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iancamuniz/Documents/repos/atas_covid/"/>
    </mc:Choice>
  </mc:AlternateContent>
  <xr:revisionPtr revIDLastSave="0" documentId="13_ncr:1_{D9DE6C2C-20CC-3B43-A8D3-3B708BE95E78}" xr6:coauthVersionLast="45" xr6:coauthVersionMax="45" xr10:uidLastSave="{00000000-0000-0000-0000-000000000000}"/>
  <bookViews>
    <workbookView xWindow="0" yWindow="0" windowWidth="33600" windowHeight="21000" activeTab="1" xr2:uid="{00000000-000D-0000-FFFF-FFFF00000000}"/>
  </bookViews>
  <sheets>
    <sheet name="MEC (2)" sheetId="16" r:id="rId1"/>
    <sheet name="Planilha4" sheetId="19" r:id="rId2"/>
    <sheet name="BRUTO" sheetId="15" r:id="rId3"/>
    <sheet name="Planilha2 (2)" sheetId="4" r:id="rId4"/>
    <sheet name="GSI" sheetId="8" r:id="rId5"/>
    <sheet name="GSI (2)" sheetId="17" r:id="rId6"/>
    <sheet name="GSI (3)" sheetId="18" r:id="rId7"/>
  </sheets>
  <definedNames>
    <definedName name="_xlnm._FilterDatabase" localSheetId="5" hidden="1">'GSI (2)'!$A$1:$I$807</definedName>
    <definedName name="_xlnm._FilterDatabase" localSheetId="6" hidden="1">'GSI (3)'!$A$1:$W$808</definedName>
    <definedName name="_xlnm._FilterDatabase" localSheetId="0" hidden="1">'MEC (2)'!$A$1:$AM$810</definedName>
    <definedName name="_xlnm._FilterDatabase" localSheetId="3" hidden="1">'Planilha2 (2)'!$A$1:$A$1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08" i="16" l="1"/>
  <c r="I808" i="16"/>
  <c r="J808" i="16"/>
  <c r="K808" i="16"/>
  <c r="L808" i="16"/>
  <c r="M808" i="16"/>
  <c r="N808" i="16"/>
  <c r="O808" i="16"/>
  <c r="P808" i="16"/>
  <c r="Q808" i="16"/>
  <c r="R808" i="16"/>
  <c r="S808" i="16"/>
  <c r="T808" i="16"/>
  <c r="U808" i="16"/>
  <c r="V808" i="16"/>
  <c r="H809" i="16"/>
  <c r="I809" i="16"/>
  <c r="J809" i="16"/>
  <c r="K809" i="16"/>
  <c r="L809" i="16"/>
  <c r="M809" i="16"/>
  <c r="N809" i="16"/>
  <c r="O809" i="16"/>
  <c r="P809" i="16"/>
  <c r="Q809" i="16"/>
  <c r="R809" i="16"/>
  <c r="S809" i="16"/>
  <c r="T809" i="16"/>
  <c r="U809" i="16"/>
  <c r="V809" i="16"/>
  <c r="H810" i="16"/>
  <c r="I810" i="16"/>
  <c r="J810" i="16"/>
  <c r="K810" i="16"/>
  <c r="L810" i="16"/>
  <c r="M810" i="16"/>
  <c r="N810" i="16"/>
  <c r="O810" i="16"/>
  <c r="P810" i="16"/>
  <c r="Q810" i="16"/>
  <c r="R810" i="16"/>
  <c r="S810" i="16"/>
  <c r="T810" i="16"/>
  <c r="U810" i="16"/>
  <c r="V810" i="16"/>
  <c r="G809" i="16"/>
  <c r="G810" i="16"/>
  <c r="G808" i="16"/>
  <c r="H91" i="18"/>
  <c r="I91" i="18" s="1"/>
  <c r="H63" i="18"/>
  <c r="I63" i="18" s="1"/>
  <c r="H281" i="18"/>
  <c r="I281" i="18" s="1"/>
  <c r="H807" i="18"/>
  <c r="I807" i="18" s="1"/>
  <c r="G807" i="18"/>
  <c r="F807" i="18"/>
  <c r="E807" i="18"/>
  <c r="H806" i="18"/>
  <c r="I806" i="18" s="1"/>
  <c r="G806" i="18"/>
  <c r="F806" i="18"/>
  <c r="E806" i="18"/>
  <c r="H805" i="18"/>
  <c r="I805" i="18" s="1"/>
  <c r="G805" i="18"/>
  <c r="F805" i="18"/>
  <c r="E805" i="18"/>
  <c r="H11" i="18"/>
  <c r="I11" i="18" s="1"/>
  <c r="G11" i="18"/>
  <c r="F11" i="18"/>
  <c r="E11" i="18"/>
  <c r="H804" i="18"/>
  <c r="I804" i="18" s="1"/>
  <c r="G804" i="18"/>
  <c r="F804" i="18"/>
  <c r="E804" i="18"/>
  <c r="H803" i="18"/>
  <c r="I803" i="18" s="1"/>
  <c r="G803" i="18"/>
  <c r="F803" i="18"/>
  <c r="E803" i="18"/>
  <c r="H802" i="18"/>
  <c r="I802" i="18" s="1"/>
  <c r="G802" i="18"/>
  <c r="F802" i="18"/>
  <c r="E802" i="18"/>
  <c r="H801" i="18"/>
  <c r="I801" i="18" s="1"/>
  <c r="G801" i="18"/>
  <c r="F801" i="18"/>
  <c r="E801" i="18"/>
  <c r="H800" i="18"/>
  <c r="I800" i="18" s="1"/>
  <c r="G800" i="18"/>
  <c r="F800" i="18"/>
  <c r="E800" i="18"/>
  <c r="H799" i="18"/>
  <c r="I799" i="18" s="1"/>
  <c r="G799" i="18"/>
  <c r="F799" i="18"/>
  <c r="E799" i="18"/>
  <c r="H798" i="18"/>
  <c r="I798" i="18" s="1"/>
  <c r="G798" i="18"/>
  <c r="F798" i="18"/>
  <c r="E798" i="18"/>
  <c r="H797" i="18"/>
  <c r="I797" i="18" s="1"/>
  <c r="G797" i="18"/>
  <c r="F797" i="18"/>
  <c r="E797" i="18"/>
  <c r="H165" i="18"/>
  <c r="I165" i="18" s="1"/>
  <c r="G165" i="18"/>
  <c r="F165" i="18"/>
  <c r="E165" i="18"/>
  <c r="H796" i="18"/>
  <c r="I796" i="18" s="1"/>
  <c r="G796" i="18"/>
  <c r="F796" i="18"/>
  <c r="E796" i="18"/>
  <c r="H795" i="18"/>
  <c r="I795" i="18" s="1"/>
  <c r="G795" i="18"/>
  <c r="F795" i="18"/>
  <c r="E795" i="18"/>
  <c r="H116" i="18"/>
  <c r="I116" i="18" s="1"/>
  <c r="G116" i="18"/>
  <c r="F116" i="18"/>
  <c r="E116" i="18"/>
  <c r="H794" i="18"/>
  <c r="I794" i="18" s="1"/>
  <c r="G794" i="18"/>
  <c r="F794" i="18"/>
  <c r="E794" i="18"/>
  <c r="H199" i="18"/>
  <c r="I199" i="18" s="1"/>
  <c r="G199" i="18"/>
  <c r="F199" i="18"/>
  <c r="E199" i="18"/>
  <c r="H793" i="18"/>
  <c r="I793" i="18" s="1"/>
  <c r="G793" i="18"/>
  <c r="F793" i="18"/>
  <c r="E793" i="18"/>
  <c r="H115" i="18"/>
  <c r="I115" i="18" s="1"/>
  <c r="G115" i="18"/>
  <c r="F115" i="18"/>
  <c r="E115" i="18"/>
  <c r="H119" i="18"/>
  <c r="I119" i="18" s="1"/>
  <c r="G119" i="18"/>
  <c r="F119" i="18"/>
  <c r="E119" i="18"/>
  <c r="H792" i="18"/>
  <c r="I792" i="18" s="1"/>
  <c r="G792" i="18"/>
  <c r="F792" i="18"/>
  <c r="E792" i="18"/>
  <c r="H114" i="18"/>
  <c r="I114" i="18" s="1"/>
  <c r="G114" i="18"/>
  <c r="F114" i="18"/>
  <c r="E114" i="18"/>
  <c r="H791" i="18"/>
  <c r="I791" i="18" s="1"/>
  <c r="G791" i="18"/>
  <c r="F791" i="18"/>
  <c r="E791" i="18"/>
  <c r="H139" i="18"/>
  <c r="I139" i="18" s="1"/>
  <c r="G139" i="18"/>
  <c r="F139" i="18"/>
  <c r="E139" i="18"/>
  <c r="H200" i="18"/>
  <c r="I200" i="18" s="1"/>
  <c r="G200" i="18"/>
  <c r="F200" i="18"/>
  <c r="E200" i="18"/>
  <c r="H113" i="18"/>
  <c r="I113" i="18" s="1"/>
  <c r="G113" i="18"/>
  <c r="F113" i="18"/>
  <c r="E113" i="18"/>
  <c r="H790" i="18"/>
  <c r="I790" i="18" s="1"/>
  <c r="G790" i="18"/>
  <c r="F790" i="18"/>
  <c r="E790" i="18"/>
  <c r="H789" i="18"/>
  <c r="I789" i="18" s="1"/>
  <c r="G789" i="18"/>
  <c r="F789" i="18"/>
  <c r="E789" i="18"/>
  <c r="H788" i="18"/>
  <c r="I788" i="18" s="1"/>
  <c r="G788" i="18"/>
  <c r="F788" i="18"/>
  <c r="E788" i="18"/>
  <c r="H787" i="18"/>
  <c r="I787" i="18" s="1"/>
  <c r="G787" i="18"/>
  <c r="F787" i="18"/>
  <c r="E787" i="18"/>
  <c r="H171" i="18"/>
  <c r="I171" i="18" s="1"/>
  <c r="G171" i="18"/>
  <c r="F171" i="18"/>
  <c r="E171" i="18"/>
  <c r="H786" i="18"/>
  <c r="I786" i="18" s="1"/>
  <c r="G786" i="18"/>
  <c r="F786" i="18"/>
  <c r="E786" i="18"/>
  <c r="H172" i="18"/>
  <c r="I172" i="18" s="1"/>
  <c r="G172" i="18"/>
  <c r="F172" i="18"/>
  <c r="E172" i="18"/>
  <c r="H785" i="18"/>
  <c r="I785" i="18" s="1"/>
  <c r="G785" i="18"/>
  <c r="F785" i="18"/>
  <c r="E785" i="18"/>
  <c r="H10" i="18"/>
  <c r="I10" i="18" s="1"/>
  <c r="G10" i="18"/>
  <c r="F10" i="18"/>
  <c r="E10" i="18"/>
  <c r="H55" i="18"/>
  <c r="I55" i="18" s="1"/>
  <c r="G55" i="18"/>
  <c r="F55" i="18"/>
  <c r="E55" i="18"/>
  <c r="H784" i="18"/>
  <c r="I784" i="18" s="1"/>
  <c r="G784" i="18"/>
  <c r="F784" i="18"/>
  <c r="E784" i="18"/>
  <c r="H21" i="18"/>
  <c r="I21" i="18" s="1"/>
  <c r="G21" i="18"/>
  <c r="F21" i="18"/>
  <c r="E21" i="18"/>
  <c r="H783" i="18"/>
  <c r="I783" i="18" s="1"/>
  <c r="G783" i="18"/>
  <c r="F783" i="18"/>
  <c r="E783" i="18"/>
  <c r="H782" i="18"/>
  <c r="I782" i="18" s="1"/>
  <c r="G782" i="18"/>
  <c r="F782" i="18"/>
  <c r="E782" i="18"/>
  <c r="H20" i="18"/>
  <c r="I20" i="18" s="1"/>
  <c r="G20" i="18"/>
  <c r="F20" i="18"/>
  <c r="E20" i="18"/>
  <c r="H781" i="18"/>
  <c r="I781" i="18" s="1"/>
  <c r="G781" i="18"/>
  <c r="F781" i="18"/>
  <c r="E781" i="18"/>
  <c r="H780" i="18"/>
  <c r="I780" i="18" s="1"/>
  <c r="G780" i="18"/>
  <c r="F780" i="18"/>
  <c r="E780" i="18"/>
  <c r="H779" i="18"/>
  <c r="I779" i="18" s="1"/>
  <c r="G779" i="18"/>
  <c r="F779" i="18"/>
  <c r="E779" i="18"/>
  <c r="H202" i="18"/>
  <c r="I202" i="18" s="1"/>
  <c r="G202" i="18"/>
  <c r="F202" i="18"/>
  <c r="E202" i="18"/>
  <c r="H778" i="18"/>
  <c r="I778" i="18" s="1"/>
  <c r="G778" i="18"/>
  <c r="F778" i="18"/>
  <c r="E778" i="18"/>
  <c r="H777" i="18"/>
  <c r="I777" i="18" s="1"/>
  <c r="G777" i="18"/>
  <c r="F777" i="18"/>
  <c r="E777" i="18"/>
  <c r="H776" i="18"/>
  <c r="I776" i="18" s="1"/>
  <c r="G776" i="18"/>
  <c r="F776" i="18"/>
  <c r="E776" i="18"/>
  <c r="H24" i="18"/>
  <c r="I24" i="18" s="1"/>
  <c r="G24" i="18"/>
  <c r="F24" i="18"/>
  <c r="E24" i="18"/>
  <c r="H775" i="18"/>
  <c r="I775" i="18" s="1"/>
  <c r="G775" i="18"/>
  <c r="F775" i="18"/>
  <c r="E775" i="18"/>
  <c r="H774" i="18"/>
  <c r="I774" i="18" s="1"/>
  <c r="G774" i="18"/>
  <c r="F774" i="18"/>
  <c r="E774" i="18"/>
  <c r="H207" i="18"/>
  <c r="I207" i="18" s="1"/>
  <c r="G207" i="18"/>
  <c r="F207" i="18"/>
  <c r="E207" i="18"/>
  <c r="H773" i="18"/>
  <c r="I773" i="18" s="1"/>
  <c r="G773" i="18"/>
  <c r="F773" i="18"/>
  <c r="E773" i="18"/>
  <c r="H772" i="18"/>
  <c r="I772" i="18" s="1"/>
  <c r="G772" i="18"/>
  <c r="F772" i="18"/>
  <c r="E772" i="18"/>
  <c r="H178" i="18"/>
  <c r="I178" i="18" s="1"/>
  <c r="G178" i="18"/>
  <c r="F178" i="18"/>
  <c r="E178" i="18"/>
  <c r="H771" i="18"/>
  <c r="I771" i="18" s="1"/>
  <c r="G771" i="18"/>
  <c r="F771" i="18"/>
  <c r="E771" i="18"/>
  <c r="H770" i="18"/>
  <c r="I770" i="18" s="1"/>
  <c r="G770" i="18"/>
  <c r="F770" i="18"/>
  <c r="E770" i="18"/>
  <c r="H769" i="18"/>
  <c r="I769" i="18" s="1"/>
  <c r="G769" i="18"/>
  <c r="F769" i="18"/>
  <c r="E769" i="18"/>
  <c r="H130" i="18"/>
  <c r="I130" i="18" s="1"/>
  <c r="G130" i="18"/>
  <c r="F130" i="18"/>
  <c r="E130" i="18"/>
  <c r="H768" i="18"/>
  <c r="I768" i="18" s="1"/>
  <c r="G768" i="18"/>
  <c r="F768" i="18"/>
  <c r="E768" i="18"/>
  <c r="H767" i="18"/>
  <c r="I767" i="18" s="1"/>
  <c r="G767" i="18"/>
  <c r="F767" i="18"/>
  <c r="E767" i="18"/>
  <c r="H166" i="18"/>
  <c r="I166" i="18" s="1"/>
  <c r="G166" i="18"/>
  <c r="F166" i="18"/>
  <c r="E166" i="18"/>
  <c r="H766" i="18"/>
  <c r="I766" i="18" s="1"/>
  <c r="G766" i="18"/>
  <c r="F766" i="18"/>
  <c r="E766" i="18"/>
  <c r="H765" i="18"/>
  <c r="I765" i="18" s="1"/>
  <c r="G765" i="18"/>
  <c r="F765" i="18"/>
  <c r="E765" i="18"/>
  <c r="H764" i="18"/>
  <c r="I764" i="18" s="1"/>
  <c r="G764" i="18"/>
  <c r="F764" i="18"/>
  <c r="E764" i="18"/>
  <c r="H111" i="18"/>
  <c r="I111" i="18" s="1"/>
  <c r="G111" i="18"/>
  <c r="F111" i="18"/>
  <c r="E111" i="18"/>
  <c r="H763" i="18"/>
  <c r="I763" i="18" s="1"/>
  <c r="G763" i="18"/>
  <c r="F763" i="18"/>
  <c r="E763" i="18"/>
  <c r="H762" i="18"/>
  <c r="I762" i="18" s="1"/>
  <c r="G762" i="18"/>
  <c r="F762" i="18"/>
  <c r="E762" i="18"/>
  <c r="H761" i="18"/>
  <c r="I761" i="18" s="1"/>
  <c r="G761" i="18"/>
  <c r="F761" i="18"/>
  <c r="E761" i="18"/>
  <c r="H112" i="18"/>
  <c r="I112" i="18" s="1"/>
  <c r="G112" i="18"/>
  <c r="F112" i="18"/>
  <c r="E112" i="18"/>
  <c r="H760" i="18"/>
  <c r="I760" i="18" s="1"/>
  <c r="G760" i="18"/>
  <c r="F760" i="18"/>
  <c r="E760" i="18"/>
  <c r="H759" i="18"/>
  <c r="I759" i="18" s="1"/>
  <c r="G759" i="18"/>
  <c r="F759" i="18"/>
  <c r="E759" i="18"/>
  <c r="H129" i="18"/>
  <c r="I129" i="18" s="1"/>
  <c r="G129" i="18"/>
  <c r="F129" i="18"/>
  <c r="E129" i="18"/>
  <c r="H758" i="18"/>
  <c r="I758" i="18" s="1"/>
  <c r="G758" i="18"/>
  <c r="F758" i="18"/>
  <c r="E758" i="18"/>
  <c r="H757" i="18"/>
  <c r="I757" i="18" s="1"/>
  <c r="G757" i="18"/>
  <c r="F757" i="18"/>
  <c r="E757" i="18"/>
  <c r="H218" i="18"/>
  <c r="I218" i="18" s="1"/>
  <c r="G218" i="18"/>
  <c r="F218" i="18"/>
  <c r="E218" i="18"/>
  <c r="H756" i="18"/>
  <c r="I756" i="18" s="1"/>
  <c r="G756" i="18"/>
  <c r="F756" i="18"/>
  <c r="E756" i="18"/>
  <c r="H122" i="18"/>
  <c r="I122" i="18" s="1"/>
  <c r="G122" i="18"/>
  <c r="F122" i="18"/>
  <c r="E122" i="18"/>
  <c r="H755" i="18"/>
  <c r="I755" i="18" s="1"/>
  <c r="G755" i="18"/>
  <c r="F755" i="18"/>
  <c r="E755" i="18"/>
  <c r="H754" i="18"/>
  <c r="I754" i="18" s="1"/>
  <c r="G754" i="18"/>
  <c r="F754" i="18"/>
  <c r="E754" i="18"/>
  <c r="H753" i="18"/>
  <c r="I753" i="18" s="1"/>
  <c r="G753" i="18"/>
  <c r="F753" i="18"/>
  <c r="E753" i="18"/>
  <c r="H752" i="18"/>
  <c r="I752" i="18" s="1"/>
  <c r="G752" i="18"/>
  <c r="F752" i="18"/>
  <c r="E752" i="18"/>
  <c r="H198" i="18"/>
  <c r="I198" i="18" s="1"/>
  <c r="G198" i="18"/>
  <c r="F198" i="18"/>
  <c r="E198" i="18"/>
  <c r="H751" i="18"/>
  <c r="I751" i="18" s="1"/>
  <c r="G751" i="18"/>
  <c r="F751" i="18"/>
  <c r="E751" i="18"/>
  <c r="H750" i="18"/>
  <c r="I750" i="18" s="1"/>
  <c r="G750" i="18"/>
  <c r="F750" i="18"/>
  <c r="E750" i="18"/>
  <c r="H749" i="18"/>
  <c r="I749" i="18" s="1"/>
  <c r="G749" i="18"/>
  <c r="F749" i="18"/>
  <c r="E749" i="18"/>
  <c r="H748" i="18"/>
  <c r="I748" i="18" s="1"/>
  <c r="G748" i="18"/>
  <c r="F748" i="18"/>
  <c r="E748" i="18"/>
  <c r="H747" i="18"/>
  <c r="I747" i="18" s="1"/>
  <c r="G747" i="18"/>
  <c r="F747" i="18"/>
  <c r="E747" i="18"/>
  <c r="H746" i="18"/>
  <c r="I746" i="18" s="1"/>
  <c r="G746" i="18"/>
  <c r="F746" i="18"/>
  <c r="E746" i="18"/>
  <c r="H745" i="18"/>
  <c r="I745" i="18" s="1"/>
  <c r="G745" i="18"/>
  <c r="F745" i="18"/>
  <c r="E745" i="18"/>
  <c r="H744" i="18"/>
  <c r="I744" i="18" s="1"/>
  <c r="G744" i="18"/>
  <c r="F744" i="18"/>
  <c r="E744" i="18"/>
  <c r="H743" i="18"/>
  <c r="I743" i="18" s="1"/>
  <c r="G743" i="18"/>
  <c r="F743" i="18"/>
  <c r="E743" i="18"/>
  <c r="H742" i="18"/>
  <c r="I742" i="18" s="1"/>
  <c r="G742" i="18"/>
  <c r="F742" i="18"/>
  <c r="E742" i="18"/>
  <c r="H741" i="18"/>
  <c r="I741" i="18" s="1"/>
  <c r="G741" i="18"/>
  <c r="F741" i="18"/>
  <c r="E741" i="18"/>
  <c r="H740" i="18"/>
  <c r="I740" i="18" s="1"/>
  <c r="G740" i="18"/>
  <c r="F740" i="18"/>
  <c r="E740" i="18"/>
  <c r="H739" i="18"/>
  <c r="I739" i="18" s="1"/>
  <c r="G739" i="18"/>
  <c r="F739" i="18"/>
  <c r="E739" i="18"/>
  <c r="H738" i="18"/>
  <c r="I738" i="18" s="1"/>
  <c r="G738" i="18"/>
  <c r="F738" i="18"/>
  <c r="E738" i="18"/>
  <c r="H737" i="18"/>
  <c r="I737" i="18" s="1"/>
  <c r="G737" i="18"/>
  <c r="F737" i="18"/>
  <c r="E737" i="18"/>
  <c r="H736" i="18"/>
  <c r="I736" i="18" s="1"/>
  <c r="G736" i="18"/>
  <c r="F736" i="18"/>
  <c r="E736" i="18"/>
  <c r="H735" i="18"/>
  <c r="I735" i="18" s="1"/>
  <c r="G735" i="18"/>
  <c r="F735" i="18"/>
  <c r="E735" i="18"/>
  <c r="H734" i="18"/>
  <c r="I734" i="18" s="1"/>
  <c r="G734" i="18"/>
  <c r="F734" i="18"/>
  <c r="E734" i="18"/>
  <c r="H733" i="18"/>
  <c r="I733" i="18" s="1"/>
  <c r="G733" i="18"/>
  <c r="F733" i="18"/>
  <c r="E733" i="18"/>
  <c r="H732" i="18"/>
  <c r="I732" i="18" s="1"/>
  <c r="G732" i="18"/>
  <c r="F732" i="18"/>
  <c r="E732" i="18"/>
  <c r="H731" i="18"/>
  <c r="I731" i="18" s="1"/>
  <c r="G731" i="18"/>
  <c r="F731" i="18"/>
  <c r="E731" i="18"/>
  <c r="H730" i="18"/>
  <c r="I730" i="18" s="1"/>
  <c r="G730" i="18"/>
  <c r="F730" i="18"/>
  <c r="E730" i="18"/>
  <c r="H729" i="18"/>
  <c r="I729" i="18" s="1"/>
  <c r="G729" i="18"/>
  <c r="F729" i="18"/>
  <c r="E729" i="18"/>
  <c r="H728" i="18"/>
  <c r="I728" i="18" s="1"/>
  <c r="G728" i="18"/>
  <c r="F728" i="18"/>
  <c r="E728" i="18"/>
  <c r="H727" i="18"/>
  <c r="I727" i="18" s="1"/>
  <c r="G727" i="18"/>
  <c r="F727" i="18"/>
  <c r="E727" i="18"/>
  <c r="H726" i="18"/>
  <c r="I726" i="18" s="1"/>
  <c r="G726" i="18"/>
  <c r="F726" i="18"/>
  <c r="E726" i="18"/>
  <c r="H725" i="18"/>
  <c r="I725" i="18" s="1"/>
  <c r="G725" i="18"/>
  <c r="F725" i="18"/>
  <c r="E725" i="18"/>
  <c r="H724" i="18"/>
  <c r="I724" i="18" s="1"/>
  <c r="G724" i="18"/>
  <c r="F724" i="18"/>
  <c r="E724" i="18"/>
  <c r="H723" i="18"/>
  <c r="I723" i="18" s="1"/>
  <c r="G723" i="18"/>
  <c r="F723" i="18"/>
  <c r="E723" i="18"/>
  <c r="H722" i="18"/>
  <c r="I722" i="18" s="1"/>
  <c r="G722" i="18"/>
  <c r="F722" i="18"/>
  <c r="E722" i="18"/>
  <c r="H721" i="18"/>
  <c r="I721" i="18" s="1"/>
  <c r="G721" i="18"/>
  <c r="F721" i="18"/>
  <c r="E721" i="18"/>
  <c r="H720" i="18"/>
  <c r="I720" i="18" s="1"/>
  <c r="G720" i="18"/>
  <c r="F720" i="18"/>
  <c r="E720" i="18"/>
  <c r="H719" i="18"/>
  <c r="I719" i="18" s="1"/>
  <c r="G719" i="18"/>
  <c r="F719" i="18"/>
  <c r="E719" i="18"/>
  <c r="H718" i="18"/>
  <c r="I718" i="18" s="1"/>
  <c r="G718" i="18"/>
  <c r="F718" i="18"/>
  <c r="E718" i="18"/>
  <c r="H717" i="18"/>
  <c r="I717" i="18" s="1"/>
  <c r="G717" i="18"/>
  <c r="F717" i="18"/>
  <c r="E717" i="18"/>
  <c r="H716" i="18"/>
  <c r="I716" i="18" s="1"/>
  <c r="G716" i="18"/>
  <c r="F716" i="18"/>
  <c r="E716" i="18"/>
  <c r="H191" i="18"/>
  <c r="I191" i="18" s="1"/>
  <c r="G191" i="18"/>
  <c r="F191" i="18"/>
  <c r="E191" i="18"/>
  <c r="H715" i="18"/>
  <c r="I715" i="18" s="1"/>
  <c r="G715" i="18"/>
  <c r="F715" i="18"/>
  <c r="E715" i="18"/>
  <c r="H714" i="18"/>
  <c r="I714" i="18" s="1"/>
  <c r="G714" i="18"/>
  <c r="F714" i="18"/>
  <c r="E714" i="18"/>
  <c r="H713" i="18"/>
  <c r="I713" i="18" s="1"/>
  <c r="G713" i="18"/>
  <c r="F713" i="18"/>
  <c r="E713" i="18"/>
  <c r="H201" i="18"/>
  <c r="I201" i="18" s="1"/>
  <c r="G201" i="18"/>
  <c r="F201" i="18"/>
  <c r="E201" i="18"/>
  <c r="H712" i="18"/>
  <c r="I712" i="18" s="1"/>
  <c r="G712" i="18"/>
  <c r="F712" i="18"/>
  <c r="E712" i="18"/>
  <c r="H711" i="18"/>
  <c r="I711" i="18" s="1"/>
  <c r="G711" i="18"/>
  <c r="F711" i="18"/>
  <c r="E711" i="18"/>
  <c r="H23" i="18"/>
  <c r="I23" i="18" s="1"/>
  <c r="G23" i="18"/>
  <c r="F23" i="18"/>
  <c r="E23" i="18"/>
  <c r="H710" i="18"/>
  <c r="I710" i="18" s="1"/>
  <c r="G710" i="18"/>
  <c r="F710" i="18"/>
  <c r="E710" i="18"/>
  <c r="H709" i="18"/>
  <c r="I709" i="18" s="1"/>
  <c r="G709" i="18"/>
  <c r="F709" i="18"/>
  <c r="E709" i="18"/>
  <c r="H214" i="18"/>
  <c r="I214" i="18" s="1"/>
  <c r="G214" i="18"/>
  <c r="F214" i="18"/>
  <c r="E214" i="18"/>
  <c r="H708" i="18"/>
  <c r="I708" i="18" s="1"/>
  <c r="G708" i="18"/>
  <c r="F708" i="18"/>
  <c r="E708" i="18"/>
  <c r="H707" i="18"/>
  <c r="I707" i="18" s="1"/>
  <c r="G707" i="18"/>
  <c r="F707" i="18"/>
  <c r="E707" i="18"/>
  <c r="H706" i="18"/>
  <c r="I706" i="18" s="1"/>
  <c r="G706" i="18"/>
  <c r="F706" i="18"/>
  <c r="E706" i="18"/>
  <c r="H117" i="18"/>
  <c r="I117" i="18" s="1"/>
  <c r="G117" i="18"/>
  <c r="F117" i="18"/>
  <c r="E117" i="18"/>
  <c r="H705" i="18"/>
  <c r="I705" i="18" s="1"/>
  <c r="G705" i="18"/>
  <c r="F705" i="18"/>
  <c r="E705" i="18"/>
  <c r="H704" i="18"/>
  <c r="I704" i="18" s="1"/>
  <c r="G704" i="18"/>
  <c r="F704" i="18"/>
  <c r="E704" i="18"/>
  <c r="H703" i="18"/>
  <c r="I703" i="18" s="1"/>
  <c r="G703" i="18"/>
  <c r="F703" i="18"/>
  <c r="E703" i="18"/>
  <c r="H15" i="18"/>
  <c r="I15" i="18" s="1"/>
  <c r="G15" i="18"/>
  <c r="F15" i="18"/>
  <c r="E15" i="18"/>
  <c r="H702" i="18"/>
  <c r="I702" i="18" s="1"/>
  <c r="G702" i="18"/>
  <c r="F702" i="18"/>
  <c r="E702" i="18"/>
  <c r="H701" i="18"/>
  <c r="I701" i="18" s="1"/>
  <c r="G701" i="18"/>
  <c r="F701" i="18"/>
  <c r="E701" i="18"/>
  <c r="H159" i="18"/>
  <c r="I159" i="18" s="1"/>
  <c r="G159" i="18"/>
  <c r="F159" i="18"/>
  <c r="E159" i="18"/>
  <c r="H700" i="18"/>
  <c r="I700" i="18" s="1"/>
  <c r="G700" i="18"/>
  <c r="F700" i="18"/>
  <c r="E700" i="18"/>
  <c r="H699" i="18"/>
  <c r="I699" i="18" s="1"/>
  <c r="G699" i="18"/>
  <c r="F699" i="18"/>
  <c r="E699" i="18"/>
  <c r="H110" i="18"/>
  <c r="I110" i="18" s="1"/>
  <c r="G110" i="18"/>
  <c r="F110" i="18"/>
  <c r="E110" i="18"/>
  <c r="H698" i="18"/>
  <c r="I698" i="18" s="1"/>
  <c r="G698" i="18"/>
  <c r="F698" i="18"/>
  <c r="E698" i="18"/>
  <c r="H697" i="18"/>
  <c r="I697" i="18" s="1"/>
  <c r="G697" i="18"/>
  <c r="F697" i="18"/>
  <c r="E697" i="18"/>
  <c r="H696" i="18"/>
  <c r="I696" i="18" s="1"/>
  <c r="G696" i="18"/>
  <c r="F696" i="18"/>
  <c r="E696" i="18"/>
  <c r="H132" i="18"/>
  <c r="I132" i="18" s="1"/>
  <c r="G132" i="18"/>
  <c r="F132" i="18"/>
  <c r="E132" i="18"/>
  <c r="H695" i="18"/>
  <c r="I695" i="18" s="1"/>
  <c r="G695" i="18"/>
  <c r="F695" i="18"/>
  <c r="E695" i="18"/>
  <c r="H694" i="18"/>
  <c r="I694" i="18" s="1"/>
  <c r="G694" i="18"/>
  <c r="F694" i="18"/>
  <c r="E694" i="18"/>
  <c r="H76" i="18"/>
  <c r="I76" i="18" s="1"/>
  <c r="G76" i="18"/>
  <c r="F76" i="18"/>
  <c r="E76" i="18"/>
  <c r="H693" i="18"/>
  <c r="I693" i="18" s="1"/>
  <c r="G693" i="18"/>
  <c r="F693" i="18"/>
  <c r="E693" i="18"/>
  <c r="H692" i="18"/>
  <c r="I692" i="18" s="1"/>
  <c r="G692" i="18"/>
  <c r="F692" i="18"/>
  <c r="E692" i="18"/>
  <c r="H691" i="18"/>
  <c r="I691" i="18" s="1"/>
  <c r="G691" i="18"/>
  <c r="F691" i="18"/>
  <c r="E691" i="18"/>
  <c r="H690" i="18"/>
  <c r="I690" i="18" s="1"/>
  <c r="G690" i="18"/>
  <c r="F690" i="18"/>
  <c r="E690" i="18"/>
  <c r="H146" i="18"/>
  <c r="I146" i="18" s="1"/>
  <c r="G146" i="18"/>
  <c r="F146" i="18"/>
  <c r="E146" i="18"/>
  <c r="H689" i="18"/>
  <c r="I689" i="18" s="1"/>
  <c r="G689" i="18"/>
  <c r="F689" i="18"/>
  <c r="E689" i="18"/>
  <c r="H688" i="18"/>
  <c r="I688" i="18" s="1"/>
  <c r="G688" i="18"/>
  <c r="F688" i="18"/>
  <c r="E688" i="18"/>
  <c r="H687" i="18"/>
  <c r="I687" i="18" s="1"/>
  <c r="G687" i="18"/>
  <c r="F687" i="18"/>
  <c r="E687" i="18"/>
  <c r="H686" i="18"/>
  <c r="I686" i="18" s="1"/>
  <c r="G686" i="18"/>
  <c r="F686" i="18"/>
  <c r="E686" i="18"/>
  <c r="H133" i="18"/>
  <c r="I133" i="18" s="1"/>
  <c r="G133" i="18"/>
  <c r="F133" i="18"/>
  <c r="E133" i="18"/>
  <c r="H685" i="18"/>
  <c r="I685" i="18" s="1"/>
  <c r="G685" i="18"/>
  <c r="F685" i="18"/>
  <c r="E685" i="18"/>
  <c r="H684" i="18"/>
  <c r="I684" i="18" s="1"/>
  <c r="G684" i="18"/>
  <c r="F684" i="18"/>
  <c r="E684" i="18"/>
  <c r="H683" i="18"/>
  <c r="I683" i="18" s="1"/>
  <c r="G683" i="18"/>
  <c r="F683" i="18"/>
  <c r="E683" i="18"/>
  <c r="H25" i="18"/>
  <c r="I25" i="18" s="1"/>
  <c r="G25" i="18"/>
  <c r="F25" i="18"/>
  <c r="E25" i="18"/>
  <c r="H682" i="18"/>
  <c r="I682" i="18" s="1"/>
  <c r="G682" i="18"/>
  <c r="F682" i="18"/>
  <c r="E682" i="18"/>
  <c r="H681" i="18"/>
  <c r="I681" i="18" s="1"/>
  <c r="G681" i="18"/>
  <c r="F681" i="18"/>
  <c r="E681" i="18"/>
  <c r="H680" i="18"/>
  <c r="I680" i="18" s="1"/>
  <c r="G680" i="18"/>
  <c r="F680" i="18"/>
  <c r="E680" i="18"/>
  <c r="H163" i="18"/>
  <c r="I163" i="18" s="1"/>
  <c r="G163" i="18"/>
  <c r="F163" i="18"/>
  <c r="E163" i="18"/>
  <c r="H679" i="18"/>
  <c r="I679" i="18" s="1"/>
  <c r="G679" i="18"/>
  <c r="F679" i="18"/>
  <c r="E679" i="18"/>
  <c r="H678" i="18"/>
  <c r="I678" i="18" s="1"/>
  <c r="G678" i="18"/>
  <c r="F678" i="18"/>
  <c r="E678" i="18"/>
  <c r="H677" i="18"/>
  <c r="I677" i="18" s="1"/>
  <c r="G677" i="18"/>
  <c r="F677" i="18"/>
  <c r="E677" i="18"/>
  <c r="H120" i="18"/>
  <c r="I120" i="18" s="1"/>
  <c r="G120" i="18"/>
  <c r="F120" i="18"/>
  <c r="E120" i="18"/>
  <c r="H676" i="18"/>
  <c r="I676" i="18" s="1"/>
  <c r="G676" i="18"/>
  <c r="F676" i="18"/>
  <c r="E676" i="18"/>
  <c r="H675" i="18"/>
  <c r="I675" i="18" s="1"/>
  <c r="G675" i="18"/>
  <c r="F675" i="18"/>
  <c r="E675" i="18"/>
  <c r="H145" i="18"/>
  <c r="I145" i="18" s="1"/>
  <c r="G145" i="18"/>
  <c r="F145" i="18"/>
  <c r="E145" i="18"/>
  <c r="H674" i="18"/>
  <c r="I674" i="18" s="1"/>
  <c r="G674" i="18"/>
  <c r="F674" i="18"/>
  <c r="E674" i="18"/>
  <c r="H673" i="18"/>
  <c r="I673" i="18" s="1"/>
  <c r="G673" i="18"/>
  <c r="F673" i="18"/>
  <c r="E673" i="18"/>
  <c r="H672" i="18"/>
  <c r="I672" i="18" s="1"/>
  <c r="G672" i="18"/>
  <c r="F672" i="18"/>
  <c r="E672" i="18"/>
  <c r="H671" i="18"/>
  <c r="I671" i="18" s="1"/>
  <c r="G671" i="18"/>
  <c r="F671" i="18"/>
  <c r="E671" i="18"/>
  <c r="H75" i="18"/>
  <c r="I75" i="18" s="1"/>
  <c r="G75" i="18"/>
  <c r="F75" i="18"/>
  <c r="E75" i="18"/>
  <c r="H670" i="18"/>
  <c r="I670" i="18" s="1"/>
  <c r="G670" i="18"/>
  <c r="F670" i="18"/>
  <c r="E670" i="18"/>
  <c r="H669" i="18"/>
  <c r="I669" i="18" s="1"/>
  <c r="G669" i="18"/>
  <c r="F669" i="18"/>
  <c r="E669" i="18"/>
  <c r="H668" i="18"/>
  <c r="I668" i="18" s="1"/>
  <c r="G668" i="18"/>
  <c r="F668" i="18"/>
  <c r="E668" i="18"/>
  <c r="H142" i="18"/>
  <c r="I142" i="18" s="1"/>
  <c r="G142" i="18"/>
  <c r="F142" i="18"/>
  <c r="E142" i="18"/>
  <c r="H667" i="18"/>
  <c r="I667" i="18" s="1"/>
  <c r="G667" i="18"/>
  <c r="F667" i="18"/>
  <c r="E667" i="18"/>
  <c r="H666" i="18"/>
  <c r="I666" i="18" s="1"/>
  <c r="G666" i="18"/>
  <c r="F666" i="18"/>
  <c r="E666" i="18"/>
  <c r="H665" i="18"/>
  <c r="I665" i="18" s="1"/>
  <c r="G665" i="18"/>
  <c r="F665" i="18"/>
  <c r="E665" i="18"/>
  <c r="H177" i="18"/>
  <c r="I177" i="18" s="1"/>
  <c r="G177" i="18"/>
  <c r="F177" i="18"/>
  <c r="E177" i="18"/>
  <c r="H664" i="18"/>
  <c r="I664" i="18" s="1"/>
  <c r="G664" i="18"/>
  <c r="F664" i="18"/>
  <c r="E664" i="18"/>
  <c r="H663" i="18"/>
  <c r="I663" i="18" s="1"/>
  <c r="G663" i="18"/>
  <c r="F663" i="18"/>
  <c r="E663" i="18"/>
  <c r="H662" i="18"/>
  <c r="I662" i="18" s="1"/>
  <c r="G662" i="18"/>
  <c r="F662" i="18"/>
  <c r="E662" i="18"/>
  <c r="H128" i="18"/>
  <c r="I128" i="18" s="1"/>
  <c r="G128" i="18"/>
  <c r="F128" i="18"/>
  <c r="E128" i="18"/>
  <c r="H661" i="18"/>
  <c r="I661" i="18" s="1"/>
  <c r="G661" i="18"/>
  <c r="F661" i="18"/>
  <c r="E661" i="18"/>
  <c r="H660" i="18"/>
  <c r="I660" i="18" s="1"/>
  <c r="G660" i="18"/>
  <c r="F660" i="18"/>
  <c r="E660" i="18"/>
  <c r="H659" i="18"/>
  <c r="I659" i="18" s="1"/>
  <c r="G659" i="18"/>
  <c r="F659" i="18"/>
  <c r="E659" i="18"/>
  <c r="H154" i="18"/>
  <c r="I154" i="18" s="1"/>
  <c r="G154" i="18"/>
  <c r="F154" i="18"/>
  <c r="E154" i="18"/>
  <c r="H658" i="18"/>
  <c r="I658" i="18" s="1"/>
  <c r="G658" i="18"/>
  <c r="F658" i="18"/>
  <c r="E658" i="18"/>
  <c r="H657" i="18"/>
  <c r="I657" i="18" s="1"/>
  <c r="G657" i="18"/>
  <c r="F657" i="18"/>
  <c r="E657" i="18"/>
  <c r="H656" i="18"/>
  <c r="I656" i="18" s="1"/>
  <c r="G656" i="18"/>
  <c r="F656" i="18"/>
  <c r="E656" i="18"/>
  <c r="H137" i="18"/>
  <c r="I137" i="18" s="1"/>
  <c r="G137" i="18"/>
  <c r="F137" i="18"/>
  <c r="E137" i="18"/>
  <c r="H655" i="18"/>
  <c r="I655" i="18" s="1"/>
  <c r="G655" i="18"/>
  <c r="F655" i="18"/>
  <c r="E655" i="18"/>
  <c r="H654" i="18"/>
  <c r="I654" i="18" s="1"/>
  <c r="G654" i="18"/>
  <c r="F654" i="18"/>
  <c r="E654" i="18"/>
  <c r="H153" i="18"/>
  <c r="I153" i="18" s="1"/>
  <c r="G153" i="18"/>
  <c r="F153" i="18"/>
  <c r="E153" i="18"/>
  <c r="H653" i="18"/>
  <c r="I653" i="18" s="1"/>
  <c r="G653" i="18"/>
  <c r="F653" i="18"/>
  <c r="E653" i="18"/>
  <c r="H652" i="18"/>
  <c r="I652" i="18" s="1"/>
  <c r="G652" i="18"/>
  <c r="F652" i="18"/>
  <c r="E652" i="18"/>
  <c r="H651" i="18"/>
  <c r="I651" i="18" s="1"/>
  <c r="G651" i="18"/>
  <c r="F651" i="18"/>
  <c r="E651" i="18"/>
  <c r="H650" i="18"/>
  <c r="I650" i="18" s="1"/>
  <c r="G650" i="18"/>
  <c r="F650" i="18"/>
  <c r="E650" i="18"/>
  <c r="H158" i="18"/>
  <c r="I158" i="18" s="1"/>
  <c r="G158" i="18"/>
  <c r="F158" i="18"/>
  <c r="E158" i="18"/>
  <c r="H649" i="18"/>
  <c r="I649" i="18" s="1"/>
  <c r="G649" i="18"/>
  <c r="F649" i="18"/>
  <c r="E649" i="18"/>
  <c r="H648" i="18"/>
  <c r="I648" i="18" s="1"/>
  <c r="G648" i="18"/>
  <c r="F648" i="18"/>
  <c r="E648" i="18"/>
  <c r="H647" i="18"/>
  <c r="I647" i="18" s="1"/>
  <c r="G647" i="18"/>
  <c r="F647" i="18"/>
  <c r="E647" i="18"/>
  <c r="H216" i="18"/>
  <c r="I216" i="18" s="1"/>
  <c r="G216" i="18"/>
  <c r="F216" i="18"/>
  <c r="E216" i="18"/>
  <c r="H646" i="18"/>
  <c r="I646" i="18" s="1"/>
  <c r="G646" i="18"/>
  <c r="F646" i="18"/>
  <c r="E646" i="18"/>
  <c r="H645" i="18"/>
  <c r="I645" i="18" s="1"/>
  <c r="G645" i="18"/>
  <c r="F645" i="18"/>
  <c r="E645" i="18"/>
  <c r="H644" i="18"/>
  <c r="I644" i="18" s="1"/>
  <c r="G644" i="18"/>
  <c r="F644" i="18"/>
  <c r="E644" i="18"/>
  <c r="H643" i="18"/>
  <c r="I643" i="18" s="1"/>
  <c r="G643" i="18"/>
  <c r="F643" i="18"/>
  <c r="E643" i="18"/>
  <c r="H642" i="18"/>
  <c r="I642" i="18" s="1"/>
  <c r="G642" i="18"/>
  <c r="F642" i="18"/>
  <c r="E642" i="18"/>
  <c r="H641" i="18"/>
  <c r="I641" i="18" s="1"/>
  <c r="G641" i="18"/>
  <c r="F641" i="18"/>
  <c r="E641" i="18"/>
  <c r="H640" i="18"/>
  <c r="I640" i="18" s="1"/>
  <c r="G640" i="18"/>
  <c r="F640" i="18"/>
  <c r="E640" i="18"/>
  <c r="H639" i="18"/>
  <c r="I639" i="18" s="1"/>
  <c r="G639" i="18"/>
  <c r="F639" i="18"/>
  <c r="E639" i="18"/>
  <c r="H638" i="18"/>
  <c r="I638" i="18" s="1"/>
  <c r="G638" i="18"/>
  <c r="F638" i="18"/>
  <c r="E638" i="18"/>
  <c r="H30" i="18"/>
  <c r="I30" i="18" s="1"/>
  <c r="G30" i="18"/>
  <c r="F30" i="18"/>
  <c r="E30" i="18"/>
  <c r="H637" i="18"/>
  <c r="I637" i="18" s="1"/>
  <c r="G637" i="18"/>
  <c r="F637" i="18"/>
  <c r="E637" i="18"/>
  <c r="H636" i="18"/>
  <c r="I636" i="18" s="1"/>
  <c r="G636" i="18"/>
  <c r="F636" i="18"/>
  <c r="E636" i="18"/>
  <c r="H635" i="18"/>
  <c r="I635" i="18" s="1"/>
  <c r="G635" i="18"/>
  <c r="F635" i="18"/>
  <c r="E635" i="18"/>
  <c r="H634" i="18"/>
  <c r="I634" i="18" s="1"/>
  <c r="G634" i="18"/>
  <c r="F634" i="18"/>
  <c r="E634" i="18"/>
  <c r="H164" i="18"/>
  <c r="I164" i="18" s="1"/>
  <c r="G164" i="18"/>
  <c r="F164" i="18"/>
  <c r="E164" i="18"/>
  <c r="H633" i="18"/>
  <c r="I633" i="18" s="1"/>
  <c r="G633" i="18"/>
  <c r="F633" i="18"/>
  <c r="E633" i="18"/>
  <c r="H632" i="18"/>
  <c r="I632" i="18" s="1"/>
  <c r="G632" i="18"/>
  <c r="F632" i="18"/>
  <c r="E632" i="18"/>
  <c r="H127" i="18"/>
  <c r="I127" i="18" s="1"/>
  <c r="G127" i="18"/>
  <c r="F127" i="18"/>
  <c r="E127" i="18"/>
  <c r="H631" i="18"/>
  <c r="I631" i="18" s="1"/>
  <c r="G631" i="18"/>
  <c r="F631" i="18"/>
  <c r="E631" i="18"/>
  <c r="H630" i="18"/>
  <c r="I630" i="18" s="1"/>
  <c r="G630" i="18"/>
  <c r="F630" i="18"/>
  <c r="E630" i="18"/>
  <c r="H629" i="18"/>
  <c r="I629" i="18" s="1"/>
  <c r="G629" i="18"/>
  <c r="F629" i="18"/>
  <c r="E629" i="18"/>
  <c r="H157" i="18"/>
  <c r="I157" i="18" s="1"/>
  <c r="G157" i="18"/>
  <c r="F157" i="18"/>
  <c r="E157" i="18"/>
  <c r="H628" i="18"/>
  <c r="I628" i="18" s="1"/>
  <c r="G628" i="18"/>
  <c r="F628" i="18"/>
  <c r="E628" i="18"/>
  <c r="H627" i="18"/>
  <c r="I627" i="18" s="1"/>
  <c r="G627" i="18"/>
  <c r="F627" i="18"/>
  <c r="E627" i="18"/>
  <c r="H626" i="18"/>
  <c r="I626" i="18" s="1"/>
  <c r="G626" i="18"/>
  <c r="F626" i="18"/>
  <c r="E626" i="18"/>
  <c r="H152" i="18"/>
  <c r="I152" i="18" s="1"/>
  <c r="G152" i="18"/>
  <c r="F152" i="18"/>
  <c r="E152" i="18"/>
  <c r="H625" i="18"/>
  <c r="I625" i="18" s="1"/>
  <c r="G625" i="18"/>
  <c r="F625" i="18"/>
  <c r="E625" i="18"/>
  <c r="H624" i="18"/>
  <c r="I624" i="18" s="1"/>
  <c r="G624" i="18"/>
  <c r="F624" i="18"/>
  <c r="E624" i="18"/>
  <c r="H33" i="18"/>
  <c r="I33" i="18" s="1"/>
  <c r="G33" i="18"/>
  <c r="F33" i="18"/>
  <c r="E33" i="18"/>
  <c r="H623" i="18"/>
  <c r="I623" i="18" s="1"/>
  <c r="G623" i="18"/>
  <c r="F623" i="18"/>
  <c r="E623" i="18"/>
  <c r="H622" i="18"/>
  <c r="I622" i="18" s="1"/>
  <c r="G622" i="18"/>
  <c r="F622" i="18"/>
  <c r="E622" i="18"/>
  <c r="H621" i="18"/>
  <c r="I621" i="18" s="1"/>
  <c r="G621" i="18"/>
  <c r="F621" i="18"/>
  <c r="E621" i="18"/>
  <c r="H620" i="18"/>
  <c r="I620" i="18" s="1"/>
  <c r="G620" i="18"/>
  <c r="F620" i="18"/>
  <c r="E620" i="18"/>
  <c r="H126" i="18"/>
  <c r="I126" i="18" s="1"/>
  <c r="G126" i="18"/>
  <c r="F126" i="18"/>
  <c r="E126" i="18"/>
  <c r="H619" i="18"/>
  <c r="I619" i="18" s="1"/>
  <c r="G619" i="18"/>
  <c r="F619" i="18"/>
  <c r="E619" i="18"/>
  <c r="H618" i="18"/>
  <c r="I618" i="18" s="1"/>
  <c r="G618" i="18"/>
  <c r="F618" i="18"/>
  <c r="E618" i="18"/>
  <c r="H617" i="18"/>
  <c r="I617" i="18" s="1"/>
  <c r="G617" i="18"/>
  <c r="F617" i="18"/>
  <c r="E617" i="18"/>
  <c r="H27" i="18"/>
  <c r="I27" i="18" s="1"/>
  <c r="G27" i="18"/>
  <c r="F27" i="18"/>
  <c r="E27" i="18"/>
  <c r="H616" i="18"/>
  <c r="I616" i="18" s="1"/>
  <c r="G616" i="18"/>
  <c r="F616" i="18"/>
  <c r="E616" i="18"/>
  <c r="H615" i="18"/>
  <c r="I615" i="18" s="1"/>
  <c r="G615" i="18"/>
  <c r="F615" i="18"/>
  <c r="E615" i="18"/>
  <c r="H144" i="18"/>
  <c r="I144" i="18" s="1"/>
  <c r="G144" i="18"/>
  <c r="F144" i="18"/>
  <c r="E144" i="18"/>
  <c r="H614" i="18"/>
  <c r="I614" i="18" s="1"/>
  <c r="G614" i="18"/>
  <c r="F614" i="18"/>
  <c r="E614" i="18"/>
  <c r="H613" i="18"/>
  <c r="I613" i="18" s="1"/>
  <c r="G613" i="18"/>
  <c r="F613" i="18"/>
  <c r="E613" i="18"/>
  <c r="H612" i="18"/>
  <c r="I612" i="18" s="1"/>
  <c r="G612" i="18"/>
  <c r="F612" i="18"/>
  <c r="E612" i="18"/>
  <c r="H56" i="18"/>
  <c r="I56" i="18" s="1"/>
  <c r="G56" i="18"/>
  <c r="F56" i="18"/>
  <c r="E56" i="18"/>
  <c r="H611" i="18"/>
  <c r="I611" i="18" s="1"/>
  <c r="G611" i="18"/>
  <c r="F611" i="18"/>
  <c r="E611" i="18"/>
  <c r="H610" i="18"/>
  <c r="I610" i="18" s="1"/>
  <c r="G610" i="18"/>
  <c r="F610" i="18"/>
  <c r="E610" i="18"/>
  <c r="H180" i="18"/>
  <c r="I180" i="18" s="1"/>
  <c r="G180" i="18"/>
  <c r="F180" i="18"/>
  <c r="E180" i="18"/>
  <c r="H609" i="18"/>
  <c r="I609" i="18" s="1"/>
  <c r="G609" i="18"/>
  <c r="F609" i="18"/>
  <c r="E609" i="18"/>
  <c r="H608" i="18"/>
  <c r="I608" i="18" s="1"/>
  <c r="G608" i="18"/>
  <c r="F608" i="18"/>
  <c r="E608" i="18"/>
  <c r="H209" i="18"/>
  <c r="I209" i="18" s="1"/>
  <c r="G209" i="18"/>
  <c r="F209" i="18"/>
  <c r="E209" i="18"/>
  <c r="H607" i="18"/>
  <c r="I607" i="18" s="1"/>
  <c r="G607" i="18"/>
  <c r="F607" i="18"/>
  <c r="E607" i="18"/>
  <c r="H606" i="18"/>
  <c r="I606" i="18" s="1"/>
  <c r="G606" i="18"/>
  <c r="F606" i="18"/>
  <c r="E606" i="18"/>
  <c r="H605" i="18"/>
  <c r="I605" i="18" s="1"/>
  <c r="G605" i="18"/>
  <c r="F605" i="18"/>
  <c r="E605" i="18"/>
  <c r="H220" i="18"/>
  <c r="I220" i="18" s="1"/>
  <c r="G220" i="18"/>
  <c r="F220" i="18"/>
  <c r="E220" i="18"/>
  <c r="H604" i="18"/>
  <c r="I604" i="18" s="1"/>
  <c r="G604" i="18"/>
  <c r="F604" i="18"/>
  <c r="E604" i="18"/>
  <c r="H603" i="18"/>
  <c r="I603" i="18" s="1"/>
  <c r="G603" i="18"/>
  <c r="F603" i="18"/>
  <c r="E603" i="18"/>
  <c r="H602" i="18"/>
  <c r="I602" i="18" s="1"/>
  <c r="G602" i="18"/>
  <c r="F602" i="18"/>
  <c r="E602" i="18"/>
  <c r="H8" i="18"/>
  <c r="I8" i="18" s="1"/>
  <c r="G8" i="18"/>
  <c r="F8" i="18"/>
  <c r="E8" i="18"/>
  <c r="H601" i="18"/>
  <c r="I601" i="18" s="1"/>
  <c r="G601" i="18"/>
  <c r="F601" i="18"/>
  <c r="E601" i="18"/>
  <c r="H600" i="18"/>
  <c r="I600" i="18" s="1"/>
  <c r="G600" i="18"/>
  <c r="F600" i="18"/>
  <c r="E600" i="18"/>
  <c r="H599" i="18"/>
  <c r="I599" i="18" s="1"/>
  <c r="G599" i="18"/>
  <c r="F599" i="18"/>
  <c r="E599" i="18"/>
  <c r="H7" i="18"/>
  <c r="I7" i="18" s="1"/>
  <c r="G7" i="18"/>
  <c r="F7" i="18"/>
  <c r="E7" i="18"/>
  <c r="H598" i="18"/>
  <c r="I598" i="18" s="1"/>
  <c r="G598" i="18"/>
  <c r="F598" i="18"/>
  <c r="E598" i="18"/>
  <c r="H597" i="18"/>
  <c r="I597" i="18" s="1"/>
  <c r="G597" i="18"/>
  <c r="F597" i="18"/>
  <c r="E597" i="18"/>
  <c r="H5" i="18"/>
  <c r="I5" i="18" s="1"/>
  <c r="G5" i="18"/>
  <c r="F5" i="18"/>
  <c r="E5" i="18"/>
  <c r="H596" i="18"/>
  <c r="I596" i="18" s="1"/>
  <c r="G596" i="18"/>
  <c r="F596" i="18"/>
  <c r="E596" i="18"/>
  <c r="H595" i="18"/>
  <c r="I595" i="18" s="1"/>
  <c r="G595" i="18"/>
  <c r="F595" i="18"/>
  <c r="E595" i="18"/>
  <c r="H219" i="18"/>
  <c r="I219" i="18" s="1"/>
  <c r="G219" i="18"/>
  <c r="F219" i="18"/>
  <c r="E219" i="18"/>
  <c r="H594" i="18"/>
  <c r="I594" i="18" s="1"/>
  <c r="G594" i="18"/>
  <c r="F594" i="18"/>
  <c r="E594" i="18"/>
  <c r="H593" i="18"/>
  <c r="I593" i="18" s="1"/>
  <c r="G593" i="18"/>
  <c r="F593" i="18"/>
  <c r="E593" i="18"/>
  <c r="H592" i="18"/>
  <c r="I592" i="18" s="1"/>
  <c r="G592" i="18"/>
  <c r="F592" i="18"/>
  <c r="E592" i="18"/>
  <c r="H6" i="18"/>
  <c r="I6" i="18" s="1"/>
  <c r="G6" i="18"/>
  <c r="F6" i="18"/>
  <c r="E6" i="18"/>
  <c r="H591" i="18"/>
  <c r="I591" i="18" s="1"/>
  <c r="G591" i="18"/>
  <c r="F591" i="18"/>
  <c r="E591" i="18"/>
  <c r="H590" i="18"/>
  <c r="I590" i="18" s="1"/>
  <c r="G590" i="18"/>
  <c r="F590" i="18"/>
  <c r="E590" i="18"/>
  <c r="H589" i="18"/>
  <c r="I589" i="18" s="1"/>
  <c r="G589" i="18"/>
  <c r="F589" i="18"/>
  <c r="E589" i="18"/>
  <c r="H588" i="18"/>
  <c r="I588" i="18" s="1"/>
  <c r="G588" i="18"/>
  <c r="F588" i="18"/>
  <c r="E588" i="18"/>
  <c r="H190" i="18"/>
  <c r="I190" i="18" s="1"/>
  <c r="G190" i="18"/>
  <c r="F190" i="18"/>
  <c r="E190" i="18"/>
  <c r="H587" i="18"/>
  <c r="I587" i="18" s="1"/>
  <c r="G587" i="18"/>
  <c r="F587" i="18"/>
  <c r="E587" i="18"/>
  <c r="H586" i="18"/>
  <c r="I586" i="18" s="1"/>
  <c r="G586" i="18"/>
  <c r="F586" i="18"/>
  <c r="E586" i="18"/>
  <c r="H585" i="18"/>
  <c r="I585" i="18" s="1"/>
  <c r="G585" i="18"/>
  <c r="F585" i="18"/>
  <c r="E585" i="18"/>
  <c r="H584" i="18"/>
  <c r="I584" i="18" s="1"/>
  <c r="G584" i="18"/>
  <c r="F584" i="18"/>
  <c r="E584" i="18"/>
  <c r="H189" i="18"/>
  <c r="I189" i="18" s="1"/>
  <c r="G189" i="18"/>
  <c r="F189" i="18"/>
  <c r="E189" i="18"/>
  <c r="H583" i="18"/>
  <c r="I583" i="18" s="1"/>
  <c r="G583" i="18"/>
  <c r="F583" i="18"/>
  <c r="E583" i="18"/>
  <c r="H582" i="18"/>
  <c r="I582" i="18" s="1"/>
  <c r="G582" i="18"/>
  <c r="F582" i="18"/>
  <c r="E582" i="18"/>
  <c r="H581" i="18"/>
  <c r="I581" i="18" s="1"/>
  <c r="G581" i="18"/>
  <c r="F581" i="18"/>
  <c r="E581" i="18"/>
  <c r="H9" i="18"/>
  <c r="I9" i="18" s="1"/>
  <c r="G9" i="18"/>
  <c r="F9" i="18"/>
  <c r="E9" i="18"/>
  <c r="H580" i="18"/>
  <c r="I580" i="18" s="1"/>
  <c r="G580" i="18"/>
  <c r="F580" i="18"/>
  <c r="E580" i="18"/>
  <c r="H579" i="18"/>
  <c r="I579" i="18" s="1"/>
  <c r="G579" i="18"/>
  <c r="F579" i="18"/>
  <c r="E579" i="18"/>
  <c r="H578" i="18"/>
  <c r="I578" i="18" s="1"/>
  <c r="G578" i="18"/>
  <c r="F578" i="18"/>
  <c r="E578" i="18"/>
  <c r="H577" i="18"/>
  <c r="I577" i="18" s="1"/>
  <c r="G577" i="18"/>
  <c r="F577" i="18"/>
  <c r="E577" i="18"/>
  <c r="H188" i="18"/>
  <c r="I188" i="18" s="1"/>
  <c r="G188" i="18"/>
  <c r="F188" i="18"/>
  <c r="E188" i="18"/>
  <c r="H576" i="18"/>
  <c r="I576" i="18" s="1"/>
  <c r="G576" i="18"/>
  <c r="F576" i="18"/>
  <c r="E576" i="18"/>
  <c r="H575" i="18"/>
  <c r="I575" i="18" s="1"/>
  <c r="G575" i="18"/>
  <c r="F575" i="18"/>
  <c r="E575" i="18"/>
  <c r="H574" i="18"/>
  <c r="I574" i="18" s="1"/>
  <c r="G574" i="18"/>
  <c r="F574" i="18"/>
  <c r="E574" i="18"/>
  <c r="H187" i="18"/>
  <c r="I187" i="18" s="1"/>
  <c r="G187" i="18"/>
  <c r="F187" i="18"/>
  <c r="E187" i="18"/>
  <c r="H573" i="18"/>
  <c r="I573" i="18" s="1"/>
  <c r="G573" i="18"/>
  <c r="F573" i="18"/>
  <c r="E573" i="18"/>
  <c r="H572" i="18"/>
  <c r="I572" i="18" s="1"/>
  <c r="G572" i="18"/>
  <c r="F572" i="18"/>
  <c r="E572" i="18"/>
  <c r="H186" i="18"/>
  <c r="I186" i="18" s="1"/>
  <c r="G186" i="18"/>
  <c r="F186" i="18"/>
  <c r="E186" i="18"/>
  <c r="H571" i="18"/>
  <c r="I571" i="18" s="1"/>
  <c r="G571" i="18"/>
  <c r="F571" i="18"/>
  <c r="E571" i="18"/>
  <c r="H570" i="18"/>
  <c r="I570" i="18" s="1"/>
  <c r="G570" i="18"/>
  <c r="F570" i="18"/>
  <c r="E570" i="18"/>
  <c r="H569" i="18"/>
  <c r="I569" i="18" s="1"/>
  <c r="G569" i="18"/>
  <c r="F569" i="18"/>
  <c r="E569" i="18"/>
  <c r="H568" i="18"/>
  <c r="I568" i="18" s="1"/>
  <c r="G568" i="18"/>
  <c r="F568" i="18"/>
  <c r="E568" i="18"/>
  <c r="H194" i="18"/>
  <c r="I194" i="18" s="1"/>
  <c r="G194" i="18"/>
  <c r="F194" i="18"/>
  <c r="E194" i="18"/>
  <c r="H567" i="18"/>
  <c r="I567" i="18" s="1"/>
  <c r="G567" i="18"/>
  <c r="F567" i="18"/>
  <c r="E567" i="18"/>
  <c r="H184" i="18"/>
  <c r="I184" i="18" s="1"/>
  <c r="G184" i="18"/>
  <c r="F184" i="18"/>
  <c r="E184" i="18"/>
  <c r="H566" i="18"/>
  <c r="I566" i="18" s="1"/>
  <c r="G566" i="18"/>
  <c r="F566" i="18"/>
  <c r="E566" i="18"/>
  <c r="H135" i="18"/>
  <c r="I135" i="18" s="1"/>
  <c r="G135" i="18"/>
  <c r="F135" i="18"/>
  <c r="E135" i="18"/>
  <c r="H565" i="18"/>
  <c r="I565" i="18" s="1"/>
  <c r="G565" i="18"/>
  <c r="F565" i="18"/>
  <c r="E565" i="18"/>
  <c r="H185" i="18"/>
  <c r="I185" i="18" s="1"/>
  <c r="G185" i="18"/>
  <c r="F185" i="18"/>
  <c r="E185" i="18"/>
  <c r="H183" i="18"/>
  <c r="I183" i="18" s="1"/>
  <c r="G183" i="18"/>
  <c r="F183" i="18"/>
  <c r="E183" i="18"/>
  <c r="H564" i="18"/>
  <c r="I564" i="18" s="1"/>
  <c r="G564" i="18"/>
  <c r="F564" i="18"/>
  <c r="E564" i="18"/>
  <c r="H563" i="18"/>
  <c r="I563" i="18" s="1"/>
  <c r="G563" i="18"/>
  <c r="F563" i="18"/>
  <c r="E563" i="18"/>
  <c r="H195" i="18"/>
  <c r="I195" i="18" s="1"/>
  <c r="G195" i="18"/>
  <c r="F195" i="18"/>
  <c r="E195" i="18"/>
  <c r="H562" i="18"/>
  <c r="I562" i="18" s="1"/>
  <c r="G562" i="18"/>
  <c r="F562" i="18"/>
  <c r="E562" i="18"/>
  <c r="H561" i="18"/>
  <c r="I561" i="18" s="1"/>
  <c r="G561" i="18"/>
  <c r="F561" i="18"/>
  <c r="E561" i="18"/>
  <c r="H560" i="18"/>
  <c r="I560" i="18" s="1"/>
  <c r="G560" i="18"/>
  <c r="F560" i="18"/>
  <c r="E560" i="18"/>
  <c r="H193" i="18"/>
  <c r="I193" i="18" s="1"/>
  <c r="G193" i="18"/>
  <c r="F193" i="18"/>
  <c r="E193" i="18"/>
  <c r="H559" i="18"/>
  <c r="I559" i="18" s="1"/>
  <c r="G559" i="18"/>
  <c r="F559" i="18"/>
  <c r="E559" i="18"/>
  <c r="H558" i="18"/>
  <c r="I558" i="18" s="1"/>
  <c r="G558" i="18"/>
  <c r="F558" i="18"/>
  <c r="E558" i="18"/>
  <c r="H557" i="18"/>
  <c r="I557" i="18" s="1"/>
  <c r="G557" i="18"/>
  <c r="F557" i="18"/>
  <c r="E557" i="18"/>
  <c r="H196" i="18"/>
  <c r="I196" i="18" s="1"/>
  <c r="G196" i="18"/>
  <c r="F196" i="18"/>
  <c r="E196" i="18"/>
  <c r="H556" i="18"/>
  <c r="I556" i="18" s="1"/>
  <c r="G556" i="18"/>
  <c r="F556" i="18"/>
  <c r="E556" i="18"/>
  <c r="H555" i="18"/>
  <c r="I555" i="18" s="1"/>
  <c r="G555" i="18"/>
  <c r="F555" i="18"/>
  <c r="E555" i="18"/>
  <c r="H192" i="18"/>
  <c r="I192" i="18" s="1"/>
  <c r="G192" i="18"/>
  <c r="F192" i="18"/>
  <c r="E192" i="18"/>
  <c r="H13" i="18"/>
  <c r="I13" i="18" s="1"/>
  <c r="G13" i="18"/>
  <c r="F13" i="18"/>
  <c r="E13" i="18"/>
  <c r="H554" i="18"/>
  <c r="I554" i="18" s="1"/>
  <c r="G554" i="18"/>
  <c r="F554" i="18"/>
  <c r="E554" i="18"/>
  <c r="H553" i="18"/>
  <c r="I553" i="18" s="1"/>
  <c r="G553" i="18"/>
  <c r="F553" i="18"/>
  <c r="E553" i="18"/>
  <c r="H197" i="18"/>
  <c r="I197" i="18" s="1"/>
  <c r="G197" i="18"/>
  <c r="F197" i="18"/>
  <c r="E197" i="18"/>
  <c r="H552" i="18"/>
  <c r="I552" i="18" s="1"/>
  <c r="G552" i="18"/>
  <c r="F552" i="18"/>
  <c r="E552" i="18"/>
  <c r="H551" i="18"/>
  <c r="I551" i="18" s="1"/>
  <c r="G551" i="18"/>
  <c r="F551" i="18"/>
  <c r="E551" i="18"/>
  <c r="H550" i="18"/>
  <c r="I550" i="18" s="1"/>
  <c r="G550" i="18"/>
  <c r="F550" i="18"/>
  <c r="E550" i="18"/>
  <c r="H48" i="18"/>
  <c r="I48" i="18" s="1"/>
  <c r="G48" i="18"/>
  <c r="F48" i="18"/>
  <c r="E48" i="18"/>
  <c r="H16" i="18"/>
  <c r="I16" i="18" s="1"/>
  <c r="G16" i="18"/>
  <c r="F16" i="18"/>
  <c r="E16" i="18"/>
  <c r="H549" i="18"/>
  <c r="I549" i="18" s="1"/>
  <c r="G549" i="18"/>
  <c r="F549" i="18"/>
  <c r="E549" i="18"/>
  <c r="H548" i="18"/>
  <c r="I548" i="18" s="1"/>
  <c r="G548" i="18"/>
  <c r="F548" i="18"/>
  <c r="E548" i="18"/>
  <c r="H45" i="18"/>
  <c r="I45" i="18" s="1"/>
  <c r="G45" i="18"/>
  <c r="F45" i="18"/>
  <c r="E45" i="18"/>
  <c r="H547" i="18"/>
  <c r="I547" i="18" s="1"/>
  <c r="G547" i="18"/>
  <c r="F547" i="18"/>
  <c r="E547" i="18"/>
  <c r="H546" i="18"/>
  <c r="I546" i="18" s="1"/>
  <c r="G546" i="18"/>
  <c r="F546" i="18"/>
  <c r="E546" i="18"/>
  <c r="H42" i="18"/>
  <c r="I42" i="18" s="1"/>
  <c r="G42" i="18"/>
  <c r="F42" i="18"/>
  <c r="E42" i="18"/>
  <c r="H545" i="18"/>
  <c r="I545" i="18" s="1"/>
  <c r="G545" i="18"/>
  <c r="F545" i="18"/>
  <c r="E545" i="18"/>
  <c r="H544" i="18"/>
  <c r="I544" i="18" s="1"/>
  <c r="G544" i="18"/>
  <c r="F544" i="18"/>
  <c r="E544" i="18"/>
  <c r="H543" i="18"/>
  <c r="I543" i="18" s="1"/>
  <c r="G543" i="18"/>
  <c r="F543" i="18"/>
  <c r="E543" i="18"/>
  <c r="H542" i="18"/>
  <c r="I542" i="18" s="1"/>
  <c r="G542" i="18"/>
  <c r="F542" i="18"/>
  <c r="E542" i="18"/>
  <c r="H39" i="18"/>
  <c r="I39" i="18" s="1"/>
  <c r="G39" i="18"/>
  <c r="F39" i="18"/>
  <c r="E39" i="18"/>
  <c r="H541" i="18"/>
  <c r="I541" i="18" s="1"/>
  <c r="G541" i="18"/>
  <c r="F541" i="18"/>
  <c r="E541" i="18"/>
  <c r="H540" i="18"/>
  <c r="I540" i="18" s="1"/>
  <c r="G540" i="18"/>
  <c r="F540" i="18"/>
  <c r="E540" i="18"/>
  <c r="H539" i="18"/>
  <c r="I539" i="18" s="1"/>
  <c r="G539" i="18"/>
  <c r="F539" i="18"/>
  <c r="E539" i="18"/>
  <c r="H31" i="18"/>
  <c r="I31" i="18" s="1"/>
  <c r="G31" i="18"/>
  <c r="F31" i="18"/>
  <c r="E31" i="18"/>
  <c r="H538" i="18"/>
  <c r="I538" i="18" s="1"/>
  <c r="G538" i="18"/>
  <c r="F538" i="18"/>
  <c r="E538" i="18"/>
  <c r="H537" i="18"/>
  <c r="I537" i="18" s="1"/>
  <c r="G537" i="18"/>
  <c r="F537" i="18"/>
  <c r="E537" i="18"/>
  <c r="H536" i="18"/>
  <c r="I536" i="18" s="1"/>
  <c r="G536" i="18"/>
  <c r="F536" i="18"/>
  <c r="E536" i="18"/>
  <c r="H34" i="18"/>
  <c r="I34" i="18" s="1"/>
  <c r="G34" i="18"/>
  <c r="F34" i="18"/>
  <c r="E34" i="18"/>
  <c r="H535" i="18"/>
  <c r="I535" i="18" s="1"/>
  <c r="G535" i="18"/>
  <c r="F535" i="18"/>
  <c r="E535" i="18"/>
  <c r="H534" i="18"/>
  <c r="I534" i="18" s="1"/>
  <c r="G534" i="18"/>
  <c r="F534" i="18"/>
  <c r="E534" i="18"/>
  <c r="H533" i="18"/>
  <c r="I533" i="18" s="1"/>
  <c r="G533" i="18"/>
  <c r="F533" i="18"/>
  <c r="E533" i="18"/>
  <c r="H36" i="18"/>
  <c r="I36" i="18" s="1"/>
  <c r="G36" i="18"/>
  <c r="F36" i="18"/>
  <c r="E36" i="18"/>
  <c r="H532" i="18"/>
  <c r="I532" i="18" s="1"/>
  <c r="G532" i="18"/>
  <c r="F532" i="18"/>
  <c r="E532" i="18"/>
  <c r="H531" i="18"/>
  <c r="I531" i="18" s="1"/>
  <c r="G531" i="18"/>
  <c r="F531" i="18"/>
  <c r="E531" i="18"/>
  <c r="H530" i="18"/>
  <c r="I530" i="18" s="1"/>
  <c r="G530" i="18"/>
  <c r="F530" i="18"/>
  <c r="E530" i="18"/>
  <c r="H49" i="18"/>
  <c r="I49" i="18" s="1"/>
  <c r="G49" i="18"/>
  <c r="F49" i="18"/>
  <c r="E49" i="18"/>
  <c r="H529" i="18"/>
  <c r="I529" i="18" s="1"/>
  <c r="G529" i="18"/>
  <c r="F529" i="18"/>
  <c r="E529" i="18"/>
  <c r="H528" i="18"/>
  <c r="I528" i="18" s="1"/>
  <c r="G528" i="18"/>
  <c r="F528" i="18"/>
  <c r="E528" i="18"/>
  <c r="H527" i="18"/>
  <c r="I527" i="18" s="1"/>
  <c r="G527" i="18"/>
  <c r="F527" i="18"/>
  <c r="E527" i="18"/>
  <c r="H35" i="18"/>
  <c r="I35" i="18" s="1"/>
  <c r="G35" i="18"/>
  <c r="F35" i="18"/>
  <c r="E35" i="18"/>
  <c r="H526" i="18"/>
  <c r="I526" i="18" s="1"/>
  <c r="G526" i="18"/>
  <c r="F526" i="18"/>
  <c r="E526" i="18"/>
  <c r="H525" i="18"/>
  <c r="I525" i="18" s="1"/>
  <c r="G525" i="18"/>
  <c r="F525" i="18"/>
  <c r="E525" i="18"/>
  <c r="H524" i="18"/>
  <c r="I524" i="18" s="1"/>
  <c r="G524" i="18"/>
  <c r="F524" i="18"/>
  <c r="E524" i="18"/>
  <c r="H28" i="18"/>
  <c r="I28" i="18" s="1"/>
  <c r="G28" i="18"/>
  <c r="F28" i="18"/>
  <c r="E28" i="18"/>
  <c r="H523" i="18"/>
  <c r="I523" i="18" s="1"/>
  <c r="G523" i="18"/>
  <c r="F523" i="18"/>
  <c r="E523" i="18"/>
  <c r="H522" i="18"/>
  <c r="I522" i="18" s="1"/>
  <c r="G522" i="18"/>
  <c r="F522" i="18"/>
  <c r="E522" i="18"/>
  <c r="H521" i="18"/>
  <c r="I521" i="18" s="1"/>
  <c r="G521" i="18"/>
  <c r="F521" i="18"/>
  <c r="E521" i="18"/>
  <c r="H46" i="18"/>
  <c r="I46" i="18" s="1"/>
  <c r="G46" i="18"/>
  <c r="F46" i="18"/>
  <c r="E46" i="18"/>
  <c r="H520" i="18"/>
  <c r="I520" i="18" s="1"/>
  <c r="G520" i="18"/>
  <c r="F520" i="18"/>
  <c r="E520" i="18"/>
  <c r="H519" i="18"/>
  <c r="I519" i="18" s="1"/>
  <c r="G519" i="18"/>
  <c r="F519" i="18"/>
  <c r="E519" i="18"/>
  <c r="H518" i="18"/>
  <c r="I518" i="18" s="1"/>
  <c r="G518" i="18"/>
  <c r="F518" i="18"/>
  <c r="E518" i="18"/>
  <c r="H38" i="18"/>
  <c r="I38" i="18" s="1"/>
  <c r="G38" i="18"/>
  <c r="F38" i="18"/>
  <c r="E38" i="18"/>
  <c r="H517" i="18"/>
  <c r="I517" i="18" s="1"/>
  <c r="G517" i="18"/>
  <c r="F517" i="18"/>
  <c r="E517" i="18"/>
  <c r="H516" i="18"/>
  <c r="I516" i="18" s="1"/>
  <c r="G516" i="18"/>
  <c r="F516" i="18"/>
  <c r="E516" i="18"/>
  <c r="H44" i="18"/>
  <c r="I44" i="18" s="1"/>
  <c r="G44" i="18"/>
  <c r="F44" i="18"/>
  <c r="E44" i="18"/>
  <c r="H515" i="18"/>
  <c r="I515" i="18" s="1"/>
  <c r="G515" i="18"/>
  <c r="F515" i="18"/>
  <c r="E515" i="18"/>
  <c r="H514" i="18"/>
  <c r="I514" i="18" s="1"/>
  <c r="G514" i="18"/>
  <c r="F514" i="18"/>
  <c r="E514" i="18"/>
  <c r="H513" i="18"/>
  <c r="I513" i="18" s="1"/>
  <c r="G513" i="18"/>
  <c r="F513" i="18"/>
  <c r="E513" i="18"/>
  <c r="H43" i="18"/>
  <c r="I43" i="18" s="1"/>
  <c r="G43" i="18"/>
  <c r="F43" i="18"/>
  <c r="E43" i="18"/>
  <c r="H512" i="18"/>
  <c r="I512" i="18" s="1"/>
  <c r="G512" i="18"/>
  <c r="F512" i="18"/>
  <c r="E512" i="18"/>
  <c r="H511" i="18"/>
  <c r="I511" i="18" s="1"/>
  <c r="G511" i="18"/>
  <c r="F511" i="18"/>
  <c r="E511" i="18"/>
  <c r="H510" i="18"/>
  <c r="I510" i="18" s="1"/>
  <c r="G510" i="18"/>
  <c r="F510" i="18"/>
  <c r="E510" i="18"/>
  <c r="H40" i="18"/>
  <c r="I40" i="18" s="1"/>
  <c r="G40" i="18"/>
  <c r="F40" i="18"/>
  <c r="E40" i="18"/>
  <c r="H509" i="18"/>
  <c r="I509" i="18" s="1"/>
  <c r="G509" i="18"/>
  <c r="F509" i="18"/>
  <c r="E509" i="18"/>
  <c r="H508" i="18"/>
  <c r="I508" i="18" s="1"/>
  <c r="G508" i="18"/>
  <c r="F508" i="18"/>
  <c r="E508" i="18"/>
  <c r="H37" i="18"/>
  <c r="I37" i="18" s="1"/>
  <c r="G37" i="18"/>
  <c r="F37" i="18"/>
  <c r="E37" i="18"/>
  <c r="H507" i="18"/>
  <c r="I507" i="18" s="1"/>
  <c r="G507" i="18"/>
  <c r="F507" i="18"/>
  <c r="E507" i="18"/>
  <c r="H506" i="18"/>
  <c r="I506" i="18" s="1"/>
  <c r="G506" i="18"/>
  <c r="F506" i="18"/>
  <c r="E506" i="18"/>
  <c r="H41" i="18"/>
  <c r="I41" i="18" s="1"/>
  <c r="G41" i="18"/>
  <c r="F41" i="18"/>
  <c r="E41" i="18"/>
  <c r="H505" i="18"/>
  <c r="I505" i="18" s="1"/>
  <c r="G505" i="18"/>
  <c r="F505" i="18"/>
  <c r="E505" i="18"/>
  <c r="H504" i="18"/>
  <c r="I504" i="18" s="1"/>
  <c r="G504" i="18"/>
  <c r="F504" i="18"/>
  <c r="E504" i="18"/>
  <c r="H176" i="18"/>
  <c r="I176" i="18" s="1"/>
  <c r="G176" i="18"/>
  <c r="F176" i="18"/>
  <c r="E176" i="18"/>
  <c r="H503" i="18"/>
  <c r="I503" i="18" s="1"/>
  <c r="G503" i="18"/>
  <c r="F503" i="18"/>
  <c r="E503" i="18"/>
  <c r="H502" i="18"/>
  <c r="I502" i="18" s="1"/>
  <c r="G502" i="18"/>
  <c r="F502" i="18"/>
  <c r="E502" i="18"/>
  <c r="H501" i="18"/>
  <c r="I501" i="18" s="1"/>
  <c r="G501" i="18"/>
  <c r="F501" i="18"/>
  <c r="E501" i="18"/>
  <c r="H173" i="18"/>
  <c r="I173" i="18" s="1"/>
  <c r="G173" i="18"/>
  <c r="F173" i="18"/>
  <c r="E173" i="18"/>
  <c r="H500" i="18"/>
  <c r="I500" i="18" s="1"/>
  <c r="G500" i="18"/>
  <c r="F500" i="18"/>
  <c r="E500" i="18"/>
  <c r="H499" i="18"/>
  <c r="I499" i="18" s="1"/>
  <c r="G499" i="18"/>
  <c r="F499" i="18"/>
  <c r="E499" i="18"/>
  <c r="H32" i="18"/>
  <c r="I32" i="18" s="1"/>
  <c r="G32" i="18"/>
  <c r="F32" i="18"/>
  <c r="E32" i="18"/>
  <c r="H498" i="18"/>
  <c r="I498" i="18" s="1"/>
  <c r="G498" i="18"/>
  <c r="F498" i="18"/>
  <c r="E498" i="18"/>
  <c r="H497" i="18"/>
  <c r="I497" i="18" s="1"/>
  <c r="G497" i="18"/>
  <c r="F497" i="18"/>
  <c r="E497" i="18"/>
  <c r="H496" i="18"/>
  <c r="I496" i="18" s="1"/>
  <c r="G496" i="18"/>
  <c r="F496" i="18"/>
  <c r="E496" i="18"/>
  <c r="H47" i="18"/>
  <c r="I47" i="18" s="1"/>
  <c r="G47" i="18"/>
  <c r="F47" i="18"/>
  <c r="E47" i="18"/>
  <c r="H495" i="18"/>
  <c r="I495" i="18" s="1"/>
  <c r="G495" i="18"/>
  <c r="F495" i="18"/>
  <c r="E495" i="18"/>
  <c r="H494" i="18"/>
  <c r="I494" i="18" s="1"/>
  <c r="G494" i="18"/>
  <c r="F494" i="18"/>
  <c r="E494" i="18"/>
  <c r="H161" i="18"/>
  <c r="I161" i="18" s="1"/>
  <c r="G161" i="18"/>
  <c r="F161" i="18"/>
  <c r="E161" i="18"/>
  <c r="H493" i="18"/>
  <c r="I493" i="18" s="1"/>
  <c r="G493" i="18"/>
  <c r="F493" i="18"/>
  <c r="E493" i="18"/>
  <c r="H492" i="18"/>
  <c r="I492" i="18" s="1"/>
  <c r="G492" i="18"/>
  <c r="F492" i="18"/>
  <c r="E492" i="18"/>
  <c r="H156" i="18"/>
  <c r="I156" i="18" s="1"/>
  <c r="G156" i="18"/>
  <c r="F156" i="18"/>
  <c r="E156" i="18"/>
  <c r="H491" i="18"/>
  <c r="I491" i="18" s="1"/>
  <c r="G491" i="18"/>
  <c r="F491" i="18"/>
  <c r="E491" i="18"/>
  <c r="H490" i="18"/>
  <c r="I490" i="18" s="1"/>
  <c r="G490" i="18"/>
  <c r="F490" i="18"/>
  <c r="E490" i="18"/>
  <c r="H149" i="18"/>
  <c r="I149" i="18" s="1"/>
  <c r="G149" i="18"/>
  <c r="F149" i="18"/>
  <c r="E149" i="18"/>
  <c r="H489" i="18"/>
  <c r="I489" i="18" s="1"/>
  <c r="G489" i="18"/>
  <c r="F489" i="18"/>
  <c r="E489" i="18"/>
  <c r="H488" i="18"/>
  <c r="I488" i="18" s="1"/>
  <c r="G488" i="18"/>
  <c r="F488" i="18"/>
  <c r="E488" i="18"/>
  <c r="H208" i="18"/>
  <c r="I208" i="18" s="1"/>
  <c r="G208" i="18"/>
  <c r="F208" i="18"/>
  <c r="E208" i="18"/>
  <c r="H487" i="18"/>
  <c r="I487" i="18" s="1"/>
  <c r="G487" i="18"/>
  <c r="F487" i="18"/>
  <c r="E487" i="18"/>
  <c r="H486" i="18"/>
  <c r="I486" i="18" s="1"/>
  <c r="G486" i="18"/>
  <c r="F486" i="18"/>
  <c r="E486" i="18"/>
  <c r="H50" i="18"/>
  <c r="I50" i="18" s="1"/>
  <c r="G50" i="18"/>
  <c r="F50" i="18"/>
  <c r="E50" i="18"/>
  <c r="H485" i="18"/>
  <c r="I485" i="18" s="1"/>
  <c r="G485" i="18"/>
  <c r="F485" i="18"/>
  <c r="E485" i="18"/>
  <c r="H484" i="18"/>
  <c r="I484" i="18" s="1"/>
  <c r="G484" i="18"/>
  <c r="F484" i="18"/>
  <c r="E484" i="18"/>
  <c r="H51" i="18"/>
  <c r="I51" i="18" s="1"/>
  <c r="G51" i="18"/>
  <c r="F51" i="18"/>
  <c r="E51" i="18"/>
  <c r="H483" i="18"/>
  <c r="I483" i="18" s="1"/>
  <c r="G483" i="18"/>
  <c r="F483" i="18"/>
  <c r="E483" i="18"/>
  <c r="H482" i="18"/>
  <c r="I482" i="18" s="1"/>
  <c r="G482" i="18"/>
  <c r="F482" i="18"/>
  <c r="E482" i="18"/>
  <c r="H29" i="18"/>
  <c r="I29" i="18" s="1"/>
  <c r="G29" i="18"/>
  <c r="F29" i="18"/>
  <c r="E29" i="18"/>
  <c r="H481" i="18"/>
  <c r="I481" i="18" s="1"/>
  <c r="G481" i="18"/>
  <c r="F481" i="18"/>
  <c r="E481" i="18"/>
  <c r="H480" i="18"/>
  <c r="I480" i="18" s="1"/>
  <c r="G480" i="18"/>
  <c r="F480" i="18"/>
  <c r="E480" i="18"/>
  <c r="H108" i="18"/>
  <c r="I108" i="18" s="1"/>
  <c r="G108" i="18"/>
  <c r="F108" i="18"/>
  <c r="E108" i="18"/>
  <c r="H479" i="18"/>
  <c r="I479" i="18" s="1"/>
  <c r="G479" i="18"/>
  <c r="F479" i="18"/>
  <c r="E479" i="18"/>
  <c r="H478" i="18"/>
  <c r="I478" i="18" s="1"/>
  <c r="G478" i="18"/>
  <c r="F478" i="18"/>
  <c r="E478" i="18"/>
  <c r="H105" i="18"/>
  <c r="I105" i="18" s="1"/>
  <c r="G105" i="18"/>
  <c r="F105" i="18"/>
  <c r="E105" i="18"/>
  <c r="H477" i="18"/>
  <c r="I477" i="18" s="1"/>
  <c r="G477" i="18"/>
  <c r="F477" i="18"/>
  <c r="E477" i="18"/>
  <c r="H476" i="18"/>
  <c r="I476" i="18" s="1"/>
  <c r="G476" i="18"/>
  <c r="F476" i="18"/>
  <c r="E476" i="18"/>
  <c r="H107" i="18"/>
  <c r="I107" i="18" s="1"/>
  <c r="G107" i="18"/>
  <c r="F107" i="18"/>
  <c r="E107" i="18"/>
  <c r="H475" i="18"/>
  <c r="I475" i="18" s="1"/>
  <c r="G475" i="18"/>
  <c r="F475" i="18"/>
  <c r="E475" i="18"/>
  <c r="H474" i="18"/>
  <c r="I474" i="18" s="1"/>
  <c r="G474" i="18"/>
  <c r="F474" i="18"/>
  <c r="E474" i="18"/>
  <c r="H97" i="18"/>
  <c r="I97" i="18" s="1"/>
  <c r="G97" i="18"/>
  <c r="F97" i="18"/>
  <c r="E97" i="18"/>
  <c r="H473" i="18"/>
  <c r="I473" i="18" s="1"/>
  <c r="G473" i="18"/>
  <c r="F473" i="18"/>
  <c r="E473" i="18"/>
  <c r="H472" i="18"/>
  <c r="I472" i="18" s="1"/>
  <c r="G472" i="18"/>
  <c r="F472" i="18"/>
  <c r="E472" i="18"/>
  <c r="H104" i="18"/>
  <c r="I104" i="18" s="1"/>
  <c r="G104" i="18"/>
  <c r="F104" i="18"/>
  <c r="E104" i="18"/>
  <c r="H471" i="18"/>
  <c r="I471" i="18" s="1"/>
  <c r="G471" i="18"/>
  <c r="F471" i="18"/>
  <c r="E471" i="18"/>
  <c r="H470" i="18"/>
  <c r="I470" i="18" s="1"/>
  <c r="G470" i="18"/>
  <c r="F470" i="18"/>
  <c r="E470" i="18"/>
  <c r="H93" i="18"/>
  <c r="I93" i="18" s="1"/>
  <c r="G93" i="18"/>
  <c r="F93" i="18"/>
  <c r="E93" i="18"/>
  <c r="H469" i="18"/>
  <c r="I469" i="18" s="1"/>
  <c r="G469" i="18"/>
  <c r="F469" i="18"/>
  <c r="E469" i="18"/>
  <c r="H468" i="18"/>
  <c r="I468" i="18" s="1"/>
  <c r="G468" i="18"/>
  <c r="F468" i="18"/>
  <c r="E468" i="18"/>
  <c r="H467" i="18"/>
  <c r="I467" i="18" s="1"/>
  <c r="G467" i="18"/>
  <c r="F467" i="18"/>
  <c r="E467" i="18"/>
  <c r="H78" i="18"/>
  <c r="I78" i="18" s="1"/>
  <c r="G78" i="18"/>
  <c r="F78" i="18"/>
  <c r="E78" i="18"/>
  <c r="H466" i="18"/>
  <c r="I466" i="18" s="1"/>
  <c r="G466" i="18"/>
  <c r="F466" i="18"/>
  <c r="E466" i="18"/>
  <c r="H465" i="18"/>
  <c r="I465" i="18" s="1"/>
  <c r="G465" i="18"/>
  <c r="F465" i="18"/>
  <c r="E465" i="18"/>
  <c r="H464" i="18"/>
  <c r="I464" i="18" s="1"/>
  <c r="G464" i="18"/>
  <c r="F464" i="18"/>
  <c r="E464" i="18"/>
  <c r="H206" i="18"/>
  <c r="I206" i="18" s="1"/>
  <c r="G206" i="18"/>
  <c r="F206" i="18"/>
  <c r="E206" i="18"/>
  <c r="H463" i="18"/>
  <c r="I463" i="18" s="1"/>
  <c r="G463" i="18"/>
  <c r="F463" i="18"/>
  <c r="E463" i="18"/>
  <c r="H462" i="18"/>
  <c r="I462" i="18" s="1"/>
  <c r="G462" i="18"/>
  <c r="F462" i="18"/>
  <c r="E462" i="18"/>
  <c r="H461" i="18"/>
  <c r="I461" i="18" s="1"/>
  <c r="G461" i="18"/>
  <c r="F461" i="18"/>
  <c r="E461" i="18"/>
  <c r="H167" i="18"/>
  <c r="I167" i="18" s="1"/>
  <c r="G167" i="18"/>
  <c r="F167" i="18"/>
  <c r="E167" i="18"/>
  <c r="H460" i="18"/>
  <c r="I460" i="18" s="1"/>
  <c r="G460" i="18"/>
  <c r="F460" i="18"/>
  <c r="E460" i="18"/>
  <c r="H459" i="18"/>
  <c r="I459" i="18" s="1"/>
  <c r="G459" i="18"/>
  <c r="F459" i="18"/>
  <c r="E459" i="18"/>
  <c r="H458" i="18"/>
  <c r="I458" i="18" s="1"/>
  <c r="G458" i="18"/>
  <c r="F458" i="18"/>
  <c r="E458" i="18"/>
  <c r="H155" i="18"/>
  <c r="I155" i="18" s="1"/>
  <c r="G155" i="18"/>
  <c r="F155" i="18"/>
  <c r="E155" i="18"/>
  <c r="H457" i="18"/>
  <c r="I457" i="18" s="1"/>
  <c r="G457" i="18"/>
  <c r="F457" i="18"/>
  <c r="E457" i="18"/>
  <c r="H456" i="18"/>
  <c r="I456" i="18" s="1"/>
  <c r="G456" i="18"/>
  <c r="F456" i="18"/>
  <c r="E456" i="18"/>
  <c r="H455" i="18"/>
  <c r="I455" i="18" s="1"/>
  <c r="G455" i="18"/>
  <c r="F455" i="18"/>
  <c r="E455" i="18"/>
  <c r="H181" i="18"/>
  <c r="I181" i="18" s="1"/>
  <c r="G181" i="18"/>
  <c r="F181" i="18"/>
  <c r="E181" i="18"/>
  <c r="H454" i="18"/>
  <c r="I454" i="18" s="1"/>
  <c r="G454" i="18"/>
  <c r="F454" i="18"/>
  <c r="E454" i="18"/>
  <c r="H453" i="18"/>
  <c r="I453" i="18" s="1"/>
  <c r="G453" i="18"/>
  <c r="F453" i="18"/>
  <c r="E453" i="18"/>
  <c r="H452" i="18"/>
  <c r="I452" i="18" s="1"/>
  <c r="G452" i="18"/>
  <c r="F452" i="18"/>
  <c r="E452" i="18"/>
  <c r="H179" i="18"/>
  <c r="I179" i="18" s="1"/>
  <c r="G179" i="18"/>
  <c r="F179" i="18"/>
  <c r="E179" i="18"/>
  <c r="H451" i="18"/>
  <c r="I451" i="18" s="1"/>
  <c r="G451" i="18"/>
  <c r="F451" i="18"/>
  <c r="E451" i="18"/>
  <c r="H450" i="18"/>
  <c r="I450" i="18" s="1"/>
  <c r="G450" i="18"/>
  <c r="F450" i="18"/>
  <c r="E450" i="18"/>
  <c r="H87" i="18"/>
  <c r="I87" i="18" s="1"/>
  <c r="G87" i="18"/>
  <c r="F87" i="18"/>
  <c r="E87" i="18"/>
  <c r="H449" i="18"/>
  <c r="I449" i="18" s="1"/>
  <c r="G449" i="18"/>
  <c r="F449" i="18"/>
  <c r="E449" i="18"/>
  <c r="H448" i="18"/>
  <c r="I448" i="18" s="1"/>
  <c r="G448" i="18"/>
  <c r="F448" i="18"/>
  <c r="E448" i="18"/>
  <c r="H77" i="18"/>
  <c r="I77" i="18" s="1"/>
  <c r="G77" i="18"/>
  <c r="F77" i="18"/>
  <c r="E77" i="18"/>
  <c r="H447" i="18"/>
  <c r="I447" i="18" s="1"/>
  <c r="G447" i="18"/>
  <c r="F447" i="18"/>
  <c r="E447" i="18"/>
  <c r="H446" i="18"/>
  <c r="I446" i="18" s="1"/>
  <c r="G446" i="18"/>
  <c r="F446" i="18"/>
  <c r="E446" i="18"/>
  <c r="H106" i="18"/>
  <c r="I106" i="18" s="1"/>
  <c r="G106" i="18"/>
  <c r="F106" i="18"/>
  <c r="E106" i="18"/>
  <c r="H445" i="18"/>
  <c r="I445" i="18" s="1"/>
  <c r="G445" i="18"/>
  <c r="F445" i="18"/>
  <c r="E445" i="18"/>
  <c r="H444" i="18"/>
  <c r="I444" i="18" s="1"/>
  <c r="G444" i="18"/>
  <c r="F444" i="18"/>
  <c r="E444" i="18"/>
  <c r="H84" i="18"/>
  <c r="I84" i="18" s="1"/>
  <c r="G84" i="18"/>
  <c r="F84" i="18"/>
  <c r="E84" i="18"/>
  <c r="H443" i="18"/>
  <c r="I443" i="18" s="1"/>
  <c r="G443" i="18"/>
  <c r="F443" i="18"/>
  <c r="E443" i="18"/>
  <c r="H442" i="18"/>
  <c r="I442" i="18" s="1"/>
  <c r="G442" i="18"/>
  <c r="F442" i="18"/>
  <c r="E442" i="18"/>
  <c r="H441" i="18"/>
  <c r="I441" i="18" s="1"/>
  <c r="G441" i="18"/>
  <c r="F441" i="18"/>
  <c r="E441" i="18"/>
  <c r="H26" i="18"/>
  <c r="I26" i="18" s="1"/>
  <c r="G26" i="18"/>
  <c r="F26" i="18"/>
  <c r="E26" i="18"/>
  <c r="H440" i="18"/>
  <c r="I440" i="18" s="1"/>
  <c r="G440" i="18"/>
  <c r="F440" i="18"/>
  <c r="E440" i="18"/>
  <c r="H439" i="18"/>
  <c r="I439" i="18" s="1"/>
  <c r="G439" i="18"/>
  <c r="F439" i="18"/>
  <c r="E439" i="18"/>
  <c r="H438" i="18"/>
  <c r="I438" i="18" s="1"/>
  <c r="G438" i="18"/>
  <c r="F438" i="18"/>
  <c r="E438" i="18"/>
  <c r="H94" i="18"/>
  <c r="I94" i="18" s="1"/>
  <c r="G94" i="18"/>
  <c r="F94" i="18"/>
  <c r="E94" i="18"/>
  <c r="H437" i="18"/>
  <c r="I437" i="18" s="1"/>
  <c r="G437" i="18"/>
  <c r="F437" i="18"/>
  <c r="E437" i="18"/>
  <c r="H436" i="18"/>
  <c r="I436" i="18" s="1"/>
  <c r="G436" i="18"/>
  <c r="F436" i="18"/>
  <c r="E436" i="18"/>
  <c r="H435" i="18"/>
  <c r="I435" i="18" s="1"/>
  <c r="G435" i="18"/>
  <c r="F435" i="18"/>
  <c r="E435" i="18"/>
  <c r="H79" i="18"/>
  <c r="I79" i="18" s="1"/>
  <c r="G79" i="18"/>
  <c r="F79" i="18"/>
  <c r="E79" i="18"/>
  <c r="H434" i="18"/>
  <c r="I434" i="18" s="1"/>
  <c r="G434" i="18"/>
  <c r="F434" i="18"/>
  <c r="E434" i="18"/>
  <c r="H433" i="18"/>
  <c r="I433" i="18" s="1"/>
  <c r="G433" i="18"/>
  <c r="F433" i="18"/>
  <c r="E433" i="18"/>
  <c r="H432" i="18"/>
  <c r="I432" i="18" s="1"/>
  <c r="G432" i="18"/>
  <c r="F432" i="18"/>
  <c r="E432" i="18"/>
  <c r="H125" i="18"/>
  <c r="I125" i="18" s="1"/>
  <c r="G125" i="18"/>
  <c r="F125" i="18"/>
  <c r="E125" i="18"/>
  <c r="H431" i="18"/>
  <c r="I431" i="18" s="1"/>
  <c r="G431" i="18"/>
  <c r="F431" i="18"/>
  <c r="E431" i="18"/>
  <c r="H430" i="18"/>
  <c r="I430" i="18" s="1"/>
  <c r="G430" i="18"/>
  <c r="F430" i="18"/>
  <c r="E430" i="18"/>
  <c r="H429" i="18"/>
  <c r="I429" i="18" s="1"/>
  <c r="G429" i="18"/>
  <c r="F429" i="18"/>
  <c r="E429" i="18"/>
  <c r="H95" i="18"/>
  <c r="I95" i="18" s="1"/>
  <c r="G95" i="18"/>
  <c r="F95" i="18"/>
  <c r="E95" i="18"/>
  <c r="H428" i="18"/>
  <c r="I428" i="18" s="1"/>
  <c r="G428" i="18"/>
  <c r="F428" i="18"/>
  <c r="E428" i="18"/>
  <c r="H427" i="18"/>
  <c r="I427" i="18" s="1"/>
  <c r="G427" i="18"/>
  <c r="F427" i="18"/>
  <c r="E427" i="18"/>
  <c r="H88" i="18"/>
  <c r="I88" i="18" s="1"/>
  <c r="G88" i="18"/>
  <c r="F88" i="18"/>
  <c r="E88" i="18"/>
  <c r="H426" i="18"/>
  <c r="I426" i="18" s="1"/>
  <c r="G426" i="18"/>
  <c r="F426" i="18"/>
  <c r="E426" i="18"/>
  <c r="H425" i="18"/>
  <c r="I425" i="18" s="1"/>
  <c r="G425" i="18"/>
  <c r="F425" i="18"/>
  <c r="E425" i="18"/>
  <c r="H80" i="18"/>
  <c r="I80" i="18" s="1"/>
  <c r="G80" i="18"/>
  <c r="F80" i="18"/>
  <c r="E80" i="18"/>
  <c r="H424" i="18"/>
  <c r="I424" i="18" s="1"/>
  <c r="G424" i="18"/>
  <c r="F424" i="18"/>
  <c r="E424" i="18"/>
  <c r="H423" i="18"/>
  <c r="I423" i="18" s="1"/>
  <c r="G423" i="18"/>
  <c r="F423" i="18"/>
  <c r="E423" i="18"/>
  <c r="H422" i="18"/>
  <c r="I422" i="18" s="1"/>
  <c r="G422" i="18"/>
  <c r="F422" i="18"/>
  <c r="E422" i="18"/>
  <c r="H82" i="18"/>
  <c r="I82" i="18" s="1"/>
  <c r="G82" i="18"/>
  <c r="F82" i="18"/>
  <c r="E82" i="18"/>
  <c r="H421" i="18"/>
  <c r="I421" i="18" s="1"/>
  <c r="G421" i="18"/>
  <c r="F421" i="18"/>
  <c r="E421" i="18"/>
  <c r="H420" i="18"/>
  <c r="I420" i="18" s="1"/>
  <c r="G420" i="18"/>
  <c r="F420" i="18"/>
  <c r="E420" i="18"/>
  <c r="H89" i="18"/>
  <c r="I89" i="18" s="1"/>
  <c r="G89" i="18"/>
  <c r="F89" i="18"/>
  <c r="E89" i="18"/>
  <c r="H419" i="18"/>
  <c r="I419" i="18" s="1"/>
  <c r="G419" i="18"/>
  <c r="F419" i="18"/>
  <c r="E419" i="18"/>
  <c r="H418" i="18"/>
  <c r="I418" i="18" s="1"/>
  <c r="G418" i="18"/>
  <c r="F418" i="18"/>
  <c r="E418" i="18"/>
  <c r="H98" i="18"/>
  <c r="I98" i="18" s="1"/>
  <c r="G98" i="18"/>
  <c r="F98" i="18"/>
  <c r="E98" i="18"/>
  <c r="H417" i="18"/>
  <c r="I417" i="18" s="1"/>
  <c r="G417" i="18"/>
  <c r="F417" i="18"/>
  <c r="E417" i="18"/>
  <c r="H416" i="18"/>
  <c r="I416" i="18" s="1"/>
  <c r="G416" i="18"/>
  <c r="F416" i="18"/>
  <c r="E416" i="18"/>
  <c r="H86" i="18"/>
  <c r="I86" i="18" s="1"/>
  <c r="G86" i="18"/>
  <c r="F86" i="18"/>
  <c r="E86" i="18"/>
  <c r="H415" i="18"/>
  <c r="I415" i="18" s="1"/>
  <c r="G415" i="18"/>
  <c r="F415" i="18"/>
  <c r="E415" i="18"/>
  <c r="H414" i="18"/>
  <c r="I414" i="18" s="1"/>
  <c r="G414" i="18"/>
  <c r="F414" i="18"/>
  <c r="E414" i="18"/>
  <c r="H413" i="18"/>
  <c r="I413" i="18" s="1"/>
  <c r="G413" i="18"/>
  <c r="F413" i="18"/>
  <c r="E413" i="18"/>
  <c r="H100" i="18"/>
  <c r="I100" i="18" s="1"/>
  <c r="G100" i="18"/>
  <c r="F100" i="18"/>
  <c r="E100" i="18"/>
  <c r="H412" i="18"/>
  <c r="I412" i="18" s="1"/>
  <c r="G412" i="18"/>
  <c r="F412" i="18"/>
  <c r="E412" i="18"/>
  <c r="H411" i="18"/>
  <c r="I411" i="18" s="1"/>
  <c r="G411" i="18"/>
  <c r="F411" i="18"/>
  <c r="E411" i="18"/>
  <c r="H103" i="18"/>
  <c r="I103" i="18" s="1"/>
  <c r="G103" i="18"/>
  <c r="F103" i="18"/>
  <c r="E103" i="18"/>
  <c r="H410" i="18"/>
  <c r="I410" i="18" s="1"/>
  <c r="G410" i="18"/>
  <c r="F410" i="18"/>
  <c r="E410" i="18"/>
  <c r="H409" i="18"/>
  <c r="I409" i="18" s="1"/>
  <c r="G409" i="18"/>
  <c r="F409" i="18"/>
  <c r="E409" i="18"/>
  <c r="H408" i="18"/>
  <c r="I408" i="18" s="1"/>
  <c r="G408" i="18"/>
  <c r="F408" i="18"/>
  <c r="E408" i="18"/>
  <c r="H118" i="18"/>
  <c r="I118" i="18" s="1"/>
  <c r="G118" i="18"/>
  <c r="F118" i="18"/>
  <c r="E118" i="18"/>
  <c r="H407" i="18"/>
  <c r="I407" i="18" s="1"/>
  <c r="G407" i="18"/>
  <c r="F407" i="18"/>
  <c r="E407" i="18"/>
  <c r="H406" i="18"/>
  <c r="I406" i="18" s="1"/>
  <c r="G406" i="18"/>
  <c r="F406" i="18"/>
  <c r="E406" i="18"/>
  <c r="H101" i="18"/>
  <c r="I101" i="18" s="1"/>
  <c r="G101" i="18"/>
  <c r="F101" i="18"/>
  <c r="E101" i="18"/>
  <c r="H405" i="18"/>
  <c r="I405" i="18" s="1"/>
  <c r="G405" i="18"/>
  <c r="F405" i="18"/>
  <c r="E405" i="18"/>
  <c r="H404" i="18"/>
  <c r="I404" i="18" s="1"/>
  <c r="G404" i="18"/>
  <c r="F404" i="18"/>
  <c r="E404" i="18"/>
  <c r="H403" i="18"/>
  <c r="I403" i="18" s="1"/>
  <c r="G403" i="18"/>
  <c r="F403" i="18"/>
  <c r="E403" i="18"/>
  <c r="G91" i="18"/>
  <c r="F91" i="18"/>
  <c r="E91" i="18"/>
  <c r="H217" i="18"/>
  <c r="I217" i="18" s="1"/>
  <c r="G217" i="18"/>
  <c r="F217" i="18"/>
  <c r="E217" i="18"/>
  <c r="H402" i="18"/>
  <c r="I402" i="18" s="1"/>
  <c r="G402" i="18"/>
  <c r="F402" i="18"/>
  <c r="E402" i="18"/>
  <c r="H401" i="18"/>
  <c r="I401" i="18" s="1"/>
  <c r="G401" i="18"/>
  <c r="F401" i="18"/>
  <c r="E401" i="18"/>
  <c r="H99" i="18"/>
  <c r="I99" i="18" s="1"/>
  <c r="G99" i="18"/>
  <c r="F99" i="18"/>
  <c r="E99" i="18"/>
  <c r="H400" i="18"/>
  <c r="I400" i="18" s="1"/>
  <c r="G400" i="18"/>
  <c r="F400" i="18"/>
  <c r="E400" i="18"/>
  <c r="H399" i="18"/>
  <c r="I399" i="18" s="1"/>
  <c r="G399" i="18"/>
  <c r="F399" i="18"/>
  <c r="E399" i="18"/>
  <c r="H109" i="18"/>
  <c r="I109" i="18" s="1"/>
  <c r="G109" i="18"/>
  <c r="F109" i="18"/>
  <c r="E109" i="18"/>
  <c r="H398" i="18"/>
  <c r="I398" i="18" s="1"/>
  <c r="G398" i="18"/>
  <c r="F398" i="18"/>
  <c r="E398" i="18"/>
  <c r="H397" i="18"/>
  <c r="I397" i="18" s="1"/>
  <c r="G397" i="18"/>
  <c r="F397" i="18"/>
  <c r="E397" i="18"/>
  <c r="H85" i="18"/>
  <c r="I85" i="18" s="1"/>
  <c r="G85" i="18"/>
  <c r="F85" i="18"/>
  <c r="E85" i="18"/>
  <c r="H396" i="18"/>
  <c r="I396" i="18" s="1"/>
  <c r="G396" i="18"/>
  <c r="F396" i="18"/>
  <c r="E396" i="18"/>
  <c r="H395" i="18"/>
  <c r="I395" i="18" s="1"/>
  <c r="G395" i="18"/>
  <c r="F395" i="18"/>
  <c r="E395" i="18"/>
  <c r="H81" i="18"/>
  <c r="I81" i="18" s="1"/>
  <c r="G81" i="18"/>
  <c r="F81" i="18"/>
  <c r="E81" i="18"/>
  <c r="H394" i="18"/>
  <c r="I394" i="18" s="1"/>
  <c r="G394" i="18"/>
  <c r="F394" i="18"/>
  <c r="E394" i="18"/>
  <c r="H393" i="18"/>
  <c r="I393" i="18" s="1"/>
  <c r="G393" i="18"/>
  <c r="F393" i="18"/>
  <c r="E393" i="18"/>
  <c r="H162" i="18"/>
  <c r="I162" i="18" s="1"/>
  <c r="G162" i="18"/>
  <c r="F162" i="18"/>
  <c r="E162" i="18"/>
  <c r="H392" i="18"/>
  <c r="I392" i="18" s="1"/>
  <c r="G392" i="18"/>
  <c r="F392" i="18"/>
  <c r="E392" i="18"/>
  <c r="H391" i="18"/>
  <c r="I391" i="18" s="1"/>
  <c r="G391" i="18"/>
  <c r="F391" i="18"/>
  <c r="E391" i="18"/>
  <c r="H53" i="18"/>
  <c r="I53" i="18" s="1"/>
  <c r="G53" i="18"/>
  <c r="F53" i="18"/>
  <c r="E53" i="18"/>
  <c r="H390" i="18"/>
  <c r="I390" i="18" s="1"/>
  <c r="G390" i="18"/>
  <c r="F390" i="18"/>
  <c r="E390" i="18"/>
  <c r="H389" i="18"/>
  <c r="I389" i="18" s="1"/>
  <c r="G389" i="18"/>
  <c r="F389" i="18"/>
  <c r="E389" i="18"/>
  <c r="H14" i="18"/>
  <c r="I14" i="18" s="1"/>
  <c r="G14" i="18"/>
  <c r="F14" i="18"/>
  <c r="E14" i="18"/>
  <c r="H388" i="18"/>
  <c r="I388" i="18" s="1"/>
  <c r="G388" i="18"/>
  <c r="F388" i="18"/>
  <c r="E388" i="18"/>
  <c r="H387" i="18"/>
  <c r="I387" i="18" s="1"/>
  <c r="G387" i="18"/>
  <c r="F387" i="18"/>
  <c r="E387" i="18"/>
  <c r="H121" i="18"/>
  <c r="I121" i="18" s="1"/>
  <c r="G121" i="18"/>
  <c r="F121" i="18"/>
  <c r="E121" i="18"/>
  <c r="H386" i="18"/>
  <c r="I386" i="18" s="1"/>
  <c r="G386" i="18"/>
  <c r="F386" i="18"/>
  <c r="E386" i="18"/>
  <c r="H385" i="18"/>
  <c r="I385" i="18" s="1"/>
  <c r="G385" i="18"/>
  <c r="F385" i="18"/>
  <c r="E385" i="18"/>
  <c r="H384" i="18"/>
  <c r="I384" i="18" s="1"/>
  <c r="G384" i="18"/>
  <c r="F384" i="18"/>
  <c r="E384" i="18"/>
  <c r="H83" i="18"/>
  <c r="I83" i="18" s="1"/>
  <c r="G83" i="18"/>
  <c r="F83" i="18"/>
  <c r="E83" i="18"/>
  <c r="H383" i="18"/>
  <c r="I383" i="18" s="1"/>
  <c r="G383" i="18"/>
  <c r="F383" i="18"/>
  <c r="E383" i="18"/>
  <c r="H382" i="18"/>
  <c r="I382" i="18" s="1"/>
  <c r="G382" i="18"/>
  <c r="F382" i="18"/>
  <c r="E382" i="18"/>
  <c r="H381" i="18"/>
  <c r="I381" i="18" s="1"/>
  <c r="G381" i="18"/>
  <c r="F381" i="18"/>
  <c r="E381" i="18"/>
  <c r="H204" i="18"/>
  <c r="I204" i="18" s="1"/>
  <c r="G204" i="18"/>
  <c r="F204" i="18"/>
  <c r="E204" i="18"/>
  <c r="H380" i="18"/>
  <c r="I380" i="18" s="1"/>
  <c r="G380" i="18"/>
  <c r="F380" i="18"/>
  <c r="E380" i="18"/>
  <c r="H379" i="18"/>
  <c r="I379" i="18" s="1"/>
  <c r="G379" i="18"/>
  <c r="F379" i="18"/>
  <c r="E379" i="18"/>
  <c r="H203" i="18"/>
  <c r="I203" i="18" s="1"/>
  <c r="G203" i="18"/>
  <c r="F203" i="18"/>
  <c r="E203" i="18"/>
  <c r="H378" i="18"/>
  <c r="I378" i="18" s="1"/>
  <c r="G378" i="18"/>
  <c r="F378" i="18"/>
  <c r="E378" i="18"/>
  <c r="H377" i="18"/>
  <c r="I377" i="18" s="1"/>
  <c r="G377" i="18"/>
  <c r="F377" i="18"/>
  <c r="E377" i="18"/>
  <c r="H96" i="18"/>
  <c r="I96" i="18" s="1"/>
  <c r="G96" i="18"/>
  <c r="F96" i="18"/>
  <c r="E96" i="18"/>
  <c r="H376" i="18"/>
  <c r="I376" i="18" s="1"/>
  <c r="G376" i="18"/>
  <c r="F376" i="18"/>
  <c r="E376" i="18"/>
  <c r="H375" i="18"/>
  <c r="I375" i="18" s="1"/>
  <c r="G375" i="18"/>
  <c r="F375" i="18"/>
  <c r="E375" i="18"/>
  <c r="H374" i="18"/>
  <c r="I374" i="18" s="1"/>
  <c r="G374" i="18"/>
  <c r="F374" i="18"/>
  <c r="E374" i="18"/>
  <c r="H124" i="18"/>
  <c r="I124" i="18" s="1"/>
  <c r="G124" i="18"/>
  <c r="F124" i="18"/>
  <c r="E124" i="18"/>
  <c r="H373" i="18"/>
  <c r="I373" i="18" s="1"/>
  <c r="G373" i="18"/>
  <c r="F373" i="18"/>
  <c r="E373" i="18"/>
  <c r="H372" i="18"/>
  <c r="I372" i="18" s="1"/>
  <c r="G372" i="18"/>
  <c r="F372" i="18"/>
  <c r="E372" i="18"/>
  <c r="H371" i="18"/>
  <c r="I371" i="18" s="1"/>
  <c r="G371" i="18"/>
  <c r="F371" i="18"/>
  <c r="E371" i="18"/>
  <c r="H213" i="18"/>
  <c r="I213" i="18" s="1"/>
  <c r="G213" i="18"/>
  <c r="F213" i="18"/>
  <c r="E213" i="18"/>
  <c r="H370" i="18"/>
  <c r="I370" i="18" s="1"/>
  <c r="G370" i="18"/>
  <c r="F370" i="18"/>
  <c r="E370" i="18"/>
  <c r="H369" i="18"/>
  <c r="I369" i="18" s="1"/>
  <c r="G369" i="18"/>
  <c r="F369" i="18"/>
  <c r="E369" i="18"/>
  <c r="H368" i="18"/>
  <c r="I368" i="18" s="1"/>
  <c r="G368" i="18"/>
  <c r="F368" i="18"/>
  <c r="E368" i="18"/>
  <c r="H136" i="18"/>
  <c r="I136" i="18" s="1"/>
  <c r="G136" i="18"/>
  <c r="F136" i="18"/>
  <c r="E136" i="18"/>
  <c r="H367" i="18"/>
  <c r="I367" i="18" s="1"/>
  <c r="G367" i="18"/>
  <c r="F367" i="18"/>
  <c r="E367" i="18"/>
  <c r="H366" i="18"/>
  <c r="I366" i="18" s="1"/>
  <c r="G366" i="18"/>
  <c r="F366" i="18"/>
  <c r="E366" i="18"/>
  <c r="H90" i="18"/>
  <c r="I90" i="18" s="1"/>
  <c r="G90" i="18"/>
  <c r="F90" i="18"/>
  <c r="E90" i="18"/>
  <c r="H365" i="18"/>
  <c r="I365" i="18" s="1"/>
  <c r="G365" i="18"/>
  <c r="F365" i="18"/>
  <c r="E365" i="18"/>
  <c r="H364" i="18"/>
  <c r="I364" i="18" s="1"/>
  <c r="G364" i="18"/>
  <c r="F364" i="18"/>
  <c r="E364" i="18"/>
  <c r="H182" i="18"/>
  <c r="I182" i="18" s="1"/>
  <c r="G182" i="18"/>
  <c r="F182" i="18"/>
  <c r="E182" i="18"/>
  <c r="H363" i="18"/>
  <c r="I363" i="18" s="1"/>
  <c r="G363" i="18"/>
  <c r="F363" i="18"/>
  <c r="E363" i="18"/>
  <c r="H362" i="18"/>
  <c r="I362" i="18" s="1"/>
  <c r="G362" i="18"/>
  <c r="F362" i="18"/>
  <c r="E362" i="18"/>
  <c r="H361" i="18"/>
  <c r="I361" i="18" s="1"/>
  <c r="G361" i="18"/>
  <c r="F361" i="18"/>
  <c r="E361" i="18"/>
  <c r="H360" i="18"/>
  <c r="I360" i="18" s="1"/>
  <c r="G360" i="18"/>
  <c r="F360" i="18"/>
  <c r="E360" i="18"/>
  <c r="H175" i="18"/>
  <c r="I175" i="18" s="1"/>
  <c r="G175" i="18"/>
  <c r="F175" i="18"/>
  <c r="E175" i="18"/>
  <c r="H359" i="18"/>
  <c r="I359" i="18" s="1"/>
  <c r="G359" i="18"/>
  <c r="F359" i="18"/>
  <c r="E359" i="18"/>
  <c r="H358" i="18"/>
  <c r="I358" i="18" s="1"/>
  <c r="G358" i="18"/>
  <c r="F358" i="18"/>
  <c r="E358" i="18"/>
  <c r="H17" i="18"/>
  <c r="I17" i="18" s="1"/>
  <c r="G17" i="18"/>
  <c r="F17" i="18"/>
  <c r="E17" i="18"/>
  <c r="H357" i="18"/>
  <c r="I357" i="18" s="1"/>
  <c r="G357" i="18"/>
  <c r="F357" i="18"/>
  <c r="E357" i="18"/>
  <c r="H356" i="18"/>
  <c r="I356" i="18" s="1"/>
  <c r="G356" i="18"/>
  <c r="F356" i="18"/>
  <c r="E356" i="18"/>
  <c r="H355" i="18"/>
  <c r="I355" i="18" s="1"/>
  <c r="G355" i="18"/>
  <c r="F355" i="18"/>
  <c r="E355" i="18"/>
  <c r="H354" i="18"/>
  <c r="I354" i="18" s="1"/>
  <c r="G354" i="18"/>
  <c r="F354" i="18"/>
  <c r="E354" i="18"/>
  <c r="H123" i="18"/>
  <c r="I123" i="18" s="1"/>
  <c r="G123" i="18"/>
  <c r="F123" i="18"/>
  <c r="E123" i="18"/>
  <c r="H353" i="18"/>
  <c r="I353" i="18" s="1"/>
  <c r="G353" i="18"/>
  <c r="F353" i="18"/>
  <c r="E353" i="18"/>
  <c r="H352" i="18"/>
  <c r="I352" i="18" s="1"/>
  <c r="G352" i="18"/>
  <c r="F352" i="18"/>
  <c r="E352" i="18"/>
  <c r="H351" i="18"/>
  <c r="I351" i="18" s="1"/>
  <c r="G351" i="18"/>
  <c r="F351" i="18"/>
  <c r="E351" i="18"/>
  <c r="H102" i="18"/>
  <c r="I102" i="18" s="1"/>
  <c r="G102" i="18"/>
  <c r="F102" i="18"/>
  <c r="E102" i="18"/>
  <c r="H350" i="18"/>
  <c r="I350" i="18" s="1"/>
  <c r="G350" i="18"/>
  <c r="F350" i="18"/>
  <c r="E350" i="18"/>
  <c r="H349" i="18"/>
  <c r="I349" i="18" s="1"/>
  <c r="G349" i="18"/>
  <c r="F349" i="18"/>
  <c r="E349" i="18"/>
  <c r="H148" i="18"/>
  <c r="I148" i="18" s="1"/>
  <c r="G148" i="18"/>
  <c r="F148" i="18"/>
  <c r="E148" i="18"/>
  <c r="H348" i="18"/>
  <c r="I348" i="18" s="1"/>
  <c r="G348" i="18"/>
  <c r="F348" i="18"/>
  <c r="E348" i="18"/>
  <c r="H160" i="18"/>
  <c r="I160" i="18" s="1"/>
  <c r="G160" i="18"/>
  <c r="F160" i="18"/>
  <c r="E160" i="18"/>
  <c r="H347" i="18"/>
  <c r="I347" i="18" s="1"/>
  <c r="G347" i="18"/>
  <c r="F347" i="18"/>
  <c r="E347" i="18"/>
  <c r="H346" i="18"/>
  <c r="I346" i="18" s="1"/>
  <c r="G346" i="18"/>
  <c r="F346" i="18"/>
  <c r="E346" i="18"/>
  <c r="H168" i="18"/>
  <c r="I168" i="18" s="1"/>
  <c r="G168" i="18"/>
  <c r="F168" i="18"/>
  <c r="E168" i="18"/>
  <c r="H345" i="18"/>
  <c r="I345" i="18" s="1"/>
  <c r="G345" i="18"/>
  <c r="F345" i="18"/>
  <c r="E345" i="18"/>
  <c r="H344" i="18"/>
  <c r="I344" i="18" s="1"/>
  <c r="G344" i="18"/>
  <c r="F344" i="18"/>
  <c r="E344" i="18"/>
  <c r="H151" i="18"/>
  <c r="I151" i="18" s="1"/>
  <c r="G151" i="18"/>
  <c r="F151" i="18"/>
  <c r="E151" i="18"/>
  <c r="H343" i="18"/>
  <c r="I343" i="18" s="1"/>
  <c r="G343" i="18"/>
  <c r="F343" i="18"/>
  <c r="E343" i="18"/>
  <c r="H342" i="18"/>
  <c r="I342" i="18" s="1"/>
  <c r="G342" i="18"/>
  <c r="F342" i="18"/>
  <c r="E342" i="18"/>
  <c r="H341" i="18"/>
  <c r="I341" i="18" s="1"/>
  <c r="G341" i="18"/>
  <c r="F341" i="18"/>
  <c r="E341" i="18"/>
  <c r="H92" i="18"/>
  <c r="I92" i="18" s="1"/>
  <c r="G92" i="18"/>
  <c r="F92" i="18"/>
  <c r="E92" i="18"/>
  <c r="H340" i="18"/>
  <c r="I340" i="18" s="1"/>
  <c r="G340" i="18"/>
  <c r="F340" i="18"/>
  <c r="E340" i="18"/>
  <c r="H339" i="18"/>
  <c r="I339" i="18" s="1"/>
  <c r="G339" i="18"/>
  <c r="F339" i="18"/>
  <c r="E339" i="18"/>
  <c r="H150" i="18"/>
  <c r="I150" i="18" s="1"/>
  <c r="G150" i="18"/>
  <c r="F150" i="18"/>
  <c r="E150" i="18"/>
  <c r="H338" i="18"/>
  <c r="I338" i="18" s="1"/>
  <c r="G338" i="18"/>
  <c r="F338" i="18"/>
  <c r="E338" i="18"/>
  <c r="H337" i="18"/>
  <c r="I337" i="18" s="1"/>
  <c r="G337" i="18"/>
  <c r="F337" i="18"/>
  <c r="E337" i="18"/>
  <c r="H131" i="18"/>
  <c r="I131" i="18" s="1"/>
  <c r="G131" i="18"/>
  <c r="F131" i="18"/>
  <c r="E131" i="18"/>
  <c r="H336" i="18"/>
  <c r="I336" i="18" s="1"/>
  <c r="G336" i="18"/>
  <c r="F336" i="18"/>
  <c r="E336" i="18"/>
  <c r="H335" i="18"/>
  <c r="I335" i="18" s="1"/>
  <c r="G335" i="18"/>
  <c r="F335" i="18"/>
  <c r="E335" i="18"/>
  <c r="H138" i="18"/>
  <c r="I138" i="18" s="1"/>
  <c r="G138" i="18"/>
  <c r="F138" i="18"/>
  <c r="E138" i="18"/>
  <c r="H334" i="18"/>
  <c r="I334" i="18" s="1"/>
  <c r="G334" i="18"/>
  <c r="F334" i="18"/>
  <c r="E334" i="18"/>
  <c r="H333" i="18"/>
  <c r="I333" i="18" s="1"/>
  <c r="G333" i="18"/>
  <c r="F333" i="18"/>
  <c r="E333" i="18"/>
  <c r="H332" i="18"/>
  <c r="I332" i="18" s="1"/>
  <c r="G332" i="18"/>
  <c r="F332" i="18"/>
  <c r="E332" i="18"/>
  <c r="H169" i="18"/>
  <c r="I169" i="18" s="1"/>
  <c r="G169" i="18"/>
  <c r="F169" i="18"/>
  <c r="E169" i="18"/>
  <c r="H331" i="18"/>
  <c r="I331" i="18" s="1"/>
  <c r="G331" i="18"/>
  <c r="F331" i="18"/>
  <c r="E331" i="18"/>
  <c r="H330" i="18"/>
  <c r="I330" i="18" s="1"/>
  <c r="G330" i="18"/>
  <c r="F330" i="18"/>
  <c r="E330" i="18"/>
  <c r="H141" i="18"/>
  <c r="I141" i="18" s="1"/>
  <c r="G141" i="18"/>
  <c r="F141" i="18"/>
  <c r="E141" i="18"/>
  <c r="H329" i="18"/>
  <c r="I329" i="18" s="1"/>
  <c r="G329" i="18"/>
  <c r="F329" i="18"/>
  <c r="E329" i="18"/>
  <c r="H328" i="18"/>
  <c r="I328" i="18" s="1"/>
  <c r="G328" i="18"/>
  <c r="F328" i="18"/>
  <c r="E328" i="18"/>
  <c r="H327" i="18"/>
  <c r="I327" i="18" s="1"/>
  <c r="G327" i="18"/>
  <c r="F327" i="18"/>
  <c r="E327" i="18"/>
  <c r="H147" i="18"/>
  <c r="I147" i="18" s="1"/>
  <c r="G147" i="18"/>
  <c r="F147" i="18"/>
  <c r="E147" i="18"/>
  <c r="H326" i="18"/>
  <c r="I326" i="18" s="1"/>
  <c r="G326" i="18"/>
  <c r="F326" i="18"/>
  <c r="E326" i="18"/>
  <c r="H325" i="18"/>
  <c r="I325" i="18" s="1"/>
  <c r="G325" i="18"/>
  <c r="F325" i="18"/>
  <c r="E325" i="18"/>
  <c r="H134" i="18"/>
  <c r="I134" i="18" s="1"/>
  <c r="G134" i="18"/>
  <c r="F134" i="18"/>
  <c r="E134" i="18"/>
  <c r="H324" i="18"/>
  <c r="I324" i="18" s="1"/>
  <c r="G324" i="18"/>
  <c r="F324" i="18"/>
  <c r="E324" i="18"/>
  <c r="H323" i="18"/>
  <c r="I323" i="18" s="1"/>
  <c r="G323" i="18"/>
  <c r="F323" i="18"/>
  <c r="E323" i="18"/>
  <c r="H12" i="18"/>
  <c r="I12" i="18" s="1"/>
  <c r="G12" i="18"/>
  <c r="F12" i="18"/>
  <c r="E12" i="18"/>
  <c r="H322" i="18"/>
  <c r="I322" i="18" s="1"/>
  <c r="G322" i="18"/>
  <c r="F322" i="18"/>
  <c r="E322" i="18"/>
  <c r="H321" i="18"/>
  <c r="I321" i="18" s="1"/>
  <c r="G321" i="18"/>
  <c r="F321" i="18"/>
  <c r="E321" i="18"/>
  <c r="H320" i="18"/>
  <c r="I320" i="18" s="1"/>
  <c r="G320" i="18"/>
  <c r="F320" i="18"/>
  <c r="E320" i="18"/>
  <c r="H19" i="18"/>
  <c r="I19" i="18" s="1"/>
  <c r="G19" i="18"/>
  <c r="F19" i="18"/>
  <c r="E19" i="18"/>
  <c r="H319" i="18"/>
  <c r="I319" i="18" s="1"/>
  <c r="G319" i="18"/>
  <c r="F319" i="18"/>
  <c r="E319" i="18"/>
  <c r="H143" i="18"/>
  <c r="I143" i="18" s="1"/>
  <c r="G143" i="18"/>
  <c r="F143" i="18"/>
  <c r="E143" i="18"/>
  <c r="H318" i="18"/>
  <c r="I318" i="18" s="1"/>
  <c r="G318" i="18"/>
  <c r="F318" i="18"/>
  <c r="E318" i="18"/>
  <c r="H317" i="18"/>
  <c r="I317" i="18" s="1"/>
  <c r="G317" i="18"/>
  <c r="F317" i="18"/>
  <c r="E317" i="18"/>
  <c r="H316" i="18"/>
  <c r="I316" i="18" s="1"/>
  <c r="G316" i="18"/>
  <c r="F316" i="18"/>
  <c r="E316" i="18"/>
  <c r="H140" i="18"/>
  <c r="I140" i="18" s="1"/>
  <c r="G140" i="18"/>
  <c r="F140" i="18"/>
  <c r="E140" i="18"/>
  <c r="H315" i="18"/>
  <c r="I315" i="18" s="1"/>
  <c r="G315" i="18"/>
  <c r="F315" i="18"/>
  <c r="E315" i="18"/>
  <c r="H314" i="18"/>
  <c r="I314" i="18" s="1"/>
  <c r="G314" i="18"/>
  <c r="F314" i="18"/>
  <c r="E314" i="18"/>
  <c r="H170" i="18"/>
  <c r="I170" i="18" s="1"/>
  <c r="G170" i="18"/>
  <c r="F170" i="18"/>
  <c r="E170" i="18"/>
  <c r="H313" i="18"/>
  <c r="I313" i="18" s="1"/>
  <c r="G313" i="18"/>
  <c r="F313" i="18"/>
  <c r="E313" i="18"/>
  <c r="H312" i="18"/>
  <c r="I312" i="18" s="1"/>
  <c r="G312" i="18"/>
  <c r="F312" i="18"/>
  <c r="E312" i="18"/>
  <c r="H311" i="18"/>
  <c r="I311" i="18" s="1"/>
  <c r="G311" i="18"/>
  <c r="F311" i="18"/>
  <c r="E311" i="18"/>
  <c r="H310" i="18"/>
  <c r="I310" i="18" s="1"/>
  <c r="G310" i="18"/>
  <c r="F310" i="18"/>
  <c r="E310" i="18"/>
  <c r="H2" i="18"/>
  <c r="I2" i="18" s="1"/>
  <c r="G2" i="18"/>
  <c r="F2" i="18"/>
  <c r="E2" i="18"/>
  <c r="H309" i="18"/>
  <c r="I309" i="18" s="1"/>
  <c r="G309" i="18"/>
  <c r="F309" i="18"/>
  <c r="E309" i="18"/>
  <c r="H308" i="18"/>
  <c r="I308" i="18" s="1"/>
  <c r="G308" i="18"/>
  <c r="F308" i="18"/>
  <c r="E308" i="18"/>
  <c r="H307" i="18"/>
  <c r="I307" i="18" s="1"/>
  <c r="G307" i="18"/>
  <c r="F307" i="18"/>
  <c r="E307" i="18"/>
  <c r="H3" i="18"/>
  <c r="I3" i="18" s="1"/>
  <c r="G3" i="18"/>
  <c r="F3" i="18"/>
  <c r="E3" i="18"/>
  <c r="H306" i="18"/>
  <c r="I306" i="18" s="1"/>
  <c r="G306" i="18"/>
  <c r="F306" i="18"/>
  <c r="E306" i="18"/>
  <c r="H305" i="18"/>
  <c r="I305" i="18" s="1"/>
  <c r="G305" i="18"/>
  <c r="F305" i="18"/>
  <c r="E305" i="18"/>
  <c r="H304" i="18"/>
  <c r="I304" i="18" s="1"/>
  <c r="G304" i="18"/>
  <c r="F304" i="18"/>
  <c r="E304" i="18"/>
  <c r="H4" i="18"/>
  <c r="I4" i="18" s="1"/>
  <c r="G4" i="18"/>
  <c r="F4" i="18"/>
  <c r="E4" i="18"/>
  <c r="H303" i="18"/>
  <c r="I303" i="18" s="1"/>
  <c r="G303" i="18"/>
  <c r="F303" i="18"/>
  <c r="E303" i="18"/>
  <c r="H302" i="18"/>
  <c r="I302" i="18" s="1"/>
  <c r="G302" i="18"/>
  <c r="F302" i="18"/>
  <c r="E302" i="18"/>
  <c r="H212" i="18"/>
  <c r="I212" i="18" s="1"/>
  <c r="G212" i="18"/>
  <c r="F212" i="18"/>
  <c r="E212" i="18"/>
  <c r="H301" i="18"/>
  <c r="I301" i="18" s="1"/>
  <c r="G301" i="18"/>
  <c r="F301" i="18"/>
  <c r="E301" i="18"/>
  <c r="H300" i="18"/>
  <c r="I300" i="18" s="1"/>
  <c r="G300" i="18"/>
  <c r="F300" i="18"/>
  <c r="E300" i="18"/>
  <c r="H299" i="18"/>
  <c r="I299" i="18" s="1"/>
  <c r="G299" i="18"/>
  <c r="F299" i="18"/>
  <c r="E299" i="18"/>
  <c r="H54" i="18"/>
  <c r="I54" i="18" s="1"/>
  <c r="G54" i="18"/>
  <c r="F54" i="18"/>
  <c r="E54" i="18"/>
  <c r="H298" i="18"/>
  <c r="I298" i="18" s="1"/>
  <c r="G298" i="18"/>
  <c r="F298" i="18"/>
  <c r="E298" i="18"/>
  <c r="H297" i="18"/>
  <c r="I297" i="18" s="1"/>
  <c r="G297" i="18"/>
  <c r="F297" i="18"/>
  <c r="E297" i="18"/>
  <c r="H296" i="18"/>
  <c r="I296" i="18" s="1"/>
  <c r="G296" i="18"/>
  <c r="F296" i="18"/>
  <c r="E296" i="18"/>
  <c r="H52" i="18"/>
  <c r="I52" i="18" s="1"/>
  <c r="G52" i="18"/>
  <c r="F52" i="18"/>
  <c r="E52" i="18"/>
  <c r="H295" i="18"/>
  <c r="I295" i="18" s="1"/>
  <c r="G295" i="18"/>
  <c r="F295" i="18"/>
  <c r="E295" i="18"/>
  <c r="H294" i="18"/>
  <c r="I294" i="18" s="1"/>
  <c r="G294" i="18"/>
  <c r="F294" i="18"/>
  <c r="E294" i="18"/>
  <c r="H293" i="18"/>
  <c r="I293" i="18" s="1"/>
  <c r="G293" i="18"/>
  <c r="F293" i="18"/>
  <c r="E293" i="18"/>
  <c r="H211" i="18"/>
  <c r="I211" i="18" s="1"/>
  <c r="G211" i="18"/>
  <c r="F211" i="18"/>
  <c r="E211" i="18"/>
  <c r="H292" i="18"/>
  <c r="I292" i="18" s="1"/>
  <c r="G292" i="18"/>
  <c r="F292" i="18"/>
  <c r="E292" i="18"/>
  <c r="H291" i="18"/>
  <c r="I291" i="18" s="1"/>
  <c r="G291" i="18"/>
  <c r="F291" i="18"/>
  <c r="E291" i="18"/>
  <c r="H210" i="18"/>
  <c r="I210" i="18" s="1"/>
  <c r="G210" i="18"/>
  <c r="F210" i="18"/>
  <c r="E210" i="18"/>
  <c r="H290" i="18"/>
  <c r="I290" i="18" s="1"/>
  <c r="G290" i="18"/>
  <c r="F290" i="18"/>
  <c r="E290" i="18"/>
  <c r="H289" i="18"/>
  <c r="I289" i="18" s="1"/>
  <c r="G289" i="18"/>
  <c r="F289" i="18"/>
  <c r="E289" i="18"/>
  <c r="H22" i="18"/>
  <c r="I22" i="18" s="1"/>
  <c r="G22" i="18"/>
  <c r="F22" i="18"/>
  <c r="E22" i="18"/>
  <c r="H288" i="18"/>
  <c r="I288" i="18" s="1"/>
  <c r="G288" i="18"/>
  <c r="F288" i="18"/>
  <c r="E288" i="18"/>
  <c r="H287" i="18"/>
  <c r="I287" i="18" s="1"/>
  <c r="G287" i="18"/>
  <c r="F287" i="18"/>
  <c r="E287" i="18"/>
  <c r="H286" i="18"/>
  <c r="I286" i="18" s="1"/>
  <c r="G286" i="18"/>
  <c r="F286" i="18"/>
  <c r="E286" i="18"/>
  <c r="H285" i="18"/>
  <c r="I285" i="18" s="1"/>
  <c r="G285" i="18"/>
  <c r="F285" i="18"/>
  <c r="E285" i="18"/>
  <c r="H174" i="18"/>
  <c r="I174" i="18" s="1"/>
  <c r="G174" i="18"/>
  <c r="F174" i="18"/>
  <c r="E174" i="18"/>
  <c r="H284" i="18"/>
  <c r="I284" i="18" s="1"/>
  <c r="G284" i="18"/>
  <c r="F284" i="18"/>
  <c r="E284" i="18"/>
  <c r="H283" i="18"/>
  <c r="I283" i="18" s="1"/>
  <c r="G283" i="18"/>
  <c r="F283" i="18"/>
  <c r="E283" i="18"/>
  <c r="H282" i="18"/>
  <c r="I282" i="18" s="1"/>
  <c r="G282" i="18"/>
  <c r="F282" i="18"/>
  <c r="E282" i="18"/>
  <c r="H74" i="18"/>
  <c r="I74" i="18" s="1"/>
  <c r="G74" i="18"/>
  <c r="F74" i="18"/>
  <c r="E74" i="18"/>
  <c r="G281" i="18"/>
  <c r="F281" i="18"/>
  <c r="E281" i="18"/>
  <c r="H280" i="18"/>
  <c r="I280" i="18" s="1"/>
  <c r="G280" i="18"/>
  <c r="F280" i="18"/>
  <c r="E280" i="18"/>
  <c r="H215" i="18"/>
  <c r="I215" i="18" s="1"/>
  <c r="G215" i="18"/>
  <c r="F215" i="18"/>
  <c r="E215" i="18"/>
  <c r="H279" i="18"/>
  <c r="I279" i="18" s="1"/>
  <c r="G279" i="18"/>
  <c r="F279" i="18"/>
  <c r="E279" i="18"/>
  <c r="H278" i="18"/>
  <c r="I278" i="18" s="1"/>
  <c r="G278" i="18"/>
  <c r="F278" i="18"/>
  <c r="E278" i="18"/>
  <c r="H277" i="18"/>
  <c r="I277" i="18" s="1"/>
  <c r="G277" i="18"/>
  <c r="F277" i="18"/>
  <c r="E277" i="18"/>
  <c r="H276" i="18"/>
  <c r="I276" i="18" s="1"/>
  <c r="G276" i="18"/>
  <c r="F276" i="18"/>
  <c r="E276" i="18"/>
  <c r="H205" i="18"/>
  <c r="I205" i="18" s="1"/>
  <c r="G205" i="18"/>
  <c r="F205" i="18"/>
  <c r="E205" i="18"/>
  <c r="H275" i="18"/>
  <c r="I275" i="18" s="1"/>
  <c r="G275" i="18"/>
  <c r="F275" i="18"/>
  <c r="E275" i="18"/>
  <c r="H274" i="18"/>
  <c r="I274" i="18" s="1"/>
  <c r="G274" i="18"/>
  <c r="F274" i="18"/>
  <c r="E274" i="18"/>
  <c r="H221" i="18"/>
  <c r="I221" i="18" s="1"/>
  <c r="G221" i="18"/>
  <c r="F221" i="18"/>
  <c r="E221" i="18"/>
  <c r="H18" i="18"/>
  <c r="I18" i="18" s="1"/>
  <c r="G18" i="18"/>
  <c r="F18" i="18"/>
  <c r="E18" i="18"/>
  <c r="H273" i="18"/>
  <c r="I273" i="18" s="1"/>
  <c r="G273" i="18"/>
  <c r="F273" i="18"/>
  <c r="E273" i="18"/>
  <c r="H272" i="18"/>
  <c r="I272" i="18" s="1"/>
  <c r="G272" i="18"/>
  <c r="F272" i="18"/>
  <c r="E272" i="18"/>
  <c r="H271" i="18"/>
  <c r="I271" i="18" s="1"/>
  <c r="G271" i="18"/>
  <c r="F271" i="18"/>
  <c r="E271" i="18"/>
  <c r="H59" i="18"/>
  <c r="I59" i="18" s="1"/>
  <c r="G59" i="18"/>
  <c r="F59" i="18"/>
  <c r="E59" i="18"/>
  <c r="H270" i="18"/>
  <c r="I270" i="18" s="1"/>
  <c r="G270" i="18"/>
  <c r="F270" i="18"/>
  <c r="E270" i="18"/>
  <c r="H269" i="18"/>
  <c r="I269" i="18" s="1"/>
  <c r="G269" i="18"/>
  <c r="F269" i="18"/>
  <c r="E269" i="18"/>
  <c r="H60" i="18"/>
  <c r="I60" i="18" s="1"/>
  <c r="G60" i="18"/>
  <c r="F60" i="18"/>
  <c r="E60" i="18"/>
  <c r="H268" i="18"/>
  <c r="I268" i="18" s="1"/>
  <c r="G268" i="18"/>
  <c r="F268" i="18"/>
  <c r="E268" i="18"/>
  <c r="H267" i="18"/>
  <c r="I267" i="18" s="1"/>
  <c r="G267" i="18"/>
  <c r="F267" i="18"/>
  <c r="E267" i="18"/>
  <c r="H71" i="18"/>
  <c r="I71" i="18" s="1"/>
  <c r="G71" i="18"/>
  <c r="F71" i="18"/>
  <c r="E71" i="18"/>
  <c r="H266" i="18"/>
  <c r="I266" i="18" s="1"/>
  <c r="G266" i="18"/>
  <c r="F266" i="18"/>
  <c r="E266" i="18"/>
  <c r="H265" i="18"/>
  <c r="I265" i="18" s="1"/>
  <c r="G265" i="18"/>
  <c r="F265" i="18"/>
  <c r="E265" i="18"/>
  <c r="H65" i="18"/>
  <c r="I65" i="18" s="1"/>
  <c r="G65" i="18"/>
  <c r="F65" i="18"/>
  <c r="E65" i="18"/>
  <c r="H264" i="18"/>
  <c r="I264" i="18" s="1"/>
  <c r="G264" i="18"/>
  <c r="F264" i="18"/>
  <c r="E264" i="18"/>
  <c r="H263" i="18"/>
  <c r="I263" i="18" s="1"/>
  <c r="G263" i="18"/>
  <c r="F263" i="18"/>
  <c r="E263" i="18"/>
  <c r="H262" i="18"/>
  <c r="I262" i="18" s="1"/>
  <c r="G262" i="18"/>
  <c r="F262" i="18"/>
  <c r="E262" i="18"/>
  <c r="H69" i="18"/>
  <c r="I69" i="18" s="1"/>
  <c r="G69" i="18"/>
  <c r="F69" i="18"/>
  <c r="E69" i="18"/>
  <c r="H261" i="18"/>
  <c r="I261" i="18" s="1"/>
  <c r="G261" i="18"/>
  <c r="F261" i="18"/>
  <c r="E261" i="18"/>
  <c r="H260" i="18"/>
  <c r="I260" i="18" s="1"/>
  <c r="G260" i="18"/>
  <c r="F260" i="18"/>
  <c r="E260" i="18"/>
  <c r="H259" i="18"/>
  <c r="I259" i="18" s="1"/>
  <c r="G259" i="18"/>
  <c r="F259" i="18"/>
  <c r="E259" i="18"/>
  <c r="H73" i="18"/>
  <c r="I73" i="18" s="1"/>
  <c r="G73" i="18"/>
  <c r="F73" i="18"/>
  <c r="E73" i="18"/>
  <c r="H258" i="18"/>
  <c r="I258" i="18" s="1"/>
  <c r="G258" i="18"/>
  <c r="F258" i="18"/>
  <c r="E258" i="18"/>
  <c r="H257" i="18"/>
  <c r="I257" i="18" s="1"/>
  <c r="G257" i="18"/>
  <c r="F257" i="18"/>
  <c r="E257" i="18"/>
  <c r="H256" i="18"/>
  <c r="I256" i="18" s="1"/>
  <c r="G256" i="18"/>
  <c r="F256" i="18"/>
  <c r="E256" i="18"/>
  <c r="H72" i="18"/>
  <c r="I72" i="18" s="1"/>
  <c r="G72" i="18"/>
  <c r="F72" i="18"/>
  <c r="E72" i="18"/>
  <c r="H255" i="18"/>
  <c r="I255" i="18" s="1"/>
  <c r="G255" i="18"/>
  <c r="F255" i="18"/>
  <c r="E255" i="18"/>
  <c r="H254" i="18"/>
  <c r="I254" i="18" s="1"/>
  <c r="G254" i="18"/>
  <c r="F254" i="18"/>
  <c r="E254" i="18"/>
  <c r="H253" i="18"/>
  <c r="I253" i="18" s="1"/>
  <c r="G253" i="18"/>
  <c r="F253" i="18"/>
  <c r="E253" i="18"/>
  <c r="H252" i="18"/>
  <c r="I252" i="18" s="1"/>
  <c r="G252" i="18"/>
  <c r="F252" i="18"/>
  <c r="E252" i="18"/>
  <c r="H222" i="18"/>
  <c r="I222" i="18" s="1"/>
  <c r="G222" i="18"/>
  <c r="F222" i="18"/>
  <c r="E222" i="18"/>
  <c r="H251" i="18"/>
  <c r="I251" i="18" s="1"/>
  <c r="G251" i="18"/>
  <c r="F251" i="18"/>
  <c r="E251" i="18"/>
  <c r="H250" i="18"/>
  <c r="I250" i="18" s="1"/>
  <c r="G250" i="18"/>
  <c r="F250" i="18"/>
  <c r="E250" i="18"/>
  <c r="H64" i="18"/>
  <c r="I64" i="18" s="1"/>
  <c r="G64" i="18"/>
  <c r="F64" i="18"/>
  <c r="E64" i="18"/>
  <c r="H249" i="18"/>
  <c r="I249" i="18" s="1"/>
  <c r="G249" i="18"/>
  <c r="F249" i="18"/>
  <c r="E249" i="18"/>
  <c r="H248" i="18"/>
  <c r="I248" i="18" s="1"/>
  <c r="G248" i="18"/>
  <c r="F248" i="18"/>
  <c r="E248" i="18"/>
  <c r="H68" i="18"/>
  <c r="I68" i="18" s="1"/>
  <c r="G68" i="18"/>
  <c r="F68" i="18"/>
  <c r="E68" i="18"/>
  <c r="H247" i="18"/>
  <c r="I247" i="18" s="1"/>
  <c r="G247" i="18"/>
  <c r="F247" i="18"/>
  <c r="E247" i="18"/>
  <c r="H246" i="18"/>
  <c r="I246" i="18" s="1"/>
  <c r="G246" i="18"/>
  <c r="F246" i="18"/>
  <c r="E246" i="18"/>
  <c r="H58" i="18"/>
  <c r="I58" i="18" s="1"/>
  <c r="G58" i="18"/>
  <c r="F58" i="18"/>
  <c r="E58" i="18"/>
  <c r="H245" i="18"/>
  <c r="I245" i="18" s="1"/>
  <c r="G245" i="18"/>
  <c r="F245" i="18"/>
  <c r="E245" i="18"/>
  <c r="H244" i="18"/>
  <c r="I244" i="18" s="1"/>
  <c r="G244" i="18"/>
  <c r="F244" i="18"/>
  <c r="E244" i="18"/>
  <c r="H243" i="18"/>
  <c r="I243" i="18" s="1"/>
  <c r="G243" i="18"/>
  <c r="F243" i="18"/>
  <c r="E243" i="18"/>
  <c r="H242" i="18"/>
  <c r="I242" i="18" s="1"/>
  <c r="G242" i="18"/>
  <c r="F242" i="18"/>
  <c r="E242" i="18"/>
  <c r="H241" i="18"/>
  <c r="I241" i="18" s="1"/>
  <c r="G241" i="18"/>
  <c r="F241" i="18"/>
  <c r="E241" i="18"/>
  <c r="H240" i="18"/>
  <c r="I240" i="18" s="1"/>
  <c r="G240" i="18"/>
  <c r="F240" i="18"/>
  <c r="E240" i="18"/>
  <c r="H61" i="18"/>
  <c r="I61" i="18" s="1"/>
  <c r="G61" i="18"/>
  <c r="F61" i="18"/>
  <c r="E61" i="18"/>
  <c r="H239" i="18"/>
  <c r="I239" i="18" s="1"/>
  <c r="G239" i="18"/>
  <c r="F239" i="18"/>
  <c r="E239" i="18"/>
  <c r="H238" i="18"/>
  <c r="I238" i="18" s="1"/>
  <c r="G238" i="18"/>
  <c r="F238" i="18"/>
  <c r="E238" i="18"/>
  <c r="H67" i="18"/>
  <c r="I67" i="18" s="1"/>
  <c r="G67" i="18"/>
  <c r="F67" i="18"/>
  <c r="E67" i="18"/>
  <c r="H237" i="18"/>
  <c r="I237" i="18" s="1"/>
  <c r="G237" i="18"/>
  <c r="F237" i="18"/>
  <c r="E237" i="18"/>
  <c r="H236" i="18"/>
  <c r="I236" i="18" s="1"/>
  <c r="G236" i="18"/>
  <c r="F236" i="18"/>
  <c r="E236" i="18"/>
  <c r="H57" i="18"/>
  <c r="I57" i="18" s="1"/>
  <c r="G57" i="18"/>
  <c r="F57" i="18"/>
  <c r="E57" i="18"/>
  <c r="H235" i="18"/>
  <c r="I235" i="18" s="1"/>
  <c r="G235" i="18"/>
  <c r="F235" i="18"/>
  <c r="E235" i="18"/>
  <c r="H234" i="18"/>
  <c r="I234" i="18" s="1"/>
  <c r="G234" i="18"/>
  <c r="F234" i="18"/>
  <c r="E234" i="18"/>
  <c r="H70" i="18"/>
  <c r="I70" i="18" s="1"/>
  <c r="G70" i="18"/>
  <c r="F70" i="18"/>
  <c r="E70" i="18"/>
  <c r="H233" i="18"/>
  <c r="I233" i="18" s="1"/>
  <c r="G233" i="18"/>
  <c r="F233" i="18"/>
  <c r="E233" i="18"/>
  <c r="H232" i="18"/>
  <c r="I232" i="18" s="1"/>
  <c r="G232" i="18"/>
  <c r="F232" i="18"/>
  <c r="E232" i="18"/>
  <c r="H231" i="18"/>
  <c r="I231" i="18" s="1"/>
  <c r="G231" i="18"/>
  <c r="F231" i="18"/>
  <c r="E231" i="18"/>
  <c r="H230" i="18"/>
  <c r="I230" i="18" s="1"/>
  <c r="G230" i="18"/>
  <c r="F230" i="18"/>
  <c r="E230" i="18"/>
  <c r="H229" i="18"/>
  <c r="I229" i="18" s="1"/>
  <c r="G229" i="18"/>
  <c r="F229" i="18"/>
  <c r="E229" i="18"/>
  <c r="H228" i="18"/>
  <c r="I228" i="18" s="1"/>
  <c r="G228" i="18"/>
  <c r="F228" i="18"/>
  <c r="E228" i="18"/>
  <c r="H227" i="18"/>
  <c r="I227" i="18" s="1"/>
  <c r="G227" i="18"/>
  <c r="F227" i="18"/>
  <c r="E227" i="18"/>
  <c r="H226" i="18"/>
  <c r="I226" i="18" s="1"/>
  <c r="G226" i="18"/>
  <c r="F226" i="18"/>
  <c r="E226" i="18"/>
  <c r="H66" i="18"/>
  <c r="I66" i="18" s="1"/>
  <c r="G66" i="18"/>
  <c r="F66" i="18"/>
  <c r="E66" i="18"/>
  <c r="H225" i="18"/>
  <c r="I225" i="18" s="1"/>
  <c r="G225" i="18"/>
  <c r="F225" i="18"/>
  <c r="E225" i="18"/>
  <c r="H62" i="18"/>
  <c r="I62" i="18" s="1"/>
  <c r="G62" i="18"/>
  <c r="F62" i="18"/>
  <c r="E62" i="18"/>
  <c r="H224" i="18"/>
  <c r="I224" i="18" s="1"/>
  <c r="G224" i="18"/>
  <c r="F224" i="18"/>
  <c r="E224" i="18"/>
  <c r="G63" i="18"/>
  <c r="F63" i="18"/>
  <c r="E63" i="18"/>
  <c r="H223" i="18"/>
  <c r="I223" i="18" s="1"/>
  <c r="G223" i="18"/>
  <c r="F223" i="18"/>
  <c r="E223" i="18"/>
  <c r="H807" i="17"/>
  <c r="G807" i="17"/>
  <c r="F807" i="17"/>
  <c r="E807" i="17"/>
  <c r="H806" i="17"/>
  <c r="G806" i="17"/>
  <c r="F806" i="17"/>
  <c r="E806" i="17"/>
  <c r="H805" i="17"/>
  <c r="G805" i="17"/>
  <c r="F805" i="17"/>
  <c r="E805" i="17"/>
  <c r="H804" i="17"/>
  <c r="G804" i="17"/>
  <c r="F804" i="17"/>
  <c r="E804" i="17"/>
  <c r="H803" i="17"/>
  <c r="G803" i="17"/>
  <c r="F803" i="17"/>
  <c r="E803" i="17"/>
  <c r="H802" i="17"/>
  <c r="G802" i="17"/>
  <c r="F802" i="17"/>
  <c r="E802" i="17"/>
  <c r="H801" i="17"/>
  <c r="G801" i="17"/>
  <c r="F801" i="17"/>
  <c r="E801" i="17"/>
  <c r="H800" i="17"/>
  <c r="G800" i="17"/>
  <c r="F800" i="17"/>
  <c r="E800" i="17"/>
  <c r="H799" i="17"/>
  <c r="G799" i="17"/>
  <c r="F799" i="17"/>
  <c r="E799" i="17"/>
  <c r="H798" i="17"/>
  <c r="G798" i="17"/>
  <c r="F798" i="17"/>
  <c r="E798" i="17"/>
  <c r="H797" i="17"/>
  <c r="G797" i="17"/>
  <c r="F797" i="17"/>
  <c r="E797" i="17"/>
  <c r="H796" i="17"/>
  <c r="G796" i="17"/>
  <c r="F796" i="17"/>
  <c r="E796" i="17"/>
  <c r="H795" i="17"/>
  <c r="G795" i="17"/>
  <c r="F795" i="17"/>
  <c r="E795" i="17"/>
  <c r="H794" i="17"/>
  <c r="G794" i="17"/>
  <c r="F794" i="17"/>
  <c r="E794" i="17"/>
  <c r="H793" i="17"/>
  <c r="G793" i="17"/>
  <c r="F793" i="17"/>
  <c r="E793" i="17"/>
  <c r="H792" i="17"/>
  <c r="G792" i="17"/>
  <c r="F792" i="17"/>
  <c r="E792" i="17"/>
  <c r="H791" i="17"/>
  <c r="G791" i="17"/>
  <c r="F791" i="17"/>
  <c r="E791" i="17"/>
  <c r="H790" i="17"/>
  <c r="G790" i="17"/>
  <c r="F790" i="17"/>
  <c r="E790" i="17"/>
  <c r="H789" i="17"/>
  <c r="G789" i="17"/>
  <c r="F789" i="17"/>
  <c r="E789" i="17"/>
  <c r="H788" i="17"/>
  <c r="G788" i="17"/>
  <c r="F788" i="17"/>
  <c r="E788" i="17"/>
  <c r="H787" i="17"/>
  <c r="G787" i="17"/>
  <c r="F787" i="17"/>
  <c r="E787" i="17"/>
  <c r="H786" i="17"/>
  <c r="G786" i="17"/>
  <c r="F786" i="17"/>
  <c r="E786" i="17"/>
  <c r="H785" i="17"/>
  <c r="G785" i="17"/>
  <c r="F785" i="17"/>
  <c r="E785" i="17"/>
  <c r="H784" i="17"/>
  <c r="G784" i="17"/>
  <c r="F784" i="17"/>
  <c r="E784" i="17"/>
  <c r="H783" i="17"/>
  <c r="G783" i="17"/>
  <c r="F783" i="17"/>
  <c r="E783" i="17"/>
  <c r="H782" i="17"/>
  <c r="G782" i="17"/>
  <c r="F782" i="17"/>
  <c r="E782" i="17"/>
  <c r="H781" i="17"/>
  <c r="G781" i="17"/>
  <c r="F781" i="17"/>
  <c r="E781" i="17"/>
  <c r="H780" i="17"/>
  <c r="G780" i="17"/>
  <c r="F780" i="17"/>
  <c r="E780" i="17"/>
  <c r="H779" i="17"/>
  <c r="G779" i="17"/>
  <c r="F779" i="17"/>
  <c r="E779" i="17"/>
  <c r="H778" i="17"/>
  <c r="G778" i="17"/>
  <c r="F778" i="17"/>
  <c r="E778" i="17"/>
  <c r="H777" i="17"/>
  <c r="G777" i="17"/>
  <c r="F777" i="17"/>
  <c r="E777" i="17"/>
  <c r="H776" i="17"/>
  <c r="G776" i="17"/>
  <c r="F776" i="17"/>
  <c r="E776" i="17"/>
  <c r="H775" i="17"/>
  <c r="G775" i="17"/>
  <c r="F775" i="17"/>
  <c r="E775" i="17"/>
  <c r="H774" i="17"/>
  <c r="G774" i="17"/>
  <c r="F774" i="17"/>
  <c r="E774" i="17"/>
  <c r="H773" i="17"/>
  <c r="G773" i="17"/>
  <c r="F773" i="17"/>
  <c r="E773" i="17"/>
  <c r="H772" i="17"/>
  <c r="G772" i="17"/>
  <c r="F772" i="17"/>
  <c r="E772" i="17"/>
  <c r="H771" i="17"/>
  <c r="G771" i="17"/>
  <c r="F771" i="17"/>
  <c r="E771" i="17"/>
  <c r="H770" i="17"/>
  <c r="G770" i="17"/>
  <c r="F770" i="17"/>
  <c r="E770" i="17"/>
  <c r="H769" i="17"/>
  <c r="G769" i="17"/>
  <c r="F769" i="17"/>
  <c r="E769" i="17"/>
  <c r="H768" i="17"/>
  <c r="G768" i="17"/>
  <c r="F768" i="17"/>
  <c r="E768" i="17"/>
  <c r="H767" i="17"/>
  <c r="G767" i="17"/>
  <c r="F767" i="17"/>
  <c r="E767" i="17"/>
  <c r="H766" i="17"/>
  <c r="G766" i="17"/>
  <c r="F766" i="17"/>
  <c r="E766" i="17"/>
  <c r="H765" i="17"/>
  <c r="G765" i="17"/>
  <c r="F765" i="17"/>
  <c r="E765" i="17"/>
  <c r="H764" i="17"/>
  <c r="G764" i="17"/>
  <c r="F764" i="17"/>
  <c r="E764" i="17"/>
  <c r="H763" i="17"/>
  <c r="G763" i="17"/>
  <c r="F763" i="17"/>
  <c r="E763" i="17"/>
  <c r="H762" i="17"/>
  <c r="G762" i="17"/>
  <c r="F762" i="17"/>
  <c r="E762" i="17"/>
  <c r="H761" i="17"/>
  <c r="G761" i="17"/>
  <c r="F761" i="17"/>
  <c r="E761" i="17"/>
  <c r="H760" i="17"/>
  <c r="G760" i="17"/>
  <c r="F760" i="17"/>
  <c r="E760" i="17"/>
  <c r="H759" i="17"/>
  <c r="G759" i="17"/>
  <c r="F759" i="17"/>
  <c r="E759" i="17"/>
  <c r="H758" i="17"/>
  <c r="G758" i="17"/>
  <c r="F758" i="17"/>
  <c r="E758" i="17"/>
  <c r="H757" i="17"/>
  <c r="G757" i="17"/>
  <c r="F757" i="17"/>
  <c r="E757" i="17"/>
  <c r="H756" i="17"/>
  <c r="G756" i="17"/>
  <c r="F756" i="17"/>
  <c r="E756" i="17"/>
  <c r="H755" i="17"/>
  <c r="G755" i="17"/>
  <c r="F755" i="17"/>
  <c r="E755" i="17"/>
  <c r="H754" i="17"/>
  <c r="G754" i="17"/>
  <c r="F754" i="17"/>
  <c r="E754" i="17"/>
  <c r="H753" i="17"/>
  <c r="G753" i="17"/>
  <c r="F753" i="17"/>
  <c r="E753" i="17"/>
  <c r="H752" i="17"/>
  <c r="G752" i="17"/>
  <c r="F752" i="17"/>
  <c r="E752" i="17"/>
  <c r="H751" i="17"/>
  <c r="G751" i="17"/>
  <c r="F751" i="17"/>
  <c r="E751" i="17"/>
  <c r="H750" i="17"/>
  <c r="G750" i="17"/>
  <c r="F750" i="17"/>
  <c r="E750" i="17"/>
  <c r="H749" i="17"/>
  <c r="G749" i="17"/>
  <c r="F749" i="17"/>
  <c r="E749" i="17"/>
  <c r="H748" i="17"/>
  <c r="G748" i="17"/>
  <c r="F748" i="17"/>
  <c r="E748" i="17"/>
  <c r="H747" i="17"/>
  <c r="G747" i="17"/>
  <c r="F747" i="17"/>
  <c r="E747" i="17"/>
  <c r="H746" i="17"/>
  <c r="G746" i="17"/>
  <c r="F746" i="17"/>
  <c r="E746" i="17"/>
  <c r="H745" i="17"/>
  <c r="G745" i="17"/>
  <c r="F745" i="17"/>
  <c r="E745" i="17"/>
  <c r="H744" i="17"/>
  <c r="G744" i="17"/>
  <c r="F744" i="17"/>
  <c r="E744" i="17"/>
  <c r="H743" i="17"/>
  <c r="G743" i="17"/>
  <c r="F743" i="17"/>
  <c r="E743" i="17"/>
  <c r="H742" i="17"/>
  <c r="G742" i="17"/>
  <c r="F742" i="17"/>
  <c r="E742" i="17"/>
  <c r="H741" i="17"/>
  <c r="G741" i="17"/>
  <c r="F741" i="17"/>
  <c r="E741" i="17"/>
  <c r="H740" i="17"/>
  <c r="G740" i="17"/>
  <c r="F740" i="17"/>
  <c r="E740" i="17"/>
  <c r="H739" i="17"/>
  <c r="G739" i="17"/>
  <c r="F739" i="17"/>
  <c r="E739" i="17"/>
  <c r="H738" i="17"/>
  <c r="G738" i="17"/>
  <c r="F738" i="17"/>
  <c r="E738" i="17"/>
  <c r="H737" i="17"/>
  <c r="G737" i="17"/>
  <c r="F737" i="17"/>
  <c r="E737" i="17"/>
  <c r="H736" i="17"/>
  <c r="G736" i="17"/>
  <c r="F736" i="17"/>
  <c r="E736" i="17"/>
  <c r="H735" i="17"/>
  <c r="G735" i="17"/>
  <c r="F735" i="17"/>
  <c r="E735" i="17"/>
  <c r="H734" i="17"/>
  <c r="G734" i="17"/>
  <c r="F734" i="17"/>
  <c r="E734" i="17"/>
  <c r="H733" i="17"/>
  <c r="G733" i="17"/>
  <c r="F733" i="17"/>
  <c r="E733" i="17"/>
  <c r="H732" i="17"/>
  <c r="G732" i="17"/>
  <c r="F732" i="17"/>
  <c r="E732" i="17"/>
  <c r="H731" i="17"/>
  <c r="G731" i="17"/>
  <c r="F731" i="17"/>
  <c r="E731" i="17"/>
  <c r="H730" i="17"/>
  <c r="G730" i="17"/>
  <c r="F730" i="17"/>
  <c r="E730" i="17"/>
  <c r="H729" i="17"/>
  <c r="G729" i="17"/>
  <c r="F729" i="17"/>
  <c r="E729" i="17"/>
  <c r="H728" i="17"/>
  <c r="G728" i="17"/>
  <c r="F728" i="17"/>
  <c r="E728" i="17"/>
  <c r="H727" i="17"/>
  <c r="G727" i="17"/>
  <c r="F727" i="17"/>
  <c r="E727" i="17"/>
  <c r="H726" i="17"/>
  <c r="G726" i="17"/>
  <c r="F726" i="17"/>
  <c r="E726" i="17"/>
  <c r="H725" i="17"/>
  <c r="G725" i="17"/>
  <c r="F725" i="17"/>
  <c r="E725" i="17"/>
  <c r="H724" i="17"/>
  <c r="G724" i="17"/>
  <c r="F724" i="17"/>
  <c r="E724" i="17"/>
  <c r="H723" i="17"/>
  <c r="G723" i="17"/>
  <c r="F723" i="17"/>
  <c r="E723" i="17"/>
  <c r="H722" i="17"/>
  <c r="G722" i="17"/>
  <c r="F722" i="17"/>
  <c r="E722" i="17"/>
  <c r="H721" i="17"/>
  <c r="G721" i="17"/>
  <c r="F721" i="17"/>
  <c r="E721" i="17"/>
  <c r="H720" i="17"/>
  <c r="G720" i="17"/>
  <c r="F720" i="17"/>
  <c r="E720" i="17"/>
  <c r="H719" i="17"/>
  <c r="G719" i="17"/>
  <c r="F719" i="17"/>
  <c r="E719" i="17"/>
  <c r="H718" i="17"/>
  <c r="G718" i="17"/>
  <c r="F718" i="17"/>
  <c r="E718" i="17"/>
  <c r="H717" i="17"/>
  <c r="G717" i="17"/>
  <c r="F717" i="17"/>
  <c r="E717" i="17"/>
  <c r="H716" i="17"/>
  <c r="G716" i="17"/>
  <c r="F716" i="17"/>
  <c r="E716" i="17"/>
  <c r="H715" i="17"/>
  <c r="G715" i="17"/>
  <c r="F715" i="17"/>
  <c r="E715" i="17"/>
  <c r="H714" i="17"/>
  <c r="G714" i="17"/>
  <c r="F714" i="17"/>
  <c r="E714" i="17"/>
  <c r="H713" i="17"/>
  <c r="G713" i="17"/>
  <c r="F713" i="17"/>
  <c r="E713" i="17"/>
  <c r="H712" i="17"/>
  <c r="G712" i="17"/>
  <c r="F712" i="17"/>
  <c r="E712" i="17"/>
  <c r="H711" i="17"/>
  <c r="G711" i="17"/>
  <c r="F711" i="17"/>
  <c r="E711" i="17"/>
  <c r="H710" i="17"/>
  <c r="G710" i="17"/>
  <c r="F710" i="17"/>
  <c r="E710" i="17"/>
  <c r="H709" i="17"/>
  <c r="G709" i="17"/>
  <c r="F709" i="17"/>
  <c r="E709" i="17"/>
  <c r="H708" i="17"/>
  <c r="G708" i="17"/>
  <c r="F708" i="17"/>
  <c r="E708" i="17"/>
  <c r="H707" i="17"/>
  <c r="G707" i="17"/>
  <c r="F707" i="17"/>
  <c r="E707" i="17"/>
  <c r="H706" i="17"/>
  <c r="G706" i="17"/>
  <c r="F706" i="17"/>
  <c r="E706" i="17"/>
  <c r="H705" i="17"/>
  <c r="G705" i="17"/>
  <c r="F705" i="17"/>
  <c r="E705" i="17"/>
  <c r="H704" i="17"/>
  <c r="G704" i="17"/>
  <c r="F704" i="17"/>
  <c r="E704" i="17"/>
  <c r="H703" i="17"/>
  <c r="G703" i="17"/>
  <c r="F703" i="17"/>
  <c r="E703" i="17"/>
  <c r="H702" i="17"/>
  <c r="G702" i="17"/>
  <c r="F702" i="17"/>
  <c r="E702" i="17"/>
  <c r="H701" i="17"/>
  <c r="G701" i="17"/>
  <c r="F701" i="17"/>
  <c r="E701" i="17"/>
  <c r="H700" i="17"/>
  <c r="G700" i="17"/>
  <c r="F700" i="17"/>
  <c r="E700" i="17"/>
  <c r="H699" i="17"/>
  <c r="G699" i="17"/>
  <c r="F699" i="17"/>
  <c r="E699" i="17"/>
  <c r="H698" i="17"/>
  <c r="G698" i="17"/>
  <c r="F698" i="17"/>
  <c r="E698" i="17"/>
  <c r="H697" i="17"/>
  <c r="G697" i="17"/>
  <c r="F697" i="17"/>
  <c r="E697" i="17"/>
  <c r="H696" i="17"/>
  <c r="G696" i="17"/>
  <c r="F696" i="17"/>
  <c r="E696" i="17"/>
  <c r="H695" i="17"/>
  <c r="G695" i="17"/>
  <c r="F695" i="17"/>
  <c r="E695" i="17"/>
  <c r="H694" i="17"/>
  <c r="G694" i="17"/>
  <c r="F694" i="17"/>
  <c r="E694" i="17"/>
  <c r="H693" i="17"/>
  <c r="G693" i="17"/>
  <c r="F693" i="17"/>
  <c r="E693" i="17"/>
  <c r="H692" i="17"/>
  <c r="G692" i="17"/>
  <c r="F692" i="17"/>
  <c r="E692" i="17"/>
  <c r="H691" i="17"/>
  <c r="G691" i="17"/>
  <c r="F691" i="17"/>
  <c r="E691" i="17"/>
  <c r="H690" i="17"/>
  <c r="G690" i="17"/>
  <c r="F690" i="17"/>
  <c r="E690" i="17"/>
  <c r="H689" i="17"/>
  <c r="G689" i="17"/>
  <c r="F689" i="17"/>
  <c r="E689" i="17"/>
  <c r="H688" i="17"/>
  <c r="G688" i="17"/>
  <c r="F688" i="17"/>
  <c r="E688" i="17"/>
  <c r="H687" i="17"/>
  <c r="G687" i="17"/>
  <c r="F687" i="17"/>
  <c r="E687" i="17"/>
  <c r="H686" i="17"/>
  <c r="G686" i="17"/>
  <c r="F686" i="17"/>
  <c r="E686" i="17"/>
  <c r="H685" i="17"/>
  <c r="G685" i="17"/>
  <c r="F685" i="17"/>
  <c r="E685" i="17"/>
  <c r="H684" i="17"/>
  <c r="G684" i="17"/>
  <c r="F684" i="17"/>
  <c r="E684" i="17"/>
  <c r="H683" i="17"/>
  <c r="G683" i="17"/>
  <c r="F683" i="17"/>
  <c r="E683" i="17"/>
  <c r="H682" i="17"/>
  <c r="G682" i="17"/>
  <c r="F682" i="17"/>
  <c r="E682" i="17"/>
  <c r="H681" i="17"/>
  <c r="G681" i="17"/>
  <c r="F681" i="17"/>
  <c r="E681" i="17"/>
  <c r="H680" i="17"/>
  <c r="G680" i="17"/>
  <c r="F680" i="17"/>
  <c r="E680" i="17"/>
  <c r="H679" i="17"/>
  <c r="G679" i="17"/>
  <c r="F679" i="17"/>
  <c r="E679" i="17"/>
  <c r="H678" i="17"/>
  <c r="G678" i="17"/>
  <c r="F678" i="17"/>
  <c r="E678" i="17"/>
  <c r="H677" i="17"/>
  <c r="G677" i="17"/>
  <c r="F677" i="17"/>
  <c r="E677" i="17"/>
  <c r="H676" i="17"/>
  <c r="G676" i="17"/>
  <c r="F676" i="17"/>
  <c r="E676" i="17"/>
  <c r="H675" i="17"/>
  <c r="G675" i="17"/>
  <c r="F675" i="17"/>
  <c r="E675" i="17"/>
  <c r="H674" i="17"/>
  <c r="G674" i="17"/>
  <c r="F674" i="17"/>
  <c r="E674" i="17"/>
  <c r="H673" i="17"/>
  <c r="G673" i="17"/>
  <c r="F673" i="17"/>
  <c r="E673" i="17"/>
  <c r="H672" i="17"/>
  <c r="G672" i="17"/>
  <c r="F672" i="17"/>
  <c r="E672" i="17"/>
  <c r="H671" i="17"/>
  <c r="G671" i="17"/>
  <c r="F671" i="17"/>
  <c r="E671" i="17"/>
  <c r="H670" i="17"/>
  <c r="G670" i="17"/>
  <c r="F670" i="17"/>
  <c r="E670" i="17"/>
  <c r="H669" i="17"/>
  <c r="G669" i="17"/>
  <c r="F669" i="17"/>
  <c r="E669" i="17"/>
  <c r="H668" i="17"/>
  <c r="G668" i="17"/>
  <c r="F668" i="17"/>
  <c r="E668" i="17"/>
  <c r="H667" i="17"/>
  <c r="G667" i="17"/>
  <c r="F667" i="17"/>
  <c r="E667" i="17"/>
  <c r="H666" i="17"/>
  <c r="G666" i="17"/>
  <c r="F666" i="17"/>
  <c r="E666" i="17"/>
  <c r="H665" i="17"/>
  <c r="G665" i="17"/>
  <c r="F665" i="17"/>
  <c r="E665" i="17"/>
  <c r="H664" i="17"/>
  <c r="G664" i="17"/>
  <c r="F664" i="17"/>
  <c r="E664" i="17"/>
  <c r="H663" i="17"/>
  <c r="G663" i="17"/>
  <c r="F663" i="17"/>
  <c r="E663" i="17"/>
  <c r="H662" i="17"/>
  <c r="G662" i="17"/>
  <c r="F662" i="17"/>
  <c r="E662" i="17"/>
  <c r="H661" i="17"/>
  <c r="G661" i="17"/>
  <c r="F661" i="17"/>
  <c r="E661" i="17"/>
  <c r="H660" i="17"/>
  <c r="G660" i="17"/>
  <c r="F660" i="17"/>
  <c r="E660" i="17"/>
  <c r="H659" i="17"/>
  <c r="G659" i="17"/>
  <c r="F659" i="17"/>
  <c r="E659" i="17"/>
  <c r="H658" i="17"/>
  <c r="G658" i="17"/>
  <c r="F658" i="17"/>
  <c r="E658" i="17"/>
  <c r="H657" i="17"/>
  <c r="G657" i="17"/>
  <c r="F657" i="17"/>
  <c r="E657" i="17"/>
  <c r="H656" i="17"/>
  <c r="G656" i="17"/>
  <c r="F656" i="17"/>
  <c r="E656" i="17"/>
  <c r="H655" i="17"/>
  <c r="G655" i="17"/>
  <c r="F655" i="17"/>
  <c r="E655" i="17"/>
  <c r="H654" i="17"/>
  <c r="G654" i="17"/>
  <c r="F654" i="17"/>
  <c r="E654" i="17"/>
  <c r="H653" i="17"/>
  <c r="G653" i="17"/>
  <c r="F653" i="17"/>
  <c r="E653" i="17"/>
  <c r="H652" i="17"/>
  <c r="G652" i="17"/>
  <c r="F652" i="17"/>
  <c r="E652" i="17"/>
  <c r="H651" i="17"/>
  <c r="G651" i="17"/>
  <c r="F651" i="17"/>
  <c r="E651" i="17"/>
  <c r="H650" i="17"/>
  <c r="G650" i="17"/>
  <c r="F650" i="17"/>
  <c r="E650" i="17"/>
  <c r="H649" i="17"/>
  <c r="G649" i="17"/>
  <c r="F649" i="17"/>
  <c r="E649" i="17"/>
  <c r="H648" i="17"/>
  <c r="G648" i="17"/>
  <c r="F648" i="17"/>
  <c r="E648" i="17"/>
  <c r="H647" i="17"/>
  <c r="G647" i="17"/>
  <c r="F647" i="17"/>
  <c r="E647" i="17"/>
  <c r="H646" i="17"/>
  <c r="G646" i="17"/>
  <c r="F646" i="17"/>
  <c r="E646" i="17"/>
  <c r="H645" i="17"/>
  <c r="G645" i="17"/>
  <c r="F645" i="17"/>
  <c r="E645" i="17"/>
  <c r="H644" i="17"/>
  <c r="G644" i="17"/>
  <c r="F644" i="17"/>
  <c r="E644" i="17"/>
  <c r="H643" i="17"/>
  <c r="G643" i="17"/>
  <c r="F643" i="17"/>
  <c r="E643" i="17"/>
  <c r="H642" i="17"/>
  <c r="G642" i="17"/>
  <c r="F642" i="17"/>
  <c r="E642" i="17"/>
  <c r="H641" i="17"/>
  <c r="G641" i="17"/>
  <c r="F641" i="17"/>
  <c r="E641" i="17"/>
  <c r="H640" i="17"/>
  <c r="G640" i="17"/>
  <c r="F640" i="17"/>
  <c r="E640" i="17"/>
  <c r="H639" i="17"/>
  <c r="G639" i="17"/>
  <c r="F639" i="17"/>
  <c r="E639" i="17"/>
  <c r="H638" i="17"/>
  <c r="G638" i="17"/>
  <c r="F638" i="17"/>
  <c r="E638" i="17"/>
  <c r="H637" i="17"/>
  <c r="G637" i="17"/>
  <c r="F637" i="17"/>
  <c r="E637" i="17"/>
  <c r="H636" i="17"/>
  <c r="G636" i="17"/>
  <c r="F636" i="17"/>
  <c r="E636" i="17"/>
  <c r="H635" i="17"/>
  <c r="G635" i="17"/>
  <c r="F635" i="17"/>
  <c r="E635" i="17"/>
  <c r="H634" i="17"/>
  <c r="G634" i="17"/>
  <c r="F634" i="17"/>
  <c r="E634" i="17"/>
  <c r="H633" i="17"/>
  <c r="G633" i="17"/>
  <c r="F633" i="17"/>
  <c r="E633" i="17"/>
  <c r="H632" i="17"/>
  <c r="G632" i="17"/>
  <c r="F632" i="17"/>
  <c r="E632" i="17"/>
  <c r="H631" i="17"/>
  <c r="G631" i="17"/>
  <c r="F631" i="17"/>
  <c r="E631" i="17"/>
  <c r="H630" i="17"/>
  <c r="G630" i="17"/>
  <c r="F630" i="17"/>
  <c r="E630" i="17"/>
  <c r="H629" i="17"/>
  <c r="G629" i="17"/>
  <c r="F629" i="17"/>
  <c r="E629" i="17"/>
  <c r="H628" i="17"/>
  <c r="G628" i="17"/>
  <c r="F628" i="17"/>
  <c r="E628" i="17"/>
  <c r="H627" i="17"/>
  <c r="G627" i="17"/>
  <c r="F627" i="17"/>
  <c r="E627" i="17"/>
  <c r="H626" i="17"/>
  <c r="G626" i="17"/>
  <c r="F626" i="17"/>
  <c r="E626" i="17"/>
  <c r="H625" i="17"/>
  <c r="G625" i="17"/>
  <c r="F625" i="17"/>
  <c r="E625" i="17"/>
  <c r="H624" i="17"/>
  <c r="G624" i="17"/>
  <c r="F624" i="17"/>
  <c r="E624" i="17"/>
  <c r="H623" i="17"/>
  <c r="G623" i="17"/>
  <c r="F623" i="17"/>
  <c r="E623" i="17"/>
  <c r="H622" i="17"/>
  <c r="G622" i="17"/>
  <c r="F622" i="17"/>
  <c r="E622" i="17"/>
  <c r="H621" i="17"/>
  <c r="G621" i="17"/>
  <c r="F621" i="17"/>
  <c r="E621" i="17"/>
  <c r="H620" i="17"/>
  <c r="G620" i="17"/>
  <c r="F620" i="17"/>
  <c r="E620" i="17"/>
  <c r="H619" i="17"/>
  <c r="G619" i="17"/>
  <c r="F619" i="17"/>
  <c r="E619" i="17"/>
  <c r="H618" i="17"/>
  <c r="G618" i="17"/>
  <c r="F618" i="17"/>
  <c r="E618" i="17"/>
  <c r="H617" i="17"/>
  <c r="G617" i="17"/>
  <c r="F617" i="17"/>
  <c r="E617" i="17"/>
  <c r="H616" i="17"/>
  <c r="G616" i="17"/>
  <c r="F616" i="17"/>
  <c r="E616" i="17"/>
  <c r="H615" i="17"/>
  <c r="G615" i="17"/>
  <c r="F615" i="17"/>
  <c r="E615" i="17"/>
  <c r="H614" i="17"/>
  <c r="G614" i="17"/>
  <c r="F614" i="17"/>
  <c r="E614" i="17"/>
  <c r="H613" i="17"/>
  <c r="G613" i="17"/>
  <c r="F613" i="17"/>
  <c r="E613" i="17"/>
  <c r="H612" i="17"/>
  <c r="G612" i="17"/>
  <c r="F612" i="17"/>
  <c r="E612" i="17"/>
  <c r="H611" i="17"/>
  <c r="G611" i="17"/>
  <c r="F611" i="17"/>
  <c r="E611" i="17"/>
  <c r="H610" i="17"/>
  <c r="G610" i="17"/>
  <c r="F610" i="17"/>
  <c r="E610" i="17"/>
  <c r="H609" i="17"/>
  <c r="G609" i="17"/>
  <c r="F609" i="17"/>
  <c r="E609" i="17"/>
  <c r="H608" i="17"/>
  <c r="G608" i="17"/>
  <c r="F608" i="17"/>
  <c r="E608" i="17"/>
  <c r="H607" i="17"/>
  <c r="G607" i="17"/>
  <c r="F607" i="17"/>
  <c r="E607" i="17"/>
  <c r="H606" i="17"/>
  <c r="G606" i="17"/>
  <c r="F606" i="17"/>
  <c r="E606" i="17"/>
  <c r="H605" i="17"/>
  <c r="G605" i="17"/>
  <c r="F605" i="17"/>
  <c r="E605" i="17"/>
  <c r="H604" i="17"/>
  <c r="G604" i="17"/>
  <c r="F604" i="17"/>
  <c r="E604" i="17"/>
  <c r="H603" i="17"/>
  <c r="G603" i="17"/>
  <c r="F603" i="17"/>
  <c r="E603" i="17"/>
  <c r="H602" i="17"/>
  <c r="G602" i="17"/>
  <c r="F602" i="17"/>
  <c r="E602" i="17"/>
  <c r="H601" i="17"/>
  <c r="G601" i="17"/>
  <c r="F601" i="17"/>
  <c r="E601" i="17"/>
  <c r="H600" i="17"/>
  <c r="G600" i="17"/>
  <c r="F600" i="17"/>
  <c r="E600" i="17"/>
  <c r="H599" i="17"/>
  <c r="G599" i="17"/>
  <c r="F599" i="17"/>
  <c r="E599" i="17"/>
  <c r="H598" i="17"/>
  <c r="G598" i="17"/>
  <c r="F598" i="17"/>
  <c r="E598" i="17"/>
  <c r="H597" i="17"/>
  <c r="G597" i="17"/>
  <c r="F597" i="17"/>
  <c r="E597" i="17"/>
  <c r="H596" i="17"/>
  <c r="G596" i="17"/>
  <c r="F596" i="17"/>
  <c r="E596" i="17"/>
  <c r="H595" i="17"/>
  <c r="G595" i="17"/>
  <c r="F595" i="17"/>
  <c r="E595" i="17"/>
  <c r="H594" i="17"/>
  <c r="G594" i="17"/>
  <c r="F594" i="17"/>
  <c r="E594" i="17"/>
  <c r="H593" i="17"/>
  <c r="G593" i="17"/>
  <c r="F593" i="17"/>
  <c r="E593" i="17"/>
  <c r="H592" i="17"/>
  <c r="G592" i="17"/>
  <c r="F592" i="17"/>
  <c r="E592" i="17"/>
  <c r="H591" i="17"/>
  <c r="G591" i="17"/>
  <c r="F591" i="17"/>
  <c r="E591" i="17"/>
  <c r="H590" i="17"/>
  <c r="G590" i="17"/>
  <c r="F590" i="17"/>
  <c r="E590" i="17"/>
  <c r="H589" i="17"/>
  <c r="G589" i="17"/>
  <c r="F589" i="17"/>
  <c r="E589" i="17"/>
  <c r="H588" i="17"/>
  <c r="G588" i="17"/>
  <c r="F588" i="17"/>
  <c r="E588" i="17"/>
  <c r="H587" i="17"/>
  <c r="G587" i="17"/>
  <c r="F587" i="17"/>
  <c r="E587" i="17"/>
  <c r="H586" i="17"/>
  <c r="G586" i="17"/>
  <c r="F586" i="17"/>
  <c r="E586" i="17"/>
  <c r="H585" i="17"/>
  <c r="G585" i="17"/>
  <c r="F585" i="17"/>
  <c r="E585" i="17"/>
  <c r="H584" i="17"/>
  <c r="G584" i="17"/>
  <c r="F584" i="17"/>
  <c r="E584" i="17"/>
  <c r="H583" i="17"/>
  <c r="G583" i="17"/>
  <c r="F583" i="17"/>
  <c r="E583" i="17"/>
  <c r="H582" i="17"/>
  <c r="G582" i="17"/>
  <c r="F582" i="17"/>
  <c r="E582" i="17"/>
  <c r="H581" i="17"/>
  <c r="G581" i="17"/>
  <c r="F581" i="17"/>
  <c r="E581" i="17"/>
  <c r="H580" i="17"/>
  <c r="G580" i="17"/>
  <c r="F580" i="17"/>
  <c r="E580" i="17"/>
  <c r="H579" i="17"/>
  <c r="G579" i="17"/>
  <c r="F579" i="17"/>
  <c r="E579" i="17"/>
  <c r="H578" i="17"/>
  <c r="G578" i="17"/>
  <c r="F578" i="17"/>
  <c r="E578" i="17"/>
  <c r="H577" i="17"/>
  <c r="G577" i="17"/>
  <c r="F577" i="17"/>
  <c r="E577" i="17"/>
  <c r="H576" i="17"/>
  <c r="G576" i="17"/>
  <c r="F576" i="17"/>
  <c r="E576" i="17"/>
  <c r="H575" i="17"/>
  <c r="G575" i="17"/>
  <c r="F575" i="17"/>
  <c r="E575" i="17"/>
  <c r="H574" i="17"/>
  <c r="G574" i="17"/>
  <c r="F574" i="17"/>
  <c r="E574" i="17"/>
  <c r="H573" i="17"/>
  <c r="G573" i="17"/>
  <c r="F573" i="17"/>
  <c r="E573" i="17"/>
  <c r="H572" i="17"/>
  <c r="G572" i="17"/>
  <c r="F572" i="17"/>
  <c r="E572" i="17"/>
  <c r="H571" i="17"/>
  <c r="G571" i="17"/>
  <c r="F571" i="17"/>
  <c r="E571" i="17"/>
  <c r="H570" i="17"/>
  <c r="G570" i="17"/>
  <c r="F570" i="17"/>
  <c r="E570" i="17"/>
  <c r="H569" i="17"/>
  <c r="G569" i="17"/>
  <c r="F569" i="17"/>
  <c r="E569" i="17"/>
  <c r="H568" i="17"/>
  <c r="G568" i="17"/>
  <c r="F568" i="17"/>
  <c r="E568" i="17"/>
  <c r="H567" i="17"/>
  <c r="G567" i="17"/>
  <c r="F567" i="17"/>
  <c r="E567" i="17"/>
  <c r="H566" i="17"/>
  <c r="G566" i="17"/>
  <c r="F566" i="17"/>
  <c r="E566" i="17"/>
  <c r="H565" i="17"/>
  <c r="G565" i="17"/>
  <c r="F565" i="17"/>
  <c r="E565" i="17"/>
  <c r="H564" i="17"/>
  <c r="G564" i="17"/>
  <c r="F564" i="17"/>
  <c r="E564" i="17"/>
  <c r="H563" i="17"/>
  <c r="G563" i="17"/>
  <c r="F563" i="17"/>
  <c r="E563" i="17"/>
  <c r="H562" i="17"/>
  <c r="G562" i="17"/>
  <c r="F562" i="17"/>
  <c r="E562" i="17"/>
  <c r="H561" i="17"/>
  <c r="G561" i="17"/>
  <c r="F561" i="17"/>
  <c r="E561" i="17"/>
  <c r="H560" i="17"/>
  <c r="G560" i="17"/>
  <c r="F560" i="17"/>
  <c r="E560" i="17"/>
  <c r="H559" i="17"/>
  <c r="G559" i="17"/>
  <c r="F559" i="17"/>
  <c r="E559" i="17"/>
  <c r="H558" i="17"/>
  <c r="G558" i="17"/>
  <c r="F558" i="17"/>
  <c r="E558" i="17"/>
  <c r="H557" i="17"/>
  <c r="G557" i="17"/>
  <c r="F557" i="17"/>
  <c r="E557" i="17"/>
  <c r="H556" i="17"/>
  <c r="G556" i="17"/>
  <c r="F556" i="17"/>
  <c r="E556" i="17"/>
  <c r="H555" i="17"/>
  <c r="G555" i="17"/>
  <c r="F555" i="17"/>
  <c r="E555" i="17"/>
  <c r="H554" i="17"/>
  <c r="G554" i="17"/>
  <c r="F554" i="17"/>
  <c r="E554" i="17"/>
  <c r="H553" i="17"/>
  <c r="G553" i="17"/>
  <c r="F553" i="17"/>
  <c r="E553" i="17"/>
  <c r="H552" i="17"/>
  <c r="G552" i="17"/>
  <c r="F552" i="17"/>
  <c r="E552" i="17"/>
  <c r="H551" i="17"/>
  <c r="G551" i="17"/>
  <c r="F551" i="17"/>
  <c r="E551" i="17"/>
  <c r="H550" i="17"/>
  <c r="G550" i="17"/>
  <c r="F550" i="17"/>
  <c r="E550" i="17"/>
  <c r="H549" i="17"/>
  <c r="G549" i="17"/>
  <c r="F549" i="17"/>
  <c r="E549" i="17"/>
  <c r="H548" i="17"/>
  <c r="G548" i="17"/>
  <c r="F548" i="17"/>
  <c r="E548" i="17"/>
  <c r="H547" i="17"/>
  <c r="G547" i="17"/>
  <c r="F547" i="17"/>
  <c r="E547" i="17"/>
  <c r="H546" i="17"/>
  <c r="G546" i="17"/>
  <c r="F546" i="17"/>
  <c r="E546" i="17"/>
  <c r="H545" i="17"/>
  <c r="G545" i="17"/>
  <c r="F545" i="17"/>
  <c r="E545" i="17"/>
  <c r="H544" i="17"/>
  <c r="G544" i="17"/>
  <c r="F544" i="17"/>
  <c r="E544" i="17"/>
  <c r="H543" i="17"/>
  <c r="G543" i="17"/>
  <c r="F543" i="17"/>
  <c r="E543" i="17"/>
  <c r="H542" i="17"/>
  <c r="G542" i="17"/>
  <c r="F542" i="17"/>
  <c r="E542" i="17"/>
  <c r="H541" i="17"/>
  <c r="G541" i="17"/>
  <c r="F541" i="17"/>
  <c r="E541" i="17"/>
  <c r="H540" i="17"/>
  <c r="G540" i="17"/>
  <c r="F540" i="17"/>
  <c r="E540" i="17"/>
  <c r="H539" i="17"/>
  <c r="G539" i="17"/>
  <c r="F539" i="17"/>
  <c r="E539" i="17"/>
  <c r="H538" i="17"/>
  <c r="G538" i="17"/>
  <c r="F538" i="17"/>
  <c r="E538" i="17"/>
  <c r="H537" i="17"/>
  <c r="G537" i="17"/>
  <c r="F537" i="17"/>
  <c r="E537" i="17"/>
  <c r="H536" i="17"/>
  <c r="G536" i="17"/>
  <c r="F536" i="17"/>
  <c r="E536" i="17"/>
  <c r="H535" i="17"/>
  <c r="G535" i="17"/>
  <c r="F535" i="17"/>
  <c r="E535" i="17"/>
  <c r="H534" i="17"/>
  <c r="G534" i="17"/>
  <c r="F534" i="17"/>
  <c r="E534" i="17"/>
  <c r="H533" i="17"/>
  <c r="G533" i="17"/>
  <c r="F533" i="17"/>
  <c r="E533" i="17"/>
  <c r="H532" i="17"/>
  <c r="G532" i="17"/>
  <c r="F532" i="17"/>
  <c r="E532" i="17"/>
  <c r="H531" i="17"/>
  <c r="G531" i="17"/>
  <c r="F531" i="17"/>
  <c r="E531" i="17"/>
  <c r="H530" i="17"/>
  <c r="G530" i="17"/>
  <c r="F530" i="17"/>
  <c r="E530" i="17"/>
  <c r="H529" i="17"/>
  <c r="G529" i="17"/>
  <c r="F529" i="17"/>
  <c r="E529" i="17"/>
  <c r="H528" i="17"/>
  <c r="G528" i="17"/>
  <c r="F528" i="17"/>
  <c r="E528" i="17"/>
  <c r="H527" i="17"/>
  <c r="G527" i="17"/>
  <c r="F527" i="17"/>
  <c r="E527" i="17"/>
  <c r="H526" i="17"/>
  <c r="G526" i="17"/>
  <c r="F526" i="17"/>
  <c r="E526" i="17"/>
  <c r="H525" i="17"/>
  <c r="G525" i="17"/>
  <c r="F525" i="17"/>
  <c r="E525" i="17"/>
  <c r="H524" i="17"/>
  <c r="G524" i="17"/>
  <c r="F524" i="17"/>
  <c r="E524" i="17"/>
  <c r="H523" i="17"/>
  <c r="G523" i="17"/>
  <c r="F523" i="17"/>
  <c r="E523" i="17"/>
  <c r="H522" i="17"/>
  <c r="G522" i="17"/>
  <c r="F522" i="17"/>
  <c r="E522" i="17"/>
  <c r="H521" i="17"/>
  <c r="G521" i="17"/>
  <c r="F521" i="17"/>
  <c r="E521" i="17"/>
  <c r="H520" i="17"/>
  <c r="G520" i="17"/>
  <c r="F520" i="17"/>
  <c r="E520" i="17"/>
  <c r="H519" i="17"/>
  <c r="G519" i="17"/>
  <c r="F519" i="17"/>
  <c r="E519" i="17"/>
  <c r="H518" i="17"/>
  <c r="G518" i="17"/>
  <c r="F518" i="17"/>
  <c r="E518" i="17"/>
  <c r="H517" i="17"/>
  <c r="G517" i="17"/>
  <c r="F517" i="17"/>
  <c r="E517" i="17"/>
  <c r="H516" i="17"/>
  <c r="G516" i="17"/>
  <c r="F516" i="17"/>
  <c r="E516" i="17"/>
  <c r="H515" i="17"/>
  <c r="G515" i="17"/>
  <c r="F515" i="17"/>
  <c r="E515" i="17"/>
  <c r="H514" i="17"/>
  <c r="G514" i="17"/>
  <c r="F514" i="17"/>
  <c r="E514" i="17"/>
  <c r="H513" i="17"/>
  <c r="G513" i="17"/>
  <c r="F513" i="17"/>
  <c r="E513" i="17"/>
  <c r="H512" i="17"/>
  <c r="G512" i="17"/>
  <c r="F512" i="17"/>
  <c r="E512" i="17"/>
  <c r="H511" i="17"/>
  <c r="G511" i="17"/>
  <c r="F511" i="17"/>
  <c r="E511" i="17"/>
  <c r="H510" i="17"/>
  <c r="G510" i="17"/>
  <c r="F510" i="17"/>
  <c r="E510" i="17"/>
  <c r="H509" i="17"/>
  <c r="G509" i="17"/>
  <c r="F509" i="17"/>
  <c r="E509" i="17"/>
  <c r="H508" i="17"/>
  <c r="G508" i="17"/>
  <c r="F508" i="17"/>
  <c r="E508" i="17"/>
  <c r="H507" i="17"/>
  <c r="G507" i="17"/>
  <c r="F507" i="17"/>
  <c r="E507" i="17"/>
  <c r="H506" i="17"/>
  <c r="G506" i="17"/>
  <c r="F506" i="17"/>
  <c r="E506" i="17"/>
  <c r="H505" i="17"/>
  <c r="G505" i="17"/>
  <c r="F505" i="17"/>
  <c r="E505" i="17"/>
  <c r="H504" i="17"/>
  <c r="G504" i="17"/>
  <c r="F504" i="17"/>
  <c r="E504" i="17"/>
  <c r="H503" i="17"/>
  <c r="G503" i="17"/>
  <c r="F503" i="17"/>
  <c r="E503" i="17"/>
  <c r="H502" i="17"/>
  <c r="G502" i="17"/>
  <c r="F502" i="17"/>
  <c r="E502" i="17"/>
  <c r="H501" i="17"/>
  <c r="G501" i="17"/>
  <c r="F501" i="17"/>
  <c r="E501" i="17"/>
  <c r="H500" i="17"/>
  <c r="G500" i="17"/>
  <c r="F500" i="17"/>
  <c r="E500" i="17"/>
  <c r="H499" i="17"/>
  <c r="G499" i="17"/>
  <c r="F499" i="17"/>
  <c r="E499" i="17"/>
  <c r="H498" i="17"/>
  <c r="G498" i="17"/>
  <c r="F498" i="17"/>
  <c r="E498" i="17"/>
  <c r="H497" i="17"/>
  <c r="G497" i="17"/>
  <c r="F497" i="17"/>
  <c r="E497" i="17"/>
  <c r="H496" i="17"/>
  <c r="G496" i="17"/>
  <c r="F496" i="17"/>
  <c r="E496" i="17"/>
  <c r="H495" i="17"/>
  <c r="G495" i="17"/>
  <c r="F495" i="17"/>
  <c r="E495" i="17"/>
  <c r="H494" i="17"/>
  <c r="G494" i="17"/>
  <c r="F494" i="17"/>
  <c r="E494" i="17"/>
  <c r="H493" i="17"/>
  <c r="G493" i="17"/>
  <c r="F493" i="17"/>
  <c r="E493" i="17"/>
  <c r="H492" i="17"/>
  <c r="G492" i="17"/>
  <c r="F492" i="17"/>
  <c r="E492" i="17"/>
  <c r="H491" i="17"/>
  <c r="G491" i="17"/>
  <c r="F491" i="17"/>
  <c r="E491" i="17"/>
  <c r="H490" i="17"/>
  <c r="G490" i="17"/>
  <c r="F490" i="17"/>
  <c r="E490" i="17"/>
  <c r="H489" i="17"/>
  <c r="G489" i="17"/>
  <c r="F489" i="17"/>
  <c r="E489" i="17"/>
  <c r="H488" i="17"/>
  <c r="G488" i="17"/>
  <c r="F488" i="17"/>
  <c r="E488" i="17"/>
  <c r="H487" i="17"/>
  <c r="G487" i="17"/>
  <c r="F487" i="17"/>
  <c r="E487" i="17"/>
  <c r="H486" i="17"/>
  <c r="G486" i="17"/>
  <c r="F486" i="17"/>
  <c r="E486" i="17"/>
  <c r="H485" i="17"/>
  <c r="G485" i="17"/>
  <c r="F485" i="17"/>
  <c r="E485" i="17"/>
  <c r="H484" i="17"/>
  <c r="G484" i="17"/>
  <c r="F484" i="17"/>
  <c r="E484" i="17"/>
  <c r="H483" i="17"/>
  <c r="G483" i="17"/>
  <c r="F483" i="17"/>
  <c r="E483" i="17"/>
  <c r="H482" i="17"/>
  <c r="G482" i="17"/>
  <c r="F482" i="17"/>
  <c r="E482" i="17"/>
  <c r="H481" i="17"/>
  <c r="G481" i="17"/>
  <c r="F481" i="17"/>
  <c r="E481" i="17"/>
  <c r="H480" i="17"/>
  <c r="G480" i="17"/>
  <c r="F480" i="17"/>
  <c r="E480" i="17"/>
  <c r="H479" i="17"/>
  <c r="G479" i="17"/>
  <c r="F479" i="17"/>
  <c r="E479" i="17"/>
  <c r="H478" i="17"/>
  <c r="G478" i="17"/>
  <c r="F478" i="17"/>
  <c r="E478" i="17"/>
  <c r="H477" i="17"/>
  <c r="G477" i="17"/>
  <c r="F477" i="17"/>
  <c r="E477" i="17"/>
  <c r="H476" i="17"/>
  <c r="G476" i="17"/>
  <c r="F476" i="17"/>
  <c r="E476" i="17"/>
  <c r="H475" i="17"/>
  <c r="G475" i="17"/>
  <c r="F475" i="17"/>
  <c r="E475" i="17"/>
  <c r="H474" i="17"/>
  <c r="G474" i="17"/>
  <c r="F474" i="17"/>
  <c r="E474" i="17"/>
  <c r="H473" i="17"/>
  <c r="G473" i="17"/>
  <c r="F473" i="17"/>
  <c r="E473" i="17"/>
  <c r="H472" i="17"/>
  <c r="G472" i="17"/>
  <c r="F472" i="17"/>
  <c r="E472" i="17"/>
  <c r="H471" i="17"/>
  <c r="G471" i="17"/>
  <c r="F471" i="17"/>
  <c r="E471" i="17"/>
  <c r="H470" i="17"/>
  <c r="G470" i="17"/>
  <c r="F470" i="17"/>
  <c r="E470" i="17"/>
  <c r="H469" i="17"/>
  <c r="G469" i="17"/>
  <c r="F469" i="17"/>
  <c r="E469" i="17"/>
  <c r="H468" i="17"/>
  <c r="G468" i="17"/>
  <c r="F468" i="17"/>
  <c r="E468" i="17"/>
  <c r="H467" i="17"/>
  <c r="G467" i="17"/>
  <c r="F467" i="17"/>
  <c r="E467" i="17"/>
  <c r="H466" i="17"/>
  <c r="G466" i="17"/>
  <c r="F466" i="17"/>
  <c r="E466" i="17"/>
  <c r="H465" i="17"/>
  <c r="G465" i="17"/>
  <c r="F465" i="17"/>
  <c r="E465" i="17"/>
  <c r="H464" i="17"/>
  <c r="G464" i="17"/>
  <c r="F464" i="17"/>
  <c r="E464" i="17"/>
  <c r="H463" i="17"/>
  <c r="G463" i="17"/>
  <c r="F463" i="17"/>
  <c r="E463" i="17"/>
  <c r="H462" i="17"/>
  <c r="G462" i="17"/>
  <c r="F462" i="17"/>
  <c r="E462" i="17"/>
  <c r="H461" i="17"/>
  <c r="G461" i="17"/>
  <c r="F461" i="17"/>
  <c r="E461" i="17"/>
  <c r="H460" i="17"/>
  <c r="G460" i="17"/>
  <c r="F460" i="17"/>
  <c r="E460" i="17"/>
  <c r="H459" i="17"/>
  <c r="G459" i="17"/>
  <c r="F459" i="17"/>
  <c r="E459" i="17"/>
  <c r="H458" i="17"/>
  <c r="G458" i="17"/>
  <c r="F458" i="17"/>
  <c r="E458" i="17"/>
  <c r="H457" i="17"/>
  <c r="G457" i="17"/>
  <c r="F457" i="17"/>
  <c r="E457" i="17"/>
  <c r="H456" i="17"/>
  <c r="G456" i="17"/>
  <c r="F456" i="17"/>
  <c r="E456" i="17"/>
  <c r="H455" i="17"/>
  <c r="G455" i="17"/>
  <c r="F455" i="17"/>
  <c r="E455" i="17"/>
  <c r="H454" i="17"/>
  <c r="G454" i="17"/>
  <c r="F454" i="17"/>
  <c r="E454" i="17"/>
  <c r="H453" i="17"/>
  <c r="G453" i="17"/>
  <c r="F453" i="17"/>
  <c r="E453" i="17"/>
  <c r="H452" i="17"/>
  <c r="G452" i="17"/>
  <c r="F452" i="17"/>
  <c r="E452" i="17"/>
  <c r="H451" i="17"/>
  <c r="G451" i="17"/>
  <c r="F451" i="17"/>
  <c r="E451" i="17"/>
  <c r="H450" i="17"/>
  <c r="G450" i="17"/>
  <c r="F450" i="17"/>
  <c r="E450" i="17"/>
  <c r="H449" i="17"/>
  <c r="G449" i="17"/>
  <c r="F449" i="17"/>
  <c r="E449" i="17"/>
  <c r="H448" i="17"/>
  <c r="G448" i="17"/>
  <c r="F448" i="17"/>
  <c r="E448" i="17"/>
  <c r="H447" i="17"/>
  <c r="G447" i="17"/>
  <c r="F447" i="17"/>
  <c r="E447" i="17"/>
  <c r="H446" i="17"/>
  <c r="G446" i="17"/>
  <c r="F446" i="17"/>
  <c r="E446" i="17"/>
  <c r="H445" i="17"/>
  <c r="G445" i="17"/>
  <c r="F445" i="17"/>
  <c r="E445" i="17"/>
  <c r="H444" i="17"/>
  <c r="G444" i="17"/>
  <c r="F444" i="17"/>
  <c r="E444" i="17"/>
  <c r="H443" i="17"/>
  <c r="G443" i="17"/>
  <c r="F443" i="17"/>
  <c r="E443" i="17"/>
  <c r="H442" i="17"/>
  <c r="G442" i="17"/>
  <c r="F442" i="17"/>
  <c r="E442" i="17"/>
  <c r="H441" i="17"/>
  <c r="G441" i="17"/>
  <c r="F441" i="17"/>
  <c r="E441" i="17"/>
  <c r="H440" i="17"/>
  <c r="G440" i="17"/>
  <c r="F440" i="17"/>
  <c r="E440" i="17"/>
  <c r="H439" i="17"/>
  <c r="G439" i="17"/>
  <c r="F439" i="17"/>
  <c r="E439" i="17"/>
  <c r="H438" i="17"/>
  <c r="G438" i="17"/>
  <c r="F438" i="17"/>
  <c r="E438" i="17"/>
  <c r="H437" i="17"/>
  <c r="G437" i="17"/>
  <c r="F437" i="17"/>
  <c r="E437" i="17"/>
  <c r="H436" i="17"/>
  <c r="G436" i="17"/>
  <c r="F436" i="17"/>
  <c r="E436" i="17"/>
  <c r="H435" i="17"/>
  <c r="G435" i="17"/>
  <c r="F435" i="17"/>
  <c r="E435" i="17"/>
  <c r="H434" i="17"/>
  <c r="G434" i="17"/>
  <c r="F434" i="17"/>
  <c r="E434" i="17"/>
  <c r="H433" i="17"/>
  <c r="G433" i="17"/>
  <c r="F433" i="17"/>
  <c r="E433" i="17"/>
  <c r="H432" i="17"/>
  <c r="G432" i="17"/>
  <c r="F432" i="17"/>
  <c r="E432" i="17"/>
  <c r="H431" i="17"/>
  <c r="G431" i="17"/>
  <c r="F431" i="17"/>
  <c r="E431" i="17"/>
  <c r="H430" i="17"/>
  <c r="G430" i="17"/>
  <c r="F430" i="17"/>
  <c r="E430" i="17"/>
  <c r="H429" i="17"/>
  <c r="G429" i="17"/>
  <c r="F429" i="17"/>
  <c r="E429" i="17"/>
  <c r="H428" i="17"/>
  <c r="G428" i="17"/>
  <c r="F428" i="17"/>
  <c r="E428" i="17"/>
  <c r="H427" i="17"/>
  <c r="G427" i="17"/>
  <c r="F427" i="17"/>
  <c r="E427" i="17"/>
  <c r="H426" i="17"/>
  <c r="G426" i="17"/>
  <c r="F426" i="17"/>
  <c r="E426" i="17"/>
  <c r="H425" i="17"/>
  <c r="G425" i="17"/>
  <c r="F425" i="17"/>
  <c r="E425" i="17"/>
  <c r="H424" i="17"/>
  <c r="G424" i="17"/>
  <c r="F424" i="17"/>
  <c r="E424" i="17"/>
  <c r="H423" i="17"/>
  <c r="G423" i="17"/>
  <c r="F423" i="17"/>
  <c r="E423" i="17"/>
  <c r="H422" i="17"/>
  <c r="G422" i="17"/>
  <c r="F422" i="17"/>
  <c r="E422" i="17"/>
  <c r="H421" i="17"/>
  <c r="G421" i="17"/>
  <c r="F421" i="17"/>
  <c r="E421" i="17"/>
  <c r="H420" i="17"/>
  <c r="G420" i="17"/>
  <c r="F420" i="17"/>
  <c r="E420" i="17"/>
  <c r="H419" i="17"/>
  <c r="G419" i="17"/>
  <c r="F419" i="17"/>
  <c r="E419" i="17"/>
  <c r="H418" i="17"/>
  <c r="G418" i="17"/>
  <c r="F418" i="17"/>
  <c r="E418" i="17"/>
  <c r="H417" i="17"/>
  <c r="G417" i="17"/>
  <c r="F417" i="17"/>
  <c r="E417" i="17"/>
  <c r="H416" i="17"/>
  <c r="G416" i="17"/>
  <c r="F416" i="17"/>
  <c r="E416" i="17"/>
  <c r="H415" i="17"/>
  <c r="G415" i="17"/>
  <c r="F415" i="17"/>
  <c r="E415" i="17"/>
  <c r="H414" i="17"/>
  <c r="G414" i="17"/>
  <c r="F414" i="17"/>
  <c r="E414" i="17"/>
  <c r="H413" i="17"/>
  <c r="G413" i="17"/>
  <c r="F413" i="17"/>
  <c r="E413" i="17"/>
  <c r="H412" i="17"/>
  <c r="G412" i="17"/>
  <c r="F412" i="17"/>
  <c r="E412" i="17"/>
  <c r="H411" i="17"/>
  <c r="G411" i="17"/>
  <c r="F411" i="17"/>
  <c r="E411" i="17"/>
  <c r="H410" i="17"/>
  <c r="G410" i="17"/>
  <c r="F410" i="17"/>
  <c r="E410" i="17"/>
  <c r="H409" i="17"/>
  <c r="G409" i="17"/>
  <c r="F409" i="17"/>
  <c r="E409" i="17"/>
  <c r="H408" i="17"/>
  <c r="G408" i="17"/>
  <c r="F408" i="17"/>
  <c r="E408" i="17"/>
  <c r="H407" i="17"/>
  <c r="G407" i="17"/>
  <c r="F407" i="17"/>
  <c r="E407" i="17"/>
  <c r="H406" i="17"/>
  <c r="G406" i="17"/>
  <c r="F406" i="17"/>
  <c r="E406" i="17"/>
  <c r="H405" i="17"/>
  <c r="G405" i="17"/>
  <c r="F405" i="17"/>
  <c r="E405" i="17"/>
  <c r="H404" i="17"/>
  <c r="G404" i="17"/>
  <c r="F404" i="17"/>
  <c r="E404" i="17"/>
  <c r="H403" i="17"/>
  <c r="G403" i="17"/>
  <c r="F403" i="17"/>
  <c r="E403" i="17"/>
  <c r="H402" i="17"/>
  <c r="G402" i="17"/>
  <c r="F402" i="17"/>
  <c r="E402" i="17"/>
  <c r="H401" i="17"/>
  <c r="G401" i="17"/>
  <c r="F401" i="17"/>
  <c r="E401" i="17"/>
  <c r="H400" i="17"/>
  <c r="G400" i="17"/>
  <c r="F400" i="17"/>
  <c r="E400" i="17"/>
  <c r="H399" i="17"/>
  <c r="G399" i="17"/>
  <c r="F399" i="17"/>
  <c r="E399" i="17"/>
  <c r="H398" i="17"/>
  <c r="G398" i="17"/>
  <c r="F398" i="17"/>
  <c r="E398" i="17"/>
  <c r="H397" i="17"/>
  <c r="G397" i="17"/>
  <c r="F397" i="17"/>
  <c r="E397" i="17"/>
  <c r="H396" i="17"/>
  <c r="G396" i="17"/>
  <c r="F396" i="17"/>
  <c r="E396" i="17"/>
  <c r="H395" i="17"/>
  <c r="G395" i="17"/>
  <c r="F395" i="17"/>
  <c r="E395" i="17"/>
  <c r="H394" i="17"/>
  <c r="G394" i="17"/>
  <c r="F394" i="17"/>
  <c r="E394" i="17"/>
  <c r="H393" i="17"/>
  <c r="G393" i="17"/>
  <c r="F393" i="17"/>
  <c r="E393" i="17"/>
  <c r="H392" i="17"/>
  <c r="G392" i="17"/>
  <c r="F392" i="17"/>
  <c r="E392" i="17"/>
  <c r="H391" i="17"/>
  <c r="G391" i="17"/>
  <c r="F391" i="17"/>
  <c r="E391" i="17"/>
  <c r="H390" i="17"/>
  <c r="G390" i="17"/>
  <c r="F390" i="17"/>
  <c r="E390" i="17"/>
  <c r="H389" i="17"/>
  <c r="G389" i="17"/>
  <c r="F389" i="17"/>
  <c r="E389" i="17"/>
  <c r="H388" i="17"/>
  <c r="G388" i="17"/>
  <c r="F388" i="17"/>
  <c r="E388" i="17"/>
  <c r="H387" i="17"/>
  <c r="G387" i="17"/>
  <c r="F387" i="17"/>
  <c r="E387" i="17"/>
  <c r="H386" i="17"/>
  <c r="G386" i="17"/>
  <c r="F386" i="17"/>
  <c r="E386" i="17"/>
  <c r="H385" i="17"/>
  <c r="G385" i="17"/>
  <c r="F385" i="17"/>
  <c r="E385" i="17"/>
  <c r="H384" i="17"/>
  <c r="G384" i="17"/>
  <c r="F384" i="17"/>
  <c r="E384" i="17"/>
  <c r="H383" i="17"/>
  <c r="G383" i="17"/>
  <c r="F383" i="17"/>
  <c r="E383" i="17"/>
  <c r="H382" i="17"/>
  <c r="G382" i="17"/>
  <c r="F382" i="17"/>
  <c r="E382" i="17"/>
  <c r="H381" i="17"/>
  <c r="G381" i="17"/>
  <c r="F381" i="17"/>
  <c r="E381" i="17"/>
  <c r="H380" i="17"/>
  <c r="G380" i="17"/>
  <c r="F380" i="17"/>
  <c r="E380" i="17"/>
  <c r="H379" i="17"/>
  <c r="G379" i="17"/>
  <c r="F379" i="17"/>
  <c r="E379" i="17"/>
  <c r="H378" i="17"/>
  <c r="G378" i="17"/>
  <c r="F378" i="17"/>
  <c r="E378" i="17"/>
  <c r="H377" i="17"/>
  <c r="G377" i="17"/>
  <c r="F377" i="17"/>
  <c r="E377" i="17"/>
  <c r="H376" i="17"/>
  <c r="G376" i="17"/>
  <c r="F376" i="17"/>
  <c r="E376" i="17"/>
  <c r="H375" i="17"/>
  <c r="G375" i="17"/>
  <c r="F375" i="17"/>
  <c r="E375" i="17"/>
  <c r="H374" i="17"/>
  <c r="G374" i="17"/>
  <c r="F374" i="17"/>
  <c r="E374" i="17"/>
  <c r="H373" i="17"/>
  <c r="G373" i="17"/>
  <c r="F373" i="17"/>
  <c r="E373" i="17"/>
  <c r="H372" i="17"/>
  <c r="G372" i="17"/>
  <c r="F372" i="17"/>
  <c r="E372" i="17"/>
  <c r="H371" i="17"/>
  <c r="G371" i="17"/>
  <c r="F371" i="17"/>
  <c r="E371" i="17"/>
  <c r="H370" i="17"/>
  <c r="G370" i="17"/>
  <c r="F370" i="17"/>
  <c r="E370" i="17"/>
  <c r="H369" i="17"/>
  <c r="G369" i="17"/>
  <c r="F369" i="17"/>
  <c r="E369" i="17"/>
  <c r="H368" i="17"/>
  <c r="G368" i="17"/>
  <c r="F368" i="17"/>
  <c r="E368" i="17"/>
  <c r="H367" i="17"/>
  <c r="G367" i="17"/>
  <c r="F367" i="17"/>
  <c r="E367" i="17"/>
  <c r="H366" i="17"/>
  <c r="G366" i="17"/>
  <c r="F366" i="17"/>
  <c r="E366" i="17"/>
  <c r="H365" i="17"/>
  <c r="G365" i="17"/>
  <c r="F365" i="17"/>
  <c r="E365" i="17"/>
  <c r="H364" i="17"/>
  <c r="G364" i="17"/>
  <c r="F364" i="17"/>
  <c r="E364" i="17"/>
  <c r="H363" i="17"/>
  <c r="G363" i="17"/>
  <c r="F363" i="17"/>
  <c r="E363" i="17"/>
  <c r="H362" i="17"/>
  <c r="G362" i="17"/>
  <c r="F362" i="17"/>
  <c r="E362" i="17"/>
  <c r="H361" i="17"/>
  <c r="G361" i="17"/>
  <c r="F361" i="17"/>
  <c r="E361" i="17"/>
  <c r="H360" i="17"/>
  <c r="G360" i="17"/>
  <c r="F360" i="17"/>
  <c r="E360" i="17"/>
  <c r="H359" i="17"/>
  <c r="G359" i="17"/>
  <c r="F359" i="17"/>
  <c r="E359" i="17"/>
  <c r="H358" i="17"/>
  <c r="G358" i="17"/>
  <c r="F358" i="17"/>
  <c r="E358" i="17"/>
  <c r="H357" i="17"/>
  <c r="G357" i="17"/>
  <c r="F357" i="17"/>
  <c r="E357" i="17"/>
  <c r="H356" i="17"/>
  <c r="G356" i="17"/>
  <c r="F356" i="17"/>
  <c r="E356" i="17"/>
  <c r="H355" i="17"/>
  <c r="G355" i="17"/>
  <c r="F355" i="17"/>
  <c r="E355" i="17"/>
  <c r="H354" i="17"/>
  <c r="G354" i="17"/>
  <c r="F354" i="17"/>
  <c r="E354" i="17"/>
  <c r="H353" i="17"/>
  <c r="G353" i="17"/>
  <c r="F353" i="17"/>
  <c r="E353" i="17"/>
  <c r="H352" i="17"/>
  <c r="G352" i="17"/>
  <c r="F352" i="17"/>
  <c r="E352" i="17"/>
  <c r="H351" i="17"/>
  <c r="G351" i="17"/>
  <c r="F351" i="17"/>
  <c r="E351" i="17"/>
  <c r="H350" i="17"/>
  <c r="G350" i="17"/>
  <c r="F350" i="17"/>
  <c r="E350" i="17"/>
  <c r="H349" i="17"/>
  <c r="G349" i="17"/>
  <c r="F349" i="17"/>
  <c r="E349" i="17"/>
  <c r="H348" i="17"/>
  <c r="G348" i="17"/>
  <c r="F348" i="17"/>
  <c r="E348" i="17"/>
  <c r="H347" i="17"/>
  <c r="G347" i="17"/>
  <c r="F347" i="17"/>
  <c r="E347" i="17"/>
  <c r="H346" i="17"/>
  <c r="G346" i="17"/>
  <c r="F346" i="17"/>
  <c r="E346" i="17"/>
  <c r="H345" i="17"/>
  <c r="G345" i="17"/>
  <c r="F345" i="17"/>
  <c r="E345" i="17"/>
  <c r="H344" i="17"/>
  <c r="G344" i="17"/>
  <c r="F344" i="17"/>
  <c r="E344" i="17"/>
  <c r="H343" i="17"/>
  <c r="G343" i="17"/>
  <c r="F343" i="17"/>
  <c r="E343" i="17"/>
  <c r="H342" i="17"/>
  <c r="G342" i="17"/>
  <c r="F342" i="17"/>
  <c r="E342" i="17"/>
  <c r="H341" i="17"/>
  <c r="G341" i="17"/>
  <c r="F341" i="17"/>
  <c r="E341" i="17"/>
  <c r="H340" i="17"/>
  <c r="G340" i="17"/>
  <c r="F340" i="17"/>
  <c r="E340" i="17"/>
  <c r="H339" i="17"/>
  <c r="G339" i="17"/>
  <c r="F339" i="17"/>
  <c r="E339" i="17"/>
  <c r="H338" i="17"/>
  <c r="G338" i="17"/>
  <c r="F338" i="17"/>
  <c r="E338" i="17"/>
  <c r="H337" i="17"/>
  <c r="G337" i="17"/>
  <c r="F337" i="17"/>
  <c r="E337" i="17"/>
  <c r="H336" i="17"/>
  <c r="G336" i="17"/>
  <c r="F336" i="17"/>
  <c r="E336" i="17"/>
  <c r="H335" i="17"/>
  <c r="G335" i="17"/>
  <c r="F335" i="17"/>
  <c r="E335" i="17"/>
  <c r="H334" i="17"/>
  <c r="G334" i="17"/>
  <c r="F334" i="17"/>
  <c r="E334" i="17"/>
  <c r="H333" i="17"/>
  <c r="G333" i="17"/>
  <c r="F333" i="17"/>
  <c r="E333" i="17"/>
  <c r="H332" i="17"/>
  <c r="G332" i="17"/>
  <c r="F332" i="17"/>
  <c r="E332" i="17"/>
  <c r="H331" i="17"/>
  <c r="G331" i="17"/>
  <c r="F331" i="17"/>
  <c r="E331" i="17"/>
  <c r="H330" i="17"/>
  <c r="G330" i="17"/>
  <c r="F330" i="17"/>
  <c r="E330" i="17"/>
  <c r="H329" i="17"/>
  <c r="G329" i="17"/>
  <c r="F329" i="17"/>
  <c r="E329" i="17"/>
  <c r="H328" i="17"/>
  <c r="G328" i="17"/>
  <c r="F328" i="17"/>
  <c r="E328" i="17"/>
  <c r="H327" i="17"/>
  <c r="G327" i="17"/>
  <c r="F327" i="17"/>
  <c r="E327" i="17"/>
  <c r="H326" i="17"/>
  <c r="G326" i="17"/>
  <c r="F326" i="17"/>
  <c r="E326" i="17"/>
  <c r="H325" i="17"/>
  <c r="G325" i="17"/>
  <c r="F325" i="17"/>
  <c r="E325" i="17"/>
  <c r="H324" i="17"/>
  <c r="G324" i="17"/>
  <c r="F324" i="17"/>
  <c r="E324" i="17"/>
  <c r="H323" i="17"/>
  <c r="G323" i="17"/>
  <c r="F323" i="17"/>
  <c r="E323" i="17"/>
  <c r="H322" i="17"/>
  <c r="G322" i="17"/>
  <c r="F322" i="17"/>
  <c r="E322" i="17"/>
  <c r="H321" i="17"/>
  <c r="G321" i="17"/>
  <c r="F321" i="17"/>
  <c r="E321" i="17"/>
  <c r="H320" i="17"/>
  <c r="G320" i="17"/>
  <c r="F320" i="17"/>
  <c r="E320" i="17"/>
  <c r="H319" i="17"/>
  <c r="G319" i="17"/>
  <c r="F319" i="17"/>
  <c r="E319" i="17"/>
  <c r="H318" i="17"/>
  <c r="G318" i="17"/>
  <c r="F318" i="17"/>
  <c r="E318" i="17"/>
  <c r="H317" i="17"/>
  <c r="G317" i="17"/>
  <c r="F317" i="17"/>
  <c r="E317" i="17"/>
  <c r="H316" i="17"/>
  <c r="G316" i="17"/>
  <c r="F316" i="17"/>
  <c r="E316" i="17"/>
  <c r="H315" i="17"/>
  <c r="G315" i="17"/>
  <c r="F315" i="17"/>
  <c r="E315" i="17"/>
  <c r="H314" i="17"/>
  <c r="G314" i="17"/>
  <c r="F314" i="17"/>
  <c r="E314" i="17"/>
  <c r="H313" i="17"/>
  <c r="G313" i="17"/>
  <c r="F313" i="17"/>
  <c r="E313" i="17"/>
  <c r="H312" i="17"/>
  <c r="G312" i="17"/>
  <c r="F312" i="17"/>
  <c r="E312" i="17"/>
  <c r="H311" i="17"/>
  <c r="G311" i="17"/>
  <c r="F311" i="17"/>
  <c r="E311" i="17"/>
  <c r="H310" i="17"/>
  <c r="G310" i="17"/>
  <c r="F310" i="17"/>
  <c r="E310" i="17"/>
  <c r="H309" i="17"/>
  <c r="G309" i="17"/>
  <c r="F309" i="17"/>
  <c r="E309" i="17"/>
  <c r="H308" i="17"/>
  <c r="G308" i="17"/>
  <c r="F308" i="17"/>
  <c r="E308" i="17"/>
  <c r="H307" i="17"/>
  <c r="G307" i="17"/>
  <c r="F307" i="17"/>
  <c r="E307" i="17"/>
  <c r="H306" i="17"/>
  <c r="G306" i="17"/>
  <c r="F306" i="17"/>
  <c r="E306" i="17"/>
  <c r="H305" i="17"/>
  <c r="G305" i="17"/>
  <c r="F305" i="17"/>
  <c r="E305" i="17"/>
  <c r="H304" i="17"/>
  <c r="G304" i="17"/>
  <c r="F304" i="17"/>
  <c r="E304" i="17"/>
  <c r="H303" i="17"/>
  <c r="G303" i="17"/>
  <c r="F303" i="17"/>
  <c r="E303" i="17"/>
  <c r="H302" i="17"/>
  <c r="G302" i="17"/>
  <c r="F302" i="17"/>
  <c r="E302" i="17"/>
  <c r="H301" i="17"/>
  <c r="G301" i="17"/>
  <c r="F301" i="17"/>
  <c r="E301" i="17"/>
  <c r="H300" i="17"/>
  <c r="G300" i="17"/>
  <c r="F300" i="17"/>
  <c r="E300" i="17"/>
  <c r="H299" i="17"/>
  <c r="G299" i="17"/>
  <c r="F299" i="17"/>
  <c r="E299" i="17"/>
  <c r="H298" i="17"/>
  <c r="G298" i="17"/>
  <c r="F298" i="17"/>
  <c r="E298" i="17"/>
  <c r="H297" i="17"/>
  <c r="G297" i="17"/>
  <c r="F297" i="17"/>
  <c r="E297" i="17"/>
  <c r="H296" i="17"/>
  <c r="G296" i="17"/>
  <c r="F296" i="17"/>
  <c r="E296" i="17"/>
  <c r="H295" i="17"/>
  <c r="G295" i="17"/>
  <c r="F295" i="17"/>
  <c r="E295" i="17"/>
  <c r="H294" i="17"/>
  <c r="G294" i="17"/>
  <c r="F294" i="17"/>
  <c r="E294" i="17"/>
  <c r="H293" i="17"/>
  <c r="G293" i="17"/>
  <c r="F293" i="17"/>
  <c r="E293" i="17"/>
  <c r="H292" i="17"/>
  <c r="G292" i="17"/>
  <c r="F292" i="17"/>
  <c r="E292" i="17"/>
  <c r="H291" i="17"/>
  <c r="G291" i="17"/>
  <c r="F291" i="17"/>
  <c r="E291" i="17"/>
  <c r="H290" i="17"/>
  <c r="G290" i="17"/>
  <c r="F290" i="17"/>
  <c r="E290" i="17"/>
  <c r="H289" i="17"/>
  <c r="G289" i="17"/>
  <c r="F289" i="17"/>
  <c r="E289" i="17"/>
  <c r="H288" i="17"/>
  <c r="G288" i="17"/>
  <c r="F288" i="17"/>
  <c r="E288" i="17"/>
  <c r="H287" i="17"/>
  <c r="G287" i="17"/>
  <c r="F287" i="17"/>
  <c r="E287" i="17"/>
  <c r="H286" i="17"/>
  <c r="G286" i="17"/>
  <c r="F286" i="17"/>
  <c r="E286" i="17"/>
  <c r="H285" i="17"/>
  <c r="G285" i="17"/>
  <c r="F285" i="17"/>
  <c r="E285" i="17"/>
  <c r="H284" i="17"/>
  <c r="G284" i="17"/>
  <c r="F284" i="17"/>
  <c r="E284" i="17"/>
  <c r="H283" i="17"/>
  <c r="G283" i="17"/>
  <c r="F283" i="17"/>
  <c r="E283" i="17"/>
  <c r="H282" i="17"/>
  <c r="G282" i="17"/>
  <c r="F282" i="17"/>
  <c r="E282" i="17"/>
  <c r="H281" i="17"/>
  <c r="G281" i="17"/>
  <c r="F281" i="17"/>
  <c r="E281" i="17"/>
  <c r="H280" i="17"/>
  <c r="G280" i="17"/>
  <c r="F280" i="17"/>
  <c r="E280" i="17"/>
  <c r="H279" i="17"/>
  <c r="G279" i="17"/>
  <c r="F279" i="17"/>
  <c r="E279" i="17"/>
  <c r="H278" i="17"/>
  <c r="G278" i="17"/>
  <c r="F278" i="17"/>
  <c r="E278" i="17"/>
  <c r="H277" i="17"/>
  <c r="G277" i="17"/>
  <c r="F277" i="17"/>
  <c r="E277" i="17"/>
  <c r="H276" i="17"/>
  <c r="G276" i="17"/>
  <c r="F276" i="17"/>
  <c r="E276" i="17"/>
  <c r="H275" i="17"/>
  <c r="G275" i="17"/>
  <c r="F275" i="17"/>
  <c r="E275" i="17"/>
  <c r="H274" i="17"/>
  <c r="G274" i="17"/>
  <c r="F274" i="17"/>
  <c r="E274" i="17"/>
  <c r="H273" i="17"/>
  <c r="G273" i="17"/>
  <c r="F273" i="17"/>
  <c r="E273" i="17"/>
  <c r="H272" i="17"/>
  <c r="G272" i="17"/>
  <c r="F272" i="17"/>
  <c r="E272" i="17"/>
  <c r="H271" i="17"/>
  <c r="G271" i="17"/>
  <c r="F271" i="17"/>
  <c r="E271" i="17"/>
  <c r="H270" i="17"/>
  <c r="G270" i="17"/>
  <c r="F270" i="17"/>
  <c r="E270" i="17"/>
  <c r="H269" i="17"/>
  <c r="G269" i="17"/>
  <c r="F269" i="17"/>
  <c r="E269" i="17"/>
  <c r="H268" i="17"/>
  <c r="G268" i="17"/>
  <c r="F268" i="17"/>
  <c r="E268" i="17"/>
  <c r="H267" i="17"/>
  <c r="G267" i="17"/>
  <c r="F267" i="17"/>
  <c r="E267" i="17"/>
  <c r="H266" i="17"/>
  <c r="G266" i="17"/>
  <c r="F266" i="17"/>
  <c r="E266" i="17"/>
  <c r="H265" i="17"/>
  <c r="G265" i="17"/>
  <c r="F265" i="17"/>
  <c r="E265" i="17"/>
  <c r="H264" i="17"/>
  <c r="G264" i="17"/>
  <c r="F264" i="17"/>
  <c r="E264" i="17"/>
  <c r="H263" i="17"/>
  <c r="G263" i="17"/>
  <c r="F263" i="17"/>
  <c r="E263" i="17"/>
  <c r="H262" i="17"/>
  <c r="G262" i="17"/>
  <c r="F262" i="17"/>
  <c r="E262" i="17"/>
  <c r="H261" i="17"/>
  <c r="G261" i="17"/>
  <c r="F261" i="17"/>
  <c r="E261" i="17"/>
  <c r="H260" i="17"/>
  <c r="G260" i="17"/>
  <c r="F260" i="17"/>
  <c r="E260" i="17"/>
  <c r="H259" i="17"/>
  <c r="G259" i="17"/>
  <c r="F259" i="17"/>
  <c r="E259" i="17"/>
  <c r="H258" i="17"/>
  <c r="G258" i="17"/>
  <c r="F258" i="17"/>
  <c r="E258" i="17"/>
  <c r="H257" i="17"/>
  <c r="G257" i="17"/>
  <c r="F257" i="17"/>
  <c r="E257" i="17"/>
  <c r="H256" i="17"/>
  <c r="G256" i="17"/>
  <c r="F256" i="17"/>
  <c r="E256" i="17"/>
  <c r="H255" i="17"/>
  <c r="G255" i="17"/>
  <c r="F255" i="17"/>
  <c r="E255" i="17"/>
  <c r="H254" i="17"/>
  <c r="G254" i="17"/>
  <c r="F254" i="17"/>
  <c r="E254" i="17"/>
  <c r="H253" i="17"/>
  <c r="G253" i="17"/>
  <c r="F253" i="17"/>
  <c r="E253" i="17"/>
  <c r="H252" i="17"/>
  <c r="G252" i="17"/>
  <c r="F252" i="17"/>
  <c r="E252" i="17"/>
  <c r="H251" i="17"/>
  <c r="G251" i="17"/>
  <c r="F251" i="17"/>
  <c r="E251" i="17"/>
  <c r="H250" i="17"/>
  <c r="G250" i="17"/>
  <c r="F250" i="17"/>
  <c r="E250" i="17"/>
  <c r="H249" i="17"/>
  <c r="G249" i="17"/>
  <c r="F249" i="17"/>
  <c r="E249" i="17"/>
  <c r="H248" i="17"/>
  <c r="G248" i="17"/>
  <c r="F248" i="17"/>
  <c r="E248" i="17"/>
  <c r="H247" i="17"/>
  <c r="G247" i="17"/>
  <c r="F247" i="17"/>
  <c r="E247" i="17"/>
  <c r="H246" i="17"/>
  <c r="G246" i="17"/>
  <c r="F246" i="17"/>
  <c r="E246" i="17"/>
  <c r="H245" i="17"/>
  <c r="G245" i="17"/>
  <c r="F245" i="17"/>
  <c r="E245" i="17"/>
  <c r="H244" i="17"/>
  <c r="G244" i="17"/>
  <c r="F244" i="17"/>
  <c r="E244" i="17"/>
  <c r="H243" i="17"/>
  <c r="G243" i="17"/>
  <c r="F243" i="17"/>
  <c r="E243" i="17"/>
  <c r="H242" i="17"/>
  <c r="G242" i="17"/>
  <c r="F242" i="17"/>
  <c r="E242" i="17"/>
  <c r="H241" i="17"/>
  <c r="G241" i="17"/>
  <c r="F241" i="17"/>
  <c r="E241" i="17"/>
  <c r="H240" i="17"/>
  <c r="G240" i="17"/>
  <c r="F240" i="17"/>
  <c r="E240" i="17"/>
  <c r="H239" i="17"/>
  <c r="G239" i="17"/>
  <c r="F239" i="17"/>
  <c r="E239" i="17"/>
  <c r="H238" i="17"/>
  <c r="G238" i="17"/>
  <c r="F238" i="17"/>
  <c r="E238" i="17"/>
  <c r="H237" i="17"/>
  <c r="G237" i="17"/>
  <c r="F237" i="17"/>
  <c r="E237" i="17"/>
  <c r="H236" i="17"/>
  <c r="G236" i="17"/>
  <c r="F236" i="17"/>
  <c r="E236" i="17"/>
  <c r="H235" i="17"/>
  <c r="G235" i="17"/>
  <c r="F235" i="17"/>
  <c r="E235" i="17"/>
  <c r="H234" i="17"/>
  <c r="G234" i="17"/>
  <c r="F234" i="17"/>
  <c r="E234" i="17"/>
  <c r="H233" i="17"/>
  <c r="G233" i="17"/>
  <c r="F233" i="17"/>
  <c r="E233" i="17"/>
  <c r="H232" i="17"/>
  <c r="G232" i="17"/>
  <c r="F232" i="17"/>
  <c r="E232" i="17"/>
  <c r="H231" i="17"/>
  <c r="G231" i="17"/>
  <c r="F231" i="17"/>
  <c r="E231" i="17"/>
  <c r="H230" i="17"/>
  <c r="G230" i="17"/>
  <c r="F230" i="17"/>
  <c r="E230" i="17"/>
  <c r="H229" i="17"/>
  <c r="G229" i="17"/>
  <c r="F229" i="17"/>
  <c r="E229" i="17"/>
  <c r="H228" i="17"/>
  <c r="G228" i="17"/>
  <c r="F228" i="17"/>
  <c r="E228" i="17"/>
  <c r="H227" i="17"/>
  <c r="G227" i="17"/>
  <c r="F227" i="17"/>
  <c r="E227" i="17"/>
  <c r="H226" i="17"/>
  <c r="G226" i="17"/>
  <c r="F226" i="17"/>
  <c r="E226" i="17"/>
  <c r="H225" i="17"/>
  <c r="G225" i="17"/>
  <c r="F225" i="17"/>
  <c r="E225" i="17"/>
  <c r="H224" i="17"/>
  <c r="G224" i="17"/>
  <c r="F224" i="17"/>
  <c r="E224" i="17"/>
  <c r="H223" i="17"/>
  <c r="G223" i="17"/>
  <c r="F223" i="17"/>
  <c r="E223" i="17"/>
  <c r="H222" i="17"/>
  <c r="G222" i="17"/>
  <c r="F222" i="17"/>
  <c r="E222" i="17"/>
  <c r="H221" i="17"/>
  <c r="G221" i="17"/>
  <c r="F221" i="17"/>
  <c r="E221" i="17"/>
  <c r="H220" i="17"/>
  <c r="G220" i="17"/>
  <c r="F220" i="17"/>
  <c r="E220" i="17"/>
  <c r="H219" i="17"/>
  <c r="G219" i="17"/>
  <c r="F219" i="17"/>
  <c r="E219" i="17"/>
  <c r="H218" i="17"/>
  <c r="G218" i="17"/>
  <c r="F218" i="17"/>
  <c r="E218" i="17"/>
  <c r="H217" i="17"/>
  <c r="G217" i="17"/>
  <c r="F217" i="17"/>
  <c r="E217" i="17"/>
  <c r="H216" i="17"/>
  <c r="G216" i="17"/>
  <c r="F216" i="17"/>
  <c r="E216" i="17"/>
  <c r="H215" i="17"/>
  <c r="G215" i="17"/>
  <c r="F215" i="17"/>
  <c r="E215" i="17"/>
  <c r="H214" i="17"/>
  <c r="G214" i="17"/>
  <c r="F214" i="17"/>
  <c r="E214" i="17"/>
  <c r="H213" i="17"/>
  <c r="G213" i="17"/>
  <c r="F213" i="17"/>
  <c r="E213" i="17"/>
  <c r="H212" i="17"/>
  <c r="G212" i="17"/>
  <c r="F212" i="17"/>
  <c r="E212" i="17"/>
  <c r="H211" i="17"/>
  <c r="G211" i="17"/>
  <c r="F211" i="17"/>
  <c r="E211" i="17"/>
  <c r="H210" i="17"/>
  <c r="G210" i="17"/>
  <c r="F210" i="17"/>
  <c r="E210" i="17"/>
  <c r="H209" i="17"/>
  <c r="G209" i="17"/>
  <c r="F209" i="17"/>
  <c r="E209" i="17"/>
  <c r="H208" i="17"/>
  <c r="G208" i="17"/>
  <c r="F208" i="17"/>
  <c r="E208" i="17"/>
  <c r="H207" i="17"/>
  <c r="G207" i="17"/>
  <c r="F207" i="17"/>
  <c r="E207" i="17"/>
  <c r="H206" i="17"/>
  <c r="G206" i="17"/>
  <c r="F206" i="17"/>
  <c r="E206" i="17"/>
  <c r="H205" i="17"/>
  <c r="G205" i="17"/>
  <c r="F205" i="17"/>
  <c r="E205" i="17"/>
  <c r="H204" i="17"/>
  <c r="G204" i="17"/>
  <c r="F204" i="17"/>
  <c r="E204" i="17"/>
  <c r="H203" i="17"/>
  <c r="G203" i="17"/>
  <c r="F203" i="17"/>
  <c r="E203" i="17"/>
  <c r="H202" i="17"/>
  <c r="G202" i="17"/>
  <c r="F202" i="17"/>
  <c r="E202" i="17"/>
  <c r="H201" i="17"/>
  <c r="G201" i="17"/>
  <c r="F201" i="17"/>
  <c r="E201" i="17"/>
  <c r="H200" i="17"/>
  <c r="G200" i="17"/>
  <c r="F200" i="17"/>
  <c r="E200" i="17"/>
  <c r="H199" i="17"/>
  <c r="G199" i="17"/>
  <c r="F199" i="17"/>
  <c r="E199" i="17"/>
  <c r="H198" i="17"/>
  <c r="G198" i="17"/>
  <c r="F198" i="17"/>
  <c r="E198" i="17"/>
  <c r="H197" i="17"/>
  <c r="G197" i="17"/>
  <c r="F197" i="17"/>
  <c r="E197" i="17"/>
  <c r="H196" i="17"/>
  <c r="G196" i="17"/>
  <c r="F196" i="17"/>
  <c r="E196" i="17"/>
  <c r="H195" i="17"/>
  <c r="G195" i="17"/>
  <c r="F195" i="17"/>
  <c r="E195" i="17"/>
  <c r="H194" i="17"/>
  <c r="G194" i="17"/>
  <c r="F194" i="17"/>
  <c r="E194" i="17"/>
  <c r="H193" i="17"/>
  <c r="G193" i="17"/>
  <c r="F193" i="17"/>
  <c r="E193" i="17"/>
  <c r="H192" i="17"/>
  <c r="G192" i="17"/>
  <c r="F192" i="17"/>
  <c r="E192" i="17"/>
  <c r="H191" i="17"/>
  <c r="G191" i="17"/>
  <c r="F191" i="17"/>
  <c r="E191" i="17"/>
  <c r="H190" i="17"/>
  <c r="G190" i="17"/>
  <c r="F190" i="17"/>
  <c r="E190" i="17"/>
  <c r="H189" i="17"/>
  <c r="G189" i="17"/>
  <c r="F189" i="17"/>
  <c r="E189" i="17"/>
  <c r="H188" i="17"/>
  <c r="G188" i="17"/>
  <c r="F188" i="17"/>
  <c r="E188" i="17"/>
  <c r="H187" i="17"/>
  <c r="G187" i="17"/>
  <c r="F187" i="17"/>
  <c r="E187" i="17"/>
  <c r="H186" i="17"/>
  <c r="G186" i="17"/>
  <c r="F186" i="17"/>
  <c r="E186" i="17"/>
  <c r="H185" i="17"/>
  <c r="G185" i="17"/>
  <c r="F185" i="17"/>
  <c r="E185" i="17"/>
  <c r="H184" i="17"/>
  <c r="G184" i="17"/>
  <c r="F184" i="17"/>
  <c r="E184" i="17"/>
  <c r="H183" i="17"/>
  <c r="G183" i="17"/>
  <c r="F183" i="17"/>
  <c r="E183" i="17"/>
  <c r="H182" i="17"/>
  <c r="G182" i="17"/>
  <c r="F182" i="17"/>
  <c r="E182" i="17"/>
  <c r="H181" i="17"/>
  <c r="G181" i="17"/>
  <c r="F181" i="17"/>
  <c r="E181" i="17"/>
  <c r="H180" i="17"/>
  <c r="G180" i="17"/>
  <c r="F180" i="17"/>
  <c r="E180" i="17"/>
  <c r="H179" i="17"/>
  <c r="G179" i="17"/>
  <c r="F179" i="17"/>
  <c r="E179" i="17"/>
  <c r="H178" i="17"/>
  <c r="G178" i="17"/>
  <c r="F178" i="17"/>
  <c r="E178" i="17"/>
  <c r="H177" i="17"/>
  <c r="G177" i="17"/>
  <c r="F177" i="17"/>
  <c r="E177" i="17"/>
  <c r="H176" i="17"/>
  <c r="G176" i="17"/>
  <c r="F176" i="17"/>
  <c r="E176" i="17"/>
  <c r="H175" i="17"/>
  <c r="G175" i="17"/>
  <c r="F175" i="17"/>
  <c r="E175" i="17"/>
  <c r="H174" i="17"/>
  <c r="G174" i="17"/>
  <c r="F174" i="17"/>
  <c r="E174" i="17"/>
  <c r="H173" i="17"/>
  <c r="G173" i="17"/>
  <c r="F173" i="17"/>
  <c r="E173" i="17"/>
  <c r="H172" i="17"/>
  <c r="G172" i="17"/>
  <c r="F172" i="17"/>
  <c r="E172" i="17"/>
  <c r="H171" i="17"/>
  <c r="G171" i="17"/>
  <c r="F171" i="17"/>
  <c r="E171" i="17"/>
  <c r="H170" i="17"/>
  <c r="G170" i="17"/>
  <c r="F170" i="17"/>
  <c r="E170" i="17"/>
  <c r="H169" i="17"/>
  <c r="G169" i="17"/>
  <c r="F169" i="17"/>
  <c r="E169" i="17"/>
  <c r="H168" i="17"/>
  <c r="G168" i="17"/>
  <c r="F168" i="17"/>
  <c r="E168" i="17"/>
  <c r="H167" i="17"/>
  <c r="G167" i="17"/>
  <c r="F167" i="17"/>
  <c r="E167" i="17"/>
  <c r="H166" i="17"/>
  <c r="G166" i="17"/>
  <c r="F166" i="17"/>
  <c r="E166" i="17"/>
  <c r="H165" i="17"/>
  <c r="G165" i="17"/>
  <c r="F165" i="17"/>
  <c r="E165" i="17"/>
  <c r="H164" i="17"/>
  <c r="G164" i="17"/>
  <c r="F164" i="17"/>
  <c r="E164" i="17"/>
  <c r="H163" i="17"/>
  <c r="G163" i="17"/>
  <c r="F163" i="17"/>
  <c r="E163" i="17"/>
  <c r="H162" i="17"/>
  <c r="G162" i="17"/>
  <c r="F162" i="17"/>
  <c r="E162" i="17"/>
  <c r="H161" i="17"/>
  <c r="G161" i="17"/>
  <c r="F161" i="17"/>
  <c r="E161" i="17"/>
  <c r="H160" i="17"/>
  <c r="G160" i="17"/>
  <c r="F160" i="17"/>
  <c r="E160" i="17"/>
  <c r="H159" i="17"/>
  <c r="G159" i="17"/>
  <c r="F159" i="17"/>
  <c r="E159" i="17"/>
  <c r="H158" i="17"/>
  <c r="G158" i="17"/>
  <c r="F158" i="17"/>
  <c r="E158" i="17"/>
  <c r="H157" i="17"/>
  <c r="G157" i="17"/>
  <c r="F157" i="17"/>
  <c r="E157" i="17"/>
  <c r="H156" i="17"/>
  <c r="G156" i="17"/>
  <c r="F156" i="17"/>
  <c r="E156" i="17"/>
  <c r="H155" i="17"/>
  <c r="G155" i="17"/>
  <c r="F155" i="17"/>
  <c r="E155" i="17"/>
  <c r="H154" i="17"/>
  <c r="G154" i="17"/>
  <c r="F154" i="17"/>
  <c r="E154" i="17"/>
  <c r="H153" i="17"/>
  <c r="G153" i="17"/>
  <c r="F153" i="17"/>
  <c r="E153" i="17"/>
  <c r="H152" i="17"/>
  <c r="G152" i="17"/>
  <c r="F152" i="17"/>
  <c r="E152" i="17"/>
  <c r="H151" i="17"/>
  <c r="G151" i="17"/>
  <c r="F151" i="17"/>
  <c r="E151" i="17"/>
  <c r="H150" i="17"/>
  <c r="G150" i="17"/>
  <c r="F150" i="17"/>
  <c r="E150" i="17"/>
  <c r="H149" i="17"/>
  <c r="G149" i="17"/>
  <c r="F149" i="17"/>
  <c r="E149" i="17"/>
  <c r="H148" i="17"/>
  <c r="G148" i="17"/>
  <c r="F148" i="17"/>
  <c r="E148" i="17"/>
  <c r="H147" i="17"/>
  <c r="G147" i="17"/>
  <c r="F147" i="17"/>
  <c r="E147" i="17"/>
  <c r="H146" i="17"/>
  <c r="G146" i="17"/>
  <c r="F146" i="17"/>
  <c r="E146" i="17"/>
  <c r="H145" i="17"/>
  <c r="G145" i="17"/>
  <c r="F145" i="17"/>
  <c r="E145" i="17"/>
  <c r="H144" i="17"/>
  <c r="G144" i="17"/>
  <c r="F144" i="17"/>
  <c r="E144" i="17"/>
  <c r="H143" i="17"/>
  <c r="G143" i="17"/>
  <c r="F143" i="17"/>
  <c r="E143" i="17"/>
  <c r="H142" i="17"/>
  <c r="G142" i="17"/>
  <c r="F142" i="17"/>
  <c r="E142" i="17"/>
  <c r="H141" i="17"/>
  <c r="G141" i="17"/>
  <c r="F141" i="17"/>
  <c r="E141" i="17"/>
  <c r="H140" i="17"/>
  <c r="G140" i="17"/>
  <c r="F140" i="17"/>
  <c r="E140" i="17"/>
  <c r="H139" i="17"/>
  <c r="G139" i="17"/>
  <c r="F139" i="17"/>
  <c r="E139" i="17"/>
  <c r="H138" i="17"/>
  <c r="G138" i="17"/>
  <c r="F138" i="17"/>
  <c r="E138" i="17"/>
  <c r="H137" i="17"/>
  <c r="G137" i="17"/>
  <c r="F137" i="17"/>
  <c r="E137" i="17"/>
  <c r="H136" i="17"/>
  <c r="G136" i="17"/>
  <c r="F136" i="17"/>
  <c r="E136" i="17"/>
  <c r="H135" i="17"/>
  <c r="G135" i="17"/>
  <c r="F135" i="17"/>
  <c r="E135" i="17"/>
  <c r="H134" i="17"/>
  <c r="G134" i="17"/>
  <c r="F134" i="17"/>
  <c r="E134" i="17"/>
  <c r="H133" i="17"/>
  <c r="G133" i="17"/>
  <c r="F133" i="17"/>
  <c r="E133" i="17"/>
  <c r="H132" i="17"/>
  <c r="G132" i="17"/>
  <c r="F132" i="17"/>
  <c r="E132" i="17"/>
  <c r="H131" i="17"/>
  <c r="G131" i="17"/>
  <c r="F131" i="17"/>
  <c r="E131" i="17"/>
  <c r="H130" i="17"/>
  <c r="G130" i="17"/>
  <c r="F130" i="17"/>
  <c r="E130" i="17"/>
  <c r="H129" i="17"/>
  <c r="G129" i="17"/>
  <c r="F129" i="17"/>
  <c r="E129" i="17"/>
  <c r="H128" i="17"/>
  <c r="G128" i="17"/>
  <c r="F128" i="17"/>
  <c r="E128" i="17"/>
  <c r="H127" i="17"/>
  <c r="G127" i="17"/>
  <c r="F127" i="17"/>
  <c r="E127" i="17"/>
  <c r="H126" i="17"/>
  <c r="G126" i="17"/>
  <c r="F126" i="17"/>
  <c r="E126" i="17"/>
  <c r="H125" i="17"/>
  <c r="G125" i="17"/>
  <c r="F125" i="17"/>
  <c r="E125" i="17"/>
  <c r="H124" i="17"/>
  <c r="G124" i="17"/>
  <c r="F124" i="17"/>
  <c r="E124" i="17"/>
  <c r="H123" i="17"/>
  <c r="G123" i="17"/>
  <c r="F123" i="17"/>
  <c r="E123" i="17"/>
  <c r="H122" i="17"/>
  <c r="G122" i="17"/>
  <c r="F122" i="17"/>
  <c r="E122" i="17"/>
  <c r="H121" i="17"/>
  <c r="G121" i="17"/>
  <c r="F121" i="17"/>
  <c r="E121" i="17"/>
  <c r="H120" i="17"/>
  <c r="G120" i="17"/>
  <c r="F120" i="17"/>
  <c r="E120" i="17"/>
  <c r="H119" i="17"/>
  <c r="G119" i="17"/>
  <c r="F119" i="17"/>
  <c r="E119" i="17"/>
  <c r="H118" i="17"/>
  <c r="G118" i="17"/>
  <c r="F118" i="17"/>
  <c r="E118" i="17"/>
  <c r="H117" i="17"/>
  <c r="G117" i="17"/>
  <c r="F117" i="17"/>
  <c r="E117" i="17"/>
  <c r="H116" i="17"/>
  <c r="G116" i="17"/>
  <c r="F116" i="17"/>
  <c r="E116" i="17"/>
  <c r="H115" i="17"/>
  <c r="G115" i="17"/>
  <c r="F115" i="17"/>
  <c r="E115" i="17"/>
  <c r="H114" i="17"/>
  <c r="G114" i="17"/>
  <c r="F114" i="17"/>
  <c r="E114" i="17"/>
  <c r="H113" i="17"/>
  <c r="G113" i="17"/>
  <c r="F113" i="17"/>
  <c r="E113" i="17"/>
  <c r="H112" i="17"/>
  <c r="G112" i="17"/>
  <c r="F112" i="17"/>
  <c r="E112" i="17"/>
  <c r="H111" i="17"/>
  <c r="G111" i="17"/>
  <c r="F111" i="17"/>
  <c r="E111" i="17"/>
  <c r="H110" i="17"/>
  <c r="G110" i="17"/>
  <c r="F110" i="17"/>
  <c r="E110" i="17"/>
  <c r="H109" i="17"/>
  <c r="G109" i="17"/>
  <c r="F109" i="17"/>
  <c r="E109" i="17"/>
  <c r="H108" i="17"/>
  <c r="G108" i="17"/>
  <c r="F108" i="17"/>
  <c r="E108" i="17"/>
  <c r="H107" i="17"/>
  <c r="G107" i="17"/>
  <c r="F107" i="17"/>
  <c r="E107" i="17"/>
  <c r="H106" i="17"/>
  <c r="G106" i="17"/>
  <c r="F106" i="17"/>
  <c r="E106" i="17"/>
  <c r="H105" i="17"/>
  <c r="G105" i="17"/>
  <c r="F105" i="17"/>
  <c r="E105" i="17"/>
  <c r="H104" i="17"/>
  <c r="G104" i="17"/>
  <c r="F104" i="17"/>
  <c r="E104" i="17"/>
  <c r="H103" i="17"/>
  <c r="G103" i="17"/>
  <c r="F103" i="17"/>
  <c r="E103" i="17"/>
  <c r="H102" i="17"/>
  <c r="G102" i="17"/>
  <c r="F102" i="17"/>
  <c r="E102" i="17"/>
  <c r="H101" i="17"/>
  <c r="G101" i="17"/>
  <c r="F101" i="17"/>
  <c r="E101" i="17"/>
  <c r="H100" i="17"/>
  <c r="G100" i="17"/>
  <c r="F100" i="17"/>
  <c r="E100" i="17"/>
  <c r="H99" i="17"/>
  <c r="G99" i="17"/>
  <c r="F99" i="17"/>
  <c r="E99" i="17"/>
  <c r="H98" i="17"/>
  <c r="G98" i="17"/>
  <c r="F98" i="17"/>
  <c r="E98" i="17"/>
  <c r="H97" i="17"/>
  <c r="G97" i="17"/>
  <c r="F97" i="17"/>
  <c r="E97" i="17"/>
  <c r="H96" i="17"/>
  <c r="G96" i="17"/>
  <c r="F96" i="17"/>
  <c r="E96" i="17"/>
  <c r="H95" i="17"/>
  <c r="G95" i="17"/>
  <c r="F95" i="17"/>
  <c r="E95" i="17"/>
  <c r="H94" i="17"/>
  <c r="G94" i="17"/>
  <c r="F94" i="17"/>
  <c r="E94" i="17"/>
  <c r="H93" i="17"/>
  <c r="G93" i="17"/>
  <c r="F93" i="17"/>
  <c r="E93" i="17"/>
  <c r="H92" i="17"/>
  <c r="G92" i="17"/>
  <c r="F92" i="17"/>
  <c r="E92" i="17"/>
  <c r="H91" i="17"/>
  <c r="G91" i="17"/>
  <c r="F91" i="17"/>
  <c r="E91" i="17"/>
  <c r="H90" i="17"/>
  <c r="G90" i="17"/>
  <c r="F90" i="17"/>
  <c r="E90" i="17"/>
  <c r="H89" i="17"/>
  <c r="G89" i="17"/>
  <c r="F89" i="17"/>
  <c r="E89" i="17"/>
  <c r="H88" i="17"/>
  <c r="G88" i="17"/>
  <c r="F88" i="17"/>
  <c r="E88" i="17"/>
  <c r="H87" i="17"/>
  <c r="G87" i="17"/>
  <c r="F87" i="17"/>
  <c r="E87" i="17"/>
  <c r="H86" i="17"/>
  <c r="G86" i="17"/>
  <c r="F86" i="17"/>
  <c r="E86" i="17"/>
  <c r="H85" i="17"/>
  <c r="G85" i="17"/>
  <c r="F85" i="17"/>
  <c r="E85" i="17"/>
  <c r="H84" i="17"/>
  <c r="G84" i="17"/>
  <c r="F84" i="17"/>
  <c r="E84" i="17"/>
  <c r="H83" i="17"/>
  <c r="G83" i="17"/>
  <c r="F83" i="17"/>
  <c r="E83" i="17"/>
  <c r="H82" i="17"/>
  <c r="G82" i="17"/>
  <c r="F82" i="17"/>
  <c r="E82" i="17"/>
  <c r="H81" i="17"/>
  <c r="G81" i="17"/>
  <c r="F81" i="17"/>
  <c r="E81" i="17"/>
  <c r="H80" i="17"/>
  <c r="G80" i="17"/>
  <c r="F80" i="17"/>
  <c r="E80" i="17"/>
  <c r="H79" i="17"/>
  <c r="G79" i="17"/>
  <c r="F79" i="17"/>
  <c r="E79" i="17"/>
  <c r="H78" i="17"/>
  <c r="G78" i="17"/>
  <c r="F78" i="17"/>
  <c r="E78" i="17"/>
  <c r="H77" i="17"/>
  <c r="G77" i="17"/>
  <c r="F77" i="17"/>
  <c r="E77" i="17"/>
  <c r="H76" i="17"/>
  <c r="G76" i="17"/>
  <c r="F76" i="17"/>
  <c r="E76" i="17"/>
  <c r="H75" i="17"/>
  <c r="G75" i="17"/>
  <c r="F75" i="17"/>
  <c r="E75" i="17"/>
  <c r="H74" i="17"/>
  <c r="G74" i="17"/>
  <c r="F74" i="17"/>
  <c r="E74" i="17"/>
  <c r="H73" i="17"/>
  <c r="G73" i="17"/>
  <c r="F73" i="17"/>
  <c r="E73" i="17"/>
  <c r="H72" i="17"/>
  <c r="G72" i="17"/>
  <c r="F72" i="17"/>
  <c r="E72" i="17"/>
  <c r="H71" i="17"/>
  <c r="G71" i="17"/>
  <c r="F71" i="17"/>
  <c r="E71" i="17"/>
  <c r="H70" i="17"/>
  <c r="G70" i="17"/>
  <c r="F70" i="17"/>
  <c r="E70" i="17"/>
  <c r="H69" i="17"/>
  <c r="G69" i="17"/>
  <c r="F69" i="17"/>
  <c r="E69" i="17"/>
  <c r="H68" i="17"/>
  <c r="G68" i="17"/>
  <c r="F68" i="17"/>
  <c r="E68" i="17"/>
  <c r="H67" i="17"/>
  <c r="G67" i="17"/>
  <c r="F67" i="17"/>
  <c r="E67" i="17"/>
  <c r="H66" i="17"/>
  <c r="G66" i="17"/>
  <c r="F66" i="17"/>
  <c r="E66" i="17"/>
  <c r="H65" i="17"/>
  <c r="G65" i="17"/>
  <c r="F65" i="17"/>
  <c r="E65" i="17"/>
  <c r="H64" i="17"/>
  <c r="G64" i="17"/>
  <c r="F64" i="17"/>
  <c r="E64" i="17"/>
  <c r="H63" i="17"/>
  <c r="G63" i="17"/>
  <c r="F63" i="17"/>
  <c r="E63" i="17"/>
  <c r="H62" i="17"/>
  <c r="G62" i="17"/>
  <c r="F62" i="17"/>
  <c r="E62" i="17"/>
  <c r="H61" i="17"/>
  <c r="G61" i="17"/>
  <c r="F61" i="17"/>
  <c r="E61" i="17"/>
  <c r="H60" i="17"/>
  <c r="G60" i="17"/>
  <c r="F60" i="17"/>
  <c r="E60" i="17"/>
  <c r="H59" i="17"/>
  <c r="G59" i="17"/>
  <c r="F59" i="17"/>
  <c r="E59" i="17"/>
  <c r="H58" i="17"/>
  <c r="G58" i="17"/>
  <c r="F58" i="17"/>
  <c r="E58" i="17"/>
  <c r="H57" i="17"/>
  <c r="G57" i="17"/>
  <c r="F57" i="17"/>
  <c r="E57" i="17"/>
  <c r="H56" i="17"/>
  <c r="G56" i="17"/>
  <c r="F56" i="17"/>
  <c r="E56" i="17"/>
  <c r="H55" i="17"/>
  <c r="G55" i="17"/>
  <c r="F55" i="17"/>
  <c r="E55" i="17"/>
  <c r="H54" i="17"/>
  <c r="G54" i="17"/>
  <c r="F54" i="17"/>
  <c r="E54" i="17"/>
  <c r="H53" i="17"/>
  <c r="G53" i="17"/>
  <c r="F53" i="17"/>
  <c r="E53" i="17"/>
  <c r="H52" i="17"/>
  <c r="G52" i="17"/>
  <c r="F52" i="17"/>
  <c r="E52" i="17"/>
  <c r="H51" i="17"/>
  <c r="G51" i="17"/>
  <c r="F51" i="17"/>
  <c r="E51" i="17"/>
  <c r="H50" i="17"/>
  <c r="G50" i="17"/>
  <c r="F50" i="17"/>
  <c r="E50" i="17"/>
  <c r="H49" i="17"/>
  <c r="G49" i="17"/>
  <c r="F49" i="17"/>
  <c r="E49" i="17"/>
  <c r="H48" i="17"/>
  <c r="G48" i="17"/>
  <c r="F48" i="17"/>
  <c r="E48" i="17"/>
  <c r="H47" i="17"/>
  <c r="G47" i="17"/>
  <c r="F47" i="17"/>
  <c r="E47" i="17"/>
  <c r="H46" i="17"/>
  <c r="G46" i="17"/>
  <c r="F46" i="17"/>
  <c r="E46" i="17"/>
  <c r="H45" i="17"/>
  <c r="G45" i="17"/>
  <c r="F45" i="17"/>
  <c r="E45" i="17"/>
  <c r="H44" i="17"/>
  <c r="G44" i="17"/>
  <c r="F44" i="17"/>
  <c r="E44" i="17"/>
  <c r="H43" i="17"/>
  <c r="G43" i="17"/>
  <c r="F43" i="17"/>
  <c r="E43" i="17"/>
  <c r="H42" i="17"/>
  <c r="G42" i="17"/>
  <c r="F42" i="17"/>
  <c r="E42" i="17"/>
  <c r="H41" i="17"/>
  <c r="G41" i="17"/>
  <c r="F41" i="17"/>
  <c r="E41" i="17"/>
  <c r="H40" i="17"/>
  <c r="G40" i="17"/>
  <c r="F40" i="17"/>
  <c r="E40" i="17"/>
  <c r="H39" i="17"/>
  <c r="G39" i="17"/>
  <c r="F39" i="17"/>
  <c r="E39" i="17"/>
  <c r="H38" i="17"/>
  <c r="G38" i="17"/>
  <c r="F38" i="17"/>
  <c r="E38" i="17"/>
  <c r="H37" i="17"/>
  <c r="G37" i="17"/>
  <c r="F37" i="17"/>
  <c r="E37" i="17"/>
  <c r="H36" i="17"/>
  <c r="G36" i="17"/>
  <c r="F36" i="17"/>
  <c r="E36" i="17"/>
  <c r="H35" i="17"/>
  <c r="G35" i="17"/>
  <c r="F35" i="17"/>
  <c r="E35" i="17"/>
  <c r="H34" i="17"/>
  <c r="G34" i="17"/>
  <c r="F34" i="17"/>
  <c r="E34" i="17"/>
  <c r="H33" i="17"/>
  <c r="G33" i="17"/>
  <c r="F33" i="17"/>
  <c r="E33" i="17"/>
  <c r="H32" i="17"/>
  <c r="G32" i="17"/>
  <c r="F32" i="17"/>
  <c r="E32" i="17"/>
  <c r="H31" i="17"/>
  <c r="G31" i="17"/>
  <c r="F31" i="17"/>
  <c r="E31" i="17"/>
  <c r="H30" i="17"/>
  <c r="G30" i="17"/>
  <c r="F30" i="17"/>
  <c r="E30" i="17"/>
  <c r="H29" i="17"/>
  <c r="G29" i="17"/>
  <c r="F29" i="17"/>
  <c r="E29" i="17"/>
  <c r="H28" i="17"/>
  <c r="G28" i="17"/>
  <c r="F28" i="17"/>
  <c r="E28" i="17"/>
  <c r="H27" i="17"/>
  <c r="G27" i="17"/>
  <c r="F27" i="17"/>
  <c r="E27" i="17"/>
  <c r="H26" i="17"/>
  <c r="G26" i="17"/>
  <c r="F26" i="17"/>
  <c r="E26" i="17"/>
  <c r="H25" i="17"/>
  <c r="G25" i="17"/>
  <c r="F25" i="17"/>
  <c r="E25" i="17"/>
  <c r="H24" i="17"/>
  <c r="G24" i="17"/>
  <c r="F24" i="17"/>
  <c r="E24" i="17"/>
  <c r="H23" i="17"/>
  <c r="G23" i="17"/>
  <c r="F23" i="17"/>
  <c r="E23" i="17"/>
  <c r="H22" i="17"/>
  <c r="G22" i="17"/>
  <c r="F22" i="17"/>
  <c r="E22" i="17"/>
  <c r="H21" i="17"/>
  <c r="G21" i="17"/>
  <c r="F21" i="17"/>
  <c r="E21" i="17"/>
  <c r="H20" i="17"/>
  <c r="G20" i="17"/>
  <c r="F20" i="17"/>
  <c r="E20" i="17"/>
  <c r="H19" i="17"/>
  <c r="G19" i="17"/>
  <c r="F19" i="17"/>
  <c r="E19" i="17"/>
  <c r="H18" i="17"/>
  <c r="G18" i="17"/>
  <c r="F18" i="17"/>
  <c r="E18" i="17"/>
  <c r="H17" i="17"/>
  <c r="G17" i="17"/>
  <c r="F17" i="17"/>
  <c r="E17" i="17"/>
  <c r="H16" i="17"/>
  <c r="G16" i="17"/>
  <c r="F16" i="17"/>
  <c r="E16" i="17"/>
  <c r="H15" i="17"/>
  <c r="G15" i="17"/>
  <c r="F15" i="17"/>
  <c r="E15" i="17"/>
  <c r="H14" i="17"/>
  <c r="G14" i="17"/>
  <c r="F14" i="17"/>
  <c r="E14" i="17"/>
  <c r="H13" i="17"/>
  <c r="G13" i="17"/>
  <c r="F13" i="17"/>
  <c r="E13" i="17"/>
  <c r="H12" i="17"/>
  <c r="G12" i="17"/>
  <c r="F12" i="17"/>
  <c r="E12" i="17"/>
  <c r="H11" i="17"/>
  <c r="G11" i="17"/>
  <c r="F11" i="17"/>
  <c r="E11" i="17"/>
  <c r="H10" i="17"/>
  <c r="G10" i="17"/>
  <c r="F10" i="17"/>
  <c r="E10" i="17"/>
  <c r="H9" i="17"/>
  <c r="G9" i="17"/>
  <c r="F9" i="17"/>
  <c r="E9" i="17"/>
  <c r="H8" i="17"/>
  <c r="G8" i="17"/>
  <c r="F8" i="17"/>
  <c r="E8" i="17"/>
  <c r="H7" i="17"/>
  <c r="G7" i="17"/>
  <c r="F7" i="17"/>
  <c r="E7" i="17"/>
  <c r="H6" i="17"/>
  <c r="G6" i="17"/>
  <c r="F6" i="17"/>
  <c r="E6" i="17"/>
  <c r="H5" i="17"/>
  <c r="G5" i="17"/>
  <c r="F5" i="17"/>
  <c r="E5" i="17"/>
  <c r="H4" i="17"/>
  <c r="G4" i="17"/>
  <c r="F4" i="17"/>
  <c r="E4" i="17"/>
  <c r="H3" i="17"/>
  <c r="G3" i="17"/>
  <c r="F3" i="17"/>
  <c r="E3" i="17"/>
  <c r="H2" i="17"/>
  <c r="G2" i="17"/>
  <c r="F2" i="17"/>
  <c r="E2" i="17"/>
  <c r="AP807" i="15" l="1"/>
  <c r="AO807" i="15"/>
  <c r="AN807" i="15"/>
  <c r="AM807" i="15"/>
  <c r="AL807" i="15"/>
  <c r="AK807" i="15"/>
  <c r="AJ807" i="15"/>
  <c r="AI807" i="15"/>
  <c r="AH807" i="15"/>
  <c r="AG807" i="15"/>
  <c r="AF807" i="15"/>
  <c r="AE807" i="15"/>
  <c r="AD807" i="15"/>
  <c r="AC807" i="15"/>
  <c r="AB807" i="15"/>
  <c r="AA807" i="15"/>
  <c r="Z807" i="15"/>
  <c r="Y807" i="15"/>
  <c r="X807" i="15"/>
  <c r="W807" i="15"/>
  <c r="V807" i="15"/>
  <c r="U807" i="15"/>
  <c r="T807" i="15"/>
  <c r="S807" i="15"/>
  <c r="R807" i="15"/>
  <c r="Q807" i="15"/>
  <c r="P807" i="15"/>
  <c r="O807" i="15"/>
  <c r="N807" i="15"/>
  <c r="M807" i="15"/>
  <c r="L807" i="15"/>
  <c r="K807" i="15"/>
  <c r="J807" i="15"/>
  <c r="I807" i="15"/>
  <c r="H807" i="15"/>
  <c r="G807" i="15"/>
  <c r="F807" i="15"/>
  <c r="E807" i="15"/>
  <c r="AP806" i="15"/>
  <c r="AO806" i="15"/>
  <c r="AN806" i="15"/>
  <c r="AM806" i="15"/>
  <c r="AL806" i="15"/>
  <c r="AK806" i="15"/>
  <c r="AJ806" i="15"/>
  <c r="AI806" i="15"/>
  <c r="AH806" i="15"/>
  <c r="AG806" i="15"/>
  <c r="AF806" i="15"/>
  <c r="AE806" i="15"/>
  <c r="AD806" i="15"/>
  <c r="AC806" i="15"/>
  <c r="AB806" i="15"/>
  <c r="AA806" i="15"/>
  <c r="Z806" i="15"/>
  <c r="Y806" i="15"/>
  <c r="X806" i="15"/>
  <c r="W806" i="15"/>
  <c r="V806" i="15"/>
  <c r="U806" i="15"/>
  <c r="T806" i="15"/>
  <c r="S806" i="15"/>
  <c r="R806" i="15"/>
  <c r="Q806" i="15"/>
  <c r="P806" i="15"/>
  <c r="O806" i="15"/>
  <c r="N806" i="15"/>
  <c r="M806" i="15"/>
  <c r="L806" i="15"/>
  <c r="K806" i="15"/>
  <c r="J806" i="15"/>
  <c r="I806" i="15"/>
  <c r="H806" i="15"/>
  <c r="G806" i="15"/>
  <c r="F806" i="15"/>
  <c r="E806" i="15"/>
  <c r="AP805" i="15"/>
  <c r="AO805" i="15"/>
  <c r="AN805" i="15"/>
  <c r="AM805" i="15"/>
  <c r="AL805" i="15"/>
  <c r="AK805" i="15"/>
  <c r="AJ805" i="15"/>
  <c r="AI805" i="15"/>
  <c r="AH805" i="15"/>
  <c r="AG805" i="15"/>
  <c r="AF805" i="15"/>
  <c r="AE805" i="15"/>
  <c r="AD805" i="15"/>
  <c r="AC805" i="15"/>
  <c r="AB805" i="15"/>
  <c r="AA805" i="15"/>
  <c r="Z805" i="15"/>
  <c r="Y805" i="15"/>
  <c r="X805" i="15"/>
  <c r="W805" i="15"/>
  <c r="V805" i="15"/>
  <c r="U805" i="15"/>
  <c r="T805" i="15"/>
  <c r="S805" i="15"/>
  <c r="R805" i="15"/>
  <c r="Q805" i="15"/>
  <c r="P805" i="15"/>
  <c r="O805" i="15"/>
  <c r="N805" i="15"/>
  <c r="M805" i="15"/>
  <c r="L805" i="15"/>
  <c r="K805" i="15"/>
  <c r="J805" i="15"/>
  <c r="I805" i="15"/>
  <c r="H805" i="15"/>
  <c r="G805" i="15"/>
  <c r="F805" i="15"/>
  <c r="E805" i="15"/>
  <c r="AP804" i="15"/>
  <c r="AO804" i="15"/>
  <c r="AN804" i="15"/>
  <c r="AM804" i="15"/>
  <c r="AL804" i="15"/>
  <c r="AK804" i="15"/>
  <c r="AJ804" i="15"/>
  <c r="AI804" i="15"/>
  <c r="AH804" i="15"/>
  <c r="AG804" i="15"/>
  <c r="AF804" i="15"/>
  <c r="AE804" i="15"/>
  <c r="AD804" i="15"/>
  <c r="AC804" i="15"/>
  <c r="AB804" i="15"/>
  <c r="AA804" i="15"/>
  <c r="Z804" i="15"/>
  <c r="Y804" i="15"/>
  <c r="X804" i="15"/>
  <c r="W804" i="15"/>
  <c r="V804" i="15"/>
  <c r="U804" i="15"/>
  <c r="T804" i="15"/>
  <c r="S804" i="15"/>
  <c r="R804" i="15"/>
  <c r="Q804" i="15"/>
  <c r="P804" i="15"/>
  <c r="O804" i="15"/>
  <c r="N804" i="15"/>
  <c r="M804" i="15"/>
  <c r="L804" i="15"/>
  <c r="K804" i="15"/>
  <c r="J804" i="15"/>
  <c r="I804" i="15"/>
  <c r="H804" i="15"/>
  <c r="G804" i="15"/>
  <c r="F804" i="15"/>
  <c r="E804" i="15"/>
  <c r="AP803" i="15"/>
  <c r="AO803" i="15"/>
  <c r="AN803" i="15"/>
  <c r="AM803" i="15"/>
  <c r="AL803" i="15"/>
  <c r="AK803" i="15"/>
  <c r="AJ803" i="15"/>
  <c r="AI803" i="15"/>
  <c r="AH803" i="15"/>
  <c r="AG803" i="15"/>
  <c r="AF803" i="15"/>
  <c r="AE803" i="15"/>
  <c r="AD803" i="15"/>
  <c r="AC803" i="15"/>
  <c r="AB803" i="15"/>
  <c r="AA803" i="15"/>
  <c r="Z803" i="15"/>
  <c r="Y803" i="15"/>
  <c r="X803" i="15"/>
  <c r="W803" i="15"/>
  <c r="V803" i="15"/>
  <c r="U803" i="15"/>
  <c r="T803" i="15"/>
  <c r="S803" i="15"/>
  <c r="R803" i="15"/>
  <c r="Q803" i="15"/>
  <c r="P803" i="15"/>
  <c r="O803" i="15"/>
  <c r="N803" i="15"/>
  <c r="M803" i="15"/>
  <c r="L803" i="15"/>
  <c r="K803" i="15"/>
  <c r="J803" i="15"/>
  <c r="I803" i="15"/>
  <c r="H803" i="15"/>
  <c r="G803" i="15"/>
  <c r="F803" i="15"/>
  <c r="E803" i="15"/>
  <c r="AP802" i="15"/>
  <c r="AO802" i="15"/>
  <c r="AN802" i="15"/>
  <c r="AM802" i="15"/>
  <c r="AL802" i="15"/>
  <c r="AK802" i="15"/>
  <c r="AJ802" i="15"/>
  <c r="AI802" i="15"/>
  <c r="AH802" i="15"/>
  <c r="AG802" i="15"/>
  <c r="AF802" i="15"/>
  <c r="AE802" i="15"/>
  <c r="AD802" i="15"/>
  <c r="AC802" i="15"/>
  <c r="AB802" i="15"/>
  <c r="AA802" i="15"/>
  <c r="Z802" i="15"/>
  <c r="Y802" i="15"/>
  <c r="X802" i="15"/>
  <c r="W802" i="15"/>
  <c r="V802" i="15"/>
  <c r="U802" i="15"/>
  <c r="T802" i="15"/>
  <c r="S802" i="15"/>
  <c r="R802" i="15"/>
  <c r="Q802" i="15"/>
  <c r="P802" i="15"/>
  <c r="O802" i="15"/>
  <c r="N802" i="15"/>
  <c r="M802" i="15"/>
  <c r="L802" i="15"/>
  <c r="K802" i="15"/>
  <c r="J802" i="15"/>
  <c r="I802" i="15"/>
  <c r="H802" i="15"/>
  <c r="G802" i="15"/>
  <c r="F802" i="15"/>
  <c r="E802" i="15"/>
  <c r="AP801" i="15"/>
  <c r="AO801" i="15"/>
  <c r="AN801" i="15"/>
  <c r="AM801" i="15"/>
  <c r="AL801" i="15"/>
  <c r="AK801" i="15"/>
  <c r="AJ801" i="15"/>
  <c r="AI801" i="15"/>
  <c r="AH801" i="15"/>
  <c r="AG801" i="15"/>
  <c r="AF801" i="15"/>
  <c r="AE801" i="15"/>
  <c r="AD801" i="15"/>
  <c r="AC801" i="15"/>
  <c r="AB801" i="15"/>
  <c r="AA801" i="15"/>
  <c r="Z801" i="15"/>
  <c r="Y801" i="15"/>
  <c r="X801" i="15"/>
  <c r="W801" i="15"/>
  <c r="V801" i="15"/>
  <c r="U801" i="15"/>
  <c r="T801" i="15"/>
  <c r="S801" i="15"/>
  <c r="R801" i="15"/>
  <c r="Q801" i="15"/>
  <c r="P801" i="15"/>
  <c r="O801" i="15"/>
  <c r="N801" i="15"/>
  <c r="M801" i="15"/>
  <c r="L801" i="15"/>
  <c r="K801" i="15"/>
  <c r="J801" i="15"/>
  <c r="I801" i="15"/>
  <c r="H801" i="15"/>
  <c r="G801" i="15"/>
  <c r="F801" i="15"/>
  <c r="E801" i="15"/>
  <c r="AP800" i="15"/>
  <c r="AO800" i="15"/>
  <c r="AN800" i="15"/>
  <c r="AM800" i="15"/>
  <c r="AL800" i="15"/>
  <c r="AK800" i="15"/>
  <c r="AJ800" i="15"/>
  <c r="AI800" i="15"/>
  <c r="AH800" i="15"/>
  <c r="AG800" i="15"/>
  <c r="AF800" i="15"/>
  <c r="AE800" i="15"/>
  <c r="AD800" i="15"/>
  <c r="AC800" i="15"/>
  <c r="AB800" i="15"/>
  <c r="AA800" i="15"/>
  <c r="Z800" i="15"/>
  <c r="Y800" i="15"/>
  <c r="X800" i="15"/>
  <c r="W800" i="15"/>
  <c r="V800" i="15"/>
  <c r="U800" i="15"/>
  <c r="T800" i="15"/>
  <c r="S800" i="15"/>
  <c r="R800" i="15"/>
  <c r="Q800" i="15"/>
  <c r="P800" i="15"/>
  <c r="O800" i="15"/>
  <c r="N800" i="15"/>
  <c r="M800" i="15"/>
  <c r="L800" i="15"/>
  <c r="K800" i="15"/>
  <c r="J800" i="15"/>
  <c r="I800" i="15"/>
  <c r="H800" i="15"/>
  <c r="G800" i="15"/>
  <c r="F800" i="15"/>
  <c r="E800" i="15"/>
  <c r="AP799" i="15"/>
  <c r="AO799" i="15"/>
  <c r="AN799" i="15"/>
  <c r="AM799" i="15"/>
  <c r="AL799" i="15"/>
  <c r="AK799" i="15"/>
  <c r="AJ799" i="15"/>
  <c r="AI799" i="15"/>
  <c r="AH799" i="15"/>
  <c r="AG799" i="15"/>
  <c r="AF799" i="15"/>
  <c r="AE799" i="15"/>
  <c r="AD799" i="15"/>
  <c r="AC799" i="15"/>
  <c r="AB799" i="15"/>
  <c r="AA799" i="15"/>
  <c r="Z799" i="15"/>
  <c r="Y799" i="15"/>
  <c r="X799" i="15"/>
  <c r="W799" i="15"/>
  <c r="V799" i="15"/>
  <c r="U799" i="15"/>
  <c r="T799" i="15"/>
  <c r="S799" i="15"/>
  <c r="R799" i="15"/>
  <c r="Q799" i="15"/>
  <c r="P799" i="15"/>
  <c r="O799" i="15"/>
  <c r="N799" i="15"/>
  <c r="M799" i="15"/>
  <c r="L799" i="15"/>
  <c r="K799" i="15"/>
  <c r="J799" i="15"/>
  <c r="I799" i="15"/>
  <c r="H799" i="15"/>
  <c r="G799" i="15"/>
  <c r="F799" i="15"/>
  <c r="E799" i="15"/>
  <c r="AP798" i="15"/>
  <c r="AO798" i="15"/>
  <c r="AN798" i="15"/>
  <c r="AM798" i="15"/>
  <c r="AL798" i="15"/>
  <c r="AK798" i="15"/>
  <c r="AJ798" i="15"/>
  <c r="AI798" i="15"/>
  <c r="AH798" i="15"/>
  <c r="AG798" i="15"/>
  <c r="AF798" i="15"/>
  <c r="AE798" i="15"/>
  <c r="AD798" i="15"/>
  <c r="AC798" i="15"/>
  <c r="AB798" i="15"/>
  <c r="AA798" i="15"/>
  <c r="Z798" i="15"/>
  <c r="Y798" i="15"/>
  <c r="X798" i="15"/>
  <c r="W798" i="15"/>
  <c r="V798" i="15"/>
  <c r="U798" i="15"/>
  <c r="T798" i="15"/>
  <c r="S798" i="15"/>
  <c r="R798" i="15"/>
  <c r="Q798" i="15"/>
  <c r="P798" i="15"/>
  <c r="O798" i="15"/>
  <c r="N798" i="15"/>
  <c r="M798" i="15"/>
  <c r="L798" i="15"/>
  <c r="K798" i="15"/>
  <c r="J798" i="15"/>
  <c r="I798" i="15"/>
  <c r="H798" i="15"/>
  <c r="G798" i="15"/>
  <c r="F798" i="15"/>
  <c r="E798" i="15"/>
  <c r="AP797" i="15"/>
  <c r="AO797" i="15"/>
  <c r="AN797" i="15"/>
  <c r="AM797" i="15"/>
  <c r="AL797" i="15"/>
  <c r="AK797" i="15"/>
  <c r="AJ797" i="15"/>
  <c r="AI797" i="15"/>
  <c r="AH797" i="15"/>
  <c r="AG797" i="15"/>
  <c r="AF797" i="15"/>
  <c r="AE797" i="15"/>
  <c r="AD797" i="15"/>
  <c r="AC797" i="15"/>
  <c r="AB797" i="15"/>
  <c r="AA797" i="15"/>
  <c r="Z797" i="15"/>
  <c r="Y797" i="15"/>
  <c r="X797" i="15"/>
  <c r="W797" i="15"/>
  <c r="V797" i="15"/>
  <c r="U797" i="15"/>
  <c r="T797" i="15"/>
  <c r="S797" i="15"/>
  <c r="R797" i="15"/>
  <c r="Q797" i="15"/>
  <c r="P797" i="15"/>
  <c r="O797" i="15"/>
  <c r="N797" i="15"/>
  <c r="M797" i="15"/>
  <c r="L797" i="15"/>
  <c r="K797" i="15"/>
  <c r="J797" i="15"/>
  <c r="I797" i="15"/>
  <c r="H797" i="15"/>
  <c r="G797" i="15"/>
  <c r="F797" i="15"/>
  <c r="E797" i="15"/>
  <c r="AP796" i="15"/>
  <c r="AO796" i="15"/>
  <c r="AN796" i="15"/>
  <c r="AM796" i="15"/>
  <c r="AL796" i="15"/>
  <c r="AK796" i="15"/>
  <c r="AJ796" i="15"/>
  <c r="AI796" i="15"/>
  <c r="AH796" i="15"/>
  <c r="AG796" i="15"/>
  <c r="AF796" i="15"/>
  <c r="AE796" i="15"/>
  <c r="AD796" i="15"/>
  <c r="AC796" i="15"/>
  <c r="AB796" i="15"/>
  <c r="AA796" i="15"/>
  <c r="Z796" i="15"/>
  <c r="Y796" i="15"/>
  <c r="X796" i="15"/>
  <c r="W796" i="15"/>
  <c r="V796" i="15"/>
  <c r="U796" i="15"/>
  <c r="T796" i="15"/>
  <c r="S796" i="15"/>
  <c r="R796" i="15"/>
  <c r="Q796" i="15"/>
  <c r="P796" i="15"/>
  <c r="O796" i="15"/>
  <c r="N796" i="15"/>
  <c r="M796" i="15"/>
  <c r="L796" i="15"/>
  <c r="K796" i="15"/>
  <c r="J796" i="15"/>
  <c r="I796" i="15"/>
  <c r="H796" i="15"/>
  <c r="G796" i="15"/>
  <c r="F796" i="15"/>
  <c r="E796" i="15"/>
  <c r="AP795" i="15"/>
  <c r="AO795" i="15"/>
  <c r="AN795" i="15"/>
  <c r="AM795" i="15"/>
  <c r="AL795" i="15"/>
  <c r="AK795" i="15"/>
  <c r="AJ795" i="15"/>
  <c r="AI795" i="15"/>
  <c r="AH795" i="15"/>
  <c r="AG795" i="15"/>
  <c r="AF795" i="15"/>
  <c r="AE795" i="15"/>
  <c r="AD795" i="15"/>
  <c r="AC795" i="15"/>
  <c r="AB795" i="15"/>
  <c r="AA795" i="15"/>
  <c r="Z795" i="15"/>
  <c r="Y795" i="15"/>
  <c r="X795" i="15"/>
  <c r="W795" i="15"/>
  <c r="V795" i="15"/>
  <c r="U795" i="15"/>
  <c r="T795" i="15"/>
  <c r="S795" i="15"/>
  <c r="R795" i="15"/>
  <c r="Q795" i="15"/>
  <c r="P795" i="15"/>
  <c r="O795" i="15"/>
  <c r="N795" i="15"/>
  <c r="M795" i="15"/>
  <c r="L795" i="15"/>
  <c r="K795" i="15"/>
  <c r="J795" i="15"/>
  <c r="I795" i="15"/>
  <c r="H795" i="15"/>
  <c r="G795" i="15"/>
  <c r="F795" i="15"/>
  <c r="E795" i="15"/>
  <c r="AP794" i="15"/>
  <c r="AO794" i="15"/>
  <c r="AN794" i="15"/>
  <c r="AM794" i="15"/>
  <c r="AL794" i="15"/>
  <c r="AK794" i="15"/>
  <c r="AJ794" i="15"/>
  <c r="AI794" i="15"/>
  <c r="AH794" i="15"/>
  <c r="AG794" i="15"/>
  <c r="AF794" i="15"/>
  <c r="AE794" i="15"/>
  <c r="AD794" i="15"/>
  <c r="AC794" i="15"/>
  <c r="AB794" i="15"/>
  <c r="AA794" i="15"/>
  <c r="Z794" i="15"/>
  <c r="Y794" i="15"/>
  <c r="X794" i="15"/>
  <c r="W794" i="15"/>
  <c r="V794" i="15"/>
  <c r="U794" i="15"/>
  <c r="T794" i="15"/>
  <c r="S794" i="15"/>
  <c r="R794" i="15"/>
  <c r="Q794" i="15"/>
  <c r="P794" i="15"/>
  <c r="O794" i="15"/>
  <c r="N794" i="15"/>
  <c r="M794" i="15"/>
  <c r="L794" i="15"/>
  <c r="K794" i="15"/>
  <c r="J794" i="15"/>
  <c r="I794" i="15"/>
  <c r="H794" i="15"/>
  <c r="G794" i="15"/>
  <c r="F794" i="15"/>
  <c r="E794" i="15"/>
  <c r="AP793" i="15"/>
  <c r="AO793" i="15"/>
  <c r="AN793" i="15"/>
  <c r="AM793" i="15"/>
  <c r="AL793" i="15"/>
  <c r="AK793" i="15"/>
  <c r="AJ793" i="15"/>
  <c r="AI793" i="15"/>
  <c r="AH793" i="15"/>
  <c r="AG793" i="15"/>
  <c r="AF793" i="15"/>
  <c r="AE793" i="15"/>
  <c r="AD793" i="15"/>
  <c r="AC793" i="15"/>
  <c r="AB793" i="15"/>
  <c r="AA793" i="15"/>
  <c r="Z793" i="15"/>
  <c r="Y793" i="15"/>
  <c r="X793" i="15"/>
  <c r="W793" i="15"/>
  <c r="V793" i="15"/>
  <c r="U793" i="15"/>
  <c r="T793" i="15"/>
  <c r="S793" i="15"/>
  <c r="R793" i="15"/>
  <c r="Q793" i="15"/>
  <c r="P793" i="15"/>
  <c r="O793" i="15"/>
  <c r="N793" i="15"/>
  <c r="M793" i="15"/>
  <c r="L793" i="15"/>
  <c r="K793" i="15"/>
  <c r="J793" i="15"/>
  <c r="I793" i="15"/>
  <c r="H793" i="15"/>
  <c r="G793" i="15"/>
  <c r="F793" i="15"/>
  <c r="E793" i="15"/>
  <c r="AP792" i="15"/>
  <c r="AO792" i="15"/>
  <c r="AN792" i="15"/>
  <c r="AM792" i="15"/>
  <c r="AL792" i="15"/>
  <c r="AK792" i="15"/>
  <c r="AJ792" i="15"/>
  <c r="AI792" i="15"/>
  <c r="AH792" i="15"/>
  <c r="AG792" i="15"/>
  <c r="AF792" i="15"/>
  <c r="AE792" i="15"/>
  <c r="AD792" i="15"/>
  <c r="AC792" i="15"/>
  <c r="AB792" i="15"/>
  <c r="AA792" i="15"/>
  <c r="Z792" i="15"/>
  <c r="Y792" i="15"/>
  <c r="X792" i="15"/>
  <c r="W792" i="15"/>
  <c r="V792" i="15"/>
  <c r="U792" i="15"/>
  <c r="T792" i="15"/>
  <c r="S792" i="15"/>
  <c r="R792" i="15"/>
  <c r="Q792" i="15"/>
  <c r="P792" i="15"/>
  <c r="O792" i="15"/>
  <c r="N792" i="15"/>
  <c r="M792" i="15"/>
  <c r="L792" i="15"/>
  <c r="K792" i="15"/>
  <c r="J792" i="15"/>
  <c r="I792" i="15"/>
  <c r="H792" i="15"/>
  <c r="G792" i="15"/>
  <c r="F792" i="15"/>
  <c r="E792" i="15"/>
  <c r="AP791" i="15"/>
  <c r="AO791" i="15"/>
  <c r="AN791" i="15"/>
  <c r="AM791" i="15"/>
  <c r="AL791" i="15"/>
  <c r="AK791" i="15"/>
  <c r="AJ791" i="15"/>
  <c r="AI791" i="15"/>
  <c r="AH791" i="15"/>
  <c r="AG791" i="15"/>
  <c r="AF791" i="15"/>
  <c r="AE791" i="15"/>
  <c r="AD791" i="15"/>
  <c r="AC791" i="15"/>
  <c r="AB791" i="15"/>
  <c r="AA791" i="15"/>
  <c r="Z791" i="15"/>
  <c r="Y791" i="15"/>
  <c r="X791" i="15"/>
  <c r="W791" i="15"/>
  <c r="V791" i="15"/>
  <c r="U791" i="15"/>
  <c r="T791" i="15"/>
  <c r="S791" i="15"/>
  <c r="R791" i="15"/>
  <c r="Q791" i="15"/>
  <c r="P791" i="15"/>
  <c r="O791" i="15"/>
  <c r="N791" i="15"/>
  <c r="M791" i="15"/>
  <c r="L791" i="15"/>
  <c r="K791" i="15"/>
  <c r="J791" i="15"/>
  <c r="I791" i="15"/>
  <c r="H791" i="15"/>
  <c r="G791" i="15"/>
  <c r="F791" i="15"/>
  <c r="E791" i="15"/>
  <c r="AP790" i="15"/>
  <c r="AO790" i="15"/>
  <c r="AN790" i="15"/>
  <c r="AM790" i="15"/>
  <c r="AL790" i="15"/>
  <c r="AK790" i="15"/>
  <c r="AJ790" i="15"/>
  <c r="AI790" i="15"/>
  <c r="AH790" i="15"/>
  <c r="AG790" i="15"/>
  <c r="AF790" i="15"/>
  <c r="AE790" i="15"/>
  <c r="AD790" i="15"/>
  <c r="AC790" i="15"/>
  <c r="AB790" i="15"/>
  <c r="AA790" i="15"/>
  <c r="Z790" i="15"/>
  <c r="Y790" i="15"/>
  <c r="X790" i="15"/>
  <c r="W790" i="15"/>
  <c r="V790" i="15"/>
  <c r="U790" i="15"/>
  <c r="T790" i="15"/>
  <c r="S790" i="15"/>
  <c r="R790" i="15"/>
  <c r="Q790" i="15"/>
  <c r="P790" i="15"/>
  <c r="O790" i="15"/>
  <c r="N790" i="15"/>
  <c r="M790" i="15"/>
  <c r="L790" i="15"/>
  <c r="K790" i="15"/>
  <c r="J790" i="15"/>
  <c r="I790" i="15"/>
  <c r="H790" i="15"/>
  <c r="G790" i="15"/>
  <c r="F790" i="15"/>
  <c r="E790" i="15"/>
  <c r="AP789" i="15"/>
  <c r="AO789" i="15"/>
  <c r="AN789" i="15"/>
  <c r="AM789" i="15"/>
  <c r="AL789" i="15"/>
  <c r="AK789" i="15"/>
  <c r="AJ789" i="15"/>
  <c r="AI789" i="15"/>
  <c r="AH789" i="15"/>
  <c r="AG789" i="15"/>
  <c r="AF789" i="15"/>
  <c r="AE789" i="15"/>
  <c r="AD789" i="15"/>
  <c r="AC789" i="15"/>
  <c r="AB789" i="15"/>
  <c r="AA789" i="15"/>
  <c r="Z789" i="15"/>
  <c r="Y789" i="15"/>
  <c r="X789" i="15"/>
  <c r="W789" i="15"/>
  <c r="V789" i="15"/>
  <c r="U789" i="15"/>
  <c r="T789" i="15"/>
  <c r="S789" i="15"/>
  <c r="R789" i="15"/>
  <c r="Q789" i="15"/>
  <c r="P789" i="15"/>
  <c r="O789" i="15"/>
  <c r="N789" i="15"/>
  <c r="M789" i="15"/>
  <c r="L789" i="15"/>
  <c r="K789" i="15"/>
  <c r="J789" i="15"/>
  <c r="I789" i="15"/>
  <c r="H789" i="15"/>
  <c r="G789" i="15"/>
  <c r="F789" i="15"/>
  <c r="E789" i="15"/>
  <c r="AP788" i="15"/>
  <c r="AO788" i="15"/>
  <c r="AN788" i="15"/>
  <c r="AM788" i="15"/>
  <c r="AL788" i="15"/>
  <c r="AK788" i="15"/>
  <c r="AJ788" i="15"/>
  <c r="AI788" i="15"/>
  <c r="AH788" i="15"/>
  <c r="AG788" i="15"/>
  <c r="AF788" i="15"/>
  <c r="AE788" i="15"/>
  <c r="AD788" i="15"/>
  <c r="AC788" i="15"/>
  <c r="AB788" i="15"/>
  <c r="AA788" i="15"/>
  <c r="Z788" i="15"/>
  <c r="Y788" i="15"/>
  <c r="X788" i="15"/>
  <c r="W788" i="15"/>
  <c r="V788" i="15"/>
  <c r="U788" i="15"/>
  <c r="T788" i="15"/>
  <c r="S788" i="15"/>
  <c r="R788" i="15"/>
  <c r="Q788" i="15"/>
  <c r="P788" i="15"/>
  <c r="O788" i="15"/>
  <c r="N788" i="15"/>
  <c r="M788" i="15"/>
  <c r="L788" i="15"/>
  <c r="K788" i="15"/>
  <c r="J788" i="15"/>
  <c r="I788" i="15"/>
  <c r="H788" i="15"/>
  <c r="G788" i="15"/>
  <c r="F788" i="15"/>
  <c r="E788" i="15"/>
  <c r="AP787" i="15"/>
  <c r="AO787" i="15"/>
  <c r="AN787" i="15"/>
  <c r="AM787" i="15"/>
  <c r="AL787" i="15"/>
  <c r="AK787" i="15"/>
  <c r="AJ787" i="15"/>
  <c r="AI787" i="15"/>
  <c r="AH787" i="15"/>
  <c r="AG787" i="15"/>
  <c r="AF787" i="15"/>
  <c r="AE787" i="15"/>
  <c r="AD787" i="15"/>
  <c r="AC787" i="15"/>
  <c r="AB787" i="15"/>
  <c r="AA787" i="15"/>
  <c r="Z787" i="15"/>
  <c r="Y787" i="15"/>
  <c r="X787" i="15"/>
  <c r="W787" i="15"/>
  <c r="V787" i="15"/>
  <c r="U787" i="15"/>
  <c r="T787" i="15"/>
  <c r="S787" i="15"/>
  <c r="R787" i="15"/>
  <c r="Q787" i="15"/>
  <c r="P787" i="15"/>
  <c r="O787" i="15"/>
  <c r="N787" i="15"/>
  <c r="M787" i="15"/>
  <c r="L787" i="15"/>
  <c r="K787" i="15"/>
  <c r="J787" i="15"/>
  <c r="I787" i="15"/>
  <c r="H787" i="15"/>
  <c r="G787" i="15"/>
  <c r="F787" i="15"/>
  <c r="E787" i="15"/>
  <c r="AP786" i="15"/>
  <c r="AO786" i="15"/>
  <c r="AN786" i="15"/>
  <c r="AM786" i="15"/>
  <c r="AL786" i="15"/>
  <c r="AK786" i="15"/>
  <c r="AJ786" i="15"/>
  <c r="AI786" i="15"/>
  <c r="AH786" i="15"/>
  <c r="AG786" i="15"/>
  <c r="AF786" i="15"/>
  <c r="AE786" i="15"/>
  <c r="AD786" i="15"/>
  <c r="AC786" i="15"/>
  <c r="AB786" i="15"/>
  <c r="AA786" i="15"/>
  <c r="Z786" i="15"/>
  <c r="Y786" i="15"/>
  <c r="X786" i="15"/>
  <c r="W786" i="15"/>
  <c r="V786" i="15"/>
  <c r="U786" i="15"/>
  <c r="T786" i="15"/>
  <c r="S786" i="15"/>
  <c r="R786" i="15"/>
  <c r="Q786" i="15"/>
  <c r="P786" i="15"/>
  <c r="O786" i="15"/>
  <c r="N786" i="15"/>
  <c r="M786" i="15"/>
  <c r="L786" i="15"/>
  <c r="K786" i="15"/>
  <c r="J786" i="15"/>
  <c r="I786" i="15"/>
  <c r="H786" i="15"/>
  <c r="G786" i="15"/>
  <c r="F786" i="15"/>
  <c r="E786" i="15"/>
  <c r="AP785" i="15"/>
  <c r="AO785" i="15"/>
  <c r="AN785" i="15"/>
  <c r="AM785" i="15"/>
  <c r="AL785" i="15"/>
  <c r="AK785" i="15"/>
  <c r="AJ785" i="15"/>
  <c r="AI785" i="15"/>
  <c r="AH785" i="15"/>
  <c r="AG785" i="15"/>
  <c r="AF785" i="15"/>
  <c r="AE785" i="15"/>
  <c r="AD785" i="15"/>
  <c r="AC785" i="15"/>
  <c r="AB785" i="15"/>
  <c r="AA785" i="15"/>
  <c r="Z785" i="15"/>
  <c r="Y785" i="15"/>
  <c r="X785" i="15"/>
  <c r="W785" i="15"/>
  <c r="V785" i="15"/>
  <c r="U785" i="15"/>
  <c r="T785" i="15"/>
  <c r="S785" i="15"/>
  <c r="R785" i="15"/>
  <c r="Q785" i="15"/>
  <c r="P785" i="15"/>
  <c r="O785" i="15"/>
  <c r="N785" i="15"/>
  <c r="M785" i="15"/>
  <c r="L785" i="15"/>
  <c r="K785" i="15"/>
  <c r="J785" i="15"/>
  <c r="I785" i="15"/>
  <c r="H785" i="15"/>
  <c r="G785" i="15"/>
  <c r="F785" i="15"/>
  <c r="E785" i="15"/>
  <c r="AP784" i="15"/>
  <c r="AO784" i="15"/>
  <c r="AN784" i="15"/>
  <c r="AM784" i="15"/>
  <c r="AL784" i="15"/>
  <c r="AK784" i="15"/>
  <c r="AJ784" i="15"/>
  <c r="AI784" i="15"/>
  <c r="AH784" i="15"/>
  <c r="AG784" i="15"/>
  <c r="AF784" i="15"/>
  <c r="AE784" i="15"/>
  <c r="AD784" i="15"/>
  <c r="AC784" i="15"/>
  <c r="AB784" i="15"/>
  <c r="AA784" i="15"/>
  <c r="Z784" i="15"/>
  <c r="Y784" i="15"/>
  <c r="X784" i="15"/>
  <c r="W784" i="15"/>
  <c r="V784" i="15"/>
  <c r="U784" i="15"/>
  <c r="T784" i="15"/>
  <c r="S784" i="15"/>
  <c r="R784" i="15"/>
  <c r="Q784" i="15"/>
  <c r="P784" i="15"/>
  <c r="O784" i="15"/>
  <c r="N784" i="15"/>
  <c r="M784" i="15"/>
  <c r="L784" i="15"/>
  <c r="K784" i="15"/>
  <c r="J784" i="15"/>
  <c r="I784" i="15"/>
  <c r="H784" i="15"/>
  <c r="G784" i="15"/>
  <c r="F784" i="15"/>
  <c r="E784" i="15"/>
  <c r="AP783" i="15"/>
  <c r="AO783" i="15"/>
  <c r="AN783" i="15"/>
  <c r="AM783" i="15"/>
  <c r="AL783" i="15"/>
  <c r="AK783" i="15"/>
  <c r="AJ783" i="15"/>
  <c r="AI783" i="15"/>
  <c r="AH783" i="15"/>
  <c r="AG783" i="15"/>
  <c r="AF783" i="15"/>
  <c r="AE783" i="15"/>
  <c r="AD783" i="15"/>
  <c r="AC783" i="15"/>
  <c r="AB783" i="15"/>
  <c r="AA783" i="15"/>
  <c r="Z783" i="15"/>
  <c r="Y783" i="15"/>
  <c r="X783" i="15"/>
  <c r="W783" i="15"/>
  <c r="V783" i="15"/>
  <c r="U783" i="15"/>
  <c r="T783" i="15"/>
  <c r="S783" i="15"/>
  <c r="R783" i="15"/>
  <c r="Q783" i="15"/>
  <c r="P783" i="15"/>
  <c r="O783" i="15"/>
  <c r="N783" i="15"/>
  <c r="M783" i="15"/>
  <c r="L783" i="15"/>
  <c r="K783" i="15"/>
  <c r="J783" i="15"/>
  <c r="I783" i="15"/>
  <c r="H783" i="15"/>
  <c r="G783" i="15"/>
  <c r="F783" i="15"/>
  <c r="E783" i="15"/>
  <c r="AP782" i="15"/>
  <c r="AO782" i="15"/>
  <c r="AN782" i="15"/>
  <c r="AM782" i="15"/>
  <c r="AL782" i="15"/>
  <c r="AK782" i="15"/>
  <c r="AJ782" i="15"/>
  <c r="AI782" i="15"/>
  <c r="AH782" i="15"/>
  <c r="AG782" i="15"/>
  <c r="AF782" i="15"/>
  <c r="AE782" i="15"/>
  <c r="AD782" i="15"/>
  <c r="AC782" i="15"/>
  <c r="AB782" i="15"/>
  <c r="AA782" i="15"/>
  <c r="Z782" i="15"/>
  <c r="Y782" i="15"/>
  <c r="X782" i="15"/>
  <c r="W782" i="15"/>
  <c r="V782" i="15"/>
  <c r="U782" i="15"/>
  <c r="T782" i="15"/>
  <c r="S782" i="15"/>
  <c r="R782" i="15"/>
  <c r="Q782" i="15"/>
  <c r="P782" i="15"/>
  <c r="O782" i="15"/>
  <c r="N782" i="15"/>
  <c r="M782" i="15"/>
  <c r="L782" i="15"/>
  <c r="K782" i="15"/>
  <c r="J782" i="15"/>
  <c r="I782" i="15"/>
  <c r="H782" i="15"/>
  <c r="G782" i="15"/>
  <c r="F782" i="15"/>
  <c r="E782" i="15"/>
  <c r="AP781" i="15"/>
  <c r="AO781" i="15"/>
  <c r="AN781" i="15"/>
  <c r="AM781" i="15"/>
  <c r="AL781" i="15"/>
  <c r="AK781" i="15"/>
  <c r="AJ781" i="15"/>
  <c r="AI781" i="15"/>
  <c r="AH781" i="15"/>
  <c r="AG781" i="15"/>
  <c r="AF781" i="15"/>
  <c r="AE781" i="15"/>
  <c r="AD781" i="15"/>
  <c r="AC781" i="15"/>
  <c r="AB781" i="15"/>
  <c r="AA781" i="15"/>
  <c r="Z781" i="15"/>
  <c r="Y781" i="15"/>
  <c r="X781" i="15"/>
  <c r="W781" i="15"/>
  <c r="V781" i="15"/>
  <c r="U781" i="15"/>
  <c r="T781" i="15"/>
  <c r="S781" i="15"/>
  <c r="R781" i="15"/>
  <c r="Q781" i="15"/>
  <c r="P781" i="15"/>
  <c r="O781" i="15"/>
  <c r="N781" i="15"/>
  <c r="M781" i="15"/>
  <c r="L781" i="15"/>
  <c r="K781" i="15"/>
  <c r="J781" i="15"/>
  <c r="I781" i="15"/>
  <c r="H781" i="15"/>
  <c r="G781" i="15"/>
  <c r="F781" i="15"/>
  <c r="E781" i="15"/>
  <c r="AP780" i="15"/>
  <c r="AO780" i="15"/>
  <c r="AN780" i="15"/>
  <c r="AM780" i="15"/>
  <c r="AL780" i="15"/>
  <c r="AK780" i="15"/>
  <c r="AJ780" i="15"/>
  <c r="AI780" i="15"/>
  <c r="AH780" i="15"/>
  <c r="AG780" i="15"/>
  <c r="AF780" i="15"/>
  <c r="AE780" i="15"/>
  <c r="AD780" i="15"/>
  <c r="AC780" i="15"/>
  <c r="AB780" i="15"/>
  <c r="AA780" i="15"/>
  <c r="Z780" i="15"/>
  <c r="Y780" i="15"/>
  <c r="X780" i="15"/>
  <c r="W780" i="15"/>
  <c r="V780" i="15"/>
  <c r="U780" i="15"/>
  <c r="T780" i="15"/>
  <c r="S780" i="15"/>
  <c r="R780" i="15"/>
  <c r="Q780" i="15"/>
  <c r="P780" i="15"/>
  <c r="O780" i="15"/>
  <c r="N780" i="15"/>
  <c r="M780" i="15"/>
  <c r="L780" i="15"/>
  <c r="K780" i="15"/>
  <c r="J780" i="15"/>
  <c r="I780" i="15"/>
  <c r="H780" i="15"/>
  <c r="G780" i="15"/>
  <c r="F780" i="15"/>
  <c r="E780" i="15"/>
  <c r="AP779" i="15"/>
  <c r="AO779" i="15"/>
  <c r="AN779" i="15"/>
  <c r="AM779" i="15"/>
  <c r="AL779" i="15"/>
  <c r="AK779" i="15"/>
  <c r="AJ779" i="15"/>
  <c r="AI779" i="15"/>
  <c r="AH779" i="15"/>
  <c r="AG779" i="15"/>
  <c r="AF779" i="15"/>
  <c r="AE779" i="15"/>
  <c r="AD779" i="15"/>
  <c r="AC779" i="15"/>
  <c r="AB779" i="15"/>
  <c r="AA779" i="15"/>
  <c r="Z779" i="15"/>
  <c r="Y779" i="15"/>
  <c r="X779" i="15"/>
  <c r="W779" i="15"/>
  <c r="V779" i="15"/>
  <c r="U779" i="15"/>
  <c r="T779" i="15"/>
  <c r="S779" i="15"/>
  <c r="R779" i="15"/>
  <c r="Q779" i="15"/>
  <c r="P779" i="15"/>
  <c r="O779" i="15"/>
  <c r="N779" i="15"/>
  <c r="M779" i="15"/>
  <c r="L779" i="15"/>
  <c r="K779" i="15"/>
  <c r="J779" i="15"/>
  <c r="I779" i="15"/>
  <c r="H779" i="15"/>
  <c r="G779" i="15"/>
  <c r="F779" i="15"/>
  <c r="E779" i="15"/>
  <c r="AP778" i="15"/>
  <c r="AO778" i="15"/>
  <c r="AN778" i="15"/>
  <c r="AM778" i="15"/>
  <c r="AL778" i="15"/>
  <c r="AK778" i="15"/>
  <c r="AJ778" i="15"/>
  <c r="AI778" i="15"/>
  <c r="AH778" i="15"/>
  <c r="AG778" i="15"/>
  <c r="AF778" i="15"/>
  <c r="AE778" i="15"/>
  <c r="AD778" i="15"/>
  <c r="AC778" i="15"/>
  <c r="AB778" i="15"/>
  <c r="AA778" i="15"/>
  <c r="Z778" i="15"/>
  <c r="Y778" i="15"/>
  <c r="X778" i="15"/>
  <c r="W778" i="15"/>
  <c r="V778" i="15"/>
  <c r="U778" i="15"/>
  <c r="T778" i="15"/>
  <c r="S778" i="15"/>
  <c r="R778" i="15"/>
  <c r="Q778" i="15"/>
  <c r="P778" i="15"/>
  <c r="O778" i="15"/>
  <c r="N778" i="15"/>
  <c r="M778" i="15"/>
  <c r="L778" i="15"/>
  <c r="K778" i="15"/>
  <c r="J778" i="15"/>
  <c r="I778" i="15"/>
  <c r="H778" i="15"/>
  <c r="G778" i="15"/>
  <c r="F778" i="15"/>
  <c r="E778" i="15"/>
  <c r="AP777" i="15"/>
  <c r="AO777" i="15"/>
  <c r="AN777" i="15"/>
  <c r="AM777" i="15"/>
  <c r="AL777" i="15"/>
  <c r="AK777" i="15"/>
  <c r="AJ777" i="15"/>
  <c r="AI777" i="15"/>
  <c r="AH777" i="15"/>
  <c r="AG777" i="15"/>
  <c r="AF777" i="15"/>
  <c r="AE777" i="15"/>
  <c r="AD777" i="15"/>
  <c r="AC777" i="15"/>
  <c r="AB777" i="15"/>
  <c r="AA777" i="15"/>
  <c r="Z777" i="15"/>
  <c r="Y777" i="15"/>
  <c r="X777" i="15"/>
  <c r="W777" i="15"/>
  <c r="V777" i="15"/>
  <c r="U777" i="15"/>
  <c r="T777" i="15"/>
  <c r="S777" i="15"/>
  <c r="R777" i="15"/>
  <c r="Q777" i="15"/>
  <c r="P777" i="15"/>
  <c r="O777" i="15"/>
  <c r="N777" i="15"/>
  <c r="M777" i="15"/>
  <c r="L777" i="15"/>
  <c r="K777" i="15"/>
  <c r="J777" i="15"/>
  <c r="I777" i="15"/>
  <c r="H777" i="15"/>
  <c r="G777" i="15"/>
  <c r="F777" i="15"/>
  <c r="E777" i="15"/>
  <c r="AP776" i="15"/>
  <c r="AO776" i="15"/>
  <c r="AN776" i="15"/>
  <c r="AM776" i="15"/>
  <c r="AL776" i="15"/>
  <c r="AK776" i="15"/>
  <c r="AJ776" i="15"/>
  <c r="AI776" i="15"/>
  <c r="AH776" i="15"/>
  <c r="AG776" i="15"/>
  <c r="AF776" i="15"/>
  <c r="AE776" i="15"/>
  <c r="AD776" i="15"/>
  <c r="AC776" i="15"/>
  <c r="AB776" i="15"/>
  <c r="AA776" i="15"/>
  <c r="Z776" i="15"/>
  <c r="Y776" i="15"/>
  <c r="X776" i="15"/>
  <c r="W776" i="15"/>
  <c r="V776" i="15"/>
  <c r="U776" i="15"/>
  <c r="T776" i="15"/>
  <c r="S776" i="15"/>
  <c r="R776" i="15"/>
  <c r="Q776" i="15"/>
  <c r="P776" i="15"/>
  <c r="O776" i="15"/>
  <c r="N776" i="15"/>
  <c r="M776" i="15"/>
  <c r="L776" i="15"/>
  <c r="K776" i="15"/>
  <c r="J776" i="15"/>
  <c r="I776" i="15"/>
  <c r="H776" i="15"/>
  <c r="G776" i="15"/>
  <c r="F776" i="15"/>
  <c r="E776" i="15"/>
  <c r="AP775" i="15"/>
  <c r="AO775" i="15"/>
  <c r="AN775" i="15"/>
  <c r="AM775" i="15"/>
  <c r="AL775" i="15"/>
  <c r="AK775" i="15"/>
  <c r="AJ775" i="15"/>
  <c r="AI775" i="15"/>
  <c r="AH775" i="15"/>
  <c r="AG775" i="15"/>
  <c r="AF775" i="15"/>
  <c r="AE775" i="15"/>
  <c r="AD775" i="15"/>
  <c r="AC775" i="15"/>
  <c r="AB775" i="15"/>
  <c r="AA775" i="15"/>
  <c r="Z775" i="15"/>
  <c r="Y775" i="15"/>
  <c r="X775" i="15"/>
  <c r="W775" i="15"/>
  <c r="V775" i="15"/>
  <c r="U775" i="15"/>
  <c r="T775" i="15"/>
  <c r="S775" i="15"/>
  <c r="R775" i="15"/>
  <c r="Q775" i="15"/>
  <c r="P775" i="15"/>
  <c r="O775" i="15"/>
  <c r="N775" i="15"/>
  <c r="M775" i="15"/>
  <c r="L775" i="15"/>
  <c r="K775" i="15"/>
  <c r="J775" i="15"/>
  <c r="I775" i="15"/>
  <c r="H775" i="15"/>
  <c r="G775" i="15"/>
  <c r="F775" i="15"/>
  <c r="E775" i="15"/>
  <c r="AP774" i="15"/>
  <c r="AO774" i="15"/>
  <c r="AN774" i="15"/>
  <c r="AM774" i="15"/>
  <c r="AL774" i="15"/>
  <c r="AK774" i="15"/>
  <c r="AJ774" i="15"/>
  <c r="AI774" i="15"/>
  <c r="AH774" i="15"/>
  <c r="AG774" i="15"/>
  <c r="AF774" i="15"/>
  <c r="AE774" i="15"/>
  <c r="AD774" i="15"/>
  <c r="AC774" i="15"/>
  <c r="AB774" i="15"/>
  <c r="AA774" i="15"/>
  <c r="Z774" i="15"/>
  <c r="Y774" i="15"/>
  <c r="X774" i="15"/>
  <c r="W774" i="15"/>
  <c r="V774" i="15"/>
  <c r="U774" i="15"/>
  <c r="T774" i="15"/>
  <c r="S774" i="15"/>
  <c r="R774" i="15"/>
  <c r="Q774" i="15"/>
  <c r="P774" i="15"/>
  <c r="O774" i="15"/>
  <c r="N774" i="15"/>
  <c r="M774" i="15"/>
  <c r="L774" i="15"/>
  <c r="K774" i="15"/>
  <c r="J774" i="15"/>
  <c r="I774" i="15"/>
  <c r="H774" i="15"/>
  <c r="G774" i="15"/>
  <c r="F774" i="15"/>
  <c r="E774" i="15"/>
  <c r="AP773" i="15"/>
  <c r="AO773" i="15"/>
  <c r="AN773" i="15"/>
  <c r="AM773" i="15"/>
  <c r="AL773" i="15"/>
  <c r="AK773" i="15"/>
  <c r="AJ773" i="15"/>
  <c r="AI773" i="15"/>
  <c r="AH773" i="15"/>
  <c r="AG773" i="15"/>
  <c r="AF773" i="15"/>
  <c r="AE773" i="15"/>
  <c r="AD773" i="15"/>
  <c r="AC773" i="15"/>
  <c r="AB773" i="15"/>
  <c r="AA773" i="15"/>
  <c r="Z773" i="15"/>
  <c r="Y773" i="15"/>
  <c r="X773" i="15"/>
  <c r="W773" i="15"/>
  <c r="V773" i="15"/>
  <c r="U773" i="15"/>
  <c r="T773" i="15"/>
  <c r="S773" i="15"/>
  <c r="R773" i="15"/>
  <c r="Q773" i="15"/>
  <c r="P773" i="15"/>
  <c r="O773" i="15"/>
  <c r="N773" i="15"/>
  <c r="M773" i="15"/>
  <c r="L773" i="15"/>
  <c r="K773" i="15"/>
  <c r="J773" i="15"/>
  <c r="I773" i="15"/>
  <c r="H773" i="15"/>
  <c r="G773" i="15"/>
  <c r="F773" i="15"/>
  <c r="E773" i="15"/>
  <c r="AP772" i="15"/>
  <c r="AO772" i="15"/>
  <c r="AN772" i="15"/>
  <c r="AM772" i="15"/>
  <c r="AL772" i="15"/>
  <c r="AK772" i="15"/>
  <c r="AJ772" i="15"/>
  <c r="AI772" i="15"/>
  <c r="AH772" i="15"/>
  <c r="AG772" i="15"/>
  <c r="AF772" i="15"/>
  <c r="AE772" i="15"/>
  <c r="AD772" i="15"/>
  <c r="AC772" i="15"/>
  <c r="AB772" i="15"/>
  <c r="AA772" i="15"/>
  <c r="Z772" i="15"/>
  <c r="Y772" i="15"/>
  <c r="X772" i="15"/>
  <c r="W772" i="15"/>
  <c r="V772" i="15"/>
  <c r="U772" i="15"/>
  <c r="T772" i="15"/>
  <c r="S772" i="15"/>
  <c r="R772" i="15"/>
  <c r="Q772" i="15"/>
  <c r="P772" i="15"/>
  <c r="O772" i="15"/>
  <c r="N772" i="15"/>
  <c r="M772" i="15"/>
  <c r="L772" i="15"/>
  <c r="K772" i="15"/>
  <c r="J772" i="15"/>
  <c r="I772" i="15"/>
  <c r="H772" i="15"/>
  <c r="G772" i="15"/>
  <c r="F772" i="15"/>
  <c r="E772" i="15"/>
  <c r="AP771" i="15"/>
  <c r="AO771" i="15"/>
  <c r="AN771" i="15"/>
  <c r="AM771" i="15"/>
  <c r="AL771" i="15"/>
  <c r="AK771" i="15"/>
  <c r="AJ771" i="15"/>
  <c r="AI771" i="15"/>
  <c r="AH771" i="15"/>
  <c r="AG771" i="15"/>
  <c r="AF771" i="15"/>
  <c r="AE771" i="15"/>
  <c r="AD771" i="15"/>
  <c r="AC771" i="15"/>
  <c r="AB771" i="15"/>
  <c r="AA771" i="15"/>
  <c r="Z771" i="15"/>
  <c r="Y771" i="15"/>
  <c r="X771" i="15"/>
  <c r="W771" i="15"/>
  <c r="V771" i="15"/>
  <c r="U771" i="15"/>
  <c r="T771" i="15"/>
  <c r="S771" i="15"/>
  <c r="R771" i="15"/>
  <c r="Q771" i="15"/>
  <c r="P771" i="15"/>
  <c r="O771" i="15"/>
  <c r="N771" i="15"/>
  <c r="M771" i="15"/>
  <c r="L771" i="15"/>
  <c r="K771" i="15"/>
  <c r="J771" i="15"/>
  <c r="I771" i="15"/>
  <c r="H771" i="15"/>
  <c r="G771" i="15"/>
  <c r="F771" i="15"/>
  <c r="E771" i="15"/>
  <c r="AP770" i="15"/>
  <c r="AO770" i="15"/>
  <c r="AN770" i="15"/>
  <c r="AM770" i="15"/>
  <c r="AL770" i="15"/>
  <c r="AK770" i="15"/>
  <c r="AJ770" i="15"/>
  <c r="AI770" i="15"/>
  <c r="AH770" i="15"/>
  <c r="AG770" i="15"/>
  <c r="AF770" i="15"/>
  <c r="AE770" i="15"/>
  <c r="AD770" i="15"/>
  <c r="AC770" i="15"/>
  <c r="AB770" i="15"/>
  <c r="AA770" i="15"/>
  <c r="Z770" i="15"/>
  <c r="Y770" i="15"/>
  <c r="X770" i="15"/>
  <c r="W770" i="15"/>
  <c r="V770" i="15"/>
  <c r="U770" i="15"/>
  <c r="T770" i="15"/>
  <c r="S770" i="15"/>
  <c r="R770" i="15"/>
  <c r="Q770" i="15"/>
  <c r="P770" i="15"/>
  <c r="O770" i="15"/>
  <c r="N770" i="15"/>
  <c r="M770" i="15"/>
  <c r="L770" i="15"/>
  <c r="K770" i="15"/>
  <c r="J770" i="15"/>
  <c r="I770" i="15"/>
  <c r="H770" i="15"/>
  <c r="G770" i="15"/>
  <c r="F770" i="15"/>
  <c r="E770" i="15"/>
  <c r="AP769" i="15"/>
  <c r="AO769" i="15"/>
  <c r="AN769" i="15"/>
  <c r="AM769" i="15"/>
  <c r="AL769" i="15"/>
  <c r="AK769" i="15"/>
  <c r="AJ769" i="15"/>
  <c r="AI769" i="15"/>
  <c r="AH769" i="15"/>
  <c r="AG769" i="15"/>
  <c r="AF769" i="15"/>
  <c r="AE769" i="15"/>
  <c r="AD769" i="15"/>
  <c r="AC769" i="15"/>
  <c r="AB769" i="15"/>
  <c r="AA769" i="15"/>
  <c r="Z769" i="15"/>
  <c r="Y769" i="15"/>
  <c r="X769" i="15"/>
  <c r="W769" i="15"/>
  <c r="V769" i="15"/>
  <c r="U769" i="15"/>
  <c r="T769" i="15"/>
  <c r="S769" i="15"/>
  <c r="R769" i="15"/>
  <c r="Q769" i="15"/>
  <c r="P769" i="15"/>
  <c r="O769" i="15"/>
  <c r="N769" i="15"/>
  <c r="M769" i="15"/>
  <c r="L769" i="15"/>
  <c r="K769" i="15"/>
  <c r="J769" i="15"/>
  <c r="I769" i="15"/>
  <c r="H769" i="15"/>
  <c r="G769" i="15"/>
  <c r="F769" i="15"/>
  <c r="E769" i="15"/>
  <c r="AP768" i="15"/>
  <c r="AO768" i="15"/>
  <c r="AN768" i="15"/>
  <c r="AM768" i="15"/>
  <c r="AL768" i="15"/>
  <c r="AK768" i="15"/>
  <c r="AJ768" i="15"/>
  <c r="AI768" i="15"/>
  <c r="AH768" i="15"/>
  <c r="AG768" i="15"/>
  <c r="AF768" i="15"/>
  <c r="AE768" i="15"/>
  <c r="AD768" i="15"/>
  <c r="AC768" i="15"/>
  <c r="AB768" i="15"/>
  <c r="AA768" i="15"/>
  <c r="Z768" i="15"/>
  <c r="Y768" i="15"/>
  <c r="X768" i="15"/>
  <c r="W768" i="15"/>
  <c r="V768" i="15"/>
  <c r="U768" i="15"/>
  <c r="T768" i="15"/>
  <c r="S768" i="15"/>
  <c r="R768" i="15"/>
  <c r="Q768" i="15"/>
  <c r="P768" i="15"/>
  <c r="O768" i="15"/>
  <c r="N768" i="15"/>
  <c r="M768" i="15"/>
  <c r="L768" i="15"/>
  <c r="K768" i="15"/>
  <c r="J768" i="15"/>
  <c r="I768" i="15"/>
  <c r="H768" i="15"/>
  <c r="G768" i="15"/>
  <c r="F768" i="15"/>
  <c r="E768" i="15"/>
  <c r="AP767" i="15"/>
  <c r="AO767" i="15"/>
  <c r="AN767" i="15"/>
  <c r="AM767" i="15"/>
  <c r="AL767" i="15"/>
  <c r="AK767" i="15"/>
  <c r="AJ767" i="15"/>
  <c r="AI767" i="15"/>
  <c r="AH767" i="15"/>
  <c r="AG767" i="15"/>
  <c r="AF767" i="15"/>
  <c r="AE767" i="15"/>
  <c r="AD767" i="15"/>
  <c r="AC767" i="15"/>
  <c r="AB767" i="15"/>
  <c r="AA767" i="15"/>
  <c r="Z767" i="15"/>
  <c r="Y767" i="15"/>
  <c r="X767" i="15"/>
  <c r="W767" i="15"/>
  <c r="V767" i="15"/>
  <c r="U767" i="15"/>
  <c r="T767" i="15"/>
  <c r="S767" i="15"/>
  <c r="R767" i="15"/>
  <c r="Q767" i="15"/>
  <c r="P767" i="15"/>
  <c r="O767" i="15"/>
  <c r="N767" i="15"/>
  <c r="M767" i="15"/>
  <c r="L767" i="15"/>
  <c r="K767" i="15"/>
  <c r="J767" i="15"/>
  <c r="I767" i="15"/>
  <c r="H767" i="15"/>
  <c r="G767" i="15"/>
  <c r="F767" i="15"/>
  <c r="E767" i="15"/>
  <c r="AP766" i="15"/>
  <c r="AO766" i="15"/>
  <c r="AN766" i="15"/>
  <c r="AM766" i="15"/>
  <c r="AL766" i="15"/>
  <c r="AK766" i="15"/>
  <c r="AJ766" i="15"/>
  <c r="AI766" i="15"/>
  <c r="AH766" i="15"/>
  <c r="AG766" i="15"/>
  <c r="AF766" i="15"/>
  <c r="AE766" i="15"/>
  <c r="AD766" i="15"/>
  <c r="AC766" i="15"/>
  <c r="AB766" i="15"/>
  <c r="AA766" i="15"/>
  <c r="Z766" i="15"/>
  <c r="Y766" i="15"/>
  <c r="X766" i="15"/>
  <c r="W766" i="15"/>
  <c r="V766" i="15"/>
  <c r="U766" i="15"/>
  <c r="T766" i="15"/>
  <c r="S766" i="15"/>
  <c r="R766" i="15"/>
  <c r="Q766" i="15"/>
  <c r="P766" i="15"/>
  <c r="O766" i="15"/>
  <c r="N766" i="15"/>
  <c r="M766" i="15"/>
  <c r="L766" i="15"/>
  <c r="K766" i="15"/>
  <c r="J766" i="15"/>
  <c r="I766" i="15"/>
  <c r="H766" i="15"/>
  <c r="G766" i="15"/>
  <c r="F766" i="15"/>
  <c r="E766" i="15"/>
  <c r="AP765" i="15"/>
  <c r="AO765" i="15"/>
  <c r="AN765" i="15"/>
  <c r="AM765" i="15"/>
  <c r="AL765" i="15"/>
  <c r="AK765" i="15"/>
  <c r="AJ765" i="15"/>
  <c r="AI765" i="15"/>
  <c r="AH765" i="15"/>
  <c r="AG765" i="15"/>
  <c r="AF765" i="15"/>
  <c r="AE765" i="15"/>
  <c r="AD765" i="15"/>
  <c r="AC765" i="15"/>
  <c r="AB765" i="15"/>
  <c r="AA765" i="15"/>
  <c r="Z765" i="15"/>
  <c r="Y765" i="15"/>
  <c r="X765" i="15"/>
  <c r="W765" i="15"/>
  <c r="V765" i="15"/>
  <c r="U765" i="15"/>
  <c r="T765" i="15"/>
  <c r="S765" i="15"/>
  <c r="R765" i="15"/>
  <c r="Q765" i="15"/>
  <c r="P765" i="15"/>
  <c r="O765" i="15"/>
  <c r="N765" i="15"/>
  <c r="M765" i="15"/>
  <c r="L765" i="15"/>
  <c r="K765" i="15"/>
  <c r="J765" i="15"/>
  <c r="I765" i="15"/>
  <c r="H765" i="15"/>
  <c r="G765" i="15"/>
  <c r="F765" i="15"/>
  <c r="E765" i="15"/>
  <c r="AP764" i="15"/>
  <c r="AO764" i="15"/>
  <c r="AN764" i="15"/>
  <c r="AM764" i="15"/>
  <c r="AL764" i="15"/>
  <c r="AK764" i="15"/>
  <c r="AJ764" i="15"/>
  <c r="AI764" i="15"/>
  <c r="AH764" i="15"/>
  <c r="AG764" i="15"/>
  <c r="AF764" i="15"/>
  <c r="AE764" i="15"/>
  <c r="AD764" i="15"/>
  <c r="AC764" i="15"/>
  <c r="AB764" i="15"/>
  <c r="AA764" i="15"/>
  <c r="Z764" i="15"/>
  <c r="Y764" i="15"/>
  <c r="X764" i="15"/>
  <c r="W764" i="15"/>
  <c r="V764" i="15"/>
  <c r="U764" i="15"/>
  <c r="T764" i="15"/>
  <c r="S764" i="15"/>
  <c r="R764" i="15"/>
  <c r="Q764" i="15"/>
  <c r="P764" i="15"/>
  <c r="O764" i="15"/>
  <c r="N764" i="15"/>
  <c r="M764" i="15"/>
  <c r="L764" i="15"/>
  <c r="K764" i="15"/>
  <c r="J764" i="15"/>
  <c r="I764" i="15"/>
  <c r="H764" i="15"/>
  <c r="G764" i="15"/>
  <c r="F764" i="15"/>
  <c r="E764" i="15"/>
  <c r="AP763" i="15"/>
  <c r="AO763" i="15"/>
  <c r="AN763" i="15"/>
  <c r="AM763" i="15"/>
  <c r="AL763" i="15"/>
  <c r="AK763" i="15"/>
  <c r="AJ763" i="15"/>
  <c r="AI763" i="15"/>
  <c r="AH763" i="15"/>
  <c r="AG763" i="15"/>
  <c r="AF763" i="15"/>
  <c r="AE763" i="15"/>
  <c r="AD763" i="15"/>
  <c r="AC763" i="15"/>
  <c r="AB763" i="15"/>
  <c r="AA763" i="15"/>
  <c r="Z763" i="15"/>
  <c r="Y763" i="15"/>
  <c r="X763" i="15"/>
  <c r="W763" i="15"/>
  <c r="V763" i="15"/>
  <c r="U763" i="15"/>
  <c r="T763" i="15"/>
  <c r="S763" i="15"/>
  <c r="R763" i="15"/>
  <c r="Q763" i="15"/>
  <c r="P763" i="15"/>
  <c r="O763" i="15"/>
  <c r="N763" i="15"/>
  <c r="M763" i="15"/>
  <c r="L763" i="15"/>
  <c r="K763" i="15"/>
  <c r="J763" i="15"/>
  <c r="I763" i="15"/>
  <c r="H763" i="15"/>
  <c r="G763" i="15"/>
  <c r="F763" i="15"/>
  <c r="E763" i="15"/>
  <c r="AP762" i="15"/>
  <c r="AO762" i="15"/>
  <c r="AN762" i="15"/>
  <c r="AM762" i="15"/>
  <c r="AL762" i="15"/>
  <c r="AK762" i="15"/>
  <c r="AJ762" i="15"/>
  <c r="AI762" i="15"/>
  <c r="AH762" i="15"/>
  <c r="AG762" i="15"/>
  <c r="AF762" i="15"/>
  <c r="AE762" i="15"/>
  <c r="AD762" i="15"/>
  <c r="AC762" i="15"/>
  <c r="AB762" i="15"/>
  <c r="AA762" i="15"/>
  <c r="Z762" i="15"/>
  <c r="Y762" i="15"/>
  <c r="X762" i="15"/>
  <c r="W762" i="15"/>
  <c r="V762" i="15"/>
  <c r="U762" i="15"/>
  <c r="T762" i="15"/>
  <c r="S762" i="15"/>
  <c r="R762" i="15"/>
  <c r="Q762" i="15"/>
  <c r="P762" i="15"/>
  <c r="O762" i="15"/>
  <c r="N762" i="15"/>
  <c r="M762" i="15"/>
  <c r="L762" i="15"/>
  <c r="K762" i="15"/>
  <c r="J762" i="15"/>
  <c r="I762" i="15"/>
  <c r="H762" i="15"/>
  <c r="G762" i="15"/>
  <c r="F762" i="15"/>
  <c r="E762" i="15"/>
  <c r="AP761" i="15"/>
  <c r="AO761" i="15"/>
  <c r="AN761" i="15"/>
  <c r="AM761" i="15"/>
  <c r="AL761" i="15"/>
  <c r="AK761" i="15"/>
  <c r="AJ761" i="15"/>
  <c r="AI761" i="15"/>
  <c r="AH761" i="15"/>
  <c r="AG761" i="15"/>
  <c r="AF761" i="15"/>
  <c r="AE761" i="15"/>
  <c r="AD761" i="15"/>
  <c r="AC761" i="15"/>
  <c r="AB761" i="15"/>
  <c r="AA761" i="15"/>
  <c r="Z761" i="15"/>
  <c r="Y761" i="15"/>
  <c r="X761" i="15"/>
  <c r="W761" i="15"/>
  <c r="V761" i="15"/>
  <c r="U761" i="15"/>
  <c r="T761" i="15"/>
  <c r="S761" i="15"/>
  <c r="R761" i="15"/>
  <c r="Q761" i="15"/>
  <c r="P761" i="15"/>
  <c r="O761" i="15"/>
  <c r="N761" i="15"/>
  <c r="M761" i="15"/>
  <c r="L761" i="15"/>
  <c r="K761" i="15"/>
  <c r="J761" i="15"/>
  <c r="I761" i="15"/>
  <c r="H761" i="15"/>
  <c r="G761" i="15"/>
  <c r="F761" i="15"/>
  <c r="E761" i="15"/>
  <c r="AP760" i="15"/>
  <c r="AO760" i="15"/>
  <c r="AN760" i="15"/>
  <c r="AM760" i="15"/>
  <c r="AL760" i="15"/>
  <c r="AK760" i="15"/>
  <c r="AJ760" i="15"/>
  <c r="AI760" i="15"/>
  <c r="AH760" i="15"/>
  <c r="AG760" i="15"/>
  <c r="AF760" i="15"/>
  <c r="AE760" i="15"/>
  <c r="AD760" i="15"/>
  <c r="AC760" i="15"/>
  <c r="AB760" i="15"/>
  <c r="AA760" i="15"/>
  <c r="Z760" i="15"/>
  <c r="Y760" i="15"/>
  <c r="X760" i="15"/>
  <c r="W760" i="15"/>
  <c r="V760" i="15"/>
  <c r="U760" i="15"/>
  <c r="T760" i="15"/>
  <c r="S760" i="15"/>
  <c r="R760" i="15"/>
  <c r="Q760" i="15"/>
  <c r="P760" i="15"/>
  <c r="O760" i="15"/>
  <c r="N760" i="15"/>
  <c r="M760" i="15"/>
  <c r="L760" i="15"/>
  <c r="K760" i="15"/>
  <c r="J760" i="15"/>
  <c r="I760" i="15"/>
  <c r="H760" i="15"/>
  <c r="G760" i="15"/>
  <c r="F760" i="15"/>
  <c r="E760" i="15"/>
  <c r="AP759" i="15"/>
  <c r="AO759" i="15"/>
  <c r="AN759" i="15"/>
  <c r="AM759" i="15"/>
  <c r="AL759" i="15"/>
  <c r="AK759" i="15"/>
  <c r="AJ759" i="15"/>
  <c r="AI759" i="15"/>
  <c r="AH759" i="15"/>
  <c r="AG759" i="15"/>
  <c r="AF759" i="15"/>
  <c r="AE759" i="15"/>
  <c r="AD759" i="15"/>
  <c r="AC759" i="15"/>
  <c r="AB759" i="15"/>
  <c r="AA759" i="15"/>
  <c r="Z759" i="15"/>
  <c r="Y759" i="15"/>
  <c r="X759" i="15"/>
  <c r="W759" i="15"/>
  <c r="V759" i="15"/>
  <c r="U759" i="15"/>
  <c r="T759" i="15"/>
  <c r="S759" i="15"/>
  <c r="R759" i="15"/>
  <c r="Q759" i="15"/>
  <c r="P759" i="15"/>
  <c r="O759" i="15"/>
  <c r="N759" i="15"/>
  <c r="M759" i="15"/>
  <c r="L759" i="15"/>
  <c r="K759" i="15"/>
  <c r="J759" i="15"/>
  <c r="I759" i="15"/>
  <c r="H759" i="15"/>
  <c r="G759" i="15"/>
  <c r="F759" i="15"/>
  <c r="E759" i="15"/>
  <c r="AP758" i="15"/>
  <c r="AO758" i="15"/>
  <c r="AN758" i="15"/>
  <c r="AM758" i="15"/>
  <c r="AL758" i="15"/>
  <c r="AK758" i="15"/>
  <c r="AJ758" i="15"/>
  <c r="AI758" i="15"/>
  <c r="AH758" i="15"/>
  <c r="AG758" i="15"/>
  <c r="AF758" i="15"/>
  <c r="AE758" i="15"/>
  <c r="AD758" i="15"/>
  <c r="AC758" i="15"/>
  <c r="AB758" i="15"/>
  <c r="AA758" i="15"/>
  <c r="Z758" i="15"/>
  <c r="Y758" i="15"/>
  <c r="X758" i="15"/>
  <c r="W758" i="15"/>
  <c r="V758" i="15"/>
  <c r="U758" i="15"/>
  <c r="T758" i="15"/>
  <c r="S758" i="15"/>
  <c r="R758" i="15"/>
  <c r="Q758" i="15"/>
  <c r="P758" i="15"/>
  <c r="O758" i="15"/>
  <c r="N758" i="15"/>
  <c r="M758" i="15"/>
  <c r="L758" i="15"/>
  <c r="K758" i="15"/>
  <c r="J758" i="15"/>
  <c r="I758" i="15"/>
  <c r="H758" i="15"/>
  <c r="G758" i="15"/>
  <c r="F758" i="15"/>
  <c r="E758" i="15"/>
  <c r="AP757" i="15"/>
  <c r="AO757" i="15"/>
  <c r="AN757" i="15"/>
  <c r="AM757" i="15"/>
  <c r="AL757" i="15"/>
  <c r="AK757" i="15"/>
  <c r="AJ757" i="15"/>
  <c r="AI757" i="15"/>
  <c r="AH757" i="15"/>
  <c r="AG757" i="15"/>
  <c r="AF757" i="15"/>
  <c r="AE757" i="15"/>
  <c r="AD757" i="15"/>
  <c r="AC757" i="15"/>
  <c r="AB757" i="15"/>
  <c r="AA757" i="15"/>
  <c r="Z757" i="15"/>
  <c r="Y757" i="15"/>
  <c r="X757" i="15"/>
  <c r="W757" i="15"/>
  <c r="V757" i="15"/>
  <c r="U757" i="15"/>
  <c r="T757" i="15"/>
  <c r="S757" i="15"/>
  <c r="R757" i="15"/>
  <c r="Q757" i="15"/>
  <c r="P757" i="15"/>
  <c r="O757" i="15"/>
  <c r="N757" i="15"/>
  <c r="M757" i="15"/>
  <c r="L757" i="15"/>
  <c r="K757" i="15"/>
  <c r="J757" i="15"/>
  <c r="I757" i="15"/>
  <c r="H757" i="15"/>
  <c r="G757" i="15"/>
  <c r="F757" i="15"/>
  <c r="E757" i="15"/>
  <c r="AP756" i="15"/>
  <c r="AO756" i="15"/>
  <c r="AN756" i="15"/>
  <c r="AM756" i="15"/>
  <c r="AL756" i="15"/>
  <c r="AK756" i="15"/>
  <c r="AJ756" i="15"/>
  <c r="AI756" i="15"/>
  <c r="AH756" i="15"/>
  <c r="AG756" i="15"/>
  <c r="AF756" i="15"/>
  <c r="AE756" i="15"/>
  <c r="AD756" i="15"/>
  <c r="AC756" i="15"/>
  <c r="AB756" i="15"/>
  <c r="AA756" i="15"/>
  <c r="Z756" i="15"/>
  <c r="Y756" i="15"/>
  <c r="X756" i="15"/>
  <c r="W756" i="15"/>
  <c r="V756" i="15"/>
  <c r="U756" i="15"/>
  <c r="T756" i="15"/>
  <c r="S756" i="15"/>
  <c r="R756" i="15"/>
  <c r="Q756" i="15"/>
  <c r="P756" i="15"/>
  <c r="O756" i="15"/>
  <c r="N756" i="15"/>
  <c r="M756" i="15"/>
  <c r="L756" i="15"/>
  <c r="K756" i="15"/>
  <c r="J756" i="15"/>
  <c r="I756" i="15"/>
  <c r="H756" i="15"/>
  <c r="G756" i="15"/>
  <c r="F756" i="15"/>
  <c r="E756" i="15"/>
  <c r="AP755" i="15"/>
  <c r="AO755" i="15"/>
  <c r="AN755" i="15"/>
  <c r="AM755" i="15"/>
  <c r="AL755" i="15"/>
  <c r="AK755" i="15"/>
  <c r="AJ755" i="15"/>
  <c r="AI755" i="15"/>
  <c r="AH755" i="15"/>
  <c r="AG755" i="15"/>
  <c r="AF755" i="15"/>
  <c r="AE755" i="15"/>
  <c r="AD755" i="15"/>
  <c r="AC755" i="15"/>
  <c r="AB755" i="15"/>
  <c r="AA755" i="15"/>
  <c r="Z755" i="15"/>
  <c r="Y755" i="15"/>
  <c r="X755" i="15"/>
  <c r="W755" i="15"/>
  <c r="V755" i="15"/>
  <c r="U755" i="15"/>
  <c r="T755" i="15"/>
  <c r="S755" i="15"/>
  <c r="R755" i="15"/>
  <c r="Q755" i="15"/>
  <c r="P755" i="15"/>
  <c r="O755" i="15"/>
  <c r="N755" i="15"/>
  <c r="M755" i="15"/>
  <c r="L755" i="15"/>
  <c r="K755" i="15"/>
  <c r="J755" i="15"/>
  <c r="I755" i="15"/>
  <c r="H755" i="15"/>
  <c r="G755" i="15"/>
  <c r="F755" i="15"/>
  <c r="E755" i="15"/>
  <c r="AP754" i="15"/>
  <c r="AO754" i="15"/>
  <c r="AN754" i="15"/>
  <c r="AM754" i="15"/>
  <c r="AL754" i="15"/>
  <c r="AK754" i="15"/>
  <c r="AJ754" i="15"/>
  <c r="AI754" i="15"/>
  <c r="AH754" i="15"/>
  <c r="AG754" i="15"/>
  <c r="AF754" i="15"/>
  <c r="AE754" i="15"/>
  <c r="AD754" i="15"/>
  <c r="AC754" i="15"/>
  <c r="AB754" i="15"/>
  <c r="AA754" i="15"/>
  <c r="Z754" i="15"/>
  <c r="Y754" i="15"/>
  <c r="X754" i="15"/>
  <c r="W754" i="15"/>
  <c r="V754" i="15"/>
  <c r="U754" i="15"/>
  <c r="T754" i="15"/>
  <c r="S754" i="15"/>
  <c r="R754" i="15"/>
  <c r="Q754" i="15"/>
  <c r="P754" i="15"/>
  <c r="O754" i="15"/>
  <c r="N754" i="15"/>
  <c r="M754" i="15"/>
  <c r="L754" i="15"/>
  <c r="K754" i="15"/>
  <c r="J754" i="15"/>
  <c r="I754" i="15"/>
  <c r="H754" i="15"/>
  <c r="G754" i="15"/>
  <c r="F754" i="15"/>
  <c r="E754" i="15"/>
  <c r="AP753" i="15"/>
  <c r="AO753" i="15"/>
  <c r="AN753" i="15"/>
  <c r="AM753" i="15"/>
  <c r="AL753" i="15"/>
  <c r="AK753" i="15"/>
  <c r="AJ753" i="15"/>
  <c r="AI753" i="15"/>
  <c r="AH753" i="15"/>
  <c r="AG753" i="15"/>
  <c r="AF753" i="15"/>
  <c r="AE753" i="15"/>
  <c r="AD753" i="15"/>
  <c r="AC753" i="15"/>
  <c r="AB753" i="15"/>
  <c r="AA753" i="15"/>
  <c r="Z753" i="15"/>
  <c r="Y753" i="15"/>
  <c r="X753" i="15"/>
  <c r="W753" i="15"/>
  <c r="V753" i="15"/>
  <c r="U753" i="15"/>
  <c r="T753" i="15"/>
  <c r="S753" i="15"/>
  <c r="R753" i="15"/>
  <c r="Q753" i="15"/>
  <c r="P753" i="15"/>
  <c r="O753" i="15"/>
  <c r="N753" i="15"/>
  <c r="M753" i="15"/>
  <c r="L753" i="15"/>
  <c r="K753" i="15"/>
  <c r="J753" i="15"/>
  <c r="I753" i="15"/>
  <c r="H753" i="15"/>
  <c r="G753" i="15"/>
  <c r="F753" i="15"/>
  <c r="E753" i="15"/>
  <c r="AP752" i="15"/>
  <c r="AO752" i="15"/>
  <c r="AN752" i="15"/>
  <c r="AM752" i="15"/>
  <c r="AL752" i="15"/>
  <c r="AK752" i="15"/>
  <c r="AJ752" i="15"/>
  <c r="AI752" i="15"/>
  <c r="AH752" i="15"/>
  <c r="AG752" i="15"/>
  <c r="AF752" i="15"/>
  <c r="AE752" i="15"/>
  <c r="AD752" i="15"/>
  <c r="AC752" i="15"/>
  <c r="AB752" i="15"/>
  <c r="AA752" i="15"/>
  <c r="Z752" i="15"/>
  <c r="Y752" i="15"/>
  <c r="X752" i="15"/>
  <c r="W752" i="15"/>
  <c r="V752" i="15"/>
  <c r="U752" i="15"/>
  <c r="T752" i="15"/>
  <c r="S752" i="15"/>
  <c r="R752" i="15"/>
  <c r="Q752" i="15"/>
  <c r="P752" i="15"/>
  <c r="O752" i="15"/>
  <c r="N752" i="15"/>
  <c r="M752" i="15"/>
  <c r="L752" i="15"/>
  <c r="K752" i="15"/>
  <c r="J752" i="15"/>
  <c r="I752" i="15"/>
  <c r="H752" i="15"/>
  <c r="G752" i="15"/>
  <c r="F752" i="15"/>
  <c r="E752" i="15"/>
  <c r="AP751" i="15"/>
  <c r="AO751" i="15"/>
  <c r="AN751" i="15"/>
  <c r="AM751" i="15"/>
  <c r="AL751" i="15"/>
  <c r="AK751" i="15"/>
  <c r="AJ751" i="15"/>
  <c r="AI751" i="15"/>
  <c r="AH751" i="15"/>
  <c r="AG751" i="15"/>
  <c r="AF751" i="15"/>
  <c r="AE751" i="15"/>
  <c r="AD751" i="15"/>
  <c r="AC751" i="15"/>
  <c r="AB751" i="15"/>
  <c r="AA751" i="15"/>
  <c r="Z751" i="15"/>
  <c r="Y751" i="15"/>
  <c r="X751" i="15"/>
  <c r="W751" i="15"/>
  <c r="V751" i="15"/>
  <c r="U751" i="15"/>
  <c r="T751" i="15"/>
  <c r="S751" i="15"/>
  <c r="R751" i="15"/>
  <c r="Q751" i="15"/>
  <c r="P751" i="15"/>
  <c r="O751" i="15"/>
  <c r="N751" i="15"/>
  <c r="M751" i="15"/>
  <c r="L751" i="15"/>
  <c r="K751" i="15"/>
  <c r="J751" i="15"/>
  <c r="I751" i="15"/>
  <c r="H751" i="15"/>
  <c r="G751" i="15"/>
  <c r="F751" i="15"/>
  <c r="E751" i="15"/>
  <c r="AP750" i="15"/>
  <c r="AO750" i="15"/>
  <c r="AN750" i="15"/>
  <c r="AM750" i="15"/>
  <c r="AL750" i="15"/>
  <c r="AK750" i="15"/>
  <c r="AJ750" i="15"/>
  <c r="AI750" i="15"/>
  <c r="AH750" i="15"/>
  <c r="AG750" i="15"/>
  <c r="AF750" i="15"/>
  <c r="AE750" i="15"/>
  <c r="AD750" i="15"/>
  <c r="AC750" i="15"/>
  <c r="AB750" i="15"/>
  <c r="AA750" i="15"/>
  <c r="Z750" i="15"/>
  <c r="Y750" i="15"/>
  <c r="X750" i="15"/>
  <c r="W750" i="15"/>
  <c r="V750" i="15"/>
  <c r="U750" i="15"/>
  <c r="T750" i="15"/>
  <c r="S750" i="15"/>
  <c r="R750" i="15"/>
  <c r="Q750" i="15"/>
  <c r="P750" i="15"/>
  <c r="O750" i="15"/>
  <c r="N750" i="15"/>
  <c r="M750" i="15"/>
  <c r="L750" i="15"/>
  <c r="K750" i="15"/>
  <c r="J750" i="15"/>
  <c r="I750" i="15"/>
  <c r="H750" i="15"/>
  <c r="G750" i="15"/>
  <c r="F750" i="15"/>
  <c r="E750" i="15"/>
  <c r="AP749" i="15"/>
  <c r="AO749" i="15"/>
  <c r="AN749" i="15"/>
  <c r="AM749" i="15"/>
  <c r="AL749" i="15"/>
  <c r="AK749" i="15"/>
  <c r="AJ749" i="15"/>
  <c r="AI749" i="15"/>
  <c r="AH749" i="15"/>
  <c r="AG749" i="15"/>
  <c r="AF749" i="15"/>
  <c r="AE749" i="15"/>
  <c r="AD749" i="15"/>
  <c r="AC749" i="15"/>
  <c r="AB749" i="15"/>
  <c r="AA749" i="15"/>
  <c r="Z749" i="15"/>
  <c r="Y749" i="15"/>
  <c r="X749" i="15"/>
  <c r="W749" i="15"/>
  <c r="V749" i="15"/>
  <c r="U749" i="15"/>
  <c r="T749" i="15"/>
  <c r="S749" i="15"/>
  <c r="R749" i="15"/>
  <c r="Q749" i="15"/>
  <c r="P749" i="15"/>
  <c r="O749" i="15"/>
  <c r="N749" i="15"/>
  <c r="M749" i="15"/>
  <c r="L749" i="15"/>
  <c r="K749" i="15"/>
  <c r="J749" i="15"/>
  <c r="I749" i="15"/>
  <c r="H749" i="15"/>
  <c r="G749" i="15"/>
  <c r="F749" i="15"/>
  <c r="E749" i="15"/>
  <c r="AP748" i="15"/>
  <c r="AO748" i="15"/>
  <c r="AN748" i="15"/>
  <c r="AM748" i="15"/>
  <c r="AL748" i="15"/>
  <c r="AK748" i="15"/>
  <c r="AJ748" i="15"/>
  <c r="AI748" i="15"/>
  <c r="AH748" i="15"/>
  <c r="AG748" i="15"/>
  <c r="AF748" i="15"/>
  <c r="AE748" i="15"/>
  <c r="AD748" i="15"/>
  <c r="AC748" i="15"/>
  <c r="AB748" i="15"/>
  <c r="AA748" i="15"/>
  <c r="Z748" i="15"/>
  <c r="Y748" i="15"/>
  <c r="X748" i="15"/>
  <c r="W748" i="15"/>
  <c r="V748" i="15"/>
  <c r="U748" i="15"/>
  <c r="T748" i="15"/>
  <c r="S748" i="15"/>
  <c r="R748" i="15"/>
  <c r="Q748" i="15"/>
  <c r="P748" i="15"/>
  <c r="O748" i="15"/>
  <c r="N748" i="15"/>
  <c r="M748" i="15"/>
  <c r="L748" i="15"/>
  <c r="K748" i="15"/>
  <c r="J748" i="15"/>
  <c r="I748" i="15"/>
  <c r="H748" i="15"/>
  <c r="G748" i="15"/>
  <c r="F748" i="15"/>
  <c r="E748" i="15"/>
  <c r="AP747" i="15"/>
  <c r="AO747" i="15"/>
  <c r="AN747" i="15"/>
  <c r="AM747" i="15"/>
  <c r="AL747" i="15"/>
  <c r="AK747" i="15"/>
  <c r="AJ747" i="15"/>
  <c r="AI747" i="15"/>
  <c r="AH747" i="15"/>
  <c r="AG747" i="15"/>
  <c r="AF747" i="15"/>
  <c r="AE747" i="15"/>
  <c r="AD747" i="15"/>
  <c r="AC747" i="15"/>
  <c r="AB747" i="15"/>
  <c r="AA747" i="15"/>
  <c r="Z747" i="15"/>
  <c r="Y747" i="15"/>
  <c r="X747" i="15"/>
  <c r="W747" i="15"/>
  <c r="V747" i="15"/>
  <c r="U747" i="15"/>
  <c r="T747" i="15"/>
  <c r="S747" i="15"/>
  <c r="R747" i="15"/>
  <c r="Q747" i="15"/>
  <c r="P747" i="15"/>
  <c r="O747" i="15"/>
  <c r="N747" i="15"/>
  <c r="M747" i="15"/>
  <c r="L747" i="15"/>
  <c r="K747" i="15"/>
  <c r="J747" i="15"/>
  <c r="I747" i="15"/>
  <c r="H747" i="15"/>
  <c r="G747" i="15"/>
  <c r="F747" i="15"/>
  <c r="E747" i="15"/>
  <c r="AP746" i="15"/>
  <c r="AO746" i="15"/>
  <c r="AN746" i="15"/>
  <c r="AM746" i="15"/>
  <c r="AL746" i="15"/>
  <c r="AK746" i="15"/>
  <c r="AJ746" i="15"/>
  <c r="AI746" i="15"/>
  <c r="AH746" i="15"/>
  <c r="AG746" i="15"/>
  <c r="AF746" i="15"/>
  <c r="AE746" i="15"/>
  <c r="AD746" i="15"/>
  <c r="AC746" i="15"/>
  <c r="AB746" i="15"/>
  <c r="AA746" i="15"/>
  <c r="Z746" i="15"/>
  <c r="Y746" i="15"/>
  <c r="X746" i="15"/>
  <c r="W746" i="15"/>
  <c r="V746" i="15"/>
  <c r="U746" i="15"/>
  <c r="T746" i="15"/>
  <c r="S746" i="15"/>
  <c r="R746" i="15"/>
  <c r="Q746" i="15"/>
  <c r="P746" i="15"/>
  <c r="O746" i="15"/>
  <c r="N746" i="15"/>
  <c r="M746" i="15"/>
  <c r="L746" i="15"/>
  <c r="K746" i="15"/>
  <c r="J746" i="15"/>
  <c r="I746" i="15"/>
  <c r="H746" i="15"/>
  <c r="G746" i="15"/>
  <c r="F746" i="15"/>
  <c r="E746" i="15"/>
  <c r="AP745" i="15"/>
  <c r="AO745" i="15"/>
  <c r="AN745" i="15"/>
  <c r="AM745" i="15"/>
  <c r="AL745" i="15"/>
  <c r="AK745" i="15"/>
  <c r="AJ745" i="15"/>
  <c r="AI745" i="15"/>
  <c r="AH745" i="15"/>
  <c r="AG745" i="15"/>
  <c r="AF745" i="15"/>
  <c r="AE745" i="15"/>
  <c r="AD745" i="15"/>
  <c r="AC745" i="15"/>
  <c r="AB745" i="15"/>
  <c r="AA745" i="15"/>
  <c r="Z745" i="15"/>
  <c r="Y745" i="15"/>
  <c r="X745" i="15"/>
  <c r="W745" i="15"/>
  <c r="V745" i="15"/>
  <c r="U745" i="15"/>
  <c r="T745" i="15"/>
  <c r="S745" i="15"/>
  <c r="R745" i="15"/>
  <c r="Q745" i="15"/>
  <c r="P745" i="15"/>
  <c r="O745" i="15"/>
  <c r="N745" i="15"/>
  <c r="M745" i="15"/>
  <c r="L745" i="15"/>
  <c r="K745" i="15"/>
  <c r="J745" i="15"/>
  <c r="I745" i="15"/>
  <c r="H745" i="15"/>
  <c r="G745" i="15"/>
  <c r="F745" i="15"/>
  <c r="E745" i="15"/>
  <c r="AP744" i="15"/>
  <c r="AO744" i="15"/>
  <c r="AN744" i="15"/>
  <c r="AM744" i="15"/>
  <c r="AL744" i="15"/>
  <c r="AK744" i="15"/>
  <c r="AJ744" i="15"/>
  <c r="AI744" i="15"/>
  <c r="AH744" i="15"/>
  <c r="AG744" i="15"/>
  <c r="AF744" i="15"/>
  <c r="AE744" i="15"/>
  <c r="AD744" i="15"/>
  <c r="AC744" i="15"/>
  <c r="AB744" i="15"/>
  <c r="AA744" i="15"/>
  <c r="Z744" i="15"/>
  <c r="Y744" i="15"/>
  <c r="X744" i="15"/>
  <c r="W744" i="15"/>
  <c r="V744" i="15"/>
  <c r="U744" i="15"/>
  <c r="T744" i="15"/>
  <c r="S744" i="15"/>
  <c r="R744" i="15"/>
  <c r="Q744" i="15"/>
  <c r="P744" i="15"/>
  <c r="O744" i="15"/>
  <c r="N744" i="15"/>
  <c r="M744" i="15"/>
  <c r="L744" i="15"/>
  <c r="K744" i="15"/>
  <c r="J744" i="15"/>
  <c r="I744" i="15"/>
  <c r="H744" i="15"/>
  <c r="G744" i="15"/>
  <c r="F744" i="15"/>
  <c r="E744" i="15"/>
  <c r="AP743" i="15"/>
  <c r="AO743" i="15"/>
  <c r="AN743" i="15"/>
  <c r="AM743" i="15"/>
  <c r="AL743" i="15"/>
  <c r="AK743" i="15"/>
  <c r="AJ743" i="15"/>
  <c r="AI743" i="15"/>
  <c r="AH743" i="15"/>
  <c r="AG743" i="15"/>
  <c r="AF743" i="15"/>
  <c r="AE743" i="15"/>
  <c r="AD743" i="15"/>
  <c r="AC743" i="15"/>
  <c r="AB743" i="15"/>
  <c r="AA743" i="15"/>
  <c r="Z743" i="15"/>
  <c r="Y743" i="15"/>
  <c r="X743" i="15"/>
  <c r="W743" i="15"/>
  <c r="V743" i="15"/>
  <c r="U743" i="15"/>
  <c r="T743" i="15"/>
  <c r="S743" i="15"/>
  <c r="R743" i="15"/>
  <c r="Q743" i="15"/>
  <c r="P743" i="15"/>
  <c r="O743" i="15"/>
  <c r="N743" i="15"/>
  <c r="M743" i="15"/>
  <c r="L743" i="15"/>
  <c r="K743" i="15"/>
  <c r="J743" i="15"/>
  <c r="I743" i="15"/>
  <c r="H743" i="15"/>
  <c r="G743" i="15"/>
  <c r="F743" i="15"/>
  <c r="E743" i="15"/>
  <c r="AP742" i="15"/>
  <c r="AO742" i="15"/>
  <c r="AN742" i="15"/>
  <c r="AM742" i="15"/>
  <c r="AL742" i="15"/>
  <c r="AK742" i="15"/>
  <c r="AJ742" i="15"/>
  <c r="AI742" i="15"/>
  <c r="AH742" i="15"/>
  <c r="AG742" i="15"/>
  <c r="AF742" i="15"/>
  <c r="AE742" i="15"/>
  <c r="AD742" i="15"/>
  <c r="AC742" i="15"/>
  <c r="AB742" i="15"/>
  <c r="AA742" i="15"/>
  <c r="Z742" i="15"/>
  <c r="Y742" i="15"/>
  <c r="X742" i="15"/>
  <c r="W742" i="15"/>
  <c r="V742" i="15"/>
  <c r="U742" i="15"/>
  <c r="T742" i="15"/>
  <c r="S742" i="15"/>
  <c r="R742" i="15"/>
  <c r="Q742" i="15"/>
  <c r="P742" i="15"/>
  <c r="O742" i="15"/>
  <c r="N742" i="15"/>
  <c r="M742" i="15"/>
  <c r="L742" i="15"/>
  <c r="K742" i="15"/>
  <c r="J742" i="15"/>
  <c r="I742" i="15"/>
  <c r="H742" i="15"/>
  <c r="G742" i="15"/>
  <c r="F742" i="15"/>
  <c r="E742" i="15"/>
  <c r="AP741" i="15"/>
  <c r="AO741" i="15"/>
  <c r="AN741" i="15"/>
  <c r="AM741" i="15"/>
  <c r="AL741" i="15"/>
  <c r="AK741" i="15"/>
  <c r="AJ741" i="15"/>
  <c r="AI741" i="15"/>
  <c r="AH741" i="15"/>
  <c r="AG741" i="15"/>
  <c r="AF741" i="15"/>
  <c r="AE741" i="15"/>
  <c r="AD741" i="15"/>
  <c r="AC741" i="15"/>
  <c r="AB741" i="15"/>
  <c r="AA741" i="15"/>
  <c r="Z741" i="15"/>
  <c r="Y741" i="15"/>
  <c r="X741" i="15"/>
  <c r="W741" i="15"/>
  <c r="V741" i="15"/>
  <c r="U741" i="15"/>
  <c r="T741" i="15"/>
  <c r="S741" i="15"/>
  <c r="R741" i="15"/>
  <c r="Q741" i="15"/>
  <c r="P741" i="15"/>
  <c r="O741" i="15"/>
  <c r="N741" i="15"/>
  <c r="M741" i="15"/>
  <c r="L741" i="15"/>
  <c r="K741" i="15"/>
  <c r="J741" i="15"/>
  <c r="I741" i="15"/>
  <c r="H741" i="15"/>
  <c r="G741" i="15"/>
  <c r="F741" i="15"/>
  <c r="E741" i="15"/>
  <c r="AP740" i="15"/>
  <c r="AO740" i="15"/>
  <c r="AN740" i="15"/>
  <c r="AM740" i="15"/>
  <c r="AL740" i="15"/>
  <c r="AK740" i="15"/>
  <c r="AJ740" i="15"/>
  <c r="AI740" i="15"/>
  <c r="AH740" i="15"/>
  <c r="AG740" i="15"/>
  <c r="AF740" i="15"/>
  <c r="AE740" i="15"/>
  <c r="AD740" i="15"/>
  <c r="AC740" i="15"/>
  <c r="AB740" i="15"/>
  <c r="AA740" i="15"/>
  <c r="Z740" i="15"/>
  <c r="Y740" i="15"/>
  <c r="X740" i="15"/>
  <c r="W740" i="15"/>
  <c r="V740" i="15"/>
  <c r="U740" i="15"/>
  <c r="T740" i="15"/>
  <c r="S740" i="15"/>
  <c r="R740" i="15"/>
  <c r="Q740" i="15"/>
  <c r="P740" i="15"/>
  <c r="O740" i="15"/>
  <c r="N740" i="15"/>
  <c r="M740" i="15"/>
  <c r="L740" i="15"/>
  <c r="K740" i="15"/>
  <c r="J740" i="15"/>
  <c r="I740" i="15"/>
  <c r="H740" i="15"/>
  <c r="G740" i="15"/>
  <c r="F740" i="15"/>
  <c r="E740" i="15"/>
  <c r="AP739" i="15"/>
  <c r="AO739" i="15"/>
  <c r="AN739" i="15"/>
  <c r="AM739" i="15"/>
  <c r="AL739" i="15"/>
  <c r="AK739" i="15"/>
  <c r="AJ739" i="15"/>
  <c r="AI739" i="15"/>
  <c r="AH739" i="15"/>
  <c r="AG739" i="15"/>
  <c r="AF739" i="15"/>
  <c r="AE739" i="15"/>
  <c r="AD739" i="15"/>
  <c r="AC739" i="15"/>
  <c r="AB739" i="15"/>
  <c r="AA739" i="15"/>
  <c r="Z739" i="15"/>
  <c r="Y739" i="15"/>
  <c r="X739" i="15"/>
  <c r="W739" i="15"/>
  <c r="V739" i="15"/>
  <c r="U739" i="15"/>
  <c r="T739" i="15"/>
  <c r="S739" i="15"/>
  <c r="R739" i="15"/>
  <c r="Q739" i="15"/>
  <c r="P739" i="15"/>
  <c r="O739" i="15"/>
  <c r="N739" i="15"/>
  <c r="M739" i="15"/>
  <c r="L739" i="15"/>
  <c r="K739" i="15"/>
  <c r="J739" i="15"/>
  <c r="I739" i="15"/>
  <c r="H739" i="15"/>
  <c r="G739" i="15"/>
  <c r="F739" i="15"/>
  <c r="E739" i="15"/>
  <c r="AP738" i="15"/>
  <c r="AO738" i="15"/>
  <c r="AN738" i="15"/>
  <c r="AM738" i="15"/>
  <c r="AL738" i="15"/>
  <c r="AK738" i="15"/>
  <c r="AJ738" i="15"/>
  <c r="AI738" i="15"/>
  <c r="AH738" i="15"/>
  <c r="AG738" i="15"/>
  <c r="AF738" i="15"/>
  <c r="AE738" i="15"/>
  <c r="AD738" i="15"/>
  <c r="AC738" i="15"/>
  <c r="AB738" i="15"/>
  <c r="AA738" i="15"/>
  <c r="Z738" i="15"/>
  <c r="Y738" i="15"/>
  <c r="X738" i="15"/>
  <c r="W738" i="15"/>
  <c r="V738" i="15"/>
  <c r="U738" i="15"/>
  <c r="T738" i="15"/>
  <c r="S738" i="15"/>
  <c r="R738" i="15"/>
  <c r="Q738" i="15"/>
  <c r="P738" i="15"/>
  <c r="O738" i="15"/>
  <c r="N738" i="15"/>
  <c r="M738" i="15"/>
  <c r="L738" i="15"/>
  <c r="K738" i="15"/>
  <c r="J738" i="15"/>
  <c r="I738" i="15"/>
  <c r="H738" i="15"/>
  <c r="G738" i="15"/>
  <c r="F738" i="15"/>
  <c r="E738" i="15"/>
  <c r="AP737" i="15"/>
  <c r="AO737" i="15"/>
  <c r="AN737" i="15"/>
  <c r="AM737" i="15"/>
  <c r="AL737" i="15"/>
  <c r="AK737" i="15"/>
  <c r="AJ737" i="15"/>
  <c r="AI737" i="15"/>
  <c r="AH737" i="15"/>
  <c r="AG737" i="15"/>
  <c r="AF737" i="15"/>
  <c r="AE737" i="15"/>
  <c r="AD737" i="15"/>
  <c r="AC737" i="15"/>
  <c r="AB737" i="15"/>
  <c r="AA737" i="15"/>
  <c r="Z737" i="15"/>
  <c r="Y737" i="15"/>
  <c r="X737" i="15"/>
  <c r="W737" i="15"/>
  <c r="V737" i="15"/>
  <c r="U737" i="15"/>
  <c r="T737" i="15"/>
  <c r="S737" i="15"/>
  <c r="R737" i="15"/>
  <c r="Q737" i="15"/>
  <c r="P737" i="15"/>
  <c r="O737" i="15"/>
  <c r="N737" i="15"/>
  <c r="M737" i="15"/>
  <c r="L737" i="15"/>
  <c r="K737" i="15"/>
  <c r="J737" i="15"/>
  <c r="I737" i="15"/>
  <c r="H737" i="15"/>
  <c r="G737" i="15"/>
  <c r="F737" i="15"/>
  <c r="E737" i="15"/>
  <c r="AP736" i="15"/>
  <c r="AO736" i="15"/>
  <c r="AN736" i="15"/>
  <c r="AM736" i="15"/>
  <c r="AL736" i="15"/>
  <c r="AK736" i="15"/>
  <c r="AJ736" i="15"/>
  <c r="AI736" i="15"/>
  <c r="AH736" i="15"/>
  <c r="AG736" i="15"/>
  <c r="AF736" i="15"/>
  <c r="AE736" i="15"/>
  <c r="AD736" i="15"/>
  <c r="AC736" i="15"/>
  <c r="AB736" i="15"/>
  <c r="AA736" i="15"/>
  <c r="Z736" i="15"/>
  <c r="Y736" i="15"/>
  <c r="X736" i="15"/>
  <c r="W736" i="15"/>
  <c r="V736" i="15"/>
  <c r="U736" i="15"/>
  <c r="T736" i="15"/>
  <c r="S736" i="15"/>
  <c r="R736" i="15"/>
  <c r="Q736" i="15"/>
  <c r="P736" i="15"/>
  <c r="O736" i="15"/>
  <c r="N736" i="15"/>
  <c r="M736" i="15"/>
  <c r="L736" i="15"/>
  <c r="K736" i="15"/>
  <c r="J736" i="15"/>
  <c r="I736" i="15"/>
  <c r="H736" i="15"/>
  <c r="G736" i="15"/>
  <c r="F736" i="15"/>
  <c r="E736" i="15"/>
  <c r="AP735" i="15"/>
  <c r="AO735" i="15"/>
  <c r="AN735" i="15"/>
  <c r="AM735" i="15"/>
  <c r="AL735" i="15"/>
  <c r="AK735" i="15"/>
  <c r="AJ735" i="15"/>
  <c r="AI735" i="15"/>
  <c r="AH735" i="15"/>
  <c r="AG735" i="15"/>
  <c r="AF735" i="15"/>
  <c r="AE735" i="15"/>
  <c r="AD735" i="15"/>
  <c r="AC735" i="15"/>
  <c r="AB735" i="15"/>
  <c r="AA735" i="15"/>
  <c r="Z735" i="15"/>
  <c r="Y735" i="15"/>
  <c r="X735" i="15"/>
  <c r="W735" i="15"/>
  <c r="V735" i="15"/>
  <c r="U735" i="15"/>
  <c r="T735" i="15"/>
  <c r="S735" i="15"/>
  <c r="R735" i="15"/>
  <c r="Q735" i="15"/>
  <c r="P735" i="15"/>
  <c r="O735" i="15"/>
  <c r="N735" i="15"/>
  <c r="M735" i="15"/>
  <c r="L735" i="15"/>
  <c r="K735" i="15"/>
  <c r="J735" i="15"/>
  <c r="I735" i="15"/>
  <c r="H735" i="15"/>
  <c r="G735" i="15"/>
  <c r="F735" i="15"/>
  <c r="E735" i="15"/>
  <c r="AP734" i="15"/>
  <c r="AO734" i="15"/>
  <c r="AN734" i="15"/>
  <c r="AM734" i="15"/>
  <c r="AL734" i="15"/>
  <c r="AK734" i="15"/>
  <c r="AJ734" i="15"/>
  <c r="AI734" i="15"/>
  <c r="AH734" i="15"/>
  <c r="AG734" i="15"/>
  <c r="AF734" i="15"/>
  <c r="AE734" i="15"/>
  <c r="AD734" i="15"/>
  <c r="AC734" i="15"/>
  <c r="AB734" i="15"/>
  <c r="AA734" i="15"/>
  <c r="Z734" i="15"/>
  <c r="Y734" i="15"/>
  <c r="X734" i="15"/>
  <c r="W734" i="15"/>
  <c r="V734" i="15"/>
  <c r="U734" i="15"/>
  <c r="T734" i="15"/>
  <c r="S734" i="15"/>
  <c r="R734" i="15"/>
  <c r="Q734" i="15"/>
  <c r="P734" i="15"/>
  <c r="O734" i="15"/>
  <c r="N734" i="15"/>
  <c r="M734" i="15"/>
  <c r="L734" i="15"/>
  <c r="K734" i="15"/>
  <c r="J734" i="15"/>
  <c r="I734" i="15"/>
  <c r="H734" i="15"/>
  <c r="G734" i="15"/>
  <c r="F734" i="15"/>
  <c r="E734" i="15"/>
  <c r="AP733" i="15"/>
  <c r="AO733" i="15"/>
  <c r="AN733" i="15"/>
  <c r="AM733" i="15"/>
  <c r="AL733" i="15"/>
  <c r="AK733" i="15"/>
  <c r="AJ733" i="15"/>
  <c r="AI733" i="15"/>
  <c r="AH733" i="15"/>
  <c r="AG733" i="15"/>
  <c r="AF733" i="15"/>
  <c r="AE733" i="15"/>
  <c r="AD733" i="15"/>
  <c r="AC733" i="15"/>
  <c r="AB733" i="15"/>
  <c r="AA733" i="15"/>
  <c r="Z733" i="15"/>
  <c r="Y733" i="15"/>
  <c r="X733" i="15"/>
  <c r="W733" i="15"/>
  <c r="V733" i="15"/>
  <c r="U733" i="15"/>
  <c r="T733" i="15"/>
  <c r="S733" i="15"/>
  <c r="R733" i="15"/>
  <c r="Q733" i="15"/>
  <c r="P733" i="15"/>
  <c r="O733" i="15"/>
  <c r="N733" i="15"/>
  <c r="M733" i="15"/>
  <c r="L733" i="15"/>
  <c r="K733" i="15"/>
  <c r="J733" i="15"/>
  <c r="I733" i="15"/>
  <c r="H733" i="15"/>
  <c r="G733" i="15"/>
  <c r="F733" i="15"/>
  <c r="E733" i="15"/>
  <c r="AP732" i="15"/>
  <c r="AO732" i="15"/>
  <c r="AN732" i="15"/>
  <c r="AM732" i="15"/>
  <c r="AL732" i="15"/>
  <c r="AK732" i="15"/>
  <c r="AJ732" i="15"/>
  <c r="AI732" i="15"/>
  <c r="AH732" i="15"/>
  <c r="AG732" i="15"/>
  <c r="AF732" i="15"/>
  <c r="AE732" i="15"/>
  <c r="AD732" i="15"/>
  <c r="AC732" i="15"/>
  <c r="AB732" i="15"/>
  <c r="AA732" i="15"/>
  <c r="Z732" i="15"/>
  <c r="Y732" i="15"/>
  <c r="X732" i="15"/>
  <c r="W732" i="15"/>
  <c r="V732" i="15"/>
  <c r="U732" i="15"/>
  <c r="T732" i="15"/>
  <c r="S732" i="15"/>
  <c r="R732" i="15"/>
  <c r="Q732" i="15"/>
  <c r="P732" i="15"/>
  <c r="O732" i="15"/>
  <c r="N732" i="15"/>
  <c r="M732" i="15"/>
  <c r="L732" i="15"/>
  <c r="K732" i="15"/>
  <c r="J732" i="15"/>
  <c r="I732" i="15"/>
  <c r="H732" i="15"/>
  <c r="G732" i="15"/>
  <c r="F732" i="15"/>
  <c r="E732" i="15"/>
  <c r="AP731" i="15"/>
  <c r="AO731" i="15"/>
  <c r="AN731" i="15"/>
  <c r="AM731" i="15"/>
  <c r="AL731" i="15"/>
  <c r="AK731" i="15"/>
  <c r="AJ731" i="15"/>
  <c r="AI731" i="15"/>
  <c r="AH731" i="15"/>
  <c r="AG731" i="15"/>
  <c r="AF731" i="15"/>
  <c r="AE731" i="15"/>
  <c r="AD731" i="15"/>
  <c r="AC731" i="15"/>
  <c r="AB731" i="15"/>
  <c r="AA731" i="15"/>
  <c r="Z731" i="15"/>
  <c r="Y731" i="15"/>
  <c r="X731" i="15"/>
  <c r="W731" i="15"/>
  <c r="V731" i="15"/>
  <c r="U731" i="15"/>
  <c r="T731" i="15"/>
  <c r="S731" i="15"/>
  <c r="R731" i="15"/>
  <c r="Q731" i="15"/>
  <c r="P731" i="15"/>
  <c r="O731" i="15"/>
  <c r="N731" i="15"/>
  <c r="M731" i="15"/>
  <c r="L731" i="15"/>
  <c r="K731" i="15"/>
  <c r="J731" i="15"/>
  <c r="I731" i="15"/>
  <c r="H731" i="15"/>
  <c r="G731" i="15"/>
  <c r="F731" i="15"/>
  <c r="E731" i="15"/>
  <c r="AP730" i="15"/>
  <c r="AO730" i="15"/>
  <c r="AN730" i="15"/>
  <c r="AM730" i="15"/>
  <c r="AL730" i="15"/>
  <c r="AK730" i="15"/>
  <c r="AJ730" i="15"/>
  <c r="AI730" i="15"/>
  <c r="AH730" i="15"/>
  <c r="AG730" i="15"/>
  <c r="AF730" i="15"/>
  <c r="AE730" i="15"/>
  <c r="AD730" i="15"/>
  <c r="AC730" i="15"/>
  <c r="AB730" i="15"/>
  <c r="AA730" i="15"/>
  <c r="Z730" i="15"/>
  <c r="Y730" i="15"/>
  <c r="X730" i="15"/>
  <c r="W730" i="15"/>
  <c r="V730" i="15"/>
  <c r="U730" i="15"/>
  <c r="T730" i="15"/>
  <c r="S730" i="15"/>
  <c r="R730" i="15"/>
  <c r="Q730" i="15"/>
  <c r="P730" i="15"/>
  <c r="O730" i="15"/>
  <c r="N730" i="15"/>
  <c r="M730" i="15"/>
  <c r="L730" i="15"/>
  <c r="K730" i="15"/>
  <c r="J730" i="15"/>
  <c r="I730" i="15"/>
  <c r="H730" i="15"/>
  <c r="G730" i="15"/>
  <c r="F730" i="15"/>
  <c r="E730" i="15"/>
  <c r="AP729" i="15"/>
  <c r="AO729" i="15"/>
  <c r="AN729" i="15"/>
  <c r="AM729" i="15"/>
  <c r="AL729" i="15"/>
  <c r="AK729" i="15"/>
  <c r="AJ729" i="15"/>
  <c r="AI729" i="15"/>
  <c r="AH729" i="15"/>
  <c r="AG729" i="15"/>
  <c r="AF729" i="15"/>
  <c r="AE729" i="15"/>
  <c r="AD729" i="15"/>
  <c r="AC729" i="15"/>
  <c r="AB729" i="15"/>
  <c r="AA729" i="15"/>
  <c r="Z729" i="15"/>
  <c r="Y729" i="15"/>
  <c r="X729" i="15"/>
  <c r="W729" i="15"/>
  <c r="V729" i="15"/>
  <c r="U729" i="15"/>
  <c r="T729" i="15"/>
  <c r="S729" i="15"/>
  <c r="R729" i="15"/>
  <c r="Q729" i="15"/>
  <c r="P729" i="15"/>
  <c r="O729" i="15"/>
  <c r="N729" i="15"/>
  <c r="M729" i="15"/>
  <c r="L729" i="15"/>
  <c r="K729" i="15"/>
  <c r="J729" i="15"/>
  <c r="I729" i="15"/>
  <c r="H729" i="15"/>
  <c r="G729" i="15"/>
  <c r="F729" i="15"/>
  <c r="E729" i="15"/>
  <c r="AP728" i="15"/>
  <c r="AO728" i="15"/>
  <c r="AN728" i="15"/>
  <c r="AM728" i="15"/>
  <c r="AL728" i="15"/>
  <c r="AK728" i="15"/>
  <c r="AJ728" i="15"/>
  <c r="AI728" i="15"/>
  <c r="AH728" i="15"/>
  <c r="AG728" i="15"/>
  <c r="AF728" i="15"/>
  <c r="AE728" i="15"/>
  <c r="AD728" i="15"/>
  <c r="AC728" i="15"/>
  <c r="AB728" i="15"/>
  <c r="AA728" i="15"/>
  <c r="Z728" i="15"/>
  <c r="Y728" i="15"/>
  <c r="X728" i="15"/>
  <c r="W728" i="15"/>
  <c r="V728" i="15"/>
  <c r="U728" i="15"/>
  <c r="T728" i="15"/>
  <c r="S728" i="15"/>
  <c r="R728" i="15"/>
  <c r="Q728" i="15"/>
  <c r="P728" i="15"/>
  <c r="O728" i="15"/>
  <c r="N728" i="15"/>
  <c r="M728" i="15"/>
  <c r="L728" i="15"/>
  <c r="K728" i="15"/>
  <c r="J728" i="15"/>
  <c r="I728" i="15"/>
  <c r="H728" i="15"/>
  <c r="G728" i="15"/>
  <c r="F728" i="15"/>
  <c r="E728" i="15"/>
  <c r="AP727" i="15"/>
  <c r="AO727" i="15"/>
  <c r="AN727" i="15"/>
  <c r="AM727" i="15"/>
  <c r="AL727" i="15"/>
  <c r="AK727" i="15"/>
  <c r="AJ727" i="15"/>
  <c r="AI727" i="15"/>
  <c r="AH727" i="15"/>
  <c r="AG727" i="15"/>
  <c r="AF727" i="15"/>
  <c r="AE727" i="15"/>
  <c r="AD727" i="15"/>
  <c r="AC727" i="15"/>
  <c r="AB727" i="15"/>
  <c r="AA727" i="15"/>
  <c r="Z727" i="15"/>
  <c r="Y727" i="15"/>
  <c r="X727" i="15"/>
  <c r="W727" i="15"/>
  <c r="V727" i="15"/>
  <c r="U727" i="15"/>
  <c r="T727" i="15"/>
  <c r="S727" i="15"/>
  <c r="R727" i="15"/>
  <c r="Q727" i="15"/>
  <c r="P727" i="15"/>
  <c r="O727" i="15"/>
  <c r="N727" i="15"/>
  <c r="M727" i="15"/>
  <c r="L727" i="15"/>
  <c r="K727" i="15"/>
  <c r="J727" i="15"/>
  <c r="I727" i="15"/>
  <c r="H727" i="15"/>
  <c r="G727" i="15"/>
  <c r="F727" i="15"/>
  <c r="E727" i="15"/>
  <c r="AP726" i="15"/>
  <c r="AO726" i="15"/>
  <c r="AN726" i="15"/>
  <c r="AM726" i="15"/>
  <c r="AL726" i="15"/>
  <c r="AK726" i="15"/>
  <c r="AJ726" i="15"/>
  <c r="AI726" i="15"/>
  <c r="AH726" i="15"/>
  <c r="AG726" i="15"/>
  <c r="AF726" i="15"/>
  <c r="AE726" i="15"/>
  <c r="AD726" i="15"/>
  <c r="AC726" i="15"/>
  <c r="AB726" i="15"/>
  <c r="AA726" i="15"/>
  <c r="Z726" i="15"/>
  <c r="Y726" i="15"/>
  <c r="X726" i="15"/>
  <c r="W726" i="15"/>
  <c r="V726" i="15"/>
  <c r="U726" i="15"/>
  <c r="T726" i="15"/>
  <c r="S726" i="15"/>
  <c r="R726" i="15"/>
  <c r="Q726" i="15"/>
  <c r="P726" i="15"/>
  <c r="O726" i="15"/>
  <c r="N726" i="15"/>
  <c r="M726" i="15"/>
  <c r="L726" i="15"/>
  <c r="K726" i="15"/>
  <c r="J726" i="15"/>
  <c r="I726" i="15"/>
  <c r="H726" i="15"/>
  <c r="G726" i="15"/>
  <c r="F726" i="15"/>
  <c r="E726" i="15"/>
  <c r="AP725" i="15"/>
  <c r="AO725" i="15"/>
  <c r="AN725" i="15"/>
  <c r="AM725" i="15"/>
  <c r="AL725" i="15"/>
  <c r="AK725" i="15"/>
  <c r="AJ725" i="15"/>
  <c r="AI725" i="15"/>
  <c r="AH725" i="15"/>
  <c r="AG725" i="15"/>
  <c r="AF725" i="15"/>
  <c r="AE725" i="15"/>
  <c r="AD725" i="15"/>
  <c r="AC725" i="15"/>
  <c r="AB725" i="15"/>
  <c r="AA725" i="15"/>
  <c r="Z725" i="15"/>
  <c r="Y725" i="15"/>
  <c r="X725" i="15"/>
  <c r="W725" i="15"/>
  <c r="V725" i="15"/>
  <c r="U725" i="15"/>
  <c r="T725" i="15"/>
  <c r="S725" i="15"/>
  <c r="R725" i="15"/>
  <c r="Q725" i="15"/>
  <c r="P725" i="15"/>
  <c r="O725" i="15"/>
  <c r="N725" i="15"/>
  <c r="M725" i="15"/>
  <c r="L725" i="15"/>
  <c r="K725" i="15"/>
  <c r="J725" i="15"/>
  <c r="I725" i="15"/>
  <c r="H725" i="15"/>
  <c r="G725" i="15"/>
  <c r="F725" i="15"/>
  <c r="E725" i="15"/>
  <c r="AP724" i="15"/>
  <c r="AO724" i="15"/>
  <c r="AN724" i="15"/>
  <c r="AM724" i="15"/>
  <c r="AL724" i="15"/>
  <c r="AK724" i="15"/>
  <c r="AJ724" i="15"/>
  <c r="AI724" i="15"/>
  <c r="AH724" i="15"/>
  <c r="AG724" i="15"/>
  <c r="AF724" i="15"/>
  <c r="AE724" i="15"/>
  <c r="AD724" i="15"/>
  <c r="AC724" i="15"/>
  <c r="AB724" i="15"/>
  <c r="AA724" i="15"/>
  <c r="Z724" i="15"/>
  <c r="Y724" i="15"/>
  <c r="X724" i="15"/>
  <c r="W724" i="15"/>
  <c r="V724" i="15"/>
  <c r="U724" i="15"/>
  <c r="T724" i="15"/>
  <c r="S724" i="15"/>
  <c r="R724" i="15"/>
  <c r="Q724" i="15"/>
  <c r="P724" i="15"/>
  <c r="O724" i="15"/>
  <c r="N724" i="15"/>
  <c r="M724" i="15"/>
  <c r="L724" i="15"/>
  <c r="K724" i="15"/>
  <c r="J724" i="15"/>
  <c r="I724" i="15"/>
  <c r="H724" i="15"/>
  <c r="G724" i="15"/>
  <c r="F724" i="15"/>
  <c r="E724" i="15"/>
  <c r="AP723" i="15"/>
  <c r="AO723" i="15"/>
  <c r="AN723" i="15"/>
  <c r="AM723" i="15"/>
  <c r="AL723" i="15"/>
  <c r="AK723" i="15"/>
  <c r="AJ723" i="15"/>
  <c r="AI723" i="15"/>
  <c r="AH723" i="15"/>
  <c r="AG723" i="15"/>
  <c r="AF723" i="15"/>
  <c r="AE723" i="15"/>
  <c r="AD723" i="15"/>
  <c r="AC723" i="15"/>
  <c r="AB723" i="15"/>
  <c r="AA723" i="15"/>
  <c r="Z723" i="15"/>
  <c r="Y723" i="15"/>
  <c r="X723" i="15"/>
  <c r="W723" i="15"/>
  <c r="V723" i="15"/>
  <c r="U723" i="15"/>
  <c r="T723" i="15"/>
  <c r="S723" i="15"/>
  <c r="R723" i="15"/>
  <c r="Q723" i="15"/>
  <c r="P723" i="15"/>
  <c r="O723" i="15"/>
  <c r="N723" i="15"/>
  <c r="M723" i="15"/>
  <c r="L723" i="15"/>
  <c r="K723" i="15"/>
  <c r="J723" i="15"/>
  <c r="I723" i="15"/>
  <c r="H723" i="15"/>
  <c r="G723" i="15"/>
  <c r="F723" i="15"/>
  <c r="E723" i="15"/>
  <c r="AP722" i="15"/>
  <c r="AO722" i="15"/>
  <c r="AN722" i="15"/>
  <c r="AM722" i="15"/>
  <c r="AL722" i="15"/>
  <c r="AK722" i="15"/>
  <c r="AJ722" i="15"/>
  <c r="AI722" i="15"/>
  <c r="AH722" i="15"/>
  <c r="AG722" i="15"/>
  <c r="AF722" i="15"/>
  <c r="AE722" i="15"/>
  <c r="AD722" i="15"/>
  <c r="AC722" i="15"/>
  <c r="AB722" i="15"/>
  <c r="AA722" i="15"/>
  <c r="Z722" i="15"/>
  <c r="Y722" i="15"/>
  <c r="X722" i="15"/>
  <c r="W722" i="15"/>
  <c r="V722" i="15"/>
  <c r="U722" i="15"/>
  <c r="T722" i="15"/>
  <c r="S722" i="15"/>
  <c r="R722" i="15"/>
  <c r="Q722" i="15"/>
  <c r="P722" i="15"/>
  <c r="O722" i="15"/>
  <c r="N722" i="15"/>
  <c r="M722" i="15"/>
  <c r="L722" i="15"/>
  <c r="K722" i="15"/>
  <c r="J722" i="15"/>
  <c r="I722" i="15"/>
  <c r="H722" i="15"/>
  <c r="G722" i="15"/>
  <c r="F722" i="15"/>
  <c r="E722" i="15"/>
  <c r="AP721" i="15"/>
  <c r="AO721" i="15"/>
  <c r="AN721" i="15"/>
  <c r="AM721" i="15"/>
  <c r="AL721" i="15"/>
  <c r="AK721" i="15"/>
  <c r="AJ721" i="15"/>
  <c r="AI721" i="15"/>
  <c r="AH721" i="15"/>
  <c r="AG721" i="15"/>
  <c r="AF721" i="15"/>
  <c r="AE721" i="15"/>
  <c r="AD721" i="15"/>
  <c r="AC721" i="15"/>
  <c r="AB721" i="15"/>
  <c r="AA721" i="15"/>
  <c r="Z721" i="15"/>
  <c r="Y721" i="15"/>
  <c r="X721" i="15"/>
  <c r="W721" i="15"/>
  <c r="V721" i="15"/>
  <c r="U721" i="15"/>
  <c r="T721" i="15"/>
  <c r="S721" i="15"/>
  <c r="R721" i="15"/>
  <c r="Q721" i="15"/>
  <c r="P721" i="15"/>
  <c r="O721" i="15"/>
  <c r="N721" i="15"/>
  <c r="M721" i="15"/>
  <c r="L721" i="15"/>
  <c r="K721" i="15"/>
  <c r="J721" i="15"/>
  <c r="I721" i="15"/>
  <c r="H721" i="15"/>
  <c r="G721" i="15"/>
  <c r="F721" i="15"/>
  <c r="E721" i="15"/>
  <c r="AP720" i="15"/>
  <c r="AO720" i="15"/>
  <c r="AN720" i="15"/>
  <c r="AM720" i="15"/>
  <c r="AL720" i="15"/>
  <c r="AK720" i="15"/>
  <c r="AJ720" i="15"/>
  <c r="AI720" i="15"/>
  <c r="AH720" i="15"/>
  <c r="AG720" i="15"/>
  <c r="AF720" i="15"/>
  <c r="AE720" i="15"/>
  <c r="AD720" i="15"/>
  <c r="AC720" i="15"/>
  <c r="AB720" i="15"/>
  <c r="AA720" i="15"/>
  <c r="Z720" i="15"/>
  <c r="Y720" i="15"/>
  <c r="X720" i="15"/>
  <c r="W720" i="15"/>
  <c r="V720" i="15"/>
  <c r="U720" i="15"/>
  <c r="T720" i="15"/>
  <c r="S720" i="15"/>
  <c r="R720" i="15"/>
  <c r="Q720" i="15"/>
  <c r="P720" i="15"/>
  <c r="O720" i="15"/>
  <c r="N720" i="15"/>
  <c r="M720" i="15"/>
  <c r="L720" i="15"/>
  <c r="K720" i="15"/>
  <c r="J720" i="15"/>
  <c r="I720" i="15"/>
  <c r="H720" i="15"/>
  <c r="G720" i="15"/>
  <c r="F720" i="15"/>
  <c r="E720" i="15"/>
  <c r="AP719" i="15"/>
  <c r="AO719" i="15"/>
  <c r="AN719" i="15"/>
  <c r="AM719" i="15"/>
  <c r="AL719" i="15"/>
  <c r="AK719" i="15"/>
  <c r="AJ719" i="15"/>
  <c r="AI719" i="15"/>
  <c r="AH719" i="15"/>
  <c r="AG719" i="15"/>
  <c r="AF719" i="15"/>
  <c r="AE719" i="15"/>
  <c r="AD719" i="15"/>
  <c r="AC719" i="15"/>
  <c r="AB719" i="15"/>
  <c r="AA719" i="15"/>
  <c r="Z719" i="15"/>
  <c r="Y719" i="15"/>
  <c r="X719" i="15"/>
  <c r="W719" i="15"/>
  <c r="V719" i="15"/>
  <c r="U719" i="15"/>
  <c r="T719" i="15"/>
  <c r="S719" i="15"/>
  <c r="R719" i="15"/>
  <c r="Q719" i="15"/>
  <c r="P719" i="15"/>
  <c r="O719" i="15"/>
  <c r="N719" i="15"/>
  <c r="M719" i="15"/>
  <c r="L719" i="15"/>
  <c r="K719" i="15"/>
  <c r="J719" i="15"/>
  <c r="I719" i="15"/>
  <c r="H719" i="15"/>
  <c r="G719" i="15"/>
  <c r="F719" i="15"/>
  <c r="E719" i="15"/>
  <c r="AP718" i="15"/>
  <c r="AO718" i="15"/>
  <c r="AN718" i="15"/>
  <c r="AM718" i="15"/>
  <c r="AL718" i="15"/>
  <c r="AK718" i="15"/>
  <c r="AJ718" i="15"/>
  <c r="AI718" i="15"/>
  <c r="AH718" i="15"/>
  <c r="AG718" i="15"/>
  <c r="AF718" i="15"/>
  <c r="AE718" i="15"/>
  <c r="AD718" i="15"/>
  <c r="AC718" i="15"/>
  <c r="AB718" i="15"/>
  <c r="AA718" i="15"/>
  <c r="Z718" i="15"/>
  <c r="Y718" i="15"/>
  <c r="X718" i="15"/>
  <c r="W718" i="15"/>
  <c r="V718" i="15"/>
  <c r="U718" i="15"/>
  <c r="T718" i="15"/>
  <c r="S718" i="15"/>
  <c r="R718" i="15"/>
  <c r="Q718" i="15"/>
  <c r="P718" i="15"/>
  <c r="O718" i="15"/>
  <c r="N718" i="15"/>
  <c r="M718" i="15"/>
  <c r="L718" i="15"/>
  <c r="K718" i="15"/>
  <c r="J718" i="15"/>
  <c r="I718" i="15"/>
  <c r="H718" i="15"/>
  <c r="G718" i="15"/>
  <c r="F718" i="15"/>
  <c r="E718" i="15"/>
  <c r="AP717" i="15"/>
  <c r="AO717" i="15"/>
  <c r="AN717" i="15"/>
  <c r="AM717" i="15"/>
  <c r="AL717" i="15"/>
  <c r="AK717" i="15"/>
  <c r="AJ717" i="15"/>
  <c r="AI717" i="15"/>
  <c r="AH717" i="15"/>
  <c r="AG717" i="15"/>
  <c r="AF717" i="15"/>
  <c r="AE717" i="15"/>
  <c r="AD717" i="15"/>
  <c r="AC717" i="15"/>
  <c r="AB717" i="15"/>
  <c r="AA717" i="15"/>
  <c r="Z717" i="15"/>
  <c r="Y717" i="15"/>
  <c r="X717" i="15"/>
  <c r="W717" i="15"/>
  <c r="V717" i="15"/>
  <c r="U717" i="15"/>
  <c r="T717" i="15"/>
  <c r="S717" i="15"/>
  <c r="R717" i="15"/>
  <c r="Q717" i="15"/>
  <c r="P717" i="15"/>
  <c r="O717" i="15"/>
  <c r="N717" i="15"/>
  <c r="M717" i="15"/>
  <c r="L717" i="15"/>
  <c r="K717" i="15"/>
  <c r="J717" i="15"/>
  <c r="I717" i="15"/>
  <c r="H717" i="15"/>
  <c r="G717" i="15"/>
  <c r="F717" i="15"/>
  <c r="E717" i="15"/>
  <c r="AP716" i="15"/>
  <c r="AO716" i="15"/>
  <c r="AN716" i="15"/>
  <c r="AM716" i="15"/>
  <c r="AL716" i="15"/>
  <c r="AK716" i="15"/>
  <c r="AJ716" i="15"/>
  <c r="AI716" i="15"/>
  <c r="AH716" i="15"/>
  <c r="AG716" i="15"/>
  <c r="AF716" i="15"/>
  <c r="AE716" i="15"/>
  <c r="AD716" i="15"/>
  <c r="AC716" i="15"/>
  <c r="AB716" i="15"/>
  <c r="AA716" i="15"/>
  <c r="Z716" i="15"/>
  <c r="Y716" i="15"/>
  <c r="X716" i="15"/>
  <c r="W716" i="15"/>
  <c r="V716" i="15"/>
  <c r="U716" i="15"/>
  <c r="T716" i="15"/>
  <c r="S716" i="15"/>
  <c r="R716" i="15"/>
  <c r="Q716" i="15"/>
  <c r="P716" i="15"/>
  <c r="O716" i="15"/>
  <c r="N716" i="15"/>
  <c r="M716" i="15"/>
  <c r="L716" i="15"/>
  <c r="K716" i="15"/>
  <c r="J716" i="15"/>
  <c r="I716" i="15"/>
  <c r="H716" i="15"/>
  <c r="G716" i="15"/>
  <c r="F716" i="15"/>
  <c r="E716" i="15"/>
  <c r="AP715" i="15"/>
  <c r="AO715" i="15"/>
  <c r="AN715" i="15"/>
  <c r="AM715" i="15"/>
  <c r="AL715" i="15"/>
  <c r="AK715" i="15"/>
  <c r="AJ715" i="15"/>
  <c r="AI715" i="15"/>
  <c r="AH715" i="15"/>
  <c r="AG715" i="15"/>
  <c r="AF715" i="15"/>
  <c r="AE715" i="15"/>
  <c r="AD715" i="15"/>
  <c r="AC715" i="15"/>
  <c r="AB715" i="15"/>
  <c r="AA715" i="15"/>
  <c r="Z715" i="15"/>
  <c r="Y715" i="15"/>
  <c r="X715" i="15"/>
  <c r="W715" i="15"/>
  <c r="V715" i="15"/>
  <c r="U715" i="15"/>
  <c r="T715" i="15"/>
  <c r="S715" i="15"/>
  <c r="R715" i="15"/>
  <c r="Q715" i="15"/>
  <c r="P715" i="15"/>
  <c r="O715" i="15"/>
  <c r="N715" i="15"/>
  <c r="M715" i="15"/>
  <c r="L715" i="15"/>
  <c r="K715" i="15"/>
  <c r="J715" i="15"/>
  <c r="I715" i="15"/>
  <c r="H715" i="15"/>
  <c r="G715" i="15"/>
  <c r="F715" i="15"/>
  <c r="E715" i="15"/>
  <c r="AP714" i="15"/>
  <c r="AO714" i="15"/>
  <c r="AN714" i="15"/>
  <c r="AM714" i="15"/>
  <c r="AL714" i="15"/>
  <c r="AK714" i="15"/>
  <c r="AJ714" i="15"/>
  <c r="AI714" i="15"/>
  <c r="AH714" i="15"/>
  <c r="AG714" i="15"/>
  <c r="AF714" i="15"/>
  <c r="AE714" i="15"/>
  <c r="AD714" i="15"/>
  <c r="AC714" i="15"/>
  <c r="AB714" i="15"/>
  <c r="AA714" i="15"/>
  <c r="Z714" i="15"/>
  <c r="Y714" i="15"/>
  <c r="X714" i="15"/>
  <c r="W714" i="15"/>
  <c r="V714" i="15"/>
  <c r="U714" i="15"/>
  <c r="T714" i="15"/>
  <c r="S714" i="15"/>
  <c r="R714" i="15"/>
  <c r="Q714" i="15"/>
  <c r="P714" i="15"/>
  <c r="O714" i="15"/>
  <c r="N714" i="15"/>
  <c r="M714" i="15"/>
  <c r="L714" i="15"/>
  <c r="K714" i="15"/>
  <c r="J714" i="15"/>
  <c r="I714" i="15"/>
  <c r="H714" i="15"/>
  <c r="G714" i="15"/>
  <c r="F714" i="15"/>
  <c r="E714" i="15"/>
  <c r="AP713" i="15"/>
  <c r="AO713" i="15"/>
  <c r="AN713" i="15"/>
  <c r="AM713" i="15"/>
  <c r="AL713" i="15"/>
  <c r="AK713" i="15"/>
  <c r="AJ713" i="15"/>
  <c r="AI713" i="15"/>
  <c r="AH713" i="15"/>
  <c r="AG713" i="15"/>
  <c r="AF713" i="15"/>
  <c r="AE713" i="15"/>
  <c r="AD713" i="15"/>
  <c r="AC713" i="15"/>
  <c r="AB713" i="15"/>
  <c r="AA713" i="15"/>
  <c r="Z713" i="15"/>
  <c r="Y713" i="15"/>
  <c r="X713" i="15"/>
  <c r="W713" i="15"/>
  <c r="V713" i="15"/>
  <c r="U713" i="15"/>
  <c r="T713" i="15"/>
  <c r="S713" i="15"/>
  <c r="R713" i="15"/>
  <c r="Q713" i="15"/>
  <c r="P713" i="15"/>
  <c r="O713" i="15"/>
  <c r="N713" i="15"/>
  <c r="M713" i="15"/>
  <c r="L713" i="15"/>
  <c r="K713" i="15"/>
  <c r="J713" i="15"/>
  <c r="I713" i="15"/>
  <c r="H713" i="15"/>
  <c r="G713" i="15"/>
  <c r="F713" i="15"/>
  <c r="E713" i="15"/>
  <c r="AP712" i="15"/>
  <c r="AO712" i="15"/>
  <c r="AN712" i="15"/>
  <c r="AM712" i="15"/>
  <c r="AL712" i="15"/>
  <c r="AK712" i="15"/>
  <c r="AJ712" i="15"/>
  <c r="AI712" i="15"/>
  <c r="AH712" i="15"/>
  <c r="AG712" i="15"/>
  <c r="AF712" i="15"/>
  <c r="AE712" i="15"/>
  <c r="AD712" i="15"/>
  <c r="AC712" i="15"/>
  <c r="AB712" i="15"/>
  <c r="AA712" i="15"/>
  <c r="Z712" i="15"/>
  <c r="Y712" i="15"/>
  <c r="X712" i="15"/>
  <c r="W712" i="15"/>
  <c r="V712" i="15"/>
  <c r="U712" i="15"/>
  <c r="T712" i="15"/>
  <c r="S712" i="15"/>
  <c r="R712" i="15"/>
  <c r="Q712" i="15"/>
  <c r="P712" i="15"/>
  <c r="O712" i="15"/>
  <c r="N712" i="15"/>
  <c r="M712" i="15"/>
  <c r="L712" i="15"/>
  <c r="K712" i="15"/>
  <c r="J712" i="15"/>
  <c r="I712" i="15"/>
  <c r="H712" i="15"/>
  <c r="G712" i="15"/>
  <c r="F712" i="15"/>
  <c r="E712" i="15"/>
  <c r="AP711" i="15"/>
  <c r="AO711" i="15"/>
  <c r="AN711" i="15"/>
  <c r="AM711" i="15"/>
  <c r="AL711" i="15"/>
  <c r="AK711" i="15"/>
  <c r="AJ711" i="15"/>
  <c r="AI711" i="15"/>
  <c r="AH711" i="15"/>
  <c r="AG711" i="15"/>
  <c r="AF711" i="15"/>
  <c r="AE711" i="15"/>
  <c r="AD711" i="15"/>
  <c r="AC711" i="15"/>
  <c r="AB711" i="15"/>
  <c r="AA711" i="15"/>
  <c r="Z711" i="15"/>
  <c r="Y711" i="15"/>
  <c r="X711" i="15"/>
  <c r="W711" i="15"/>
  <c r="V711" i="15"/>
  <c r="U711" i="15"/>
  <c r="T711" i="15"/>
  <c r="S711" i="15"/>
  <c r="R711" i="15"/>
  <c r="Q711" i="15"/>
  <c r="P711" i="15"/>
  <c r="O711" i="15"/>
  <c r="N711" i="15"/>
  <c r="M711" i="15"/>
  <c r="L711" i="15"/>
  <c r="K711" i="15"/>
  <c r="J711" i="15"/>
  <c r="I711" i="15"/>
  <c r="H711" i="15"/>
  <c r="G711" i="15"/>
  <c r="F711" i="15"/>
  <c r="E711" i="15"/>
  <c r="AP710" i="15"/>
  <c r="AO710" i="15"/>
  <c r="AN710" i="15"/>
  <c r="AM710" i="15"/>
  <c r="AL710" i="15"/>
  <c r="AK710" i="15"/>
  <c r="AJ710" i="15"/>
  <c r="AI710" i="15"/>
  <c r="AH710" i="15"/>
  <c r="AG710" i="15"/>
  <c r="AF710" i="15"/>
  <c r="AE710" i="15"/>
  <c r="AD710" i="15"/>
  <c r="AC710" i="15"/>
  <c r="AB710" i="15"/>
  <c r="AA710" i="15"/>
  <c r="Z710" i="15"/>
  <c r="Y710" i="15"/>
  <c r="X710" i="15"/>
  <c r="W710" i="15"/>
  <c r="V710" i="15"/>
  <c r="U710" i="15"/>
  <c r="T710" i="15"/>
  <c r="S710" i="15"/>
  <c r="R710" i="15"/>
  <c r="Q710" i="15"/>
  <c r="P710" i="15"/>
  <c r="O710" i="15"/>
  <c r="N710" i="15"/>
  <c r="M710" i="15"/>
  <c r="L710" i="15"/>
  <c r="K710" i="15"/>
  <c r="J710" i="15"/>
  <c r="I710" i="15"/>
  <c r="H710" i="15"/>
  <c r="G710" i="15"/>
  <c r="F710" i="15"/>
  <c r="E710" i="15"/>
  <c r="AP709" i="15"/>
  <c r="AO709" i="15"/>
  <c r="AN709" i="15"/>
  <c r="AM709" i="15"/>
  <c r="AL709" i="15"/>
  <c r="AK709" i="15"/>
  <c r="AJ709" i="15"/>
  <c r="AI709" i="15"/>
  <c r="AH709" i="15"/>
  <c r="AG709" i="15"/>
  <c r="AF709" i="15"/>
  <c r="AE709" i="15"/>
  <c r="AD709" i="15"/>
  <c r="AC709" i="15"/>
  <c r="AB709" i="15"/>
  <c r="AA709" i="15"/>
  <c r="Z709" i="15"/>
  <c r="Y709" i="15"/>
  <c r="X709" i="15"/>
  <c r="W709" i="15"/>
  <c r="V709" i="15"/>
  <c r="U709" i="15"/>
  <c r="T709" i="15"/>
  <c r="S709" i="15"/>
  <c r="R709" i="15"/>
  <c r="Q709" i="15"/>
  <c r="P709" i="15"/>
  <c r="O709" i="15"/>
  <c r="N709" i="15"/>
  <c r="M709" i="15"/>
  <c r="L709" i="15"/>
  <c r="K709" i="15"/>
  <c r="J709" i="15"/>
  <c r="I709" i="15"/>
  <c r="H709" i="15"/>
  <c r="G709" i="15"/>
  <c r="F709" i="15"/>
  <c r="E709" i="15"/>
  <c r="AP708" i="15"/>
  <c r="AO708" i="15"/>
  <c r="AN708" i="15"/>
  <c r="AM708" i="15"/>
  <c r="AL708" i="15"/>
  <c r="AK708" i="15"/>
  <c r="AJ708" i="15"/>
  <c r="AI708" i="15"/>
  <c r="AH708" i="15"/>
  <c r="AG708" i="15"/>
  <c r="AF708" i="15"/>
  <c r="AE708" i="15"/>
  <c r="AD708" i="15"/>
  <c r="AC708" i="15"/>
  <c r="AB708" i="15"/>
  <c r="AA708" i="15"/>
  <c r="Z708" i="15"/>
  <c r="Y708" i="15"/>
  <c r="X708" i="15"/>
  <c r="W708" i="15"/>
  <c r="V708" i="15"/>
  <c r="U708" i="15"/>
  <c r="T708" i="15"/>
  <c r="S708" i="15"/>
  <c r="R708" i="15"/>
  <c r="Q708" i="15"/>
  <c r="P708" i="15"/>
  <c r="O708" i="15"/>
  <c r="N708" i="15"/>
  <c r="M708" i="15"/>
  <c r="L708" i="15"/>
  <c r="K708" i="15"/>
  <c r="J708" i="15"/>
  <c r="I708" i="15"/>
  <c r="H708" i="15"/>
  <c r="G708" i="15"/>
  <c r="F708" i="15"/>
  <c r="E708" i="15"/>
  <c r="AP707" i="15"/>
  <c r="AO707" i="15"/>
  <c r="AN707" i="15"/>
  <c r="AM707" i="15"/>
  <c r="AL707" i="15"/>
  <c r="AK707" i="15"/>
  <c r="AJ707" i="15"/>
  <c r="AI707" i="15"/>
  <c r="AH707" i="15"/>
  <c r="AG707" i="15"/>
  <c r="AF707" i="15"/>
  <c r="AE707" i="15"/>
  <c r="AD707" i="15"/>
  <c r="AC707" i="15"/>
  <c r="AB707" i="15"/>
  <c r="AA707" i="15"/>
  <c r="Z707" i="15"/>
  <c r="Y707" i="15"/>
  <c r="X707" i="15"/>
  <c r="W707" i="15"/>
  <c r="V707" i="15"/>
  <c r="U707" i="15"/>
  <c r="T707" i="15"/>
  <c r="S707" i="15"/>
  <c r="R707" i="15"/>
  <c r="Q707" i="15"/>
  <c r="P707" i="15"/>
  <c r="O707" i="15"/>
  <c r="N707" i="15"/>
  <c r="M707" i="15"/>
  <c r="L707" i="15"/>
  <c r="K707" i="15"/>
  <c r="J707" i="15"/>
  <c r="I707" i="15"/>
  <c r="H707" i="15"/>
  <c r="G707" i="15"/>
  <c r="F707" i="15"/>
  <c r="E707" i="15"/>
  <c r="AP706" i="15"/>
  <c r="AO706" i="15"/>
  <c r="AN706" i="15"/>
  <c r="AM706" i="15"/>
  <c r="AL706" i="15"/>
  <c r="AK706" i="15"/>
  <c r="AJ706" i="15"/>
  <c r="AI706" i="15"/>
  <c r="AH706" i="15"/>
  <c r="AG706" i="15"/>
  <c r="AF706" i="15"/>
  <c r="AE706" i="15"/>
  <c r="AD706" i="15"/>
  <c r="AC706" i="15"/>
  <c r="AB706" i="15"/>
  <c r="AA706" i="15"/>
  <c r="Z706" i="15"/>
  <c r="Y706" i="15"/>
  <c r="X706" i="15"/>
  <c r="W706" i="15"/>
  <c r="V706" i="15"/>
  <c r="U706" i="15"/>
  <c r="T706" i="15"/>
  <c r="S706" i="15"/>
  <c r="R706" i="15"/>
  <c r="Q706" i="15"/>
  <c r="P706" i="15"/>
  <c r="O706" i="15"/>
  <c r="N706" i="15"/>
  <c r="M706" i="15"/>
  <c r="L706" i="15"/>
  <c r="K706" i="15"/>
  <c r="J706" i="15"/>
  <c r="I706" i="15"/>
  <c r="H706" i="15"/>
  <c r="G706" i="15"/>
  <c r="F706" i="15"/>
  <c r="E706" i="15"/>
  <c r="AP705" i="15"/>
  <c r="AO705" i="15"/>
  <c r="AN705" i="15"/>
  <c r="AM705" i="15"/>
  <c r="AL705" i="15"/>
  <c r="AK705" i="15"/>
  <c r="AJ705" i="15"/>
  <c r="AI705" i="15"/>
  <c r="AH705" i="15"/>
  <c r="AG705" i="15"/>
  <c r="AF705" i="15"/>
  <c r="AE705" i="15"/>
  <c r="AD705" i="15"/>
  <c r="AC705" i="15"/>
  <c r="AB705" i="15"/>
  <c r="AA705" i="15"/>
  <c r="Z705" i="15"/>
  <c r="Y705" i="15"/>
  <c r="X705" i="15"/>
  <c r="W705" i="15"/>
  <c r="V705" i="15"/>
  <c r="U705" i="15"/>
  <c r="T705" i="15"/>
  <c r="S705" i="15"/>
  <c r="R705" i="15"/>
  <c r="Q705" i="15"/>
  <c r="P705" i="15"/>
  <c r="O705" i="15"/>
  <c r="N705" i="15"/>
  <c r="M705" i="15"/>
  <c r="L705" i="15"/>
  <c r="K705" i="15"/>
  <c r="J705" i="15"/>
  <c r="I705" i="15"/>
  <c r="H705" i="15"/>
  <c r="G705" i="15"/>
  <c r="F705" i="15"/>
  <c r="E705" i="15"/>
  <c r="AP704" i="15"/>
  <c r="AO704" i="15"/>
  <c r="AN704" i="15"/>
  <c r="AM704" i="15"/>
  <c r="AL704" i="15"/>
  <c r="AK704" i="15"/>
  <c r="AJ704" i="15"/>
  <c r="AI704" i="15"/>
  <c r="AH704" i="15"/>
  <c r="AG704" i="15"/>
  <c r="AF704" i="15"/>
  <c r="AE704" i="15"/>
  <c r="AD704" i="15"/>
  <c r="AC704" i="15"/>
  <c r="AB704" i="15"/>
  <c r="AA704" i="15"/>
  <c r="Z704" i="15"/>
  <c r="Y704" i="15"/>
  <c r="X704" i="15"/>
  <c r="W704" i="15"/>
  <c r="V704" i="15"/>
  <c r="U704" i="15"/>
  <c r="T704" i="15"/>
  <c r="S704" i="15"/>
  <c r="R704" i="15"/>
  <c r="Q704" i="15"/>
  <c r="P704" i="15"/>
  <c r="O704" i="15"/>
  <c r="N704" i="15"/>
  <c r="M704" i="15"/>
  <c r="L704" i="15"/>
  <c r="K704" i="15"/>
  <c r="J704" i="15"/>
  <c r="I704" i="15"/>
  <c r="H704" i="15"/>
  <c r="G704" i="15"/>
  <c r="F704" i="15"/>
  <c r="E704" i="15"/>
  <c r="AP703" i="15"/>
  <c r="AO703" i="15"/>
  <c r="AN703" i="15"/>
  <c r="AM703" i="15"/>
  <c r="AL703" i="15"/>
  <c r="AK703" i="15"/>
  <c r="AJ703" i="15"/>
  <c r="AI703" i="15"/>
  <c r="AH703" i="15"/>
  <c r="AG703" i="15"/>
  <c r="AF703" i="15"/>
  <c r="AE703" i="15"/>
  <c r="AD703" i="15"/>
  <c r="AC703" i="15"/>
  <c r="AB703" i="15"/>
  <c r="AA703" i="15"/>
  <c r="Z703" i="15"/>
  <c r="Y703" i="15"/>
  <c r="X703" i="15"/>
  <c r="W703" i="15"/>
  <c r="V703" i="15"/>
  <c r="U703" i="15"/>
  <c r="T703" i="15"/>
  <c r="S703" i="15"/>
  <c r="R703" i="15"/>
  <c r="Q703" i="15"/>
  <c r="P703" i="15"/>
  <c r="O703" i="15"/>
  <c r="N703" i="15"/>
  <c r="M703" i="15"/>
  <c r="L703" i="15"/>
  <c r="K703" i="15"/>
  <c r="J703" i="15"/>
  <c r="I703" i="15"/>
  <c r="H703" i="15"/>
  <c r="G703" i="15"/>
  <c r="F703" i="15"/>
  <c r="E703" i="15"/>
  <c r="AP702" i="15"/>
  <c r="AO702" i="15"/>
  <c r="AN702" i="15"/>
  <c r="AM702" i="15"/>
  <c r="AL702" i="15"/>
  <c r="AK702" i="15"/>
  <c r="AJ702" i="15"/>
  <c r="AI702" i="15"/>
  <c r="AH702" i="15"/>
  <c r="AG702" i="15"/>
  <c r="AF702" i="15"/>
  <c r="AE702" i="15"/>
  <c r="AD702" i="15"/>
  <c r="AC702" i="15"/>
  <c r="AB702" i="15"/>
  <c r="AA702" i="15"/>
  <c r="Z702" i="15"/>
  <c r="Y702" i="15"/>
  <c r="X702" i="15"/>
  <c r="W702" i="15"/>
  <c r="V702" i="15"/>
  <c r="U702" i="15"/>
  <c r="T702" i="15"/>
  <c r="S702" i="15"/>
  <c r="R702" i="15"/>
  <c r="Q702" i="15"/>
  <c r="P702" i="15"/>
  <c r="O702" i="15"/>
  <c r="N702" i="15"/>
  <c r="M702" i="15"/>
  <c r="L702" i="15"/>
  <c r="K702" i="15"/>
  <c r="J702" i="15"/>
  <c r="I702" i="15"/>
  <c r="H702" i="15"/>
  <c r="G702" i="15"/>
  <c r="F702" i="15"/>
  <c r="E702" i="15"/>
  <c r="AP701" i="15"/>
  <c r="AO701" i="15"/>
  <c r="AN701" i="15"/>
  <c r="AM701" i="15"/>
  <c r="AL701" i="15"/>
  <c r="AK701" i="15"/>
  <c r="AJ701" i="15"/>
  <c r="AI701" i="15"/>
  <c r="AH701" i="15"/>
  <c r="AG701" i="15"/>
  <c r="AF701" i="15"/>
  <c r="AE701" i="15"/>
  <c r="AD701" i="15"/>
  <c r="AC701" i="15"/>
  <c r="AB701" i="15"/>
  <c r="AA701" i="15"/>
  <c r="Z701" i="15"/>
  <c r="Y701" i="15"/>
  <c r="X701" i="15"/>
  <c r="W701" i="15"/>
  <c r="V701" i="15"/>
  <c r="U701" i="15"/>
  <c r="T701" i="15"/>
  <c r="S701" i="15"/>
  <c r="R701" i="15"/>
  <c r="Q701" i="15"/>
  <c r="P701" i="15"/>
  <c r="O701" i="15"/>
  <c r="N701" i="15"/>
  <c r="M701" i="15"/>
  <c r="L701" i="15"/>
  <c r="K701" i="15"/>
  <c r="J701" i="15"/>
  <c r="I701" i="15"/>
  <c r="H701" i="15"/>
  <c r="G701" i="15"/>
  <c r="F701" i="15"/>
  <c r="E701" i="15"/>
  <c r="AP700" i="15"/>
  <c r="AO700" i="15"/>
  <c r="AN700" i="15"/>
  <c r="AM700" i="15"/>
  <c r="AL700" i="15"/>
  <c r="AK700" i="15"/>
  <c r="AJ700" i="15"/>
  <c r="AI700" i="15"/>
  <c r="AH700" i="15"/>
  <c r="AG700" i="15"/>
  <c r="AF700" i="15"/>
  <c r="AE700" i="15"/>
  <c r="AD700" i="15"/>
  <c r="AC700" i="15"/>
  <c r="AB700" i="15"/>
  <c r="AA700" i="15"/>
  <c r="Z700" i="15"/>
  <c r="Y700" i="15"/>
  <c r="X700" i="15"/>
  <c r="W700" i="15"/>
  <c r="V700" i="15"/>
  <c r="U700" i="15"/>
  <c r="T700" i="15"/>
  <c r="S700" i="15"/>
  <c r="R700" i="15"/>
  <c r="Q700" i="15"/>
  <c r="P700" i="15"/>
  <c r="O700" i="15"/>
  <c r="N700" i="15"/>
  <c r="M700" i="15"/>
  <c r="L700" i="15"/>
  <c r="K700" i="15"/>
  <c r="J700" i="15"/>
  <c r="I700" i="15"/>
  <c r="H700" i="15"/>
  <c r="G700" i="15"/>
  <c r="F700" i="15"/>
  <c r="E700" i="15"/>
  <c r="AP699" i="15"/>
  <c r="AO699" i="15"/>
  <c r="AN699" i="15"/>
  <c r="AM699" i="15"/>
  <c r="AL699" i="15"/>
  <c r="AK699" i="15"/>
  <c r="AJ699" i="15"/>
  <c r="AI699" i="15"/>
  <c r="AH699" i="15"/>
  <c r="AG699" i="15"/>
  <c r="AF699" i="15"/>
  <c r="AE699" i="15"/>
  <c r="AD699" i="15"/>
  <c r="AC699" i="15"/>
  <c r="AB699" i="15"/>
  <c r="AA699" i="15"/>
  <c r="Z699" i="15"/>
  <c r="Y699" i="15"/>
  <c r="X699" i="15"/>
  <c r="W699" i="15"/>
  <c r="V699" i="15"/>
  <c r="U699" i="15"/>
  <c r="T699" i="15"/>
  <c r="S699" i="15"/>
  <c r="R699" i="15"/>
  <c r="Q699" i="15"/>
  <c r="P699" i="15"/>
  <c r="O699" i="15"/>
  <c r="N699" i="15"/>
  <c r="M699" i="15"/>
  <c r="L699" i="15"/>
  <c r="K699" i="15"/>
  <c r="J699" i="15"/>
  <c r="I699" i="15"/>
  <c r="H699" i="15"/>
  <c r="G699" i="15"/>
  <c r="F699" i="15"/>
  <c r="E699" i="15"/>
  <c r="AP698" i="15"/>
  <c r="AO698" i="15"/>
  <c r="AN698" i="15"/>
  <c r="AM698" i="15"/>
  <c r="AL698" i="15"/>
  <c r="AK698" i="15"/>
  <c r="AJ698" i="15"/>
  <c r="AI698" i="15"/>
  <c r="AH698" i="15"/>
  <c r="AG698" i="15"/>
  <c r="AF698" i="15"/>
  <c r="AE698" i="15"/>
  <c r="AD698" i="15"/>
  <c r="AC698" i="15"/>
  <c r="AB698" i="15"/>
  <c r="AA698" i="15"/>
  <c r="Z698" i="15"/>
  <c r="Y698" i="15"/>
  <c r="X698" i="15"/>
  <c r="W698" i="15"/>
  <c r="V698" i="15"/>
  <c r="U698" i="15"/>
  <c r="T698" i="15"/>
  <c r="S698" i="15"/>
  <c r="R698" i="15"/>
  <c r="Q698" i="15"/>
  <c r="P698" i="15"/>
  <c r="O698" i="15"/>
  <c r="N698" i="15"/>
  <c r="M698" i="15"/>
  <c r="L698" i="15"/>
  <c r="K698" i="15"/>
  <c r="J698" i="15"/>
  <c r="I698" i="15"/>
  <c r="H698" i="15"/>
  <c r="G698" i="15"/>
  <c r="F698" i="15"/>
  <c r="E698" i="15"/>
  <c r="AP697" i="15"/>
  <c r="AO697" i="15"/>
  <c r="AN697" i="15"/>
  <c r="AM697" i="15"/>
  <c r="AL697" i="15"/>
  <c r="AK697" i="15"/>
  <c r="AJ697" i="15"/>
  <c r="AI697" i="15"/>
  <c r="AH697" i="15"/>
  <c r="AG697" i="15"/>
  <c r="AF697" i="15"/>
  <c r="AE697" i="15"/>
  <c r="AD697" i="15"/>
  <c r="AC697" i="15"/>
  <c r="AB697" i="15"/>
  <c r="AA697" i="15"/>
  <c r="Z697" i="15"/>
  <c r="Y697" i="15"/>
  <c r="X697" i="15"/>
  <c r="W697" i="15"/>
  <c r="V697" i="15"/>
  <c r="U697" i="15"/>
  <c r="T697" i="15"/>
  <c r="S697" i="15"/>
  <c r="R697" i="15"/>
  <c r="Q697" i="15"/>
  <c r="P697" i="15"/>
  <c r="O697" i="15"/>
  <c r="N697" i="15"/>
  <c r="M697" i="15"/>
  <c r="L697" i="15"/>
  <c r="K697" i="15"/>
  <c r="J697" i="15"/>
  <c r="I697" i="15"/>
  <c r="H697" i="15"/>
  <c r="G697" i="15"/>
  <c r="F697" i="15"/>
  <c r="E697" i="15"/>
  <c r="AP696" i="15"/>
  <c r="AO696" i="15"/>
  <c r="AN696" i="15"/>
  <c r="AM696" i="15"/>
  <c r="AL696" i="15"/>
  <c r="AK696" i="15"/>
  <c r="AJ696" i="15"/>
  <c r="AI696" i="15"/>
  <c r="AH696" i="15"/>
  <c r="AG696" i="15"/>
  <c r="AF696" i="15"/>
  <c r="AE696" i="15"/>
  <c r="AD696" i="15"/>
  <c r="AC696" i="15"/>
  <c r="AB696" i="15"/>
  <c r="AA696" i="15"/>
  <c r="Z696" i="15"/>
  <c r="Y696" i="15"/>
  <c r="X696" i="15"/>
  <c r="W696" i="15"/>
  <c r="V696" i="15"/>
  <c r="U696" i="15"/>
  <c r="T696" i="15"/>
  <c r="S696" i="15"/>
  <c r="R696" i="15"/>
  <c r="Q696" i="15"/>
  <c r="P696" i="15"/>
  <c r="O696" i="15"/>
  <c r="N696" i="15"/>
  <c r="M696" i="15"/>
  <c r="L696" i="15"/>
  <c r="K696" i="15"/>
  <c r="J696" i="15"/>
  <c r="I696" i="15"/>
  <c r="H696" i="15"/>
  <c r="G696" i="15"/>
  <c r="F696" i="15"/>
  <c r="E696" i="15"/>
  <c r="AP695" i="15"/>
  <c r="AO695" i="15"/>
  <c r="AN695" i="15"/>
  <c r="AM695" i="15"/>
  <c r="AL695" i="15"/>
  <c r="AK695" i="15"/>
  <c r="AJ695" i="15"/>
  <c r="AI695" i="15"/>
  <c r="AH695" i="15"/>
  <c r="AG695" i="15"/>
  <c r="AF695" i="15"/>
  <c r="AE695" i="15"/>
  <c r="AD695" i="15"/>
  <c r="AC695" i="15"/>
  <c r="AB695" i="15"/>
  <c r="AA695" i="15"/>
  <c r="Z695" i="15"/>
  <c r="Y695" i="15"/>
  <c r="X695" i="15"/>
  <c r="W695" i="15"/>
  <c r="V695" i="15"/>
  <c r="U695" i="15"/>
  <c r="T695" i="15"/>
  <c r="S695" i="15"/>
  <c r="R695" i="15"/>
  <c r="Q695" i="15"/>
  <c r="P695" i="15"/>
  <c r="O695" i="15"/>
  <c r="N695" i="15"/>
  <c r="M695" i="15"/>
  <c r="L695" i="15"/>
  <c r="K695" i="15"/>
  <c r="J695" i="15"/>
  <c r="I695" i="15"/>
  <c r="H695" i="15"/>
  <c r="G695" i="15"/>
  <c r="F695" i="15"/>
  <c r="E695" i="15"/>
  <c r="AP694" i="15"/>
  <c r="AO694" i="15"/>
  <c r="AN694" i="15"/>
  <c r="AM694" i="15"/>
  <c r="AL694" i="15"/>
  <c r="AK694" i="15"/>
  <c r="AJ694" i="15"/>
  <c r="AI694" i="15"/>
  <c r="AH694" i="15"/>
  <c r="AG694" i="15"/>
  <c r="AF694" i="15"/>
  <c r="AE694" i="15"/>
  <c r="AD694" i="15"/>
  <c r="AC694" i="15"/>
  <c r="AB694" i="15"/>
  <c r="AA694" i="15"/>
  <c r="Z694" i="15"/>
  <c r="Y694" i="15"/>
  <c r="X694" i="15"/>
  <c r="W694" i="15"/>
  <c r="V694" i="15"/>
  <c r="U694" i="15"/>
  <c r="T694" i="15"/>
  <c r="S694" i="15"/>
  <c r="R694" i="15"/>
  <c r="Q694" i="15"/>
  <c r="P694" i="15"/>
  <c r="O694" i="15"/>
  <c r="N694" i="15"/>
  <c r="M694" i="15"/>
  <c r="L694" i="15"/>
  <c r="K694" i="15"/>
  <c r="J694" i="15"/>
  <c r="I694" i="15"/>
  <c r="H694" i="15"/>
  <c r="G694" i="15"/>
  <c r="F694" i="15"/>
  <c r="E694" i="15"/>
  <c r="AP693" i="15"/>
  <c r="AO693" i="15"/>
  <c r="AN693" i="15"/>
  <c r="AM693" i="15"/>
  <c r="AL693" i="15"/>
  <c r="AK693" i="15"/>
  <c r="AJ693" i="15"/>
  <c r="AI693" i="15"/>
  <c r="AH693" i="15"/>
  <c r="AG693" i="15"/>
  <c r="AF693" i="15"/>
  <c r="AE693" i="15"/>
  <c r="AD693" i="15"/>
  <c r="AC693" i="15"/>
  <c r="AB693" i="15"/>
  <c r="AA693" i="15"/>
  <c r="Z693" i="15"/>
  <c r="Y693" i="15"/>
  <c r="X693" i="15"/>
  <c r="W693" i="15"/>
  <c r="V693" i="15"/>
  <c r="U693" i="15"/>
  <c r="T693" i="15"/>
  <c r="S693" i="15"/>
  <c r="R693" i="15"/>
  <c r="Q693" i="15"/>
  <c r="P693" i="15"/>
  <c r="O693" i="15"/>
  <c r="N693" i="15"/>
  <c r="M693" i="15"/>
  <c r="L693" i="15"/>
  <c r="K693" i="15"/>
  <c r="J693" i="15"/>
  <c r="I693" i="15"/>
  <c r="H693" i="15"/>
  <c r="G693" i="15"/>
  <c r="F693" i="15"/>
  <c r="E693" i="15"/>
  <c r="AP692" i="15"/>
  <c r="AO692" i="15"/>
  <c r="AN692" i="15"/>
  <c r="AM692" i="15"/>
  <c r="AL692" i="15"/>
  <c r="AK692" i="15"/>
  <c r="AJ692" i="15"/>
  <c r="AI692" i="15"/>
  <c r="AH692" i="15"/>
  <c r="AG692" i="15"/>
  <c r="AF692" i="15"/>
  <c r="AE692" i="15"/>
  <c r="AD692" i="15"/>
  <c r="AC692" i="15"/>
  <c r="AB692" i="15"/>
  <c r="AA692" i="15"/>
  <c r="Z692" i="15"/>
  <c r="Y692" i="15"/>
  <c r="X692" i="15"/>
  <c r="W692" i="15"/>
  <c r="V692" i="15"/>
  <c r="U692" i="15"/>
  <c r="T692" i="15"/>
  <c r="S692" i="15"/>
  <c r="R692" i="15"/>
  <c r="Q692" i="15"/>
  <c r="P692" i="15"/>
  <c r="O692" i="15"/>
  <c r="N692" i="15"/>
  <c r="M692" i="15"/>
  <c r="L692" i="15"/>
  <c r="K692" i="15"/>
  <c r="J692" i="15"/>
  <c r="I692" i="15"/>
  <c r="H692" i="15"/>
  <c r="G692" i="15"/>
  <c r="F692" i="15"/>
  <c r="E692" i="15"/>
  <c r="AP691" i="15"/>
  <c r="AO691" i="15"/>
  <c r="AN691" i="15"/>
  <c r="AM691" i="15"/>
  <c r="AL691" i="15"/>
  <c r="AK691" i="15"/>
  <c r="AJ691" i="15"/>
  <c r="AI691" i="15"/>
  <c r="AH691" i="15"/>
  <c r="AG691" i="15"/>
  <c r="AF691" i="15"/>
  <c r="AE691" i="15"/>
  <c r="AD691" i="15"/>
  <c r="AC691" i="15"/>
  <c r="AB691" i="15"/>
  <c r="AA691" i="15"/>
  <c r="Z691" i="15"/>
  <c r="Y691" i="15"/>
  <c r="X691" i="15"/>
  <c r="W691" i="15"/>
  <c r="V691" i="15"/>
  <c r="U691" i="15"/>
  <c r="T691" i="15"/>
  <c r="S691" i="15"/>
  <c r="R691" i="15"/>
  <c r="Q691" i="15"/>
  <c r="P691" i="15"/>
  <c r="O691" i="15"/>
  <c r="N691" i="15"/>
  <c r="M691" i="15"/>
  <c r="L691" i="15"/>
  <c r="K691" i="15"/>
  <c r="J691" i="15"/>
  <c r="I691" i="15"/>
  <c r="H691" i="15"/>
  <c r="G691" i="15"/>
  <c r="F691" i="15"/>
  <c r="E691" i="15"/>
  <c r="AP690" i="15"/>
  <c r="AO690" i="15"/>
  <c r="AN690" i="15"/>
  <c r="AM690" i="15"/>
  <c r="AL690" i="15"/>
  <c r="AK690" i="15"/>
  <c r="AJ690" i="15"/>
  <c r="AI690" i="15"/>
  <c r="AH690" i="15"/>
  <c r="AG690" i="15"/>
  <c r="AF690" i="15"/>
  <c r="AE690" i="15"/>
  <c r="AD690" i="15"/>
  <c r="AC690" i="15"/>
  <c r="AB690" i="15"/>
  <c r="AA690" i="15"/>
  <c r="Z690" i="15"/>
  <c r="Y690" i="15"/>
  <c r="X690" i="15"/>
  <c r="W690" i="15"/>
  <c r="V690" i="15"/>
  <c r="U690" i="15"/>
  <c r="T690" i="15"/>
  <c r="S690" i="15"/>
  <c r="R690" i="15"/>
  <c r="Q690" i="15"/>
  <c r="P690" i="15"/>
  <c r="O690" i="15"/>
  <c r="N690" i="15"/>
  <c r="M690" i="15"/>
  <c r="L690" i="15"/>
  <c r="K690" i="15"/>
  <c r="J690" i="15"/>
  <c r="I690" i="15"/>
  <c r="H690" i="15"/>
  <c r="G690" i="15"/>
  <c r="F690" i="15"/>
  <c r="E690" i="15"/>
  <c r="AP689" i="15"/>
  <c r="AO689" i="15"/>
  <c r="AN689" i="15"/>
  <c r="AM689" i="15"/>
  <c r="AL689" i="15"/>
  <c r="AK689" i="15"/>
  <c r="AJ689" i="15"/>
  <c r="AI689" i="15"/>
  <c r="AH689" i="15"/>
  <c r="AG689" i="15"/>
  <c r="AF689" i="15"/>
  <c r="AE689" i="15"/>
  <c r="AD689" i="15"/>
  <c r="AC689" i="15"/>
  <c r="AB689" i="15"/>
  <c r="AA689" i="15"/>
  <c r="Z689" i="15"/>
  <c r="Y689" i="15"/>
  <c r="X689" i="15"/>
  <c r="W689" i="15"/>
  <c r="V689" i="15"/>
  <c r="U689" i="15"/>
  <c r="T689" i="15"/>
  <c r="S689" i="15"/>
  <c r="R689" i="15"/>
  <c r="Q689" i="15"/>
  <c r="P689" i="15"/>
  <c r="O689" i="15"/>
  <c r="N689" i="15"/>
  <c r="M689" i="15"/>
  <c r="L689" i="15"/>
  <c r="K689" i="15"/>
  <c r="J689" i="15"/>
  <c r="I689" i="15"/>
  <c r="H689" i="15"/>
  <c r="G689" i="15"/>
  <c r="F689" i="15"/>
  <c r="E689" i="15"/>
  <c r="AP688" i="15"/>
  <c r="AO688" i="15"/>
  <c r="AN688" i="15"/>
  <c r="AM688" i="15"/>
  <c r="AL688" i="15"/>
  <c r="AK688" i="15"/>
  <c r="AJ688" i="15"/>
  <c r="AI688" i="15"/>
  <c r="AH688" i="15"/>
  <c r="AG688" i="15"/>
  <c r="AF688" i="15"/>
  <c r="AE688" i="15"/>
  <c r="AD688" i="15"/>
  <c r="AC688" i="15"/>
  <c r="AB688" i="15"/>
  <c r="AA688" i="15"/>
  <c r="Z688" i="15"/>
  <c r="Y688" i="15"/>
  <c r="X688" i="15"/>
  <c r="W688" i="15"/>
  <c r="V688" i="15"/>
  <c r="U688" i="15"/>
  <c r="T688" i="15"/>
  <c r="S688" i="15"/>
  <c r="R688" i="15"/>
  <c r="Q688" i="15"/>
  <c r="P688" i="15"/>
  <c r="O688" i="15"/>
  <c r="N688" i="15"/>
  <c r="M688" i="15"/>
  <c r="L688" i="15"/>
  <c r="K688" i="15"/>
  <c r="J688" i="15"/>
  <c r="I688" i="15"/>
  <c r="H688" i="15"/>
  <c r="G688" i="15"/>
  <c r="F688" i="15"/>
  <c r="E688" i="15"/>
  <c r="AP687" i="15"/>
  <c r="AO687" i="15"/>
  <c r="AN687" i="15"/>
  <c r="AM687" i="15"/>
  <c r="AL687" i="15"/>
  <c r="AK687" i="15"/>
  <c r="AJ687" i="15"/>
  <c r="AI687" i="15"/>
  <c r="AH687" i="15"/>
  <c r="AG687" i="15"/>
  <c r="AF687" i="15"/>
  <c r="AE687" i="15"/>
  <c r="AD687" i="15"/>
  <c r="AC687" i="15"/>
  <c r="AB687" i="15"/>
  <c r="AA687" i="15"/>
  <c r="Z687" i="15"/>
  <c r="Y687" i="15"/>
  <c r="X687" i="15"/>
  <c r="W687" i="15"/>
  <c r="V687" i="15"/>
  <c r="U687" i="15"/>
  <c r="T687" i="15"/>
  <c r="S687" i="15"/>
  <c r="R687" i="15"/>
  <c r="Q687" i="15"/>
  <c r="P687" i="15"/>
  <c r="O687" i="15"/>
  <c r="N687" i="15"/>
  <c r="M687" i="15"/>
  <c r="L687" i="15"/>
  <c r="K687" i="15"/>
  <c r="J687" i="15"/>
  <c r="I687" i="15"/>
  <c r="H687" i="15"/>
  <c r="G687" i="15"/>
  <c r="F687" i="15"/>
  <c r="E687" i="15"/>
  <c r="AP686" i="15"/>
  <c r="AO686" i="15"/>
  <c r="AN686" i="15"/>
  <c r="AM686" i="15"/>
  <c r="AL686" i="15"/>
  <c r="AK686" i="15"/>
  <c r="AJ686" i="15"/>
  <c r="AI686" i="15"/>
  <c r="AH686" i="15"/>
  <c r="AG686" i="15"/>
  <c r="AF686" i="15"/>
  <c r="AE686" i="15"/>
  <c r="AD686" i="15"/>
  <c r="AC686" i="15"/>
  <c r="AB686" i="15"/>
  <c r="AA686" i="15"/>
  <c r="Z686" i="15"/>
  <c r="Y686" i="15"/>
  <c r="X686" i="15"/>
  <c r="W686" i="15"/>
  <c r="V686" i="15"/>
  <c r="U686" i="15"/>
  <c r="T686" i="15"/>
  <c r="S686" i="15"/>
  <c r="R686" i="15"/>
  <c r="Q686" i="15"/>
  <c r="P686" i="15"/>
  <c r="O686" i="15"/>
  <c r="N686" i="15"/>
  <c r="M686" i="15"/>
  <c r="L686" i="15"/>
  <c r="K686" i="15"/>
  <c r="J686" i="15"/>
  <c r="I686" i="15"/>
  <c r="H686" i="15"/>
  <c r="G686" i="15"/>
  <c r="F686" i="15"/>
  <c r="E686" i="15"/>
  <c r="AP685" i="15"/>
  <c r="AO685" i="15"/>
  <c r="AN685" i="15"/>
  <c r="AM685" i="15"/>
  <c r="AL685" i="15"/>
  <c r="AK685" i="15"/>
  <c r="AJ685" i="15"/>
  <c r="AI685" i="15"/>
  <c r="AH685" i="15"/>
  <c r="AG685" i="15"/>
  <c r="AF685" i="15"/>
  <c r="AE685" i="15"/>
  <c r="AD685" i="15"/>
  <c r="AC685" i="15"/>
  <c r="AB685" i="15"/>
  <c r="AA685" i="15"/>
  <c r="Z685" i="15"/>
  <c r="Y685" i="15"/>
  <c r="X685" i="15"/>
  <c r="W685" i="15"/>
  <c r="V685" i="15"/>
  <c r="U685" i="15"/>
  <c r="T685" i="15"/>
  <c r="S685" i="15"/>
  <c r="R685" i="15"/>
  <c r="Q685" i="15"/>
  <c r="P685" i="15"/>
  <c r="O685" i="15"/>
  <c r="N685" i="15"/>
  <c r="M685" i="15"/>
  <c r="L685" i="15"/>
  <c r="K685" i="15"/>
  <c r="J685" i="15"/>
  <c r="I685" i="15"/>
  <c r="H685" i="15"/>
  <c r="G685" i="15"/>
  <c r="F685" i="15"/>
  <c r="E685" i="15"/>
  <c r="AP684" i="15"/>
  <c r="AO684" i="15"/>
  <c r="AN684" i="15"/>
  <c r="AM684" i="15"/>
  <c r="AL684" i="15"/>
  <c r="AK684" i="15"/>
  <c r="AJ684" i="15"/>
  <c r="AI684" i="15"/>
  <c r="AH684" i="15"/>
  <c r="AG684" i="15"/>
  <c r="AF684" i="15"/>
  <c r="AE684" i="15"/>
  <c r="AD684" i="15"/>
  <c r="AC684" i="15"/>
  <c r="AB684" i="15"/>
  <c r="AA684" i="15"/>
  <c r="Z684" i="15"/>
  <c r="Y684" i="15"/>
  <c r="X684" i="15"/>
  <c r="W684" i="15"/>
  <c r="V684" i="15"/>
  <c r="U684" i="15"/>
  <c r="T684" i="15"/>
  <c r="S684" i="15"/>
  <c r="R684" i="15"/>
  <c r="Q684" i="15"/>
  <c r="P684" i="15"/>
  <c r="O684" i="15"/>
  <c r="N684" i="15"/>
  <c r="M684" i="15"/>
  <c r="L684" i="15"/>
  <c r="K684" i="15"/>
  <c r="J684" i="15"/>
  <c r="I684" i="15"/>
  <c r="H684" i="15"/>
  <c r="G684" i="15"/>
  <c r="F684" i="15"/>
  <c r="E684" i="15"/>
  <c r="AP683" i="15"/>
  <c r="AO683" i="15"/>
  <c r="AN683" i="15"/>
  <c r="AM683" i="15"/>
  <c r="AL683" i="15"/>
  <c r="AK683" i="15"/>
  <c r="AJ683" i="15"/>
  <c r="AI683" i="15"/>
  <c r="AH683" i="15"/>
  <c r="AG683" i="15"/>
  <c r="AF683" i="15"/>
  <c r="AE683" i="15"/>
  <c r="AD683" i="15"/>
  <c r="AC683" i="15"/>
  <c r="AB683" i="15"/>
  <c r="AA683" i="15"/>
  <c r="Z683" i="15"/>
  <c r="Y683" i="15"/>
  <c r="X683" i="15"/>
  <c r="W683" i="15"/>
  <c r="V683" i="15"/>
  <c r="U683" i="15"/>
  <c r="T683" i="15"/>
  <c r="S683" i="15"/>
  <c r="R683" i="15"/>
  <c r="Q683" i="15"/>
  <c r="P683" i="15"/>
  <c r="O683" i="15"/>
  <c r="N683" i="15"/>
  <c r="M683" i="15"/>
  <c r="L683" i="15"/>
  <c r="K683" i="15"/>
  <c r="J683" i="15"/>
  <c r="I683" i="15"/>
  <c r="H683" i="15"/>
  <c r="G683" i="15"/>
  <c r="F683" i="15"/>
  <c r="E683" i="15"/>
  <c r="AP682" i="15"/>
  <c r="AO682" i="15"/>
  <c r="AN682" i="15"/>
  <c r="AM682" i="15"/>
  <c r="AL682" i="15"/>
  <c r="AK682" i="15"/>
  <c r="AJ682" i="15"/>
  <c r="AI682" i="15"/>
  <c r="AH682" i="15"/>
  <c r="AG682" i="15"/>
  <c r="AF682" i="15"/>
  <c r="AE682" i="15"/>
  <c r="AD682" i="15"/>
  <c r="AC682" i="15"/>
  <c r="AB682" i="15"/>
  <c r="AA682" i="15"/>
  <c r="Z682" i="15"/>
  <c r="Y682" i="15"/>
  <c r="X682" i="15"/>
  <c r="W682" i="15"/>
  <c r="V682" i="15"/>
  <c r="U682" i="15"/>
  <c r="T682" i="15"/>
  <c r="S682" i="15"/>
  <c r="R682" i="15"/>
  <c r="Q682" i="15"/>
  <c r="P682" i="15"/>
  <c r="O682" i="15"/>
  <c r="N682" i="15"/>
  <c r="M682" i="15"/>
  <c r="L682" i="15"/>
  <c r="K682" i="15"/>
  <c r="J682" i="15"/>
  <c r="I682" i="15"/>
  <c r="H682" i="15"/>
  <c r="G682" i="15"/>
  <c r="F682" i="15"/>
  <c r="E682" i="15"/>
  <c r="AP681" i="15"/>
  <c r="AO681" i="15"/>
  <c r="AN681" i="15"/>
  <c r="AM681" i="15"/>
  <c r="AL681" i="15"/>
  <c r="AK681" i="15"/>
  <c r="AJ681" i="15"/>
  <c r="AI681" i="15"/>
  <c r="AH681" i="15"/>
  <c r="AG681" i="15"/>
  <c r="AF681" i="15"/>
  <c r="AE681" i="15"/>
  <c r="AD681" i="15"/>
  <c r="AC681" i="15"/>
  <c r="AB681" i="15"/>
  <c r="AA681" i="15"/>
  <c r="Z681" i="15"/>
  <c r="Y681" i="15"/>
  <c r="X681" i="15"/>
  <c r="W681" i="15"/>
  <c r="V681" i="15"/>
  <c r="U681" i="15"/>
  <c r="T681" i="15"/>
  <c r="S681" i="15"/>
  <c r="R681" i="15"/>
  <c r="Q681" i="15"/>
  <c r="P681" i="15"/>
  <c r="O681" i="15"/>
  <c r="N681" i="15"/>
  <c r="M681" i="15"/>
  <c r="L681" i="15"/>
  <c r="K681" i="15"/>
  <c r="J681" i="15"/>
  <c r="I681" i="15"/>
  <c r="H681" i="15"/>
  <c r="G681" i="15"/>
  <c r="F681" i="15"/>
  <c r="E681" i="15"/>
  <c r="AP680" i="15"/>
  <c r="AO680" i="15"/>
  <c r="AN680" i="15"/>
  <c r="AM680" i="15"/>
  <c r="AL680" i="15"/>
  <c r="AK680" i="15"/>
  <c r="AJ680" i="15"/>
  <c r="AI680" i="15"/>
  <c r="AH680" i="15"/>
  <c r="AG680" i="15"/>
  <c r="AF680" i="15"/>
  <c r="AE680" i="15"/>
  <c r="AD680" i="15"/>
  <c r="AC680" i="15"/>
  <c r="AB680" i="15"/>
  <c r="AA680" i="15"/>
  <c r="Z680" i="15"/>
  <c r="Y680" i="15"/>
  <c r="X680" i="15"/>
  <c r="W680" i="15"/>
  <c r="V680" i="15"/>
  <c r="U680" i="15"/>
  <c r="T680" i="15"/>
  <c r="S680" i="15"/>
  <c r="R680" i="15"/>
  <c r="Q680" i="15"/>
  <c r="P680" i="15"/>
  <c r="O680" i="15"/>
  <c r="N680" i="15"/>
  <c r="M680" i="15"/>
  <c r="L680" i="15"/>
  <c r="K680" i="15"/>
  <c r="J680" i="15"/>
  <c r="I680" i="15"/>
  <c r="H680" i="15"/>
  <c r="G680" i="15"/>
  <c r="F680" i="15"/>
  <c r="E680" i="15"/>
  <c r="AP679" i="15"/>
  <c r="AO679" i="15"/>
  <c r="AN679" i="15"/>
  <c r="AM679" i="15"/>
  <c r="AL679" i="15"/>
  <c r="AK679" i="15"/>
  <c r="AJ679" i="15"/>
  <c r="AI679" i="15"/>
  <c r="AH679" i="15"/>
  <c r="AG679" i="15"/>
  <c r="AF679" i="15"/>
  <c r="AE679" i="15"/>
  <c r="AD679" i="15"/>
  <c r="AC679" i="15"/>
  <c r="AB679" i="15"/>
  <c r="AA679" i="15"/>
  <c r="Z679" i="15"/>
  <c r="Y679" i="15"/>
  <c r="X679" i="15"/>
  <c r="W679" i="15"/>
  <c r="V679" i="15"/>
  <c r="U679" i="15"/>
  <c r="T679" i="15"/>
  <c r="S679" i="15"/>
  <c r="R679" i="15"/>
  <c r="Q679" i="15"/>
  <c r="P679" i="15"/>
  <c r="O679" i="15"/>
  <c r="N679" i="15"/>
  <c r="M679" i="15"/>
  <c r="L679" i="15"/>
  <c r="K679" i="15"/>
  <c r="J679" i="15"/>
  <c r="I679" i="15"/>
  <c r="H679" i="15"/>
  <c r="G679" i="15"/>
  <c r="F679" i="15"/>
  <c r="E679" i="15"/>
  <c r="AP678" i="15"/>
  <c r="AO678" i="15"/>
  <c r="AN678" i="15"/>
  <c r="AM678" i="15"/>
  <c r="AL678" i="15"/>
  <c r="AK678" i="15"/>
  <c r="AJ678" i="15"/>
  <c r="AI678" i="15"/>
  <c r="AH678" i="15"/>
  <c r="AG678" i="15"/>
  <c r="AF678" i="15"/>
  <c r="AE678" i="15"/>
  <c r="AD678" i="15"/>
  <c r="AC678" i="15"/>
  <c r="AB678" i="15"/>
  <c r="AA678" i="15"/>
  <c r="Z678" i="15"/>
  <c r="Y678" i="15"/>
  <c r="X678" i="15"/>
  <c r="W678" i="15"/>
  <c r="V678" i="15"/>
  <c r="U678" i="15"/>
  <c r="T678" i="15"/>
  <c r="S678" i="15"/>
  <c r="R678" i="15"/>
  <c r="Q678" i="15"/>
  <c r="P678" i="15"/>
  <c r="O678" i="15"/>
  <c r="N678" i="15"/>
  <c r="M678" i="15"/>
  <c r="L678" i="15"/>
  <c r="K678" i="15"/>
  <c r="J678" i="15"/>
  <c r="I678" i="15"/>
  <c r="H678" i="15"/>
  <c r="G678" i="15"/>
  <c r="F678" i="15"/>
  <c r="E678" i="15"/>
  <c r="AP677" i="15"/>
  <c r="AO677" i="15"/>
  <c r="AN677" i="15"/>
  <c r="AM677" i="15"/>
  <c r="AL677" i="15"/>
  <c r="AK677" i="15"/>
  <c r="AJ677" i="15"/>
  <c r="AI677" i="15"/>
  <c r="AH677" i="15"/>
  <c r="AG677" i="15"/>
  <c r="AF677" i="15"/>
  <c r="AE677" i="15"/>
  <c r="AD677" i="15"/>
  <c r="AC677" i="15"/>
  <c r="AB677" i="15"/>
  <c r="AA677" i="15"/>
  <c r="Z677" i="15"/>
  <c r="Y677" i="15"/>
  <c r="X677" i="15"/>
  <c r="W677" i="15"/>
  <c r="V677" i="15"/>
  <c r="U677" i="15"/>
  <c r="T677" i="15"/>
  <c r="S677" i="15"/>
  <c r="R677" i="15"/>
  <c r="Q677" i="15"/>
  <c r="P677" i="15"/>
  <c r="O677" i="15"/>
  <c r="N677" i="15"/>
  <c r="M677" i="15"/>
  <c r="L677" i="15"/>
  <c r="K677" i="15"/>
  <c r="J677" i="15"/>
  <c r="I677" i="15"/>
  <c r="H677" i="15"/>
  <c r="G677" i="15"/>
  <c r="F677" i="15"/>
  <c r="E677" i="15"/>
  <c r="AP676" i="15"/>
  <c r="AO676" i="15"/>
  <c r="AN676" i="15"/>
  <c r="AM676" i="15"/>
  <c r="AL676" i="15"/>
  <c r="AK676" i="15"/>
  <c r="AJ676" i="15"/>
  <c r="AI676" i="15"/>
  <c r="AH676" i="15"/>
  <c r="AG676" i="15"/>
  <c r="AF676" i="15"/>
  <c r="AE676" i="15"/>
  <c r="AD676" i="15"/>
  <c r="AC676" i="15"/>
  <c r="AB676" i="15"/>
  <c r="AA676" i="15"/>
  <c r="Z676" i="15"/>
  <c r="Y676" i="15"/>
  <c r="X676" i="15"/>
  <c r="W676" i="15"/>
  <c r="V676" i="15"/>
  <c r="U676" i="15"/>
  <c r="T676" i="15"/>
  <c r="S676" i="15"/>
  <c r="R676" i="15"/>
  <c r="Q676" i="15"/>
  <c r="P676" i="15"/>
  <c r="O676" i="15"/>
  <c r="N676" i="15"/>
  <c r="M676" i="15"/>
  <c r="L676" i="15"/>
  <c r="K676" i="15"/>
  <c r="J676" i="15"/>
  <c r="I676" i="15"/>
  <c r="H676" i="15"/>
  <c r="G676" i="15"/>
  <c r="F676" i="15"/>
  <c r="E676" i="15"/>
  <c r="AP675" i="15"/>
  <c r="AO675" i="15"/>
  <c r="AN675" i="15"/>
  <c r="AM675" i="15"/>
  <c r="AL675" i="15"/>
  <c r="AK675" i="15"/>
  <c r="AJ675" i="15"/>
  <c r="AI675" i="15"/>
  <c r="AH675" i="15"/>
  <c r="AG675" i="15"/>
  <c r="AF675" i="15"/>
  <c r="AE675" i="15"/>
  <c r="AD675" i="15"/>
  <c r="AC675" i="15"/>
  <c r="AB675" i="15"/>
  <c r="AA675" i="15"/>
  <c r="Z675" i="15"/>
  <c r="Y675" i="15"/>
  <c r="X675" i="15"/>
  <c r="W675" i="15"/>
  <c r="V675" i="15"/>
  <c r="U675" i="15"/>
  <c r="T675" i="15"/>
  <c r="S675" i="15"/>
  <c r="R675" i="15"/>
  <c r="Q675" i="15"/>
  <c r="P675" i="15"/>
  <c r="O675" i="15"/>
  <c r="N675" i="15"/>
  <c r="M675" i="15"/>
  <c r="L675" i="15"/>
  <c r="K675" i="15"/>
  <c r="J675" i="15"/>
  <c r="I675" i="15"/>
  <c r="H675" i="15"/>
  <c r="G675" i="15"/>
  <c r="F675" i="15"/>
  <c r="E675" i="15"/>
  <c r="AP674" i="15"/>
  <c r="AO674" i="15"/>
  <c r="AN674" i="15"/>
  <c r="AM674" i="15"/>
  <c r="AL674" i="15"/>
  <c r="AK674" i="15"/>
  <c r="AJ674" i="15"/>
  <c r="AI674" i="15"/>
  <c r="AH674" i="15"/>
  <c r="AG674" i="15"/>
  <c r="AF674" i="15"/>
  <c r="AE674" i="15"/>
  <c r="AD674" i="15"/>
  <c r="AC674" i="15"/>
  <c r="AB674" i="15"/>
  <c r="AA674" i="15"/>
  <c r="Z674" i="15"/>
  <c r="Y674" i="15"/>
  <c r="X674" i="15"/>
  <c r="W674" i="15"/>
  <c r="V674" i="15"/>
  <c r="U674" i="15"/>
  <c r="T674" i="15"/>
  <c r="S674" i="15"/>
  <c r="R674" i="15"/>
  <c r="Q674" i="15"/>
  <c r="P674" i="15"/>
  <c r="O674" i="15"/>
  <c r="N674" i="15"/>
  <c r="M674" i="15"/>
  <c r="L674" i="15"/>
  <c r="K674" i="15"/>
  <c r="J674" i="15"/>
  <c r="I674" i="15"/>
  <c r="H674" i="15"/>
  <c r="G674" i="15"/>
  <c r="F674" i="15"/>
  <c r="E674" i="15"/>
  <c r="AP673" i="15"/>
  <c r="AO673" i="15"/>
  <c r="AN673" i="15"/>
  <c r="AM673" i="15"/>
  <c r="AL673" i="15"/>
  <c r="AK673" i="15"/>
  <c r="AJ673" i="15"/>
  <c r="AI673" i="15"/>
  <c r="AH673" i="15"/>
  <c r="AG673" i="15"/>
  <c r="AF673" i="15"/>
  <c r="AE673" i="15"/>
  <c r="AD673" i="15"/>
  <c r="AC673" i="15"/>
  <c r="AB673" i="15"/>
  <c r="AA673" i="15"/>
  <c r="Z673" i="15"/>
  <c r="Y673" i="15"/>
  <c r="X673" i="15"/>
  <c r="W673" i="15"/>
  <c r="V673" i="15"/>
  <c r="U673" i="15"/>
  <c r="T673" i="15"/>
  <c r="S673" i="15"/>
  <c r="R673" i="15"/>
  <c r="Q673" i="15"/>
  <c r="P673" i="15"/>
  <c r="O673" i="15"/>
  <c r="N673" i="15"/>
  <c r="M673" i="15"/>
  <c r="L673" i="15"/>
  <c r="K673" i="15"/>
  <c r="J673" i="15"/>
  <c r="I673" i="15"/>
  <c r="H673" i="15"/>
  <c r="G673" i="15"/>
  <c r="F673" i="15"/>
  <c r="E673" i="15"/>
  <c r="AP672" i="15"/>
  <c r="AO672" i="15"/>
  <c r="AN672" i="15"/>
  <c r="AM672" i="15"/>
  <c r="AL672" i="15"/>
  <c r="AK672" i="15"/>
  <c r="AJ672" i="15"/>
  <c r="AI672" i="15"/>
  <c r="AH672" i="15"/>
  <c r="AG672" i="15"/>
  <c r="AF672" i="15"/>
  <c r="AE672" i="15"/>
  <c r="AD672" i="15"/>
  <c r="AC672" i="15"/>
  <c r="AB672" i="15"/>
  <c r="AA672" i="15"/>
  <c r="Z672" i="15"/>
  <c r="Y672" i="15"/>
  <c r="X672" i="15"/>
  <c r="W672" i="15"/>
  <c r="V672" i="15"/>
  <c r="U672" i="15"/>
  <c r="T672" i="15"/>
  <c r="S672" i="15"/>
  <c r="R672" i="15"/>
  <c r="Q672" i="15"/>
  <c r="P672" i="15"/>
  <c r="O672" i="15"/>
  <c r="N672" i="15"/>
  <c r="M672" i="15"/>
  <c r="L672" i="15"/>
  <c r="K672" i="15"/>
  <c r="J672" i="15"/>
  <c r="I672" i="15"/>
  <c r="H672" i="15"/>
  <c r="G672" i="15"/>
  <c r="F672" i="15"/>
  <c r="E672" i="15"/>
  <c r="AP671" i="15"/>
  <c r="AO671" i="15"/>
  <c r="AN671" i="15"/>
  <c r="AM671" i="15"/>
  <c r="AL671" i="15"/>
  <c r="AK671" i="15"/>
  <c r="AJ671" i="15"/>
  <c r="AI671" i="15"/>
  <c r="AH671" i="15"/>
  <c r="AG671" i="15"/>
  <c r="AF671" i="15"/>
  <c r="AE671" i="15"/>
  <c r="AD671" i="15"/>
  <c r="AC671" i="15"/>
  <c r="AB671" i="15"/>
  <c r="AA671" i="15"/>
  <c r="Z671" i="15"/>
  <c r="Y671" i="15"/>
  <c r="X671" i="15"/>
  <c r="W671" i="15"/>
  <c r="V671" i="15"/>
  <c r="U671" i="15"/>
  <c r="T671" i="15"/>
  <c r="S671" i="15"/>
  <c r="R671" i="15"/>
  <c r="Q671" i="15"/>
  <c r="P671" i="15"/>
  <c r="O671" i="15"/>
  <c r="N671" i="15"/>
  <c r="M671" i="15"/>
  <c r="L671" i="15"/>
  <c r="K671" i="15"/>
  <c r="J671" i="15"/>
  <c r="I671" i="15"/>
  <c r="H671" i="15"/>
  <c r="G671" i="15"/>
  <c r="F671" i="15"/>
  <c r="E671" i="15"/>
  <c r="AP670" i="15"/>
  <c r="AO670" i="15"/>
  <c r="AN670" i="15"/>
  <c r="AM670" i="15"/>
  <c r="AL670" i="15"/>
  <c r="AK670" i="15"/>
  <c r="AJ670" i="15"/>
  <c r="AI670" i="15"/>
  <c r="AH670" i="15"/>
  <c r="AG670" i="15"/>
  <c r="AF670" i="15"/>
  <c r="AE670" i="15"/>
  <c r="AD670" i="15"/>
  <c r="AC670" i="15"/>
  <c r="AB670" i="15"/>
  <c r="AA670" i="15"/>
  <c r="Z670" i="15"/>
  <c r="Y670" i="15"/>
  <c r="X670" i="15"/>
  <c r="W670" i="15"/>
  <c r="V670" i="15"/>
  <c r="U670" i="15"/>
  <c r="T670" i="15"/>
  <c r="S670" i="15"/>
  <c r="R670" i="15"/>
  <c r="Q670" i="15"/>
  <c r="P670" i="15"/>
  <c r="O670" i="15"/>
  <c r="N670" i="15"/>
  <c r="M670" i="15"/>
  <c r="L670" i="15"/>
  <c r="K670" i="15"/>
  <c r="J670" i="15"/>
  <c r="I670" i="15"/>
  <c r="H670" i="15"/>
  <c r="G670" i="15"/>
  <c r="F670" i="15"/>
  <c r="E670" i="15"/>
  <c r="AP669" i="15"/>
  <c r="AO669" i="15"/>
  <c r="AN669" i="15"/>
  <c r="AM669" i="15"/>
  <c r="AL669" i="15"/>
  <c r="AK669" i="15"/>
  <c r="AJ669" i="15"/>
  <c r="AI669" i="15"/>
  <c r="AH669" i="15"/>
  <c r="AG669" i="15"/>
  <c r="AF669" i="15"/>
  <c r="AE669" i="15"/>
  <c r="AD669" i="15"/>
  <c r="AC669" i="15"/>
  <c r="AB669" i="15"/>
  <c r="AA669" i="15"/>
  <c r="Z669" i="15"/>
  <c r="Y669" i="15"/>
  <c r="X669" i="15"/>
  <c r="W669" i="15"/>
  <c r="V669" i="15"/>
  <c r="U669" i="15"/>
  <c r="T669" i="15"/>
  <c r="S669" i="15"/>
  <c r="R669" i="15"/>
  <c r="Q669" i="15"/>
  <c r="P669" i="15"/>
  <c r="O669" i="15"/>
  <c r="N669" i="15"/>
  <c r="M669" i="15"/>
  <c r="L669" i="15"/>
  <c r="K669" i="15"/>
  <c r="J669" i="15"/>
  <c r="I669" i="15"/>
  <c r="H669" i="15"/>
  <c r="G669" i="15"/>
  <c r="F669" i="15"/>
  <c r="E669" i="15"/>
  <c r="AP668" i="15"/>
  <c r="AO668" i="15"/>
  <c r="AN668" i="15"/>
  <c r="AM668" i="15"/>
  <c r="AL668" i="15"/>
  <c r="AK668" i="15"/>
  <c r="AJ668" i="15"/>
  <c r="AI668" i="15"/>
  <c r="AH668" i="15"/>
  <c r="AG668" i="15"/>
  <c r="AF668" i="15"/>
  <c r="AE668" i="15"/>
  <c r="AD668" i="15"/>
  <c r="AC668" i="15"/>
  <c r="AB668" i="15"/>
  <c r="AA668" i="15"/>
  <c r="Z668" i="15"/>
  <c r="Y668" i="15"/>
  <c r="X668" i="15"/>
  <c r="W668" i="15"/>
  <c r="V668" i="15"/>
  <c r="U668" i="15"/>
  <c r="T668" i="15"/>
  <c r="S668" i="15"/>
  <c r="R668" i="15"/>
  <c r="Q668" i="15"/>
  <c r="P668" i="15"/>
  <c r="O668" i="15"/>
  <c r="N668" i="15"/>
  <c r="M668" i="15"/>
  <c r="L668" i="15"/>
  <c r="K668" i="15"/>
  <c r="J668" i="15"/>
  <c r="I668" i="15"/>
  <c r="H668" i="15"/>
  <c r="G668" i="15"/>
  <c r="F668" i="15"/>
  <c r="E668" i="15"/>
  <c r="AP667" i="15"/>
  <c r="AO667" i="15"/>
  <c r="AN667" i="15"/>
  <c r="AM667" i="15"/>
  <c r="AL667" i="15"/>
  <c r="AK667" i="15"/>
  <c r="AJ667" i="15"/>
  <c r="AI667" i="15"/>
  <c r="AH667" i="15"/>
  <c r="AG667" i="15"/>
  <c r="AF667" i="15"/>
  <c r="AE667" i="15"/>
  <c r="AD667" i="15"/>
  <c r="AC667" i="15"/>
  <c r="AB667" i="15"/>
  <c r="AA667" i="15"/>
  <c r="Z667" i="15"/>
  <c r="Y667" i="15"/>
  <c r="X667" i="15"/>
  <c r="W667" i="15"/>
  <c r="V667" i="15"/>
  <c r="U667" i="15"/>
  <c r="T667" i="15"/>
  <c r="S667" i="15"/>
  <c r="R667" i="15"/>
  <c r="Q667" i="15"/>
  <c r="P667" i="15"/>
  <c r="O667" i="15"/>
  <c r="N667" i="15"/>
  <c r="M667" i="15"/>
  <c r="L667" i="15"/>
  <c r="K667" i="15"/>
  <c r="J667" i="15"/>
  <c r="I667" i="15"/>
  <c r="H667" i="15"/>
  <c r="G667" i="15"/>
  <c r="F667" i="15"/>
  <c r="E667" i="15"/>
  <c r="AP666" i="15"/>
  <c r="AO666" i="15"/>
  <c r="AN666" i="15"/>
  <c r="AM666" i="15"/>
  <c r="AL666" i="15"/>
  <c r="AK666" i="15"/>
  <c r="AJ666" i="15"/>
  <c r="AI666" i="15"/>
  <c r="AH666" i="15"/>
  <c r="AG666" i="15"/>
  <c r="AF666" i="15"/>
  <c r="AE666" i="15"/>
  <c r="AD666" i="15"/>
  <c r="AC666" i="15"/>
  <c r="AB666" i="15"/>
  <c r="AA666" i="15"/>
  <c r="Z666" i="15"/>
  <c r="Y666" i="15"/>
  <c r="X666" i="15"/>
  <c r="W666" i="15"/>
  <c r="V666" i="15"/>
  <c r="U666" i="15"/>
  <c r="T666" i="15"/>
  <c r="S666" i="15"/>
  <c r="R666" i="15"/>
  <c r="Q666" i="15"/>
  <c r="P666" i="15"/>
  <c r="O666" i="15"/>
  <c r="N666" i="15"/>
  <c r="M666" i="15"/>
  <c r="L666" i="15"/>
  <c r="K666" i="15"/>
  <c r="J666" i="15"/>
  <c r="I666" i="15"/>
  <c r="H666" i="15"/>
  <c r="G666" i="15"/>
  <c r="F666" i="15"/>
  <c r="E666" i="15"/>
  <c r="AP665" i="15"/>
  <c r="AO665" i="15"/>
  <c r="AN665" i="15"/>
  <c r="AM665" i="15"/>
  <c r="AL665" i="15"/>
  <c r="AK665" i="15"/>
  <c r="AJ665" i="15"/>
  <c r="AI665" i="15"/>
  <c r="AH665" i="15"/>
  <c r="AG665" i="15"/>
  <c r="AF665" i="15"/>
  <c r="AE665" i="15"/>
  <c r="AD665" i="15"/>
  <c r="AC665" i="15"/>
  <c r="AB665" i="15"/>
  <c r="AA665" i="15"/>
  <c r="Z665" i="15"/>
  <c r="Y665" i="15"/>
  <c r="X665" i="15"/>
  <c r="W665" i="15"/>
  <c r="V665" i="15"/>
  <c r="U665" i="15"/>
  <c r="T665" i="15"/>
  <c r="S665" i="15"/>
  <c r="R665" i="15"/>
  <c r="Q665" i="15"/>
  <c r="P665" i="15"/>
  <c r="O665" i="15"/>
  <c r="N665" i="15"/>
  <c r="M665" i="15"/>
  <c r="L665" i="15"/>
  <c r="K665" i="15"/>
  <c r="J665" i="15"/>
  <c r="I665" i="15"/>
  <c r="H665" i="15"/>
  <c r="G665" i="15"/>
  <c r="F665" i="15"/>
  <c r="E665" i="15"/>
  <c r="AP664" i="15"/>
  <c r="AO664" i="15"/>
  <c r="AN664" i="15"/>
  <c r="AM664" i="15"/>
  <c r="AL664" i="15"/>
  <c r="AK664" i="15"/>
  <c r="AJ664" i="15"/>
  <c r="AI664" i="15"/>
  <c r="AH664" i="15"/>
  <c r="AG664" i="15"/>
  <c r="AF664" i="15"/>
  <c r="AE664" i="15"/>
  <c r="AD664" i="15"/>
  <c r="AC664" i="15"/>
  <c r="AB664" i="15"/>
  <c r="AA664" i="15"/>
  <c r="Z664" i="15"/>
  <c r="Y664" i="15"/>
  <c r="X664" i="15"/>
  <c r="W664" i="15"/>
  <c r="V664" i="15"/>
  <c r="U664" i="15"/>
  <c r="T664" i="15"/>
  <c r="S664" i="15"/>
  <c r="R664" i="15"/>
  <c r="Q664" i="15"/>
  <c r="P664" i="15"/>
  <c r="O664" i="15"/>
  <c r="N664" i="15"/>
  <c r="M664" i="15"/>
  <c r="L664" i="15"/>
  <c r="K664" i="15"/>
  <c r="J664" i="15"/>
  <c r="I664" i="15"/>
  <c r="H664" i="15"/>
  <c r="G664" i="15"/>
  <c r="F664" i="15"/>
  <c r="E664" i="15"/>
  <c r="AP663" i="15"/>
  <c r="AO663" i="15"/>
  <c r="AN663" i="15"/>
  <c r="AM663" i="15"/>
  <c r="AL663" i="15"/>
  <c r="AK663" i="15"/>
  <c r="AJ663" i="15"/>
  <c r="AI663" i="15"/>
  <c r="AH663" i="15"/>
  <c r="AG663" i="15"/>
  <c r="AF663" i="15"/>
  <c r="AE663" i="15"/>
  <c r="AD663" i="15"/>
  <c r="AC663" i="15"/>
  <c r="AB663" i="15"/>
  <c r="AA663" i="15"/>
  <c r="Z663" i="15"/>
  <c r="Y663" i="15"/>
  <c r="X663" i="15"/>
  <c r="W663" i="15"/>
  <c r="V663" i="15"/>
  <c r="U663" i="15"/>
  <c r="T663" i="15"/>
  <c r="S663" i="15"/>
  <c r="R663" i="15"/>
  <c r="Q663" i="15"/>
  <c r="P663" i="15"/>
  <c r="O663" i="15"/>
  <c r="N663" i="15"/>
  <c r="M663" i="15"/>
  <c r="L663" i="15"/>
  <c r="K663" i="15"/>
  <c r="J663" i="15"/>
  <c r="I663" i="15"/>
  <c r="H663" i="15"/>
  <c r="G663" i="15"/>
  <c r="F663" i="15"/>
  <c r="E663" i="15"/>
  <c r="AP662" i="15"/>
  <c r="AO662" i="15"/>
  <c r="AN662" i="15"/>
  <c r="AM662" i="15"/>
  <c r="AL662" i="15"/>
  <c r="AK662" i="15"/>
  <c r="AJ662" i="15"/>
  <c r="AI662" i="15"/>
  <c r="AH662" i="15"/>
  <c r="AG662" i="15"/>
  <c r="AF662" i="15"/>
  <c r="AE662" i="15"/>
  <c r="AD662" i="15"/>
  <c r="AC662" i="15"/>
  <c r="AB662" i="15"/>
  <c r="AA662" i="15"/>
  <c r="Z662" i="15"/>
  <c r="Y662" i="15"/>
  <c r="X662" i="15"/>
  <c r="W662" i="15"/>
  <c r="V662" i="15"/>
  <c r="U662" i="15"/>
  <c r="T662" i="15"/>
  <c r="S662" i="15"/>
  <c r="R662" i="15"/>
  <c r="Q662" i="15"/>
  <c r="P662" i="15"/>
  <c r="O662" i="15"/>
  <c r="N662" i="15"/>
  <c r="M662" i="15"/>
  <c r="L662" i="15"/>
  <c r="K662" i="15"/>
  <c r="J662" i="15"/>
  <c r="I662" i="15"/>
  <c r="H662" i="15"/>
  <c r="G662" i="15"/>
  <c r="F662" i="15"/>
  <c r="E662" i="15"/>
  <c r="AP661" i="15"/>
  <c r="AO661" i="15"/>
  <c r="AN661" i="15"/>
  <c r="AM661" i="15"/>
  <c r="AL661" i="15"/>
  <c r="AK661" i="15"/>
  <c r="AJ661" i="15"/>
  <c r="AI661" i="15"/>
  <c r="AH661" i="15"/>
  <c r="AG661" i="15"/>
  <c r="AF661" i="15"/>
  <c r="AE661" i="15"/>
  <c r="AD661" i="15"/>
  <c r="AC661" i="15"/>
  <c r="AB661" i="15"/>
  <c r="AA661" i="15"/>
  <c r="Z661" i="15"/>
  <c r="Y661" i="15"/>
  <c r="X661" i="15"/>
  <c r="W661" i="15"/>
  <c r="V661" i="15"/>
  <c r="U661" i="15"/>
  <c r="T661" i="15"/>
  <c r="S661" i="15"/>
  <c r="R661" i="15"/>
  <c r="Q661" i="15"/>
  <c r="P661" i="15"/>
  <c r="O661" i="15"/>
  <c r="N661" i="15"/>
  <c r="M661" i="15"/>
  <c r="L661" i="15"/>
  <c r="K661" i="15"/>
  <c r="J661" i="15"/>
  <c r="I661" i="15"/>
  <c r="H661" i="15"/>
  <c r="G661" i="15"/>
  <c r="F661" i="15"/>
  <c r="E661" i="15"/>
  <c r="AP660" i="15"/>
  <c r="AO660" i="15"/>
  <c r="AN660" i="15"/>
  <c r="AM660" i="15"/>
  <c r="AL660" i="15"/>
  <c r="AK660" i="15"/>
  <c r="AJ660" i="15"/>
  <c r="AI660" i="15"/>
  <c r="AH660" i="15"/>
  <c r="AG660" i="15"/>
  <c r="AF660" i="15"/>
  <c r="AE660" i="15"/>
  <c r="AD660" i="15"/>
  <c r="AC660" i="15"/>
  <c r="AB660" i="15"/>
  <c r="AA660" i="15"/>
  <c r="Z660" i="15"/>
  <c r="Y660" i="15"/>
  <c r="X660" i="15"/>
  <c r="W660" i="15"/>
  <c r="V660" i="15"/>
  <c r="U660" i="15"/>
  <c r="T660" i="15"/>
  <c r="S660" i="15"/>
  <c r="R660" i="15"/>
  <c r="Q660" i="15"/>
  <c r="P660" i="15"/>
  <c r="O660" i="15"/>
  <c r="N660" i="15"/>
  <c r="M660" i="15"/>
  <c r="L660" i="15"/>
  <c r="K660" i="15"/>
  <c r="J660" i="15"/>
  <c r="I660" i="15"/>
  <c r="H660" i="15"/>
  <c r="G660" i="15"/>
  <c r="F660" i="15"/>
  <c r="E660" i="15"/>
  <c r="AP659" i="15"/>
  <c r="AO659" i="15"/>
  <c r="AN659" i="15"/>
  <c r="AM659" i="15"/>
  <c r="AL659" i="15"/>
  <c r="AK659" i="15"/>
  <c r="AJ659" i="15"/>
  <c r="AI659" i="15"/>
  <c r="AH659" i="15"/>
  <c r="AG659" i="15"/>
  <c r="AF659" i="15"/>
  <c r="AE659" i="15"/>
  <c r="AD659" i="15"/>
  <c r="AC659" i="15"/>
  <c r="AB659" i="15"/>
  <c r="AA659" i="15"/>
  <c r="Z659" i="15"/>
  <c r="Y659" i="15"/>
  <c r="X659" i="15"/>
  <c r="W659" i="15"/>
  <c r="V659" i="15"/>
  <c r="U659" i="15"/>
  <c r="T659" i="15"/>
  <c r="S659" i="15"/>
  <c r="R659" i="15"/>
  <c r="Q659" i="15"/>
  <c r="P659" i="15"/>
  <c r="O659" i="15"/>
  <c r="N659" i="15"/>
  <c r="M659" i="15"/>
  <c r="L659" i="15"/>
  <c r="K659" i="15"/>
  <c r="J659" i="15"/>
  <c r="I659" i="15"/>
  <c r="H659" i="15"/>
  <c r="G659" i="15"/>
  <c r="F659" i="15"/>
  <c r="E659" i="15"/>
  <c r="AP658" i="15"/>
  <c r="AO658" i="15"/>
  <c r="AN658" i="15"/>
  <c r="AM658" i="15"/>
  <c r="AL658" i="15"/>
  <c r="AK658" i="15"/>
  <c r="AJ658" i="15"/>
  <c r="AI658" i="15"/>
  <c r="AH658" i="15"/>
  <c r="AG658" i="15"/>
  <c r="AF658" i="15"/>
  <c r="AE658" i="15"/>
  <c r="AD658" i="15"/>
  <c r="AC658" i="15"/>
  <c r="AB658" i="15"/>
  <c r="AA658" i="15"/>
  <c r="Z658" i="15"/>
  <c r="Y658" i="15"/>
  <c r="X658" i="15"/>
  <c r="W658" i="15"/>
  <c r="V658" i="15"/>
  <c r="U658" i="15"/>
  <c r="T658" i="15"/>
  <c r="S658" i="15"/>
  <c r="R658" i="15"/>
  <c r="Q658" i="15"/>
  <c r="P658" i="15"/>
  <c r="O658" i="15"/>
  <c r="N658" i="15"/>
  <c r="M658" i="15"/>
  <c r="L658" i="15"/>
  <c r="K658" i="15"/>
  <c r="J658" i="15"/>
  <c r="I658" i="15"/>
  <c r="H658" i="15"/>
  <c r="G658" i="15"/>
  <c r="F658" i="15"/>
  <c r="E658" i="15"/>
  <c r="AP657" i="15"/>
  <c r="AO657" i="15"/>
  <c r="AN657" i="15"/>
  <c r="AM657" i="15"/>
  <c r="AL657" i="15"/>
  <c r="AK657" i="15"/>
  <c r="AJ657" i="15"/>
  <c r="AI657" i="15"/>
  <c r="AH657" i="15"/>
  <c r="AG657" i="15"/>
  <c r="AF657" i="15"/>
  <c r="AE657" i="15"/>
  <c r="AD657" i="15"/>
  <c r="AC657" i="15"/>
  <c r="AB657" i="15"/>
  <c r="AA657" i="15"/>
  <c r="Z657" i="15"/>
  <c r="Y657" i="15"/>
  <c r="X657" i="15"/>
  <c r="W657" i="15"/>
  <c r="V657" i="15"/>
  <c r="U657" i="15"/>
  <c r="T657" i="15"/>
  <c r="S657" i="15"/>
  <c r="R657" i="15"/>
  <c r="Q657" i="15"/>
  <c r="P657" i="15"/>
  <c r="O657" i="15"/>
  <c r="N657" i="15"/>
  <c r="M657" i="15"/>
  <c r="L657" i="15"/>
  <c r="K657" i="15"/>
  <c r="J657" i="15"/>
  <c r="I657" i="15"/>
  <c r="H657" i="15"/>
  <c r="G657" i="15"/>
  <c r="F657" i="15"/>
  <c r="E657" i="15"/>
  <c r="AP656" i="15"/>
  <c r="AO656" i="15"/>
  <c r="AN656" i="15"/>
  <c r="AM656" i="15"/>
  <c r="AL656" i="15"/>
  <c r="AK656" i="15"/>
  <c r="AJ656" i="15"/>
  <c r="AI656" i="15"/>
  <c r="AH656" i="15"/>
  <c r="AG656" i="15"/>
  <c r="AF656" i="15"/>
  <c r="AE656" i="15"/>
  <c r="AD656" i="15"/>
  <c r="AC656" i="15"/>
  <c r="AB656" i="15"/>
  <c r="AA656" i="15"/>
  <c r="Z656" i="15"/>
  <c r="Y656" i="15"/>
  <c r="X656" i="15"/>
  <c r="W656" i="15"/>
  <c r="V656" i="15"/>
  <c r="U656" i="15"/>
  <c r="T656" i="15"/>
  <c r="S656" i="15"/>
  <c r="R656" i="15"/>
  <c r="Q656" i="15"/>
  <c r="P656" i="15"/>
  <c r="O656" i="15"/>
  <c r="N656" i="15"/>
  <c r="M656" i="15"/>
  <c r="L656" i="15"/>
  <c r="K656" i="15"/>
  <c r="J656" i="15"/>
  <c r="I656" i="15"/>
  <c r="H656" i="15"/>
  <c r="G656" i="15"/>
  <c r="F656" i="15"/>
  <c r="E656" i="15"/>
  <c r="AP655" i="15"/>
  <c r="AO655" i="15"/>
  <c r="AN655" i="15"/>
  <c r="AM655" i="15"/>
  <c r="AL655" i="15"/>
  <c r="AK655" i="15"/>
  <c r="AJ655" i="15"/>
  <c r="AI655" i="15"/>
  <c r="AH655" i="15"/>
  <c r="AG655" i="15"/>
  <c r="AF655" i="15"/>
  <c r="AE655" i="15"/>
  <c r="AD655" i="15"/>
  <c r="AC655" i="15"/>
  <c r="AB655" i="15"/>
  <c r="AA655" i="15"/>
  <c r="Z655" i="15"/>
  <c r="Y655" i="15"/>
  <c r="X655" i="15"/>
  <c r="W655" i="15"/>
  <c r="V655" i="15"/>
  <c r="U655" i="15"/>
  <c r="T655" i="15"/>
  <c r="S655" i="15"/>
  <c r="R655" i="15"/>
  <c r="Q655" i="15"/>
  <c r="P655" i="15"/>
  <c r="O655" i="15"/>
  <c r="N655" i="15"/>
  <c r="M655" i="15"/>
  <c r="L655" i="15"/>
  <c r="K655" i="15"/>
  <c r="J655" i="15"/>
  <c r="I655" i="15"/>
  <c r="H655" i="15"/>
  <c r="G655" i="15"/>
  <c r="F655" i="15"/>
  <c r="E655" i="15"/>
  <c r="AP654" i="15"/>
  <c r="AO654" i="15"/>
  <c r="AN654" i="15"/>
  <c r="AM654" i="15"/>
  <c r="AL654" i="15"/>
  <c r="AK654" i="15"/>
  <c r="AJ654" i="15"/>
  <c r="AI654" i="15"/>
  <c r="AH654" i="15"/>
  <c r="AG654" i="15"/>
  <c r="AF654" i="15"/>
  <c r="AE654" i="15"/>
  <c r="AD654" i="15"/>
  <c r="AC654" i="15"/>
  <c r="AB654" i="15"/>
  <c r="AA654" i="15"/>
  <c r="Z654" i="15"/>
  <c r="Y654" i="15"/>
  <c r="X654" i="15"/>
  <c r="W654" i="15"/>
  <c r="V654" i="15"/>
  <c r="U654" i="15"/>
  <c r="T654" i="15"/>
  <c r="S654" i="15"/>
  <c r="R654" i="15"/>
  <c r="Q654" i="15"/>
  <c r="P654" i="15"/>
  <c r="O654" i="15"/>
  <c r="N654" i="15"/>
  <c r="M654" i="15"/>
  <c r="L654" i="15"/>
  <c r="K654" i="15"/>
  <c r="J654" i="15"/>
  <c r="I654" i="15"/>
  <c r="H654" i="15"/>
  <c r="G654" i="15"/>
  <c r="F654" i="15"/>
  <c r="E654" i="15"/>
  <c r="AP653" i="15"/>
  <c r="AO653" i="15"/>
  <c r="AN653" i="15"/>
  <c r="AM653" i="15"/>
  <c r="AL653" i="15"/>
  <c r="AK653" i="15"/>
  <c r="AJ653" i="15"/>
  <c r="AI653" i="15"/>
  <c r="AH653" i="15"/>
  <c r="AG653" i="15"/>
  <c r="AF653" i="15"/>
  <c r="AE653" i="15"/>
  <c r="AD653" i="15"/>
  <c r="AC653" i="15"/>
  <c r="AB653" i="15"/>
  <c r="AA653" i="15"/>
  <c r="Z653" i="15"/>
  <c r="Y653" i="15"/>
  <c r="X653" i="15"/>
  <c r="W653" i="15"/>
  <c r="V653" i="15"/>
  <c r="U653" i="15"/>
  <c r="T653" i="15"/>
  <c r="S653" i="15"/>
  <c r="R653" i="15"/>
  <c r="Q653" i="15"/>
  <c r="P653" i="15"/>
  <c r="O653" i="15"/>
  <c r="N653" i="15"/>
  <c r="M653" i="15"/>
  <c r="L653" i="15"/>
  <c r="K653" i="15"/>
  <c r="J653" i="15"/>
  <c r="I653" i="15"/>
  <c r="H653" i="15"/>
  <c r="G653" i="15"/>
  <c r="F653" i="15"/>
  <c r="E653" i="15"/>
  <c r="AP652" i="15"/>
  <c r="AO652" i="15"/>
  <c r="AN652" i="15"/>
  <c r="AM652" i="15"/>
  <c r="AL652" i="15"/>
  <c r="AK652" i="15"/>
  <c r="AJ652" i="15"/>
  <c r="AI652" i="15"/>
  <c r="AH652" i="15"/>
  <c r="AG652" i="15"/>
  <c r="AF652" i="15"/>
  <c r="AE652" i="15"/>
  <c r="AD652" i="15"/>
  <c r="AC652" i="15"/>
  <c r="AB652" i="15"/>
  <c r="AA652" i="15"/>
  <c r="Z652" i="15"/>
  <c r="Y652" i="15"/>
  <c r="X652" i="15"/>
  <c r="W652" i="15"/>
  <c r="V652" i="15"/>
  <c r="U652" i="15"/>
  <c r="T652" i="15"/>
  <c r="S652" i="15"/>
  <c r="R652" i="15"/>
  <c r="Q652" i="15"/>
  <c r="P652" i="15"/>
  <c r="O652" i="15"/>
  <c r="N652" i="15"/>
  <c r="M652" i="15"/>
  <c r="L652" i="15"/>
  <c r="K652" i="15"/>
  <c r="J652" i="15"/>
  <c r="I652" i="15"/>
  <c r="H652" i="15"/>
  <c r="G652" i="15"/>
  <c r="F652" i="15"/>
  <c r="E652" i="15"/>
  <c r="AP651" i="15"/>
  <c r="AO651" i="15"/>
  <c r="AN651" i="15"/>
  <c r="AM651" i="15"/>
  <c r="AL651" i="15"/>
  <c r="AK651" i="15"/>
  <c r="AJ651" i="15"/>
  <c r="AI651" i="15"/>
  <c r="AH651" i="15"/>
  <c r="AG651" i="15"/>
  <c r="AF651" i="15"/>
  <c r="AE651" i="15"/>
  <c r="AD651" i="15"/>
  <c r="AC651" i="15"/>
  <c r="AB651" i="15"/>
  <c r="AA651" i="15"/>
  <c r="Z651" i="15"/>
  <c r="Y651" i="15"/>
  <c r="X651" i="15"/>
  <c r="W651" i="15"/>
  <c r="V651" i="15"/>
  <c r="U651" i="15"/>
  <c r="T651" i="15"/>
  <c r="S651" i="15"/>
  <c r="R651" i="15"/>
  <c r="Q651" i="15"/>
  <c r="P651" i="15"/>
  <c r="O651" i="15"/>
  <c r="N651" i="15"/>
  <c r="M651" i="15"/>
  <c r="L651" i="15"/>
  <c r="K651" i="15"/>
  <c r="J651" i="15"/>
  <c r="I651" i="15"/>
  <c r="H651" i="15"/>
  <c r="G651" i="15"/>
  <c r="F651" i="15"/>
  <c r="E651" i="15"/>
  <c r="AP650" i="15"/>
  <c r="AO650" i="15"/>
  <c r="AN650" i="15"/>
  <c r="AM650" i="15"/>
  <c r="AL650" i="15"/>
  <c r="AK650" i="15"/>
  <c r="AJ650" i="15"/>
  <c r="AI650" i="15"/>
  <c r="AH650" i="15"/>
  <c r="AG650" i="15"/>
  <c r="AF650" i="15"/>
  <c r="AE650" i="15"/>
  <c r="AD650" i="15"/>
  <c r="AC650" i="15"/>
  <c r="AB650" i="15"/>
  <c r="AA650" i="15"/>
  <c r="Z650" i="15"/>
  <c r="Y650" i="15"/>
  <c r="X650" i="15"/>
  <c r="W650" i="15"/>
  <c r="V650" i="15"/>
  <c r="U650" i="15"/>
  <c r="T650" i="15"/>
  <c r="S650" i="15"/>
  <c r="R650" i="15"/>
  <c r="Q650" i="15"/>
  <c r="P650" i="15"/>
  <c r="O650" i="15"/>
  <c r="N650" i="15"/>
  <c r="M650" i="15"/>
  <c r="L650" i="15"/>
  <c r="K650" i="15"/>
  <c r="J650" i="15"/>
  <c r="I650" i="15"/>
  <c r="H650" i="15"/>
  <c r="G650" i="15"/>
  <c r="F650" i="15"/>
  <c r="E650" i="15"/>
  <c r="AP649" i="15"/>
  <c r="AO649" i="15"/>
  <c r="AN649" i="15"/>
  <c r="AM649" i="15"/>
  <c r="AL649" i="15"/>
  <c r="AK649" i="15"/>
  <c r="AJ649" i="15"/>
  <c r="AI649" i="15"/>
  <c r="AH649" i="15"/>
  <c r="AG649" i="15"/>
  <c r="AF649" i="15"/>
  <c r="AE649" i="15"/>
  <c r="AD649" i="15"/>
  <c r="AC649" i="15"/>
  <c r="AB649" i="15"/>
  <c r="AA649" i="15"/>
  <c r="Z649" i="15"/>
  <c r="Y649" i="15"/>
  <c r="X649" i="15"/>
  <c r="W649" i="15"/>
  <c r="V649" i="15"/>
  <c r="U649" i="15"/>
  <c r="T649" i="15"/>
  <c r="S649" i="15"/>
  <c r="R649" i="15"/>
  <c r="Q649" i="15"/>
  <c r="P649" i="15"/>
  <c r="O649" i="15"/>
  <c r="N649" i="15"/>
  <c r="M649" i="15"/>
  <c r="L649" i="15"/>
  <c r="K649" i="15"/>
  <c r="J649" i="15"/>
  <c r="I649" i="15"/>
  <c r="H649" i="15"/>
  <c r="G649" i="15"/>
  <c r="F649" i="15"/>
  <c r="E649" i="15"/>
  <c r="AP648" i="15"/>
  <c r="AO648" i="15"/>
  <c r="AN648" i="15"/>
  <c r="AM648" i="15"/>
  <c r="AL648" i="15"/>
  <c r="AK648" i="15"/>
  <c r="AJ648" i="15"/>
  <c r="AI648" i="15"/>
  <c r="AH648" i="15"/>
  <c r="AG648" i="15"/>
  <c r="AF648" i="15"/>
  <c r="AE648" i="15"/>
  <c r="AD648" i="15"/>
  <c r="AC648" i="15"/>
  <c r="AB648" i="15"/>
  <c r="AA648" i="15"/>
  <c r="Z648" i="15"/>
  <c r="Y648" i="15"/>
  <c r="X648" i="15"/>
  <c r="W648" i="15"/>
  <c r="V648" i="15"/>
  <c r="U648" i="15"/>
  <c r="T648" i="15"/>
  <c r="S648" i="15"/>
  <c r="R648" i="15"/>
  <c r="Q648" i="15"/>
  <c r="P648" i="15"/>
  <c r="O648" i="15"/>
  <c r="N648" i="15"/>
  <c r="M648" i="15"/>
  <c r="L648" i="15"/>
  <c r="K648" i="15"/>
  <c r="J648" i="15"/>
  <c r="I648" i="15"/>
  <c r="H648" i="15"/>
  <c r="G648" i="15"/>
  <c r="F648" i="15"/>
  <c r="E648" i="15"/>
  <c r="AP647" i="15"/>
  <c r="AO647" i="15"/>
  <c r="AN647" i="15"/>
  <c r="AM647" i="15"/>
  <c r="AL647" i="15"/>
  <c r="AK647" i="15"/>
  <c r="AJ647" i="15"/>
  <c r="AI647" i="15"/>
  <c r="AH647" i="15"/>
  <c r="AG647" i="15"/>
  <c r="AF647" i="15"/>
  <c r="AE647" i="15"/>
  <c r="AD647" i="15"/>
  <c r="AC647" i="15"/>
  <c r="AB647" i="15"/>
  <c r="AA647" i="15"/>
  <c r="Z647" i="15"/>
  <c r="Y647" i="15"/>
  <c r="X647" i="15"/>
  <c r="W647" i="15"/>
  <c r="V647" i="15"/>
  <c r="U647" i="15"/>
  <c r="T647" i="15"/>
  <c r="S647" i="15"/>
  <c r="R647" i="15"/>
  <c r="Q647" i="15"/>
  <c r="P647" i="15"/>
  <c r="O647" i="15"/>
  <c r="N647" i="15"/>
  <c r="M647" i="15"/>
  <c r="L647" i="15"/>
  <c r="K647" i="15"/>
  <c r="J647" i="15"/>
  <c r="I647" i="15"/>
  <c r="H647" i="15"/>
  <c r="G647" i="15"/>
  <c r="F647" i="15"/>
  <c r="E647" i="15"/>
  <c r="AP646" i="15"/>
  <c r="AO646" i="15"/>
  <c r="AN646" i="15"/>
  <c r="AM646" i="15"/>
  <c r="AL646" i="15"/>
  <c r="AK646" i="15"/>
  <c r="AJ646" i="15"/>
  <c r="AI646" i="15"/>
  <c r="AH646" i="15"/>
  <c r="AG646" i="15"/>
  <c r="AF646" i="15"/>
  <c r="AE646" i="15"/>
  <c r="AD646" i="15"/>
  <c r="AC646" i="15"/>
  <c r="AB646" i="15"/>
  <c r="AA646" i="15"/>
  <c r="Z646" i="15"/>
  <c r="Y646" i="15"/>
  <c r="X646" i="15"/>
  <c r="W646" i="15"/>
  <c r="V646" i="15"/>
  <c r="U646" i="15"/>
  <c r="T646" i="15"/>
  <c r="S646" i="15"/>
  <c r="R646" i="15"/>
  <c r="Q646" i="15"/>
  <c r="P646" i="15"/>
  <c r="O646" i="15"/>
  <c r="N646" i="15"/>
  <c r="M646" i="15"/>
  <c r="L646" i="15"/>
  <c r="K646" i="15"/>
  <c r="J646" i="15"/>
  <c r="I646" i="15"/>
  <c r="H646" i="15"/>
  <c r="G646" i="15"/>
  <c r="F646" i="15"/>
  <c r="E646" i="15"/>
  <c r="AP645" i="15"/>
  <c r="AO645" i="15"/>
  <c r="AN645" i="15"/>
  <c r="AM645" i="15"/>
  <c r="AL645" i="15"/>
  <c r="AK645" i="15"/>
  <c r="AJ645" i="15"/>
  <c r="AI645" i="15"/>
  <c r="AH645" i="15"/>
  <c r="AG645" i="15"/>
  <c r="AF645" i="15"/>
  <c r="AE645" i="15"/>
  <c r="AD645" i="15"/>
  <c r="AC645" i="15"/>
  <c r="AB645" i="15"/>
  <c r="AA645" i="15"/>
  <c r="Z645" i="15"/>
  <c r="Y645" i="15"/>
  <c r="X645" i="15"/>
  <c r="W645" i="15"/>
  <c r="V645" i="15"/>
  <c r="U645" i="15"/>
  <c r="T645" i="15"/>
  <c r="S645" i="15"/>
  <c r="R645" i="15"/>
  <c r="Q645" i="15"/>
  <c r="P645" i="15"/>
  <c r="O645" i="15"/>
  <c r="N645" i="15"/>
  <c r="M645" i="15"/>
  <c r="L645" i="15"/>
  <c r="K645" i="15"/>
  <c r="J645" i="15"/>
  <c r="I645" i="15"/>
  <c r="H645" i="15"/>
  <c r="G645" i="15"/>
  <c r="F645" i="15"/>
  <c r="E645" i="15"/>
  <c r="AP644" i="15"/>
  <c r="AO644" i="15"/>
  <c r="AN644" i="15"/>
  <c r="AM644" i="15"/>
  <c r="AL644" i="15"/>
  <c r="AK644" i="15"/>
  <c r="AJ644" i="15"/>
  <c r="AI644" i="15"/>
  <c r="AH644" i="15"/>
  <c r="AG644" i="15"/>
  <c r="AF644" i="15"/>
  <c r="AE644" i="15"/>
  <c r="AD644" i="15"/>
  <c r="AC644" i="15"/>
  <c r="AB644" i="15"/>
  <c r="AA644" i="15"/>
  <c r="Z644" i="15"/>
  <c r="Y644" i="15"/>
  <c r="X644" i="15"/>
  <c r="W644" i="15"/>
  <c r="V644" i="15"/>
  <c r="U644" i="15"/>
  <c r="T644" i="15"/>
  <c r="S644" i="15"/>
  <c r="R644" i="15"/>
  <c r="Q644" i="15"/>
  <c r="P644" i="15"/>
  <c r="O644" i="15"/>
  <c r="N644" i="15"/>
  <c r="M644" i="15"/>
  <c r="L644" i="15"/>
  <c r="K644" i="15"/>
  <c r="J644" i="15"/>
  <c r="I644" i="15"/>
  <c r="H644" i="15"/>
  <c r="G644" i="15"/>
  <c r="F644" i="15"/>
  <c r="E644" i="15"/>
  <c r="AP643" i="15"/>
  <c r="AO643" i="15"/>
  <c r="AN643" i="15"/>
  <c r="AM643" i="15"/>
  <c r="AL643" i="15"/>
  <c r="AK643" i="15"/>
  <c r="AJ643" i="15"/>
  <c r="AI643" i="15"/>
  <c r="AH643" i="15"/>
  <c r="AG643" i="15"/>
  <c r="AF643" i="15"/>
  <c r="AE643" i="15"/>
  <c r="AD643" i="15"/>
  <c r="AC643" i="15"/>
  <c r="AB643" i="15"/>
  <c r="AA643" i="15"/>
  <c r="Z643" i="15"/>
  <c r="Y643" i="15"/>
  <c r="X643" i="15"/>
  <c r="W643" i="15"/>
  <c r="V643" i="15"/>
  <c r="U643" i="15"/>
  <c r="T643" i="15"/>
  <c r="S643" i="15"/>
  <c r="R643" i="15"/>
  <c r="Q643" i="15"/>
  <c r="P643" i="15"/>
  <c r="O643" i="15"/>
  <c r="N643" i="15"/>
  <c r="M643" i="15"/>
  <c r="L643" i="15"/>
  <c r="K643" i="15"/>
  <c r="J643" i="15"/>
  <c r="I643" i="15"/>
  <c r="H643" i="15"/>
  <c r="G643" i="15"/>
  <c r="F643" i="15"/>
  <c r="E643" i="15"/>
  <c r="AP642" i="15"/>
  <c r="AO642" i="15"/>
  <c r="AN642" i="15"/>
  <c r="AM642" i="15"/>
  <c r="AL642" i="15"/>
  <c r="AK642" i="15"/>
  <c r="AJ642" i="15"/>
  <c r="AI642" i="15"/>
  <c r="AH642" i="15"/>
  <c r="AG642" i="15"/>
  <c r="AF642" i="15"/>
  <c r="AE642" i="15"/>
  <c r="AD642" i="15"/>
  <c r="AC642" i="15"/>
  <c r="AB642" i="15"/>
  <c r="AA642" i="15"/>
  <c r="Z642" i="15"/>
  <c r="Y642" i="15"/>
  <c r="X642" i="15"/>
  <c r="W642" i="15"/>
  <c r="V642" i="15"/>
  <c r="U642" i="15"/>
  <c r="T642" i="15"/>
  <c r="S642" i="15"/>
  <c r="R642" i="15"/>
  <c r="Q642" i="15"/>
  <c r="P642" i="15"/>
  <c r="O642" i="15"/>
  <c r="N642" i="15"/>
  <c r="M642" i="15"/>
  <c r="L642" i="15"/>
  <c r="K642" i="15"/>
  <c r="J642" i="15"/>
  <c r="I642" i="15"/>
  <c r="H642" i="15"/>
  <c r="G642" i="15"/>
  <c r="F642" i="15"/>
  <c r="E642" i="15"/>
  <c r="AP641" i="15"/>
  <c r="AO641" i="15"/>
  <c r="AN641" i="15"/>
  <c r="AM641" i="15"/>
  <c r="AL641" i="15"/>
  <c r="AK641" i="15"/>
  <c r="AJ641" i="15"/>
  <c r="AI641" i="15"/>
  <c r="AH641" i="15"/>
  <c r="AG641" i="15"/>
  <c r="AF641" i="15"/>
  <c r="AE641" i="15"/>
  <c r="AD641" i="15"/>
  <c r="AC641" i="15"/>
  <c r="AB641" i="15"/>
  <c r="AA641" i="15"/>
  <c r="Z641" i="15"/>
  <c r="Y641" i="15"/>
  <c r="X641" i="15"/>
  <c r="W641" i="15"/>
  <c r="V641" i="15"/>
  <c r="U641" i="15"/>
  <c r="T641" i="15"/>
  <c r="S641" i="15"/>
  <c r="R641" i="15"/>
  <c r="Q641" i="15"/>
  <c r="P641" i="15"/>
  <c r="O641" i="15"/>
  <c r="N641" i="15"/>
  <c r="M641" i="15"/>
  <c r="L641" i="15"/>
  <c r="K641" i="15"/>
  <c r="J641" i="15"/>
  <c r="I641" i="15"/>
  <c r="H641" i="15"/>
  <c r="G641" i="15"/>
  <c r="F641" i="15"/>
  <c r="E641" i="15"/>
  <c r="AP640" i="15"/>
  <c r="AO640" i="15"/>
  <c r="AN640" i="15"/>
  <c r="AM640" i="15"/>
  <c r="AL640" i="15"/>
  <c r="AK640" i="15"/>
  <c r="AJ640" i="15"/>
  <c r="AI640" i="15"/>
  <c r="AH640" i="15"/>
  <c r="AG640" i="15"/>
  <c r="AF640" i="15"/>
  <c r="AE640" i="15"/>
  <c r="AD640" i="15"/>
  <c r="AC640" i="15"/>
  <c r="AB640" i="15"/>
  <c r="AA640" i="15"/>
  <c r="Z640" i="15"/>
  <c r="Y640" i="15"/>
  <c r="X640" i="15"/>
  <c r="W640" i="15"/>
  <c r="V640" i="15"/>
  <c r="U640" i="15"/>
  <c r="T640" i="15"/>
  <c r="S640" i="15"/>
  <c r="R640" i="15"/>
  <c r="Q640" i="15"/>
  <c r="P640" i="15"/>
  <c r="O640" i="15"/>
  <c r="N640" i="15"/>
  <c r="M640" i="15"/>
  <c r="L640" i="15"/>
  <c r="K640" i="15"/>
  <c r="J640" i="15"/>
  <c r="I640" i="15"/>
  <c r="H640" i="15"/>
  <c r="G640" i="15"/>
  <c r="F640" i="15"/>
  <c r="E640" i="15"/>
  <c r="AP639" i="15"/>
  <c r="AO639" i="15"/>
  <c r="AN639" i="15"/>
  <c r="AM639" i="15"/>
  <c r="AL639" i="15"/>
  <c r="AK639" i="15"/>
  <c r="AJ639" i="15"/>
  <c r="AI639" i="15"/>
  <c r="AH639" i="15"/>
  <c r="AG639" i="15"/>
  <c r="AF639" i="15"/>
  <c r="AE639" i="15"/>
  <c r="AD639" i="15"/>
  <c r="AC639" i="15"/>
  <c r="AB639" i="15"/>
  <c r="AA639" i="15"/>
  <c r="Z639" i="15"/>
  <c r="Y639" i="15"/>
  <c r="X639" i="15"/>
  <c r="W639" i="15"/>
  <c r="V639" i="15"/>
  <c r="U639" i="15"/>
  <c r="T639" i="15"/>
  <c r="S639" i="15"/>
  <c r="R639" i="15"/>
  <c r="Q639" i="15"/>
  <c r="P639" i="15"/>
  <c r="O639" i="15"/>
  <c r="N639" i="15"/>
  <c r="M639" i="15"/>
  <c r="L639" i="15"/>
  <c r="K639" i="15"/>
  <c r="J639" i="15"/>
  <c r="I639" i="15"/>
  <c r="H639" i="15"/>
  <c r="G639" i="15"/>
  <c r="F639" i="15"/>
  <c r="E639" i="15"/>
  <c r="AP638" i="15"/>
  <c r="AO638" i="15"/>
  <c r="AN638" i="15"/>
  <c r="AM638" i="15"/>
  <c r="AL638" i="15"/>
  <c r="AK638" i="15"/>
  <c r="AJ638" i="15"/>
  <c r="AI638" i="15"/>
  <c r="AH638" i="15"/>
  <c r="AG638" i="15"/>
  <c r="AF638" i="15"/>
  <c r="AE638" i="15"/>
  <c r="AD638" i="15"/>
  <c r="AC638" i="15"/>
  <c r="AB638" i="15"/>
  <c r="AA638" i="15"/>
  <c r="Z638" i="15"/>
  <c r="Y638" i="15"/>
  <c r="X638" i="15"/>
  <c r="W638" i="15"/>
  <c r="V638" i="15"/>
  <c r="U638" i="15"/>
  <c r="T638" i="15"/>
  <c r="S638" i="15"/>
  <c r="R638" i="15"/>
  <c r="Q638" i="15"/>
  <c r="P638" i="15"/>
  <c r="O638" i="15"/>
  <c r="N638" i="15"/>
  <c r="M638" i="15"/>
  <c r="L638" i="15"/>
  <c r="K638" i="15"/>
  <c r="J638" i="15"/>
  <c r="I638" i="15"/>
  <c r="H638" i="15"/>
  <c r="G638" i="15"/>
  <c r="F638" i="15"/>
  <c r="E638" i="15"/>
  <c r="AP637" i="15"/>
  <c r="AO637" i="15"/>
  <c r="AN637" i="15"/>
  <c r="AM637" i="15"/>
  <c r="AL637" i="15"/>
  <c r="AK637" i="15"/>
  <c r="AJ637" i="15"/>
  <c r="AI637" i="15"/>
  <c r="AH637" i="15"/>
  <c r="AG637" i="15"/>
  <c r="AF637" i="15"/>
  <c r="AE637" i="15"/>
  <c r="AD637" i="15"/>
  <c r="AC637" i="15"/>
  <c r="AB637" i="15"/>
  <c r="AA637" i="15"/>
  <c r="Z637" i="15"/>
  <c r="Y637" i="15"/>
  <c r="X637" i="15"/>
  <c r="W637" i="15"/>
  <c r="V637" i="15"/>
  <c r="U637" i="15"/>
  <c r="T637" i="15"/>
  <c r="S637" i="15"/>
  <c r="R637" i="15"/>
  <c r="Q637" i="15"/>
  <c r="P637" i="15"/>
  <c r="O637" i="15"/>
  <c r="N637" i="15"/>
  <c r="M637" i="15"/>
  <c r="L637" i="15"/>
  <c r="K637" i="15"/>
  <c r="J637" i="15"/>
  <c r="I637" i="15"/>
  <c r="H637" i="15"/>
  <c r="G637" i="15"/>
  <c r="F637" i="15"/>
  <c r="E637" i="15"/>
  <c r="AP636" i="15"/>
  <c r="AO636" i="15"/>
  <c r="AN636" i="15"/>
  <c r="AM636" i="15"/>
  <c r="AL636" i="15"/>
  <c r="AK636" i="15"/>
  <c r="AJ636" i="15"/>
  <c r="AI636" i="15"/>
  <c r="AH636" i="15"/>
  <c r="AG636" i="15"/>
  <c r="AF636" i="15"/>
  <c r="AE636" i="15"/>
  <c r="AD636" i="15"/>
  <c r="AC636" i="15"/>
  <c r="AB636" i="15"/>
  <c r="AA636" i="15"/>
  <c r="Z636" i="15"/>
  <c r="Y636" i="15"/>
  <c r="X636" i="15"/>
  <c r="W636" i="15"/>
  <c r="V636" i="15"/>
  <c r="U636" i="15"/>
  <c r="T636" i="15"/>
  <c r="S636" i="15"/>
  <c r="R636" i="15"/>
  <c r="Q636" i="15"/>
  <c r="P636" i="15"/>
  <c r="O636" i="15"/>
  <c r="N636" i="15"/>
  <c r="M636" i="15"/>
  <c r="L636" i="15"/>
  <c r="K636" i="15"/>
  <c r="J636" i="15"/>
  <c r="I636" i="15"/>
  <c r="H636" i="15"/>
  <c r="G636" i="15"/>
  <c r="F636" i="15"/>
  <c r="E636" i="15"/>
  <c r="AP635" i="15"/>
  <c r="AO635" i="15"/>
  <c r="AN635" i="15"/>
  <c r="AM635" i="15"/>
  <c r="AL635" i="15"/>
  <c r="AK635" i="15"/>
  <c r="AJ635" i="15"/>
  <c r="AI635" i="15"/>
  <c r="AH635" i="15"/>
  <c r="AG635" i="15"/>
  <c r="AF635" i="15"/>
  <c r="AE635" i="15"/>
  <c r="AD635" i="15"/>
  <c r="AC635" i="15"/>
  <c r="AB635" i="15"/>
  <c r="AA635" i="15"/>
  <c r="Z635" i="15"/>
  <c r="Y635" i="15"/>
  <c r="X635" i="15"/>
  <c r="W635" i="15"/>
  <c r="V635" i="15"/>
  <c r="U635" i="15"/>
  <c r="T635" i="15"/>
  <c r="S635" i="15"/>
  <c r="R635" i="15"/>
  <c r="Q635" i="15"/>
  <c r="P635" i="15"/>
  <c r="O635" i="15"/>
  <c r="N635" i="15"/>
  <c r="M635" i="15"/>
  <c r="L635" i="15"/>
  <c r="K635" i="15"/>
  <c r="J635" i="15"/>
  <c r="I635" i="15"/>
  <c r="H635" i="15"/>
  <c r="G635" i="15"/>
  <c r="F635" i="15"/>
  <c r="E635" i="15"/>
  <c r="AP634" i="15"/>
  <c r="AO634" i="15"/>
  <c r="AN634" i="15"/>
  <c r="AM634" i="15"/>
  <c r="AL634" i="15"/>
  <c r="AK634" i="15"/>
  <c r="AJ634" i="15"/>
  <c r="AI634" i="15"/>
  <c r="AH634" i="15"/>
  <c r="AG634" i="15"/>
  <c r="AF634" i="15"/>
  <c r="AE634" i="15"/>
  <c r="AD634" i="15"/>
  <c r="AC634" i="15"/>
  <c r="AB634" i="15"/>
  <c r="AA634" i="15"/>
  <c r="Z634" i="15"/>
  <c r="Y634" i="15"/>
  <c r="X634" i="15"/>
  <c r="W634" i="15"/>
  <c r="V634" i="15"/>
  <c r="U634" i="15"/>
  <c r="T634" i="15"/>
  <c r="S634" i="15"/>
  <c r="R634" i="15"/>
  <c r="Q634" i="15"/>
  <c r="P634" i="15"/>
  <c r="O634" i="15"/>
  <c r="N634" i="15"/>
  <c r="M634" i="15"/>
  <c r="L634" i="15"/>
  <c r="K634" i="15"/>
  <c r="J634" i="15"/>
  <c r="I634" i="15"/>
  <c r="H634" i="15"/>
  <c r="G634" i="15"/>
  <c r="F634" i="15"/>
  <c r="E634" i="15"/>
  <c r="AP633" i="15"/>
  <c r="AO633" i="15"/>
  <c r="AN633" i="15"/>
  <c r="AM633" i="15"/>
  <c r="AL633" i="15"/>
  <c r="AK633" i="15"/>
  <c r="AJ633" i="15"/>
  <c r="AI633" i="15"/>
  <c r="AH633" i="15"/>
  <c r="AG633" i="15"/>
  <c r="AF633" i="15"/>
  <c r="AE633" i="15"/>
  <c r="AD633" i="15"/>
  <c r="AC633" i="15"/>
  <c r="AB633" i="15"/>
  <c r="AA633" i="15"/>
  <c r="Z633" i="15"/>
  <c r="Y633" i="15"/>
  <c r="X633" i="15"/>
  <c r="W633" i="15"/>
  <c r="V633" i="15"/>
  <c r="U633" i="15"/>
  <c r="T633" i="15"/>
  <c r="S633" i="15"/>
  <c r="R633" i="15"/>
  <c r="Q633" i="15"/>
  <c r="P633" i="15"/>
  <c r="O633" i="15"/>
  <c r="N633" i="15"/>
  <c r="M633" i="15"/>
  <c r="L633" i="15"/>
  <c r="K633" i="15"/>
  <c r="J633" i="15"/>
  <c r="I633" i="15"/>
  <c r="H633" i="15"/>
  <c r="G633" i="15"/>
  <c r="F633" i="15"/>
  <c r="E633" i="15"/>
  <c r="AP632" i="15"/>
  <c r="AO632" i="15"/>
  <c r="AN632" i="15"/>
  <c r="AM632" i="15"/>
  <c r="AL632" i="15"/>
  <c r="AK632" i="15"/>
  <c r="AJ632" i="15"/>
  <c r="AI632" i="15"/>
  <c r="AH632" i="15"/>
  <c r="AG632" i="15"/>
  <c r="AF632" i="15"/>
  <c r="AE632" i="15"/>
  <c r="AD632" i="15"/>
  <c r="AC632" i="15"/>
  <c r="AB632" i="15"/>
  <c r="AA632" i="15"/>
  <c r="Z632" i="15"/>
  <c r="Y632" i="15"/>
  <c r="X632" i="15"/>
  <c r="W632" i="15"/>
  <c r="V632" i="15"/>
  <c r="U632" i="15"/>
  <c r="T632" i="15"/>
  <c r="S632" i="15"/>
  <c r="R632" i="15"/>
  <c r="Q632" i="15"/>
  <c r="P632" i="15"/>
  <c r="O632" i="15"/>
  <c r="N632" i="15"/>
  <c r="M632" i="15"/>
  <c r="L632" i="15"/>
  <c r="K632" i="15"/>
  <c r="J632" i="15"/>
  <c r="I632" i="15"/>
  <c r="H632" i="15"/>
  <c r="G632" i="15"/>
  <c r="F632" i="15"/>
  <c r="E632" i="15"/>
  <c r="AP631" i="15"/>
  <c r="AO631" i="15"/>
  <c r="AN631" i="15"/>
  <c r="AM631" i="15"/>
  <c r="AL631" i="15"/>
  <c r="AK631" i="15"/>
  <c r="AJ631" i="15"/>
  <c r="AI631" i="15"/>
  <c r="AH631" i="15"/>
  <c r="AG631" i="15"/>
  <c r="AF631" i="15"/>
  <c r="AE631" i="15"/>
  <c r="AD631" i="15"/>
  <c r="AC631" i="15"/>
  <c r="AB631" i="15"/>
  <c r="AA631" i="15"/>
  <c r="Z631" i="15"/>
  <c r="Y631" i="15"/>
  <c r="X631" i="15"/>
  <c r="W631" i="15"/>
  <c r="V631" i="15"/>
  <c r="U631" i="15"/>
  <c r="T631" i="15"/>
  <c r="S631" i="15"/>
  <c r="R631" i="15"/>
  <c r="Q631" i="15"/>
  <c r="P631" i="15"/>
  <c r="O631" i="15"/>
  <c r="N631" i="15"/>
  <c r="M631" i="15"/>
  <c r="L631" i="15"/>
  <c r="K631" i="15"/>
  <c r="J631" i="15"/>
  <c r="I631" i="15"/>
  <c r="H631" i="15"/>
  <c r="G631" i="15"/>
  <c r="F631" i="15"/>
  <c r="E631" i="15"/>
  <c r="AP630" i="15"/>
  <c r="AO630" i="15"/>
  <c r="AN630" i="15"/>
  <c r="AM630" i="15"/>
  <c r="AL630" i="15"/>
  <c r="AK630" i="15"/>
  <c r="AJ630" i="15"/>
  <c r="AI630" i="15"/>
  <c r="AH630" i="15"/>
  <c r="AG630" i="15"/>
  <c r="AF630" i="15"/>
  <c r="AE630" i="15"/>
  <c r="AD630" i="15"/>
  <c r="AC630" i="15"/>
  <c r="AB630" i="15"/>
  <c r="AA630" i="15"/>
  <c r="Z630" i="15"/>
  <c r="Y630" i="15"/>
  <c r="X630" i="15"/>
  <c r="W630" i="15"/>
  <c r="V630" i="15"/>
  <c r="U630" i="15"/>
  <c r="T630" i="15"/>
  <c r="S630" i="15"/>
  <c r="R630" i="15"/>
  <c r="Q630" i="15"/>
  <c r="P630" i="15"/>
  <c r="O630" i="15"/>
  <c r="N630" i="15"/>
  <c r="M630" i="15"/>
  <c r="L630" i="15"/>
  <c r="K630" i="15"/>
  <c r="J630" i="15"/>
  <c r="I630" i="15"/>
  <c r="H630" i="15"/>
  <c r="G630" i="15"/>
  <c r="F630" i="15"/>
  <c r="E630" i="15"/>
  <c r="AP629" i="15"/>
  <c r="AO629" i="15"/>
  <c r="AN629" i="15"/>
  <c r="AM629" i="15"/>
  <c r="AL629" i="15"/>
  <c r="AK629" i="15"/>
  <c r="AJ629" i="15"/>
  <c r="AI629" i="15"/>
  <c r="AH629" i="15"/>
  <c r="AG629" i="15"/>
  <c r="AF629" i="15"/>
  <c r="AE629" i="15"/>
  <c r="AD629" i="15"/>
  <c r="AC629" i="15"/>
  <c r="AB629" i="15"/>
  <c r="AA629" i="15"/>
  <c r="Z629" i="15"/>
  <c r="Y629" i="15"/>
  <c r="X629" i="15"/>
  <c r="W629" i="15"/>
  <c r="V629" i="15"/>
  <c r="U629" i="15"/>
  <c r="T629" i="15"/>
  <c r="S629" i="15"/>
  <c r="R629" i="15"/>
  <c r="Q629" i="15"/>
  <c r="P629" i="15"/>
  <c r="O629" i="15"/>
  <c r="N629" i="15"/>
  <c r="M629" i="15"/>
  <c r="L629" i="15"/>
  <c r="K629" i="15"/>
  <c r="J629" i="15"/>
  <c r="I629" i="15"/>
  <c r="H629" i="15"/>
  <c r="G629" i="15"/>
  <c r="F629" i="15"/>
  <c r="E629" i="15"/>
  <c r="AP628" i="15"/>
  <c r="AO628" i="15"/>
  <c r="AN628" i="15"/>
  <c r="AM628" i="15"/>
  <c r="AL628" i="15"/>
  <c r="AK628" i="15"/>
  <c r="AJ628" i="15"/>
  <c r="AI628" i="15"/>
  <c r="AH628" i="15"/>
  <c r="AG628" i="15"/>
  <c r="AF628" i="15"/>
  <c r="AE628" i="15"/>
  <c r="AD628" i="15"/>
  <c r="AC628" i="15"/>
  <c r="AB628" i="15"/>
  <c r="AA628" i="15"/>
  <c r="Z628" i="15"/>
  <c r="Y628" i="15"/>
  <c r="X628" i="15"/>
  <c r="W628" i="15"/>
  <c r="V628" i="15"/>
  <c r="U628" i="15"/>
  <c r="T628" i="15"/>
  <c r="S628" i="15"/>
  <c r="R628" i="15"/>
  <c r="Q628" i="15"/>
  <c r="P628" i="15"/>
  <c r="O628" i="15"/>
  <c r="N628" i="15"/>
  <c r="M628" i="15"/>
  <c r="L628" i="15"/>
  <c r="K628" i="15"/>
  <c r="J628" i="15"/>
  <c r="I628" i="15"/>
  <c r="H628" i="15"/>
  <c r="G628" i="15"/>
  <c r="F628" i="15"/>
  <c r="E628" i="15"/>
  <c r="AP627" i="15"/>
  <c r="AO627" i="15"/>
  <c r="AN627" i="15"/>
  <c r="AM627" i="15"/>
  <c r="AL627" i="15"/>
  <c r="AK627" i="15"/>
  <c r="AJ627" i="15"/>
  <c r="AI627" i="15"/>
  <c r="AH627" i="15"/>
  <c r="AG627" i="15"/>
  <c r="AF627" i="15"/>
  <c r="AE627" i="15"/>
  <c r="AD627" i="15"/>
  <c r="AC627" i="15"/>
  <c r="AB627" i="15"/>
  <c r="AA627" i="15"/>
  <c r="Z627" i="15"/>
  <c r="Y627" i="15"/>
  <c r="X627" i="15"/>
  <c r="W627" i="15"/>
  <c r="V627" i="15"/>
  <c r="U627" i="15"/>
  <c r="T627" i="15"/>
  <c r="S627" i="15"/>
  <c r="R627" i="15"/>
  <c r="Q627" i="15"/>
  <c r="P627" i="15"/>
  <c r="O627" i="15"/>
  <c r="N627" i="15"/>
  <c r="M627" i="15"/>
  <c r="L627" i="15"/>
  <c r="K627" i="15"/>
  <c r="J627" i="15"/>
  <c r="I627" i="15"/>
  <c r="H627" i="15"/>
  <c r="G627" i="15"/>
  <c r="F627" i="15"/>
  <c r="E627" i="15"/>
  <c r="AP626" i="15"/>
  <c r="AO626" i="15"/>
  <c r="AN626" i="15"/>
  <c r="AM626" i="15"/>
  <c r="AL626" i="15"/>
  <c r="AK626" i="15"/>
  <c r="AJ626" i="15"/>
  <c r="AI626" i="15"/>
  <c r="AH626" i="15"/>
  <c r="AG626" i="15"/>
  <c r="AF626" i="15"/>
  <c r="AE626" i="15"/>
  <c r="AD626" i="15"/>
  <c r="AC626" i="15"/>
  <c r="AB626" i="15"/>
  <c r="AA626" i="15"/>
  <c r="Z626" i="15"/>
  <c r="Y626" i="15"/>
  <c r="X626" i="15"/>
  <c r="W626" i="15"/>
  <c r="V626" i="15"/>
  <c r="U626" i="15"/>
  <c r="T626" i="15"/>
  <c r="S626" i="15"/>
  <c r="R626" i="15"/>
  <c r="Q626" i="15"/>
  <c r="P626" i="15"/>
  <c r="O626" i="15"/>
  <c r="N626" i="15"/>
  <c r="M626" i="15"/>
  <c r="L626" i="15"/>
  <c r="K626" i="15"/>
  <c r="J626" i="15"/>
  <c r="I626" i="15"/>
  <c r="H626" i="15"/>
  <c r="G626" i="15"/>
  <c r="F626" i="15"/>
  <c r="E626" i="15"/>
  <c r="AP625" i="15"/>
  <c r="AO625" i="15"/>
  <c r="AN625" i="15"/>
  <c r="AM625" i="15"/>
  <c r="AL625" i="15"/>
  <c r="AK625" i="15"/>
  <c r="AJ625" i="15"/>
  <c r="AI625" i="15"/>
  <c r="AH625" i="15"/>
  <c r="AG625" i="15"/>
  <c r="AF625" i="15"/>
  <c r="AE625" i="15"/>
  <c r="AD625" i="15"/>
  <c r="AC625" i="15"/>
  <c r="AB625" i="15"/>
  <c r="AA625" i="15"/>
  <c r="Z625" i="15"/>
  <c r="Y625" i="15"/>
  <c r="X625" i="15"/>
  <c r="W625" i="15"/>
  <c r="V625" i="15"/>
  <c r="U625" i="15"/>
  <c r="T625" i="15"/>
  <c r="S625" i="15"/>
  <c r="R625" i="15"/>
  <c r="Q625" i="15"/>
  <c r="P625" i="15"/>
  <c r="O625" i="15"/>
  <c r="N625" i="15"/>
  <c r="M625" i="15"/>
  <c r="L625" i="15"/>
  <c r="K625" i="15"/>
  <c r="J625" i="15"/>
  <c r="I625" i="15"/>
  <c r="H625" i="15"/>
  <c r="G625" i="15"/>
  <c r="F625" i="15"/>
  <c r="E625" i="15"/>
  <c r="AP624" i="15"/>
  <c r="AO624" i="15"/>
  <c r="AN624" i="15"/>
  <c r="AM624" i="15"/>
  <c r="AL624" i="15"/>
  <c r="AK624" i="15"/>
  <c r="AJ624" i="15"/>
  <c r="AI624" i="15"/>
  <c r="AH624" i="15"/>
  <c r="AG624" i="15"/>
  <c r="AF624" i="15"/>
  <c r="AE624" i="15"/>
  <c r="AD624" i="15"/>
  <c r="AC624" i="15"/>
  <c r="AB624" i="15"/>
  <c r="AA624" i="15"/>
  <c r="Z624" i="15"/>
  <c r="Y624" i="15"/>
  <c r="X624" i="15"/>
  <c r="W624" i="15"/>
  <c r="V624" i="15"/>
  <c r="U624" i="15"/>
  <c r="T624" i="15"/>
  <c r="S624" i="15"/>
  <c r="R624" i="15"/>
  <c r="Q624" i="15"/>
  <c r="P624" i="15"/>
  <c r="O624" i="15"/>
  <c r="N624" i="15"/>
  <c r="M624" i="15"/>
  <c r="L624" i="15"/>
  <c r="K624" i="15"/>
  <c r="J624" i="15"/>
  <c r="I624" i="15"/>
  <c r="H624" i="15"/>
  <c r="G624" i="15"/>
  <c r="F624" i="15"/>
  <c r="E624" i="15"/>
  <c r="AP623" i="15"/>
  <c r="AO623" i="15"/>
  <c r="AN623" i="15"/>
  <c r="AM623" i="15"/>
  <c r="AL623" i="15"/>
  <c r="AK623" i="15"/>
  <c r="AJ623" i="15"/>
  <c r="AI623" i="15"/>
  <c r="AH623" i="15"/>
  <c r="AG623" i="15"/>
  <c r="AF623" i="15"/>
  <c r="AE623" i="15"/>
  <c r="AD623" i="15"/>
  <c r="AC623" i="15"/>
  <c r="AB623" i="15"/>
  <c r="AA623" i="15"/>
  <c r="Z623" i="15"/>
  <c r="Y623" i="15"/>
  <c r="X623" i="15"/>
  <c r="W623" i="15"/>
  <c r="V623" i="15"/>
  <c r="U623" i="15"/>
  <c r="T623" i="15"/>
  <c r="S623" i="15"/>
  <c r="R623" i="15"/>
  <c r="Q623" i="15"/>
  <c r="P623" i="15"/>
  <c r="O623" i="15"/>
  <c r="N623" i="15"/>
  <c r="M623" i="15"/>
  <c r="L623" i="15"/>
  <c r="K623" i="15"/>
  <c r="J623" i="15"/>
  <c r="I623" i="15"/>
  <c r="H623" i="15"/>
  <c r="G623" i="15"/>
  <c r="F623" i="15"/>
  <c r="E623" i="15"/>
  <c r="AP622" i="15"/>
  <c r="AO622" i="15"/>
  <c r="AN622" i="15"/>
  <c r="AM622" i="15"/>
  <c r="AL622" i="15"/>
  <c r="AK622" i="15"/>
  <c r="AJ622" i="15"/>
  <c r="AI622" i="15"/>
  <c r="AH622" i="15"/>
  <c r="AG622" i="15"/>
  <c r="AF622" i="15"/>
  <c r="AE622" i="15"/>
  <c r="AD622" i="15"/>
  <c r="AC622" i="15"/>
  <c r="AB622" i="15"/>
  <c r="AA622" i="15"/>
  <c r="Z622" i="15"/>
  <c r="Y622" i="15"/>
  <c r="X622" i="15"/>
  <c r="W622" i="15"/>
  <c r="V622" i="15"/>
  <c r="U622" i="15"/>
  <c r="T622" i="15"/>
  <c r="S622" i="15"/>
  <c r="R622" i="15"/>
  <c r="Q622" i="15"/>
  <c r="P622" i="15"/>
  <c r="O622" i="15"/>
  <c r="N622" i="15"/>
  <c r="M622" i="15"/>
  <c r="L622" i="15"/>
  <c r="K622" i="15"/>
  <c r="J622" i="15"/>
  <c r="I622" i="15"/>
  <c r="H622" i="15"/>
  <c r="G622" i="15"/>
  <c r="F622" i="15"/>
  <c r="E622" i="15"/>
  <c r="AP621" i="15"/>
  <c r="AO621" i="15"/>
  <c r="AN621" i="15"/>
  <c r="AM621" i="15"/>
  <c r="AL621" i="15"/>
  <c r="AK621" i="15"/>
  <c r="AJ621" i="15"/>
  <c r="AI621" i="15"/>
  <c r="AH621" i="15"/>
  <c r="AG621" i="15"/>
  <c r="AF621" i="15"/>
  <c r="AE621" i="15"/>
  <c r="AD621" i="15"/>
  <c r="AC621" i="15"/>
  <c r="AB621" i="15"/>
  <c r="AA621" i="15"/>
  <c r="Z621" i="15"/>
  <c r="Y621" i="15"/>
  <c r="X621" i="15"/>
  <c r="W621" i="15"/>
  <c r="V621" i="15"/>
  <c r="U621" i="15"/>
  <c r="T621" i="15"/>
  <c r="S621" i="15"/>
  <c r="R621" i="15"/>
  <c r="Q621" i="15"/>
  <c r="P621" i="15"/>
  <c r="O621" i="15"/>
  <c r="N621" i="15"/>
  <c r="M621" i="15"/>
  <c r="L621" i="15"/>
  <c r="K621" i="15"/>
  <c r="J621" i="15"/>
  <c r="I621" i="15"/>
  <c r="H621" i="15"/>
  <c r="G621" i="15"/>
  <c r="F621" i="15"/>
  <c r="E621" i="15"/>
  <c r="AP620" i="15"/>
  <c r="AO620" i="15"/>
  <c r="AN620" i="15"/>
  <c r="AM620" i="15"/>
  <c r="AL620" i="15"/>
  <c r="AK620" i="15"/>
  <c r="AJ620" i="15"/>
  <c r="AI620" i="15"/>
  <c r="AH620" i="15"/>
  <c r="AG620" i="15"/>
  <c r="AF620" i="15"/>
  <c r="AE620" i="15"/>
  <c r="AD620" i="15"/>
  <c r="AC620" i="15"/>
  <c r="AB620" i="15"/>
  <c r="AA620" i="15"/>
  <c r="Z620" i="15"/>
  <c r="Y620" i="15"/>
  <c r="X620" i="15"/>
  <c r="W620" i="15"/>
  <c r="V620" i="15"/>
  <c r="U620" i="15"/>
  <c r="T620" i="15"/>
  <c r="S620" i="15"/>
  <c r="R620" i="15"/>
  <c r="Q620" i="15"/>
  <c r="P620" i="15"/>
  <c r="O620" i="15"/>
  <c r="N620" i="15"/>
  <c r="M620" i="15"/>
  <c r="L620" i="15"/>
  <c r="K620" i="15"/>
  <c r="J620" i="15"/>
  <c r="I620" i="15"/>
  <c r="H620" i="15"/>
  <c r="G620" i="15"/>
  <c r="F620" i="15"/>
  <c r="E620" i="15"/>
  <c r="AP619" i="15"/>
  <c r="AO619" i="15"/>
  <c r="AN619" i="15"/>
  <c r="AM619" i="15"/>
  <c r="AL619" i="15"/>
  <c r="AK619" i="15"/>
  <c r="AJ619" i="15"/>
  <c r="AI619" i="15"/>
  <c r="AH619" i="15"/>
  <c r="AG619" i="15"/>
  <c r="AF619" i="15"/>
  <c r="AE619" i="15"/>
  <c r="AD619" i="15"/>
  <c r="AC619" i="15"/>
  <c r="AB619" i="15"/>
  <c r="AA619" i="15"/>
  <c r="Z619" i="15"/>
  <c r="Y619" i="15"/>
  <c r="X619" i="15"/>
  <c r="W619" i="15"/>
  <c r="V619" i="15"/>
  <c r="U619" i="15"/>
  <c r="T619" i="15"/>
  <c r="S619" i="15"/>
  <c r="R619" i="15"/>
  <c r="Q619" i="15"/>
  <c r="P619" i="15"/>
  <c r="O619" i="15"/>
  <c r="N619" i="15"/>
  <c r="M619" i="15"/>
  <c r="L619" i="15"/>
  <c r="K619" i="15"/>
  <c r="J619" i="15"/>
  <c r="I619" i="15"/>
  <c r="H619" i="15"/>
  <c r="G619" i="15"/>
  <c r="F619" i="15"/>
  <c r="E619" i="15"/>
  <c r="AP618" i="15"/>
  <c r="AO618" i="15"/>
  <c r="AN618" i="15"/>
  <c r="AM618" i="15"/>
  <c r="AL618" i="15"/>
  <c r="AK618" i="15"/>
  <c r="AJ618" i="15"/>
  <c r="AI618" i="15"/>
  <c r="AH618" i="15"/>
  <c r="AG618" i="15"/>
  <c r="AF618" i="15"/>
  <c r="AE618" i="15"/>
  <c r="AD618" i="15"/>
  <c r="AC618" i="15"/>
  <c r="AB618" i="15"/>
  <c r="AA618" i="15"/>
  <c r="Z618" i="15"/>
  <c r="Y618" i="15"/>
  <c r="X618" i="15"/>
  <c r="W618" i="15"/>
  <c r="V618" i="15"/>
  <c r="U618" i="15"/>
  <c r="T618" i="15"/>
  <c r="S618" i="15"/>
  <c r="R618" i="15"/>
  <c r="Q618" i="15"/>
  <c r="P618" i="15"/>
  <c r="O618" i="15"/>
  <c r="N618" i="15"/>
  <c r="M618" i="15"/>
  <c r="L618" i="15"/>
  <c r="K618" i="15"/>
  <c r="J618" i="15"/>
  <c r="I618" i="15"/>
  <c r="H618" i="15"/>
  <c r="G618" i="15"/>
  <c r="F618" i="15"/>
  <c r="E618" i="15"/>
  <c r="AP617" i="15"/>
  <c r="AO617" i="15"/>
  <c r="AN617" i="15"/>
  <c r="AM617" i="15"/>
  <c r="AL617" i="15"/>
  <c r="AK617" i="15"/>
  <c r="AJ617" i="15"/>
  <c r="AI617" i="15"/>
  <c r="AH617" i="15"/>
  <c r="AG617" i="15"/>
  <c r="AF617" i="15"/>
  <c r="AE617" i="15"/>
  <c r="AD617" i="15"/>
  <c r="AC617" i="15"/>
  <c r="AB617" i="15"/>
  <c r="AA617" i="15"/>
  <c r="Z617" i="15"/>
  <c r="Y617" i="15"/>
  <c r="X617" i="15"/>
  <c r="W617" i="15"/>
  <c r="V617" i="15"/>
  <c r="U617" i="15"/>
  <c r="T617" i="15"/>
  <c r="S617" i="15"/>
  <c r="R617" i="15"/>
  <c r="Q617" i="15"/>
  <c r="P617" i="15"/>
  <c r="O617" i="15"/>
  <c r="N617" i="15"/>
  <c r="M617" i="15"/>
  <c r="L617" i="15"/>
  <c r="K617" i="15"/>
  <c r="J617" i="15"/>
  <c r="I617" i="15"/>
  <c r="H617" i="15"/>
  <c r="G617" i="15"/>
  <c r="F617" i="15"/>
  <c r="E617" i="15"/>
  <c r="AP616" i="15"/>
  <c r="AO616" i="15"/>
  <c r="AN616" i="15"/>
  <c r="AM616" i="15"/>
  <c r="AL616" i="15"/>
  <c r="AK616" i="15"/>
  <c r="AJ616" i="15"/>
  <c r="AI616" i="15"/>
  <c r="AH616" i="15"/>
  <c r="AG616" i="15"/>
  <c r="AF616" i="15"/>
  <c r="AE616" i="15"/>
  <c r="AD616" i="15"/>
  <c r="AC616" i="15"/>
  <c r="AB616" i="15"/>
  <c r="AA616" i="15"/>
  <c r="Z616" i="15"/>
  <c r="Y616" i="15"/>
  <c r="X616" i="15"/>
  <c r="W616" i="15"/>
  <c r="V616" i="15"/>
  <c r="U616" i="15"/>
  <c r="T616" i="15"/>
  <c r="S616" i="15"/>
  <c r="R616" i="15"/>
  <c r="Q616" i="15"/>
  <c r="P616" i="15"/>
  <c r="O616" i="15"/>
  <c r="N616" i="15"/>
  <c r="M616" i="15"/>
  <c r="L616" i="15"/>
  <c r="K616" i="15"/>
  <c r="J616" i="15"/>
  <c r="I616" i="15"/>
  <c r="H616" i="15"/>
  <c r="G616" i="15"/>
  <c r="F616" i="15"/>
  <c r="E616" i="15"/>
  <c r="AP615" i="15"/>
  <c r="AO615" i="15"/>
  <c r="AN615" i="15"/>
  <c r="AM615" i="15"/>
  <c r="AL615" i="15"/>
  <c r="AK615" i="15"/>
  <c r="AJ615" i="15"/>
  <c r="AI615" i="15"/>
  <c r="AH615" i="15"/>
  <c r="AG615" i="15"/>
  <c r="AF615" i="15"/>
  <c r="AE615" i="15"/>
  <c r="AD615" i="15"/>
  <c r="AC615" i="15"/>
  <c r="AB615" i="15"/>
  <c r="AA615" i="15"/>
  <c r="Z615" i="15"/>
  <c r="Y615" i="15"/>
  <c r="X615" i="15"/>
  <c r="W615" i="15"/>
  <c r="V615" i="15"/>
  <c r="U615" i="15"/>
  <c r="T615" i="15"/>
  <c r="S615" i="15"/>
  <c r="R615" i="15"/>
  <c r="Q615" i="15"/>
  <c r="P615" i="15"/>
  <c r="O615" i="15"/>
  <c r="N615" i="15"/>
  <c r="M615" i="15"/>
  <c r="L615" i="15"/>
  <c r="K615" i="15"/>
  <c r="J615" i="15"/>
  <c r="I615" i="15"/>
  <c r="H615" i="15"/>
  <c r="G615" i="15"/>
  <c r="F615" i="15"/>
  <c r="E615" i="15"/>
  <c r="AP614" i="15"/>
  <c r="AO614" i="15"/>
  <c r="AN614" i="15"/>
  <c r="AM614" i="15"/>
  <c r="AL614" i="15"/>
  <c r="AK614" i="15"/>
  <c r="AJ614" i="15"/>
  <c r="AI614" i="15"/>
  <c r="AH614" i="15"/>
  <c r="AG614" i="15"/>
  <c r="AF614" i="15"/>
  <c r="AE614" i="15"/>
  <c r="AD614" i="15"/>
  <c r="AC614" i="15"/>
  <c r="AB614" i="15"/>
  <c r="AA614" i="15"/>
  <c r="Z614" i="15"/>
  <c r="Y614" i="15"/>
  <c r="X614" i="15"/>
  <c r="W614" i="15"/>
  <c r="V614" i="15"/>
  <c r="U614" i="15"/>
  <c r="T614" i="15"/>
  <c r="S614" i="15"/>
  <c r="R614" i="15"/>
  <c r="Q614" i="15"/>
  <c r="P614" i="15"/>
  <c r="O614" i="15"/>
  <c r="N614" i="15"/>
  <c r="M614" i="15"/>
  <c r="L614" i="15"/>
  <c r="K614" i="15"/>
  <c r="J614" i="15"/>
  <c r="I614" i="15"/>
  <c r="H614" i="15"/>
  <c r="G614" i="15"/>
  <c r="F614" i="15"/>
  <c r="E614" i="15"/>
  <c r="AP613" i="15"/>
  <c r="AO613" i="15"/>
  <c r="AN613" i="15"/>
  <c r="AM613" i="15"/>
  <c r="AL613" i="15"/>
  <c r="AK613" i="15"/>
  <c r="AJ613" i="15"/>
  <c r="AI613" i="15"/>
  <c r="AH613" i="15"/>
  <c r="AG613" i="15"/>
  <c r="AF613" i="15"/>
  <c r="AE613" i="15"/>
  <c r="AD613" i="15"/>
  <c r="AC613" i="15"/>
  <c r="AB613" i="15"/>
  <c r="AA613" i="15"/>
  <c r="Z613" i="15"/>
  <c r="Y613" i="15"/>
  <c r="X613" i="15"/>
  <c r="W613" i="15"/>
  <c r="V613" i="15"/>
  <c r="U613" i="15"/>
  <c r="T613" i="15"/>
  <c r="S613" i="15"/>
  <c r="R613" i="15"/>
  <c r="Q613" i="15"/>
  <c r="P613" i="15"/>
  <c r="O613" i="15"/>
  <c r="N613" i="15"/>
  <c r="M613" i="15"/>
  <c r="L613" i="15"/>
  <c r="K613" i="15"/>
  <c r="J613" i="15"/>
  <c r="I613" i="15"/>
  <c r="H613" i="15"/>
  <c r="G613" i="15"/>
  <c r="F613" i="15"/>
  <c r="E613" i="15"/>
  <c r="AP612" i="15"/>
  <c r="AO612" i="15"/>
  <c r="AN612" i="15"/>
  <c r="AM612" i="15"/>
  <c r="AL612" i="15"/>
  <c r="AK612" i="15"/>
  <c r="AJ612" i="15"/>
  <c r="AI612" i="15"/>
  <c r="AH612" i="15"/>
  <c r="AG612" i="15"/>
  <c r="AF612" i="15"/>
  <c r="AE612" i="15"/>
  <c r="AD612" i="15"/>
  <c r="AC612" i="15"/>
  <c r="AB612" i="15"/>
  <c r="AA612" i="15"/>
  <c r="Z612" i="15"/>
  <c r="Y612" i="15"/>
  <c r="X612" i="15"/>
  <c r="W612" i="15"/>
  <c r="V612" i="15"/>
  <c r="U612" i="15"/>
  <c r="T612" i="15"/>
  <c r="S612" i="15"/>
  <c r="R612" i="15"/>
  <c r="Q612" i="15"/>
  <c r="P612" i="15"/>
  <c r="O612" i="15"/>
  <c r="N612" i="15"/>
  <c r="M612" i="15"/>
  <c r="L612" i="15"/>
  <c r="K612" i="15"/>
  <c r="J612" i="15"/>
  <c r="I612" i="15"/>
  <c r="H612" i="15"/>
  <c r="G612" i="15"/>
  <c r="F612" i="15"/>
  <c r="E612" i="15"/>
  <c r="AP611" i="15"/>
  <c r="AO611" i="15"/>
  <c r="AN611" i="15"/>
  <c r="AM611" i="15"/>
  <c r="AL611" i="15"/>
  <c r="AK611" i="15"/>
  <c r="AJ611" i="15"/>
  <c r="AI611" i="15"/>
  <c r="AH611" i="15"/>
  <c r="AG611" i="15"/>
  <c r="AF611" i="15"/>
  <c r="AE611" i="15"/>
  <c r="AD611" i="15"/>
  <c r="AC611" i="15"/>
  <c r="AB611" i="15"/>
  <c r="AA611" i="15"/>
  <c r="Z611" i="15"/>
  <c r="Y611" i="15"/>
  <c r="X611" i="15"/>
  <c r="W611" i="15"/>
  <c r="V611" i="15"/>
  <c r="U611" i="15"/>
  <c r="T611" i="15"/>
  <c r="S611" i="15"/>
  <c r="R611" i="15"/>
  <c r="Q611" i="15"/>
  <c r="P611" i="15"/>
  <c r="O611" i="15"/>
  <c r="N611" i="15"/>
  <c r="M611" i="15"/>
  <c r="L611" i="15"/>
  <c r="K611" i="15"/>
  <c r="J611" i="15"/>
  <c r="I611" i="15"/>
  <c r="H611" i="15"/>
  <c r="G611" i="15"/>
  <c r="F611" i="15"/>
  <c r="E611" i="15"/>
  <c r="AP610" i="15"/>
  <c r="AO610" i="15"/>
  <c r="AN610" i="15"/>
  <c r="AM610" i="15"/>
  <c r="AL610" i="15"/>
  <c r="AK610" i="15"/>
  <c r="AJ610" i="15"/>
  <c r="AI610" i="15"/>
  <c r="AH610" i="15"/>
  <c r="AG610" i="15"/>
  <c r="AF610" i="15"/>
  <c r="AE610" i="15"/>
  <c r="AD610" i="15"/>
  <c r="AC610" i="15"/>
  <c r="AB610" i="15"/>
  <c r="AA610" i="15"/>
  <c r="Z610" i="15"/>
  <c r="Y610" i="15"/>
  <c r="X610" i="15"/>
  <c r="W610" i="15"/>
  <c r="V610" i="15"/>
  <c r="U610" i="15"/>
  <c r="T610" i="15"/>
  <c r="S610" i="15"/>
  <c r="R610" i="15"/>
  <c r="Q610" i="15"/>
  <c r="P610" i="15"/>
  <c r="O610" i="15"/>
  <c r="N610" i="15"/>
  <c r="M610" i="15"/>
  <c r="L610" i="15"/>
  <c r="K610" i="15"/>
  <c r="J610" i="15"/>
  <c r="I610" i="15"/>
  <c r="H610" i="15"/>
  <c r="G610" i="15"/>
  <c r="F610" i="15"/>
  <c r="E610" i="15"/>
  <c r="AP609" i="15"/>
  <c r="AO609" i="15"/>
  <c r="AN609" i="15"/>
  <c r="AM609" i="15"/>
  <c r="AL609" i="15"/>
  <c r="AK609" i="15"/>
  <c r="AJ609" i="15"/>
  <c r="AI609" i="15"/>
  <c r="AH609" i="15"/>
  <c r="AG609" i="15"/>
  <c r="AF609" i="15"/>
  <c r="AE609" i="15"/>
  <c r="AD609" i="15"/>
  <c r="AC609" i="15"/>
  <c r="AB609" i="15"/>
  <c r="AA609" i="15"/>
  <c r="Z609" i="15"/>
  <c r="Y609" i="15"/>
  <c r="X609" i="15"/>
  <c r="W609" i="15"/>
  <c r="V609" i="15"/>
  <c r="U609" i="15"/>
  <c r="T609" i="15"/>
  <c r="S609" i="15"/>
  <c r="R609" i="15"/>
  <c r="Q609" i="15"/>
  <c r="P609" i="15"/>
  <c r="O609" i="15"/>
  <c r="N609" i="15"/>
  <c r="M609" i="15"/>
  <c r="L609" i="15"/>
  <c r="K609" i="15"/>
  <c r="J609" i="15"/>
  <c r="I609" i="15"/>
  <c r="H609" i="15"/>
  <c r="G609" i="15"/>
  <c r="F609" i="15"/>
  <c r="E609" i="15"/>
  <c r="AP608" i="15"/>
  <c r="AO608" i="15"/>
  <c r="AN608" i="15"/>
  <c r="AM608" i="15"/>
  <c r="AL608" i="15"/>
  <c r="AK608" i="15"/>
  <c r="AJ608" i="15"/>
  <c r="AI608" i="15"/>
  <c r="AH608" i="15"/>
  <c r="AG608" i="15"/>
  <c r="AF608" i="15"/>
  <c r="AE608" i="15"/>
  <c r="AD608" i="15"/>
  <c r="AC608" i="15"/>
  <c r="AB608" i="15"/>
  <c r="AA608" i="15"/>
  <c r="Z608" i="15"/>
  <c r="Y608" i="15"/>
  <c r="X608" i="15"/>
  <c r="W608" i="15"/>
  <c r="V608" i="15"/>
  <c r="U608" i="15"/>
  <c r="T608" i="15"/>
  <c r="S608" i="15"/>
  <c r="R608" i="15"/>
  <c r="Q608" i="15"/>
  <c r="P608" i="15"/>
  <c r="O608" i="15"/>
  <c r="N608" i="15"/>
  <c r="M608" i="15"/>
  <c r="L608" i="15"/>
  <c r="K608" i="15"/>
  <c r="J608" i="15"/>
  <c r="I608" i="15"/>
  <c r="H608" i="15"/>
  <c r="G608" i="15"/>
  <c r="F608" i="15"/>
  <c r="E608" i="15"/>
  <c r="AP607" i="15"/>
  <c r="AO607" i="15"/>
  <c r="AN607" i="15"/>
  <c r="AM607" i="15"/>
  <c r="AL607" i="15"/>
  <c r="AK607" i="15"/>
  <c r="AJ607" i="15"/>
  <c r="AI607" i="15"/>
  <c r="AH607" i="15"/>
  <c r="AG607" i="15"/>
  <c r="AF607" i="15"/>
  <c r="AE607" i="15"/>
  <c r="AD607" i="15"/>
  <c r="AC607" i="15"/>
  <c r="AB607" i="15"/>
  <c r="AA607" i="15"/>
  <c r="Z607" i="15"/>
  <c r="Y607" i="15"/>
  <c r="X607" i="15"/>
  <c r="W607" i="15"/>
  <c r="V607" i="15"/>
  <c r="U607" i="15"/>
  <c r="T607" i="15"/>
  <c r="S607" i="15"/>
  <c r="R607" i="15"/>
  <c r="Q607" i="15"/>
  <c r="P607" i="15"/>
  <c r="O607" i="15"/>
  <c r="N607" i="15"/>
  <c r="M607" i="15"/>
  <c r="L607" i="15"/>
  <c r="K607" i="15"/>
  <c r="J607" i="15"/>
  <c r="I607" i="15"/>
  <c r="H607" i="15"/>
  <c r="G607" i="15"/>
  <c r="F607" i="15"/>
  <c r="E607" i="15"/>
  <c r="AP606" i="15"/>
  <c r="AO606" i="15"/>
  <c r="AN606" i="15"/>
  <c r="AM606" i="15"/>
  <c r="AL606" i="15"/>
  <c r="AK606" i="15"/>
  <c r="AJ606" i="15"/>
  <c r="AI606" i="15"/>
  <c r="AH606" i="15"/>
  <c r="AG606" i="15"/>
  <c r="AF606" i="15"/>
  <c r="AE606" i="15"/>
  <c r="AD606" i="15"/>
  <c r="AC606" i="15"/>
  <c r="AB606" i="15"/>
  <c r="AA606" i="15"/>
  <c r="Z606" i="15"/>
  <c r="Y606" i="15"/>
  <c r="X606" i="15"/>
  <c r="W606" i="15"/>
  <c r="V606" i="15"/>
  <c r="U606" i="15"/>
  <c r="T606" i="15"/>
  <c r="S606" i="15"/>
  <c r="R606" i="15"/>
  <c r="Q606" i="15"/>
  <c r="P606" i="15"/>
  <c r="O606" i="15"/>
  <c r="N606" i="15"/>
  <c r="M606" i="15"/>
  <c r="L606" i="15"/>
  <c r="K606" i="15"/>
  <c r="J606" i="15"/>
  <c r="I606" i="15"/>
  <c r="H606" i="15"/>
  <c r="G606" i="15"/>
  <c r="F606" i="15"/>
  <c r="E606" i="15"/>
  <c r="AP605" i="15"/>
  <c r="AO605" i="15"/>
  <c r="AN605" i="15"/>
  <c r="AM605" i="15"/>
  <c r="AL605" i="15"/>
  <c r="AK605" i="15"/>
  <c r="AJ605" i="15"/>
  <c r="AI605" i="15"/>
  <c r="AH605" i="15"/>
  <c r="AG605" i="15"/>
  <c r="AF605" i="15"/>
  <c r="AE605" i="15"/>
  <c r="AD605" i="15"/>
  <c r="AC605" i="15"/>
  <c r="AB605" i="15"/>
  <c r="AA605" i="15"/>
  <c r="Z605" i="15"/>
  <c r="Y605" i="15"/>
  <c r="X605" i="15"/>
  <c r="W605" i="15"/>
  <c r="V605" i="15"/>
  <c r="U605" i="15"/>
  <c r="T605" i="15"/>
  <c r="S605" i="15"/>
  <c r="R605" i="15"/>
  <c r="Q605" i="15"/>
  <c r="P605" i="15"/>
  <c r="O605" i="15"/>
  <c r="N605" i="15"/>
  <c r="M605" i="15"/>
  <c r="L605" i="15"/>
  <c r="K605" i="15"/>
  <c r="J605" i="15"/>
  <c r="I605" i="15"/>
  <c r="H605" i="15"/>
  <c r="G605" i="15"/>
  <c r="F605" i="15"/>
  <c r="E605" i="15"/>
  <c r="AP604" i="15"/>
  <c r="AO604" i="15"/>
  <c r="AN604" i="15"/>
  <c r="AM604" i="15"/>
  <c r="AL604" i="15"/>
  <c r="AK604" i="15"/>
  <c r="AJ604" i="15"/>
  <c r="AI604" i="15"/>
  <c r="AH604" i="15"/>
  <c r="AG604" i="15"/>
  <c r="AF604" i="15"/>
  <c r="AE604" i="15"/>
  <c r="AD604" i="15"/>
  <c r="AC604" i="15"/>
  <c r="AB604" i="15"/>
  <c r="AA604" i="15"/>
  <c r="Z604" i="15"/>
  <c r="Y604" i="15"/>
  <c r="X604" i="15"/>
  <c r="W604" i="15"/>
  <c r="V604" i="15"/>
  <c r="U604" i="15"/>
  <c r="T604" i="15"/>
  <c r="S604" i="15"/>
  <c r="R604" i="15"/>
  <c r="Q604" i="15"/>
  <c r="P604" i="15"/>
  <c r="O604" i="15"/>
  <c r="N604" i="15"/>
  <c r="M604" i="15"/>
  <c r="L604" i="15"/>
  <c r="K604" i="15"/>
  <c r="J604" i="15"/>
  <c r="I604" i="15"/>
  <c r="H604" i="15"/>
  <c r="G604" i="15"/>
  <c r="F604" i="15"/>
  <c r="E604" i="15"/>
  <c r="AP603" i="15"/>
  <c r="AO603" i="15"/>
  <c r="AN603" i="15"/>
  <c r="AM603" i="15"/>
  <c r="AL603" i="15"/>
  <c r="AK603" i="15"/>
  <c r="AJ603" i="15"/>
  <c r="AI603" i="15"/>
  <c r="AH603" i="15"/>
  <c r="AG603" i="15"/>
  <c r="AF603" i="15"/>
  <c r="AE603" i="15"/>
  <c r="AD603" i="15"/>
  <c r="AC603" i="15"/>
  <c r="AB603" i="15"/>
  <c r="AA603" i="15"/>
  <c r="Z603" i="15"/>
  <c r="Y603" i="15"/>
  <c r="X603" i="15"/>
  <c r="W603" i="15"/>
  <c r="V603" i="15"/>
  <c r="U603" i="15"/>
  <c r="T603" i="15"/>
  <c r="S603" i="15"/>
  <c r="R603" i="15"/>
  <c r="Q603" i="15"/>
  <c r="P603" i="15"/>
  <c r="O603" i="15"/>
  <c r="N603" i="15"/>
  <c r="M603" i="15"/>
  <c r="L603" i="15"/>
  <c r="K603" i="15"/>
  <c r="J603" i="15"/>
  <c r="I603" i="15"/>
  <c r="H603" i="15"/>
  <c r="G603" i="15"/>
  <c r="F603" i="15"/>
  <c r="E603" i="15"/>
  <c r="AP602" i="15"/>
  <c r="AO602" i="15"/>
  <c r="AN602" i="15"/>
  <c r="AM602" i="15"/>
  <c r="AL602" i="15"/>
  <c r="AK602" i="15"/>
  <c r="AJ602" i="15"/>
  <c r="AI602" i="15"/>
  <c r="AH602" i="15"/>
  <c r="AG602" i="15"/>
  <c r="AF602" i="15"/>
  <c r="AE602" i="15"/>
  <c r="AD602" i="15"/>
  <c r="AC602" i="15"/>
  <c r="AB602" i="15"/>
  <c r="AA602" i="15"/>
  <c r="Z602" i="15"/>
  <c r="Y602" i="15"/>
  <c r="X602" i="15"/>
  <c r="W602" i="15"/>
  <c r="V602" i="15"/>
  <c r="U602" i="15"/>
  <c r="T602" i="15"/>
  <c r="S602" i="15"/>
  <c r="R602" i="15"/>
  <c r="Q602" i="15"/>
  <c r="P602" i="15"/>
  <c r="O602" i="15"/>
  <c r="N602" i="15"/>
  <c r="M602" i="15"/>
  <c r="L602" i="15"/>
  <c r="K602" i="15"/>
  <c r="J602" i="15"/>
  <c r="I602" i="15"/>
  <c r="H602" i="15"/>
  <c r="G602" i="15"/>
  <c r="F602" i="15"/>
  <c r="E602" i="15"/>
  <c r="AP601" i="15"/>
  <c r="AO601" i="15"/>
  <c r="AN601" i="15"/>
  <c r="AM601" i="15"/>
  <c r="AL601" i="15"/>
  <c r="AK601" i="15"/>
  <c r="AJ601" i="15"/>
  <c r="AI601" i="15"/>
  <c r="AH601" i="15"/>
  <c r="AG601" i="15"/>
  <c r="AF601" i="15"/>
  <c r="AE601" i="15"/>
  <c r="AD601" i="15"/>
  <c r="AC601" i="15"/>
  <c r="AB601" i="15"/>
  <c r="AA601" i="15"/>
  <c r="Z601" i="15"/>
  <c r="Y601" i="15"/>
  <c r="X601" i="15"/>
  <c r="W601" i="15"/>
  <c r="V601" i="15"/>
  <c r="U601" i="15"/>
  <c r="T601" i="15"/>
  <c r="S601" i="15"/>
  <c r="R601" i="15"/>
  <c r="Q601" i="15"/>
  <c r="P601" i="15"/>
  <c r="O601" i="15"/>
  <c r="N601" i="15"/>
  <c r="M601" i="15"/>
  <c r="L601" i="15"/>
  <c r="K601" i="15"/>
  <c r="J601" i="15"/>
  <c r="I601" i="15"/>
  <c r="H601" i="15"/>
  <c r="G601" i="15"/>
  <c r="F601" i="15"/>
  <c r="E601" i="15"/>
  <c r="AP600" i="15"/>
  <c r="AO600" i="15"/>
  <c r="AN600" i="15"/>
  <c r="AM600" i="15"/>
  <c r="AL600" i="15"/>
  <c r="AK600" i="15"/>
  <c r="AJ600" i="15"/>
  <c r="AI600" i="15"/>
  <c r="AH600" i="15"/>
  <c r="AG600" i="15"/>
  <c r="AF600" i="15"/>
  <c r="AE600" i="15"/>
  <c r="AD600" i="15"/>
  <c r="AC600" i="15"/>
  <c r="AB600" i="15"/>
  <c r="AA600" i="15"/>
  <c r="Z600" i="15"/>
  <c r="Y600" i="15"/>
  <c r="X600" i="15"/>
  <c r="W600" i="15"/>
  <c r="V600" i="15"/>
  <c r="U600" i="15"/>
  <c r="T600" i="15"/>
  <c r="S600" i="15"/>
  <c r="R600" i="15"/>
  <c r="Q600" i="15"/>
  <c r="P600" i="15"/>
  <c r="O600" i="15"/>
  <c r="N600" i="15"/>
  <c r="M600" i="15"/>
  <c r="L600" i="15"/>
  <c r="K600" i="15"/>
  <c r="J600" i="15"/>
  <c r="I600" i="15"/>
  <c r="H600" i="15"/>
  <c r="G600" i="15"/>
  <c r="F600" i="15"/>
  <c r="E600" i="15"/>
  <c r="AP599" i="15"/>
  <c r="AO599" i="15"/>
  <c r="AN599" i="15"/>
  <c r="AM599" i="15"/>
  <c r="AL599" i="15"/>
  <c r="AK599" i="15"/>
  <c r="AJ599" i="15"/>
  <c r="AI599" i="15"/>
  <c r="AH599" i="15"/>
  <c r="AG599" i="15"/>
  <c r="AF599" i="15"/>
  <c r="AE599" i="15"/>
  <c r="AD599" i="15"/>
  <c r="AC599" i="15"/>
  <c r="AB599" i="15"/>
  <c r="AA599" i="15"/>
  <c r="Z599" i="15"/>
  <c r="Y599" i="15"/>
  <c r="X599" i="15"/>
  <c r="W599" i="15"/>
  <c r="V599" i="15"/>
  <c r="U599" i="15"/>
  <c r="T599" i="15"/>
  <c r="S599" i="15"/>
  <c r="R599" i="15"/>
  <c r="Q599" i="15"/>
  <c r="P599" i="15"/>
  <c r="O599" i="15"/>
  <c r="N599" i="15"/>
  <c r="M599" i="15"/>
  <c r="L599" i="15"/>
  <c r="K599" i="15"/>
  <c r="J599" i="15"/>
  <c r="I599" i="15"/>
  <c r="H599" i="15"/>
  <c r="G599" i="15"/>
  <c r="F599" i="15"/>
  <c r="E599" i="15"/>
  <c r="AP598" i="15"/>
  <c r="AO598" i="15"/>
  <c r="AN598" i="15"/>
  <c r="AM598" i="15"/>
  <c r="AL598" i="15"/>
  <c r="AK598" i="15"/>
  <c r="AJ598" i="15"/>
  <c r="AI598" i="15"/>
  <c r="AH598" i="15"/>
  <c r="AG598" i="15"/>
  <c r="AF598" i="15"/>
  <c r="AE598" i="15"/>
  <c r="AD598" i="15"/>
  <c r="AC598" i="15"/>
  <c r="AB598" i="15"/>
  <c r="AA598" i="15"/>
  <c r="Z598" i="15"/>
  <c r="Y598" i="15"/>
  <c r="X598" i="15"/>
  <c r="W598" i="15"/>
  <c r="V598" i="15"/>
  <c r="U598" i="15"/>
  <c r="T598" i="15"/>
  <c r="S598" i="15"/>
  <c r="R598" i="15"/>
  <c r="Q598" i="15"/>
  <c r="P598" i="15"/>
  <c r="O598" i="15"/>
  <c r="N598" i="15"/>
  <c r="M598" i="15"/>
  <c r="L598" i="15"/>
  <c r="K598" i="15"/>
  <c r="J598" i="15"/>
  <c r="I598" i="15"/>
  <c r="H598" i="15"/>
  <c r="G598" i="15"/>
  <c r="F598" i="15"/>
  <c r="E598" i="15"/>
  <c r="AP597" i="15"/>
  <c r="AO597" i="15"/>
  <c r="AN597" i="15"/>
  <c r="AM597" i="15"/>
  <c r="AL597" i="15"/>
  <c r="AK597" i="15"/>
  <c r="AJ597" i="15"/>
  <c r="AI597" i="15"/>
  <c r="AH597" i="15"/>
  <c r="AG597" i="15"/>
  <c r="AF597" i="15"/>
  <c r="AE597" i="15"/>
  <c r="AD597" i="15"/>
  <c r="AC597" i="15"/>
  <c r="AB597" i="15"/>
  <c r="AA597" i="15"/>
  <c r="Z597" i="15"/>
  <c r="Y597" i="15"/>
  <c r="X597" i="15"/>
  <c r="W597" i="15"/>
  <c r="V597" i="15"/>
  <c r="U597" i="15"/>
  <c r="T597" i="15"/>
  <c r="S597" i="15"/>
  <c r="R597" i="15"/>
  <c r="Q597" i="15"/>
  <c r="P597" i="15"/>
  <c r="O597" i="15"/>
  <c r="N597" i="15"/>
  <c r="M597" i="15"/>
  <c r="L597" i="15"/>
  <c r="K597" i="15"/>
  <c r="J597" i="15"/>
  <c r="I597" i="15"/>
  <c r="H597" i="15"/>
  <c r="G597" i="15"/>
  <c r="F597" i="15"/>
  <c r="E597" i="15"/>
  <c r="AP596" i="15"/>
  <c r="AO596" i="15"/>
  <c r="AN596" i="15"/>
  <c r="AM596" i="15"/>
  <c r="AL596" i="15"/>
  <c r="AK596" i="15"/>
  <c r="AJ596" i="15"/>
  <c r="AI596" i="15"/>
  <c r="AH596" i="15"/>
  <c r="AG596" i="15"/>
  <c r="AF596" i="15"/>
  <c r="AE596" i="15"/>
  <c r="AD596" i="15"/>
  <c r="AC596" i="15"/>
  <c r="AB596" i="15"/>
  <c r="AA596" i="15"/>
  <c r="Z596" i="15"/>
  <c r="Y596" i="15"/>
  <c r="X596" i="15"/>
  <c r="W596" i="15"/>
  <c r="V596" i="15"/>
  <c r="U596" i="15"/>
  <c r="T596" i="15"/>
  <c r="S596" i="15"/>
  <c r="R596" i="15"/>
  <c r="Q596" i="15"/>
  <c r="P596" i="15"/>
  <c r="O596" i="15"/>
  <c r="N596" i="15"/>
  <c r="M596" i="15"/>
  <c r="L596" i="15"/>
  <c r="K596" i="15"/>
  <c r="J596" i="15"/>
  <c r="I596" i="15"/>
  <c r="H596" i="15"/>
  <c r="G596" i="15"/>
  <c r="F596" i="15"/>
  <c r="E596" i="15"/>
  <c r="AP595" i="15"/>
  <c r="AO595" i="15"/>
  <c r="AN595" i="15"/>
  <c r="AM595" i="15"/>
  <c r="AL595" i="15"/>
  <c r="AK595" i="15"/>
  <c r="AJ595" i="15"/>
  <c r="AI595" i="15"/>
  <c r="AH595" i="15"/>
  <c r="AG595" i="15"/>
  <c r="AF595" i="15"/>
  <c r="AE595" i="15"/>
  <c r="AD595" i="15"/>
  <c r="AC595" i="15"/>
  <c r="AB595" i="15"/>
  <c r="AA595" i="15"/>
  <c r="Z595" i="15"/>
  <c r="Y595" i="15"/>
  <c r="X595" i="15"/>
  <c r="W595" i="15"/>
  <c r="V595" i="15"/>
  <c r="U595" i="15"/>
  <c r="T595" i="15"/>
  <c r="S595" i="15"/>
  <c r="R595" i="15"/>
  <c r="Q595" i="15"/>
  <c r="P595" i="15"/>
  <c r="O595" i="15"/>
  <c r="N595" i="15"/>
  <c r="M595" i="15"/>
  <c r="L595" i="15"/>
  <c r="K595" i="15"/>
  <c r="J595" i="15"/>
  <c r="I595" i="15"/>
  <c r="H595" i="15"/>
  <c r="G595" i="15"/>
  <c r="F595" i="15"/>
  <c r="E595" i="15"/>
  <c r="AP594" i="15"/>
  <c r="AO594" i="15"/>
  <c r="AN594" i="15"/>
  <c r="AM594" i="15"/>
  <c r="AL594" i="15"/>
  <c r="AK594" i="15"/>
  <c r="AJ594" i="15"/>
  <c r="AI594" i="15"/>
  <c r="AH594" i="15"/>
  <c r="AG594" i="15"/>
  <c r="AF594" i="15"/>
  <c r="AE594" i="15"/>
  <c r="AD594" i="15"/>
  <c r="AC594" i="15"/>
  <c r="AB594" i="15"/>
  <c r="AA594" i="15"/>
  <c r="Z594" i="15"/>
  <c r="Y594" i="15"/>
  <c r="X594" i="15"/>
  <c r="W594" i="15"/>
  <c r="V594" i="15"/>
  <c r="U594" i="15"/>
  <c r="T594" i="15"/>
  <c r="S594" i="15"/>
  <c r="R594" i="15"/>
  <c r="Q594" i="15"/>
  <c r="P594" i="15"/>
  <c r="O594" i="15"/>
  <c r="N594" i="15"/>
  <c r="M594" i="15"/>
  <c r="L594" i="15"/>
  <c r="K594" i="15"/>
  <c r="J594" i="15"/>
  <c r="I594" i="15"/>
  <c r="H594" i="15"/>
  <c r="G594" i="15"/>
  <c r="F594" i="15"/>
  <c r="E594" i="15"/>
  <c r="AP593" i="15"/>
  <c r="AO593" i="15"/>
  <c r="AN593" i="15"/>
  <c r="AM593" i="15"/>
  <c r="AL593" i="15"/>
  <c r="AK593" i="15"/>
  <c r="AJ593" i="15"/>
  <c r="AI593" i="15"/>
  <c r="AH593" i="15"/>
  <c r="AG593" i="15"/>
  <c r="AF593" i="15"/>
  <c r="AE593" i="15"/>
  <c r="AD593" i="15"/>
  <c r="AC593" i="15"/>
  <c r="AB593" i="15"/>
  <c r="AA593" i="15"/>
  <c r="Z593" i="15"/>
  <c r="Y593" i="15"/>
  <c r="X593" i="15"/>
  <c r="W593" i="15"/>
  <c r="V593" i="15"/>
  <c r="U593" i="15"/>
  <c r="T593" i="15"/>
  <c r="S593" i="15"/>
  <c r="R593" i="15"/>
  <c r="Q593" i="15"/>
  <c r="P593" i="15"/>
  <c r="O593" i="15"/>
  <c r="N593" i="15"/>
  <c r="M593" i="15"/>
  <c r="L593" i="15"/>
  <c r="K593" i="15"/>
  <c r="J593" i="15"/>
  <c r="I593" i="15"/>
  <c r="H593" i="15"/>
  <c r="G593" i="15"/>
  <c r="F593" i="15"/>
  <c r="E593" i="15"/>
  <c r="AP592" i="15"/>
  <c r="AO592" i="15"/>
  <c r="AN592" i="15"/>
  <c r="AM592" i="15"/>
  <c r="AL592" i="15"/>
  <c r="AK592" i="15"/>
  <c r="AJ592" i="15"/>
  <c r="AI592" i="15"/>
  <c r="AH592" i="15"/>
  <c r="AG592" i="15"/>
  <c r="AF592" i="15"/>
  <c r="AE592" i="15"/>
  <c r="AD592" i="15"/>
  <c r="AC592" i="15"/>
  <c r="AB592" i="15"/>
  <c r="AA592" i="15"/>
  <c r="Z592" i="15"/>
  <c r="Y592" i="15"/>
  <c r="X592" i="15"/>
  <c r="W592" i="15"/>
  <c r="V592" i="15"/>
  <c r="U592" i="15"/>
  <c r="T592" i="15"/>
  <c r="S592" i="15"/>
  <c r="R592" i="15"/>
  <c r="Q592" i="15"/>
  <c r="P592" i="15"/>
  <c r="O592" i="15"/>
  <c r="N592" i="15"/>
  <c r="M592" i="15"/>
  <c r="L592" i="15"/>
  <c r="K592" i="15"/>
  <c r="J592" i="15"/>
  <c r="I592" i="15"/>
  <c r="H592" i="15"/>
  <c r="G592" i="15"/>
  <c r="F592" i="15"/>
  <c r="E592" i="15"/>
  <c r="AP591" i="15"/>
  <c r="AO591" i="15"/>
  <c r="AN591" i="15"/>
  <c r="AM591" i="15"/>
  <c r="AL591" i="15"/>
  <c r="AK591" i="15"/>
  <c r="AJ591" i="15"/>
  <c r="AI591" i="15"/>
  <c r="AH591" i="15"/>
  <c r="AG591" i="15"/>
  <c r="AF591" i="15"/>
  <c r="AE591" i="15"/>
  <c r="AD591" i="15"/>
  <c r="AC591" i="15"/>
  <c r="AB591" i="15"/>
  <c r="AA591" i="15"/>
  <c r="Z591" i="15"/>
  <c r="Y591" i="15"/>
  <c r="X591" i="15"/>
  <c r="W591" i="15"/>
  <c r="V591" i="15"/>
  <c r="U591" i="15"/>
  <c r="T591" i="15"/>
  <c r="S591" i="15"/>
  <c r="R591" i="15"/>
  <c r="Q591" i="15"/>
  <c r="P591" i="15"/>
  <c r="O591" i="15"/>
  <c r="N591" i="15"/>
  <c r="M591" i="15"/>
  <c r="L591" i="15"/>
  <c r="K591" i="15"/>
  <c r="J591" i="15"/>
  <c r="I591" i="15"/>
  <c r="H591" i="15"/>
  <c r="G591" i="15"/>
  <c r="F591" i="15"/>
  <c r="E591" i="15"/>
  <c r="AP590" i="15"/>
  <c r="AO590" i="15"/>
  <c r="AN590" i="15"/>
  <c r="AM590" i="15"/>
  <c r="AL590" i="15"/>
  <c r="AK590" i="15"/>
  <c r="AJ590" i="15"/>
  <c r="AI590" i="15"/>
  <c r="AH590" i="15"/>
  <c r="AG590" i="15"/>
  <c r="AF590" i="15"/>
  <c r="AE590" i="15"/>
  <c r="AD590" i="15"/>
  <c r="AC590" i="15"/>
  <c r="AB590" i="15"/>
  <c r="AA590" i="15"/>
  <c r="Z590" i="15"/>
  <c r="Y590" i="15"/>
  <c r="X590" i="15"/>
  <c r="W590" i="15"/>
  <c r="V590" i="15"/>
  <c r="U590" i="15"/>
  <c r="T590" i="15"/>
  <c r="S590" i="15"/>
  <c r="R590" i="15"/>
  <c r="Q590" i="15"/>
  <c r="P590" i="15"/>
  <c r="O590" i="15"/>
  <c r="N590" i="15"/>
  <c r="M590" i="15"/>
  <c r="L590" i="15"/>
  <c r="K590" i="15"/>
  <c r="J590" i="15"/>
  <c r="I590" i="15"/>
  <c r="H590" i="15"/>
  <c r="G590" i="15"/>
  <c r="F590" i="15"/>
  <c r="E590" i="15"/>
  <c r="AP589" i="15"/>
  <c r="AO589" i="15"/>
  <c r="AN589" i="15"/>
  <c r="AM589" i="15"/>
  <c r="AL589" i="15"/>
  <c r="AK589" i="15"/>
  <c r="AJ589" i="15"/>
  <c r="AI589" i="15"/>
  <c r="AH589" i="15"/>
  <c r="AG589" i="15"/>
  <c r="AF589" i="15"/>
  <c r="AE589" i="15"/>
  <c r="AD589" i="15"/>
  <c r="AC589" i="15"/>
  <c r="AB589" i="15"/>
  <c r="AA589" i="15"/>
  <c r="Z589" i="15"/>
  <c r="Y589" i="15"/>
  <c r="X589" i="15"/>
  <c r="W589" i="15"/>
  <c r="V589" i="15"/>
  <c r="U589" i="15"/>
  <c r="T589" i="15"/>
  <c r="S589" i="15"/>
  <c r="R589" i="15"/>
  <c r="Q589" i="15"/>
  <c r="P589" i="15"/>
  <c r="O589" i="15"/>
  <c r="N589" i="15"/>
  <c r="M589" i="15"/>
  <c r="L589" i="15"/>
  <c r="K589" i="15"/>
  <c r="J589" i="15"/>
  <c r="I589" i="15"/>
  <c r="H589" i="15"/>
  <c r="G589" i="15"/>
  <c r="F589" i="15"/>
  <c r="E589" i="15"/>
  <c r="AP588" i="15"/>
  <c r="AO588" i="15"/>
  <c r="AN588" i="15"/>
  <c r="AM588" i="15"/>
  <c r="AL588" i="15"/>
  <c r="AK588" i="15"/>
  <c r="AJ588" i="15"/>
  <c r="AI588" i="15"/>
  <c r="AH588" i="15"/>
  <c r="AG588" i="15"/>
  <c r="AF588" i="15"/>
  <c r="AE588" i="15"/>
  <c r="AD588" i="15"/>
  <c r="AC588" i="15"/>
  <c r="AB588" i="15"/>
  <c r="AA588" i="15"/>
  <c r="Z588" i="15"/>
  <c r="Y588" i="15"/>
  <c r="X588" i="15"/>
  <c r="W588" i="15"/>
  <c r="V588" i="15"/>
  <c r="U588" i="15"/>
  <c r="T588" i="15"/>
  <c r="S588" i="15"/>
  <c r="R588" i="15"/>
  <c r="Q588" i="15"/>
  <c r="P588" i="15"/>
  <c r="O588" i="15"/>
  <c r="N588" i="15"/>
  <c r="M588" i="15"/>
  <c r="L588" i="15"/>
  <c r="K588" i="15"/>
  <c r="J588" i="15"/>
  <c r="I588" i="15"/>
  <c r="H588" i="15"/>
  <c r="G588" i="15"/>
  <c r="F588" i="15"/>
  <c r="E588" i="15"/>
  <c r="AP587" i="15"/>
  <c r="AO587" i="15"/>
  <c r="AN587" i="15"/>
  <c r="AM587" i="15"/>
  <c r="AL587" i="15"/>
  <c r="AK587" i="15"/>
  <c r="AJ587" i="15"/>
  <c r="AI587" i="15"/>
  <c r="AH587" i="15"/>
  <c r="AG587" i="15"/>
  <c r="AF587" i="15"/>
  <c r="AE587" i="15"/>
  <c r="AD587" i="15"/>
  <c r="AC587" i="15"/>
  <c r="AB587" i="15"/>
  <c r="AA587" i="15"/>
  <c r="Z587" i="15"/>
  <c r="Y587" i="15"/>
  <c r="X587" i="15"/>
  <c r="W587" i="15"/>
  <c r="V587" i="15"/>
  <c r="U587" i="15"/>
  <c r="T587" i="15"/>
  <c r="S587" i="15"/>
  <c r="R587" i="15"/>
  <c r="Q587" i="15"/>
  <c r="P587" i="15"/>
  <c r="O587" i="15"/>
  <c r="N587" i="15"/>
  <c r="M587" i="15"/>
  <c r="L587" i="15"/>
  <c r="K587" i="15"/>
  <c r="J587" i="15"/>
  <c r="I587" i="15"/>
  <c r="H587" i="15"/>
  <c r="G587" i="15"/>
  <c r="F587" i="15"/>
  <c r="E587" i="15"/>
  <c r="AP586" i="15"/>
  <c r="AO586" i="15"/>
  <c r="AN586" i="15"/>
  <c r="AM586" i="15"/>
  <c r="AL586" i="15"/>
  <c r="AK586" i="15"/>
  <c r="AJ586" i="15"/>
  <c r="AI586" i="15"/>
  <c r="AH586" i="15"/>
  <c r="AG586" i="15"/>
  <c r="AF586" i="15"/>
  <c r="AE586" i="15"/>
  <c r="AD586" i="15"/>
  <c r="AC586" i="15"/>
  <c r="AB586" i="15"/>
  <c r="AA586" i="15"/>
  <c r="Z586" i="15"/>
  <c r="Y586" i="15"/>
  <c r="X586" i="15"/>
  <c r="W586" i="15"/>
  <c r="V586" i="15"/>
  <c r="U586" i="15"/>
  <c r="T586" i="15"/>
  <c r="S586" i="15"/>
  <c r="R586" i="15"/>
  <c r="Q586" i="15"/>
  <c r="P586" i="15"/>
  <c r="O586" i="15"/>
  <c r="N586" i="15"/>
  <c r="M586" i="15"/>
  <c r="L586" i="15"/>
  <c r="K586" i="15"/>
  <c r="J586" i="15"/>
  <c r="I586" i="15"/>
  <c r="H586" i="15"/>
  <c r="G586" i="15"/>
  <c r="F586" i="15"/>
  <c r="E586" i="15"/>
  <c r="AP585" i="15"/>
  <c r="AO585" i="15"/>
  <c r="AN585" i="15"/>
  <c r="AM585" i="15"/>
  <c r="AL585" i="15"/>
  <c r="AK585" i="15"/>
  <c r="AJ585" i="15"/>
  <c r="AI585" i="15"/>
  <c r="AH585" i="15"/>
  <c r="AG585" i="15"/>
  <c r="AF585" i="15"/>
  <c r="AE585" i="15"/>
  <c r="AD585" i="15"/>
  <c r="AC585" i="15"/>
  <c r="AB585" i="15"/>
  <c r="AA585" i="15"/>
  <c r="Z585" i="15"/>
  <c r="Y585" i="15"/>
  <c r="X585" i="15"/>
  <c r="W585" i="15"/>
  <c r="V585" i="15"/>
  <c r="U585" i="15"/>
  <c r="T585" i="15"/>
  <c r="S585" i="15"/>
  <c r="R585" i="15"/>
  <c r="Q585" i="15"/>
  <c r="P585" i="15"/>
  <c r="O585" i="15"/>
  <c r="N585" i="15"/>
  <c r="M585" i="15"/>
  <c r="L585" i="15"/>
  <c r="K585" i="15"/>
  <c r="J585" i="15"/>
  <c r="I585" i="15"/>
  <c r="H585" i="15"/>
  <c r="G585" i="15"/>
  <c r="F585" i="15"/>
  <c r="E585" i="15"/>
  <c r="AP584" i="15"/>
  <c r="AO584" i="15"/>
  <c r="AN584" i="15"/>
  <c r="AM584" i="15"/>
  <c r="AL584" i="15"/>
  <c r="AK584" i="15"/>
  <c r="AJ584" i="15"/>
  <c r="AI584" i="15"/>
  <c r="AH584" i="15"/>
  <c r="AG584" i="15"/>
  <c r="AF584" i="15"/>
  <c r="AE584" i="15"/>
  <c r="AD584" i="15"/>
  <c r="AC584" i="15"/>
  <c r="AB584" i="15"/>
  <c r="AA584" i="15"/>
  <c r="Z584" i="15"/>
  <c r="Y584" i="15"/>
  <c r="X584" i="15"/>
  <c r="W584" i="15"/>
  <c r="V584" i="15"/>
  <c r="U584" i="15"/>
  <c r="T584" i="15"/>
  <c r="S584" i="15"/>
  <c r="R584" i="15"/>
  <c r="Q584" i="15"/>
  <c r="P584" i="15"/>
  <c r="O584" i="15"/>
  <c r="N584" i="15"/>
  <c r="M584" i="15"/>
  <c r="L584" i="15"/>
  <c r="K584" i="15"/>
  <c r="J584" i="15"/>
  <c r="I584" i="15"/>
  <c r="H584" i="15"/>
  <c r="G584" i="15"/>
  <c r="F584" i="15"/>
  <c r="E584" i="15"/>
  <c r="AP583" i="15"/>
  <c r="AO583" i="15"/>
  <c r="AN583" i="15"/>
  <c r="AM583" i="15"/>
  <c r="AL583" i="15"/>
  <c r="AK583" i="15"/>
  <c r="AJ583" i="15"/>
  <c r="AI583" i="15"/>
  <c r="AH583" i="15"/>
  <c r="AG583" i="15"/>
  <c r="AF583" i="15"/>
  <c r="AE583" i="15"/>
  <c r="AD583" i="15"/>
  <c r="AC583" i="15"/>
  <c r="AB583" i="15"/>
  <c r="AA583" i="15"/>
  <c r="Z583" i="15"/>
  <c r="Y583" i="15"/>
  <c r="X583" i="15"/>
  <c r="W583" i="15"/>
  <c r="V583" i="15"/>
  <c r="U583" i="15"/>
  <c r="T583" i="15"/>
  <c r="S583" i="15"/>
  <c r="R583" i="15"/>
  <c r="Q583" i="15"/>
  <c r="P583" i="15"/>
  <c r="O583" i="15"/>
  <c r="N583" i="15"/>
  <c r="M583" i="15"/>
  <c r="L583" i="15"/>
  <c r="K583" i="15"/>
  <c r="J583" i="15"/>
  <c r="I583" i="15"/>
  <c r="H583" i="15"/>
  <c r="G583" i="15"/>
  <c r="F583" i="15"/>
  <c r="E583" i="15"/>
  <c r="AP582" i="15"/>
  <c r="AO582" i="15"/>
  <c r="AN582" i="15"/>
  <c r="AM582" i="15"/>
  <c r="AL582" i="15"/>
  <c r="AK582" i="15"/>
  <c r="AJ582" i="15"/>
  <c r="AI582" i="15"/>
  <c r="AH582" i="15"/>
  <c r="AG582" i="15"/>
  <c r="AF582" i="15"/>
  <c r="AE582" i="15"/>
  <c r="AD582" i="15"/>
  <c r="AC582" i="15"/>
  <c r="AB582" i="15"/>
  <c r="AA582" i="15"/>
  <c r="Z582" i="15"/>
  <c r="Y582" i="15"/>
  <c r="X582" i="15"/>
  <c r="W582" i="15"/>
  <c r="V582" i="15"/>
  <c r="U582" i="15"/>
  <c r="T582" i="15"/>
  <c r="S582" i="15"/>
  <c r="R582" i="15"/>
  <c r="Q582" i="15"/>
  <c r="P582" i="15"/>
  <c r="O582" i="15"/>
  <c r="N582" i="15"/>
  <c r="M582" i="15"/>
  <c r="L582" i="15"/>
  <c r="K582" i="15"/>
  <c r="J582" i="15"/>
  <c r="I582" i="15"/>
  <c r="H582" i="15"/>
  <c r="G582" i="15"/>
  <c r="F582" i="15"/>
  <c r="E582" i="15"/>
  <c r="AP581" i="15"/>
  <c r="AO581" i="15"/>
  <c r="AN581" i="15"/>
  <c r="AM581" i="15"/>
  <c r="AL581" i="15"/>
  <c r="AK581" i="15"/>
  <c r="AJ581" i="15"/>
  <c r="AI581" i="15"/>
  <c r="AH581" i="15"/>
  <c r="AG581" i="15"/>
  <c r="AF581" i="15"/>
  <c r="AE581" i="15"/>
  <c r="AD581" i="15"/>
  <c r="AC581" i="15"/>
  <c r="AB581" i="15"/>
  <c r="AA581" i="15"/>
  <c r="Z581" i="15"/>
  <c r="Y581" i="15"/>
  <c r="X581" i="15"/>
  <c r="W581" i="15"/>
  <c r="V581" i="15"/>
  <c r="U581" i="15"/>
  <c r="T581" i="15"/>
  <c r="S581" i="15"/>
  <c r="R581" i="15"/>
  <c r="Q581" i="15"/>
  <c r="P581" i="15"/>
  <c r="O581" i="15"/>
  <c r="N581" i="15"/>
  <c r="M581" i="15"/>
  <c r="L581" i="15"/>
  <c r="K581" i="15"/>
  <c r="J581" i="15"/>
  <c r="I581" i="15"/>
  <c r="H581" i="15"/>
  <c r="G581" i="15"/>
  <c r="F581" i="15"/>
  <c r="E581" i="15"/>
  <c r="AP580" i="15"/>
  <c r="AO580" i="15"/>
  <c r="AN580" i="15"/>
  <c r="AM580" i="15"/>
  <c r="AL580" i="15"/>
  <c r="AK580" i="15"/>
  <c r="AJ580" i="15"/>
  <c r="AI580" i="15"/>
  <c r="AH580" i="15"/>
  <c r="AG580" i="15"/>
  <c r="AF580" i="15"/>
  <c r="AE580" i="15"/>
  <c r="AD580" i="15"/>
  <c r="AC580" i="15"/>
  <c r="AB580" i="15"/>
  <c r="AA580" i="15"/>
  <c r="Z580" i="15"/>
  <c r="Y580" i="15"/>
  <c r="X580" i="15"/>
  <c r="W580" i="15"/>
  <c r="V580" i="15"/>
  <c r="U580" i="15"/>
  <c r="T580" i="15"/>
  <c r="S580" i="15"/>
  <c r="R580" i="15"/>
  <c r="Q580" i="15"/>
  <c r="P580" i="15"/>
  <c r="O580" i="15"/>
  <c r="N580" i="15"/>
  <c r="M580" i="15"/>
  <c r="L580" i="15"/>
  <c r="K580" i="15"/>
  <c r="J580" i="15"/>
  <c r="I580" i="15"/>
  <c r="H580" i="15"/>
  <c r="G580" i="15"/>
  <c r="F580" i="15"/>
  <c r="E580" i="15"/>
  <c r="AP579" i="15"/>
  <c r="AO579" i="15"/>
  <c r="AN579" i="15"/>
  <c r="AM579" i="15"/>
  <c r="AL579" i="15"/>
  <c r="AK579" i="15"/>
  <c r="AJ579" i="15"/>
  <c r="AI579" i="15"/>
  <c r="AH579" i="15"/>
  <c r="AG579" i="15"/>
  <c r="AF579" i="15"/>
  <c r="AE579" i="15"/>
  <c r="AD579" i="15"/>
  <c r="AC579" i="15"/>
  <c r="AB579" i="15"/>
  <c r="AA579" i="15"/>
  <c r="Z579" i="15"/>
  <c r="Y579" i="15"/>
  <c r="X579" i="15"/>
  <c r="W579" i="15"/>
  <c r="V579" i="15"/>
  <c r="U579" i="15"/>
  <c r="T579" i="15"/>
  <c r="S579" i="15"/>
  <c r="R579" i="15"/>
  <c r="Q579" i="15"/>
  <c r="P579" i="15"/>
  <c r="O579" i="15"/>
  <c r="N579" i="15"/>
  <c r="M579" i="15"/>
  <c r="L579" i="15"/>
  <c r="K579" i="15"/>
  <c r="J579" i="15"/>
  <c r="I579" i="15"/>
  <c r="H579" i="15"/>
  <c r="G579" i="15"/>
  <c r="F579" i="15"/>
  <c r="E579" i="15"/>
  <c r="AP578" i="15"/>
  <c r="AO578" i="15"/>
  <c r="AN578" i="15"/>
  <c r="AM578" i="15"/>
  <c r="AL578" i="15"/>
  <c r="AK578" i="15"/>
  <c r="AJ578" i="15"/>
  <c r="AI578" i="15"/>
  <c r="AH578" i="15"/>
  <c r="AG578" i="15"/>
  <c r="AF578" i="15"/>
  <c r="AE578" i="15"/>
  <c r="AD578" i="15"/>
  <c r="AC578" i="15"/>
  <c r="AB578" i="15"/>
  <c r="AA578" i="15"/>
  <c r="Z578" i="15"/>
  <c r="Y578" i="15"/>
  <c r="X578" i="15"/>
  <c r="W578" i="15"/>
  <c r="V578" i="15"/>
  <c r="U578" i="15"/>
  <c r="T578" i="15"/>
  <c r="S578" i="15"/>
  <c r="R578" i="15"/>
  <c r="Q578" i="15"/>
  <c r="P578" i="15"/>
  <c r="O578" i="15"/>
  <c r="N578" i="15"/>
  <c r="M578" i="15"/>
  <c r="L578" i="15"/>
  <c r="K578" i="15"/>
  <c r="J578" i="15"/>
  <c r="I578" i="15"/>
  <c r="H578" i="15"/>
  <c r="G578" i="15"/>
  <c r="F578" i="15"/>
  <c r="E578" i="15"/>
  <c r="AP577" i="15"/>
  <c r="AO577" i="15"/>
  <c r="AN577" i="15"/>
  <c r="AM577" i="15"/>
  <c r="AL577" i="15"/>
  <c r="AK577" i="15"/>
  <c r="AJ577" i="15"/>
  <c r="AI577" i="15"/>
  <c r="AH577" i="15"/>
  <c r="AG577" i="15"/>
  <c r="AF577" i="15"/>
  <c r="AE577" i="15"/>
  <c r="AD577" i="15"/>
  <c r="AC577" i="15"/>
  <c r="AB577" i="15"/>
  <c r="AA577" i="15"/>
  <c r="Z577" i="15"/>
  <c r="Y577" i="15"/>
  <c r="X577" i="15"/>
  <c r="W577" i="15"/>
  <c r="V577" i="15"/>
  <c r="U577" i="15"/>
  <c r="T577" i="15"/>
  <c r="S577" i="15"/>
  <c r="R577" i="15"/>
  <c r="Q577" i="15"/>
  <c r="P577" i="15"/>
  <c r="O577" i="15"/>
  <c r="N577" i="15"/>
  <c r="M577" i="15"/>
  <c r="L577" i="15"/>
  <c r="K577" i="15"/>
  <c r="J577" i="15"/>
  <c r="I577" i="15"/>
  <c r="H577" i="15"/>
  <c r="G577" i="15"/>
  <c r="F577" i="15"/>
  <c r="E577" i="15"/>
  <c r="AP576" i="15"/>
  <c r="AO576" i="15"/>
  <c r="AN576" i="15"/>
  <c r="AM576" i="15"/>
  <c r="AL576" i="15"/>
  <c r="AK576" i="15"/>
  <c r="AJ576" i="15"/>
  <c r="AI576" i="15"/>
  <c r="AH576" i="15"/>
  <c r="AG576" i="15"/>
  <c r="AF576" i="15"/>
  <c r="AE576" i="15"/>
  <c r="AD576" i="15"/>
  <c r="AC576" i="15"/>
  <c r="AB576" i="15"/>
  <c r="AA576" i="15"/>
  <c r="Z576" i="15"/>
  <c r="Y576" i="15"/>
  <c r="X576" i="15"/>
  <c r="W576" i="15"/>
  <c r="V576" i="15"/>
  <c r="U576" i="15"/>
  <c r="T576" i="15"/>
  <c r="S576" i="15"/>
  <c r="R576" i="15"/>
  <c r="Q576" i="15"/>
  <c r="P576" i="15"/>
  <c r="O576" i="15"/>
  <c r="N576" i="15"/>
  <c r="M576" i="15"/>
  <c r="L576" i="15"/>
  <c r="K576" i="15"/>
  <c r="J576" i="15"/>
  <c r="I576" i="15"/>
  <c r="H576" i="15"/>
  <c r="G576" i="15"/>
  <c r="F576" i="15"/>
  <c r="E576" i="15"/>
  <c r="AP575" i="15"/>
  <c r="AO575" i="15"/>
  <c r="AN575" i="15"/>
  <c r="AM575" i="15"/>
  <c r="AL575" i="15"/>
  <c r="AK575" i="15"/>
  <c r="AJ575" i="15"/>
  <c r="AI575" i="15"/>
  <c r="AH575" i="15"/>
  <c r="AG575" i="15"/>
  <c r="AF575" i="15"/>
  <c r="AE575" i="15"/>
  <c r="AD575" i="15"/>
  <c r="AC575" i="15"/>
  <c r="AB575" i="15"/>
  <c r="AA575" i="15"/>
  <c r="Z575" i="15"/>
  <c r="Y575" i="15"/>
  <c r="X575" i="15"/>
  <c r="W575" i="15"/>
  <c r="V575" i="15"/>
  <c r="U575" i="15"/>
  <c r="T575" i="15"/>
  <c r="S575" i="15"/>
  <c r="R575" i="15"/>
  <c r="Q575" i="15"/>
  <c r="P575" i="15"/>
  <c r="O575" i="15"/>
  <c r="N575" i="15"/>
  <c r="M575" i="15"/>
  <c r="L575" i="15"/>
  <c r="K575" i="15"/>
  <c r="J575" i="15"/>
  <c r="I575" i="15"/>
  <c r="H575" i="15"/>
  <c r="G575" i="15"/>
  <c r="F575" i="15"/>
  <c r="E575" i="15"/>
  <c r="AP574" i="15"/>
  <c r="AO574" i="15"/>
  <c r="AN574" i="15"/>
  <c r="AM574" i="15"/>
  <c r="AL574" i="15"/>
  <c r="AK574" i="15"/>
  <c r="AJ574" i="15"/>
  <c r="AI574" i="15"/>
  <c r="AH574" i="15"/>
  <c r="AG574" i="15"/>
  <c r="AF574" i="15"/>
  <c r="AE574" i="15"/>
  <c r="AD574" i="15"/>
  <c r="AC574" i="15"/>
  <c r="AB574" i="15"/>
  <c r="AA574" i="15"/>
  <c r="Z574" i="15"/>
  <c r="Y574" i="15"/>
  <c r="X574" i="15"/>
  <c r="W574" i="15"/>
  <c r="V574" i="15"/>
  <c r="U574" i="15"/>
  <c r="T574" i="15"/>
  <c r="S574" i="15"/>
  <c r="R574" i="15"/>
  <c r="Q574" i="15"/>
  <c r="P574" i="15"/>
  <c r="O574" i="15"/>
  <c r="N574" i="15"/>
  <c r="M574" i="15"/>
  <c r="L574" i="15"/>
  <c r="K574" i="15"/>
  <c r="J574" i="15"/>
  <c r="I574" i="15"/>
  <c r="H574" i="15"/>
  <c r="G574" i="15"/>
  <c r="F574" i="15"/>
  <c r="E574" i="15"/>
  <c r="AP573" i="15"/>
  <c r="AO573" i="15"/>
  <c r="AN573" i="15"/>
  <c r="AM573" i="15"/>
  <c r="AL573" i="15"/>
  <c r="AK573" i="15"/>
  <c r="AJ573" i="15"/>
  <c r="AI573" i="15"/>
  <c r="AH573" i="15"/>
  <c r="AG573" i="15"/>
  <c r="AF573" i="15"/>
  <c r="AE573" i="15"/>
  <c r="AD573" i="15"/>
  <c r="AC573" i="15"/>
  <c r="AB573" i="15"/>
  <c r="AA573" i="15"/>
  <c r="Z573" i="15"/>
  <c r="Y573" i="15"/>
  <c r="X573" i="15"/>
  <c r="W573" i="15"/>
  <c r="V573" i="15"/>
  <c r="U573" i="15"/>
  <c r="T573" i="15"/>
  <c r="S573" i="15"/>
  <c r="R573" i="15"/>
  <c r="Q573" i="15"/>
  <c r="P573" i="15"/>
  <c r="O573" i="15"/>
  <c r="N573" i="15"/>
  <c r="M573" i="15"/>
  <c r="L573" i="15"/>
  <c r="K573" i="15"/>
  <c r="J573" i="15"/>
  <c r="I573" i="15"/>
  <c r="H573" i="15"/>
  <c r="G573" i="15"/>
  <c r="F573" i="15"/>
  <c r="E573" i="15"/>
  <c r="AP572" i="15"/>
  <c r="AO572" i="15"/>
  <c r="AN572" i="15"/>
  <c r="AM572" i="15"/>
  <c r="AL572" i="15"/>
  <c r="AK572" i="15"/>
  <c r="AJ572" i="15"/>
  <c r="AI572" i="15"/>
  <c r="AH572" i="15"/>
  <c r="AG572" i="15"/>
  <c r="AF572" i="15"/>
  <c r="AE572" i="15"/>
  <c r="AD572" i="15"/>
  <c r="AC572" i="15"/>
  <c r="AB572" i="15"/>
  <c r="AA572" i="15"/>
  <c r="Z572" i="15"/>
  <c r="Y572" i="15"/>
  <c r="X572" i="15"/>
  <c r="W572" i="15"/>
  <c r="V572" i="15"/>
  <c r="U572" i="15"/>
  <c r="T572" i="15"/>
  <c r="S572" i="15"/>
  <c r="R572" i="15"/>
  <c r="Q572" i="15"/>
  <c r="P572" i="15"/>
  <c r="O572" i="15"/>
  <c r="N572" i="15"/>
  <c r="M572" i="15"/>
  <c r="L572" i="15"/>
  <c r="K572" i="15"/>
  <c r="J572" i="15"/>
  <c r="I572" i="15"/>
  <c r="H572" i="15"/>
  <c r="G572" i="15"/>
  <c r="F572" i="15"/>
  <c r="E572" i="15"/>
  <c r="AP571" i="15"/>
  <c r="AO571" i="15"/>
  <c r="AN571" i="15"/>
  <c r="AM571" i="15"/>
  <c r="AL571" i="15"/>
  <c r="AK571" i="15"/>
  <c r="AJ571" i="15"/>
  <c r="AI571" i="15"/>
  <c r="AH571" i="15"/>
  <c r="AG571" i="15"/>
  <c r="AF571" i="15"/>
  <c r="AE571" i="15"/>
  <c r="AD571" i="15"/>
  <c r="AC571" i="15"/>
  <c r="AB571" i="15"/>
  <c r="AA571" i="15"/>
  <c r="Z571" i="15"/>
  <c r="Y571" i="15"/>
  <c r="X571" i="15"/>
  <c r="W571" i="15"/>
  <c r="V571" i="15"/>
  <c r="U571" i="15"/>
  <c r="T571" i="15"/>
  <c r="S571" i="15"/>
  <c r="R571" i="15"/>
  <c r="Q571" i="15"/>
  <c r="P571" i="15"/>
  <c r="O571" i="15"/>
  <c r="N571" i="15"/>
  <c r="M571" i="15"/>
  <c r="L571" i="15"/>
  <c r="K571" i="15"/>
  <c r="J571" i="15"/>
  <c r="I571" i="15"/>
  <c r="H571" i="15"/>
  <c r="G571" i="15"/>
  <c r="F571" i="15"/>
  <c r="E571" i="15"/>
  <c r="AP570" i="15"/>
  <c r="AO570" i="15"/>
  <c r="AN570" i="15"/>
  <c r="AM570" i="15"/>
  <c r="AL570" i="15"/>
  <c r="AK570" i="15"/>
  <c r="AJ570" i="15"/>
  <c r="AI570" i="15"/>
  <c r="AH570" i="15"/>
  <c r="AG570" i="15"/>
  <c r="AF570" i="15"/>
  <c r="AE570" i="15"/>
  <c r="AD570" i="15"/>
  <c r="AC570" i="15"/>
  <c r="AB570" i="15"/>
  <c r="AA570" i="15"/>
  <c r="Z570" i="15"/>
  <c r="Y570" i="15"/>
  <c r="X570" i="15"/>
  <c r="W570" i="15"/>
  <c r="V570" i="15"/>
  <c r="U570" i="15"/>
  <c r="T570" i="15"/>
  <c r="S570" i="15"/>
  <c r="R570" i="15"/>
  <c r="Q570" i="15"/>
  <c r="P570" i="15"/>
  <c r="O570" i="15"/>
  <c r="N570" i="15"/>
  <c r="M570" i="15"/>
  <c r="L570" i="15"/>
  <c r="K570" i="15"/>
  <c r="J570" i="15"/>
  <c r="I570" i="15"/>
  <c r="H570" i="15"/>
  <c r="G570" i="15"/>
  <c r="F570" i="15"/>
  <c r="E570" i="15"/>
  <c r="AP569" i="15"/>
  <c r="AO569" i="15"/>
  <c r="AN569" i="15"/>
  <c r="AM569" i="15"/>
  <c r="AL569" i="15"/>
  <c r="AK569" i="15"/>
  <c r="AJ569" i="15"/>
  <c r="AI569" i="15"/>
  <c r="AH569" i="15"/>
  <c r="AG569" i="15"/>
  <c r="AF569" i="15"/>
  <c r="AE569" i="15"/>
  <c r="AD569" i="15"/>
  <c r="AC569" i="15"/>
  <c r="AB569" i="15"/>
  <c r="AA569" i="15"/>
  <c r="Z569" i="15"/>
  <c r="Y569" i="15"/>
  <c r="X569" i="15"/>
  <c r="W569" i="15"/>
  <c r="V569" i="15"/>
  <c r="U569" i="15"/>
  <c r="T569" i="15"/>
  <c r="S569" i="15"/>
  <c r="R569" i="15"/>
  <c r="Q569" i="15"/>
  <c r="P569" i="15"/>
  <c r="O569" i="15"/>
  <c r="N569" i="15"/>
  <c r="M569" i="15"/>
  <c r="L569" i="15"/>
  <c r="K569" i="15"/>
  <c r="J569" i="15"/>
  <c r="I569" i="15"/>
  <c r="H569" i="15"/>
  <c r="G569" i="15"/>
  <c r="F569" i="15"/>
  <c r="E569" i="15"/>
  <c r="AP568" i="15"/>
  <c r="AO568" i="15"/>
  <c r="AN568" i="15"/>
  <c r="AM568" i="15"/>
  <c r="AL568" i="15"/>
  <c r="AK568" i="15"/>
  <c r="AJ568" i="15"/>
  <c r="AI568" i="15"/>
  <c r="AH568" i="15"/>
  <c r="AG568" i="15"/>
  <c r="AF568" i="15"/>
  <c r="AE568" i="15"/>
  <c r="AD568" i="15"/>
  <c r="AC568" i="15"/>
  <c r="AB568" i="15"/>
  <c r="AA568" i="15"/>
  <c r="Z568" i="15"/>
  <c r="Y568" i="15"/>
  <c r="X568" i="15"/>
  <c r="W568" i="15"/>
  <c r="V568" i="15"/>
  <c r="U568" i="15"/>
  <c r="T568" i="15"/>
  <c r="S568" i="15"/>
  <c r="R568" i="15"/>
  <c r="Q568" i="15"/>
  <c r="P568" i="15"/>
  <c r="O568" i="15"/>
  <c r="N568" i="15"/>
  <c r="M568" i="15"/>
  <c r="L568" i="15"/>
  <c r="K568" i="15"/>
  <c r="J568" i="15"/>
  <c r="I568" i="15"/>
  <c r="H568" i="15"/>
  <c r="G568" i="15"/>
  <c r="F568" i="15"/>
  <c r="E568" i="15"/>
  <c r="AP567" i="15"/>
  <c r="AO567" i="15"/>
  <c r="AN567" i="15"/>
  <c r="AM567" i="15"/>
  <c r="AL567" i="15"/>
  <c r="AK567" i="15"/>
  <c r="AJ567" i="15"/>
  <c r="AI567" i="15"/>
  <c r="AH567" i="15"/>
  <c r="AG567" i="15"/>
  <c r="AF567" i="15"/>
  <c r="AE567" i="15"/>
  <c r="AD567" i="15"/>
  <c r="AC567" i="15"/>
  <c r="AB567" i="15"/>
  <c r="AA567" i="15"/>
  <c r="Z567" i="15"/>
  <c r="Y567" i="15"/>
  <c r="X567" i="15"/>
  <c r="W567" i="15"/>
  <c r="V567" i="15"/>
  <c r="U567" i="15"/>
  <c r="T567" i="15"/>
  <c r="S567" i="15"/>
  <c r="R567" i="15"/>
  <c r="Q567" i="15"/>
  <c r="P567" i="15"/>
  <c r="O567" i="15"/>
  <c r="N567" i="15"/>
  <c r="M567" i="15"/>
  <c r="L567" i="15"/>
  <c r="K567" i="15"/>
  <c r="J567" i="15"/>
  <c r="I567" i="15"/>
  <c r="H567" i="15"/>
  <c r="G567" i="15"/>
  <c r="F567" i="15"/>
  <c r="E567" i="15"/>
  <c r="AP566" i="15"/>
  <c r="AO566" i="15"/>
  <c r="AN566" i="15"/>
  <c r="AM566" i="15"/>
  <c r="AL566" i="15"/>
  <c r="AK566" i="15"/>
  <c r="AJ566" i="15"/>
  <c r="AI566" i="15"/>
  <c r="AH566" i="15"/>
  <c r="AG566" i="15"/>
  <c r="AF566" i="15"/>
  <c r="AE566" i="15"/>
  <c r="AD566" i="15"/>
  <c r="AC566" i="15"/>
  <c r="AB566" i="15"/>
  <c r="AA566" i="15"/>
  <c r="Z566" i="15"/>
  <c r="Y566" i="15"/>
  <c r="X566" i="15"/>
  <c r="W566" i="15"/>
  <c r="V566" i="15"/>
  <c r="U566" i="15"/>
  <c r="T566" i="15"/>
  <c r="S566" i="15"/>
  <c r="R566" i="15"/>
  <c r="Q566" i="15"/>
  <c r="P566" i="15"/>
  <c r="O566" i="15"/>
  <c r="N566" i="15"/>
  <c r="M566" i="15"/>
  <c r="L566" i="15"/>
  <c r="K566" i="15"/>
  <c r="J566" i="15"/>
  <c r="I566" i="15"/>
  <c r="H566" i="15"/>
  <c r="G566" i="15"/>
  <c r="F566" i="15"/>
  <c r="E566" i="15"/>
  <c r="AP565" i="15"/>
  <c r="AO565" i="15"/>
  <c r="AN565" i="15"/>
  <c r="AM565" i="15"/>
  <c r="AL565" i="15"/>
  <c r="AK565" i="15"/>
  <c r="AJ565" i="15"/>
  <c r="AI565" i="15"/>
  <c r="AH565" i="15"/>
  <c r="AG565" i="15"/>
  <c r="AF565" i="15"/>
  <c r="AE565" i="15"/>
  <c r="AD565" i="15"/>
  <c r="AC565" i="15"/>
  <c r="AB565" i="15"/>
  <c r="AA565" i="15"/>
  <c r="Z565" i="15"/>
  <c r="Y565" i="15"/>
  <c r="X565" i="15"/>
  <c r="W565" i="15"/>
  <c r="V565" i="15"/>
  <c r="U565" i="15"/>
  <c r="T565" i="15"/>
  <c r="S565" i="15"/>
  <c r="R565" i="15"/>
  <c r="Q565" i="15"/>
  <c r="P565" i="15"/>
  <c r="O565" i="15"/>
  <c r="N565" i="15"/>
  <c r="M565" i="15"/>
  <c r="L565" i="15"/>
  <c r="K565" i="15"/>
  <c r="J565" i="15"/>
  <c r="I565" i="15"/>
  <c r="H565" i="15"/>
  <c r="G565" i="15"/>
  <c r="F565" i="15"/>
  <c r="E565" i="15"/>
  <c r="AP564" i="15"/>
  <c r="AO564" i="15"/>
  <c r="AN564" i="15"/>
  <c r="AM564" i="15"/>
  <c r="AL564" i="15"/>
  <c r="AK564" i="15"/>
  <c r="AJ564" i="15"/>
  <c r="AI564" i="15"/>
  <c r="AH564" i="15"/>
  <c r="AG564" i="15"/>
  <c r="AF564" i="15"/>
  <c r="AE564" i="15"/>
  <c r="AD564" i="15"/>
  <c r="AC564" i="15"/>
  <c r="AB564" i="15"/>
  <c r="AA564" i="15"/>
  <c r="Z564" i="15"/>
  <c r="Y564" i="15"/>
  <c r="X564" i="15"/>
  <c r="W564" i="15"/>
  <c r="V564" i="15"/>
  <c r="U564" i="15"/>
  <c r="T564" i="15"/>
  <c r="S564" i="15"/>
  <c r="R564" i="15"/>
  <c r="Q564" i="15"/>
  <c r="P564" i="15"/>
  <c r="O564" i="15"/>
  <c r="N564" i="15"/>
  <c r="M564" i="15"/>
  <c r="L564" i="15"/>
  <c r="K564" i="15"/>
  <c r="J564" i="15"/>
  <c r="I564" i="15"/>
  <c r="H564" i="15"/>
  <c r="G564" i="15"/>
  <c r="F564" i="15"/>
  <c r="E564" i="15"/>
  <c r="AP563" i="15"/>
  <c r="AO563" i="15"/>
  <c r="AN563" i="15"/>
  <c r="AM563" i="15"/>
  <c r="AL563" i="15"/>
  <c r="AK563" i="15"/>
  <c r="AJ563" i="15"/>
  <c r="AI563" i="15"/>
  <c r="AH563" i="15"/>
  <c r="AG563" i="15"/>
  <c r="AF563" i="15"/>
  <c r="AE563" i="15"/>
  <c r="AD563" i="15"/>
  <c r="AC563" i="15"/>
  <c r="AB563" i="15"/>
  <c r="AA563" i="15"/>
  <c r="Z563" i="15"/>
  <c r="Y563" i="15"/>
  <c r="X563" i="15"/>
  <c r="W563" i="15"/>
  <c r="V563" i="15"/>
  <c r="U563" i="15"/>
  <c r="T563" i="15"/>
  <c r="S563" i="15"/>
  <c r="R563" i="15"/>
  <c r="Q563" i="15"/>
  <c r="P563" i="15"/>
  <c r="O563" i="15"/>
  <c r="N563" i="15"/>
  <c r="M563" i="15"/>
  <c r="L563" i="15"/>
  <c r="K563" i="15"/>
  <c r="J563" i="15"/>
  <c r="I563" i="15"/>
  <c r="H563" i="15"/>
  <c r="G563" i="15"/>
  <c r="F563" i="15"/>
  <c r="E563" i="15"/>
  <c r="AP562" i="15"/>
  <c r="AO562" i="15"/>
  <c r="AN562" i="15"/>
  <c r="AM562" i="15"/>
  <c r="AL562" i="15"/>
  <c r="AK562" i="15"/>
  <c r="AJ562" i="15"/>
  <c r="AI562" i="15"/>
  <c r="AH562" i="15"/>
  <c r="AG562" i="15"/>
  <c r="AF562" i="15"/>
  <c r="AE562" i="15"/>
  <c r="AD562" i="15"/>
  <c r="AC562" i="15"/>
  <c r="AB562" i="15"/>
  <c r="AA562" i="15"/>
  <c r="Z562" i="15"/>
  <c r="Y562" i="15"/>
  <c r="X562" i="15"/>
  <c r="W562" i="15"/>
  <c r="V562" i="15"/>
  <c r="U562" i="15"/>
  <c r="T562" i="15"/>
  <c r="S562" i="15"/>
  <c r="R562" i="15"/>
  <c r="Q562" i="15"/>
  <c r="P562" i="15"/>
  <c r="O562" i="15"/>
  <c r="N562" i="15"/>
  <c r="M562" i="15"/>
  <c r="L562" i="15"/>
  <c r="K562" i="15"/>
  <c r="J562" i="15"/>
  <c r="I562" i="15"/>
  <c r="H562" i="15"/>
  <c r="G562" i="15"/>
  <c r="F562" i="15"/>
  <c r="E562" i="15"/>
  <c r="AP561" i="15"/>
  <c r="AO561" i="15"/>
  <c r="AN561" i="15"/>
  <c r="AM561" i="15"/>
  <c r="AL561" i="15"/>
  <c r="AK561" i="15"/>
  <c r="AJ561" i="15"/>
  <c r="AI561" i="15"/>
  <c r="AH561" i="15"/>
  <c r="AG561" i="15"/>
  <c r="AF561" i="15"/>
  <c r="AE561" i="15"/>
  <c r="AD561" i="15"/>
  <c r="AC561" i="15"/>
  <c r="AB561" i="15"/>
  <c r="AA561" i="15"/>
  <c r="Z561" i="15"/>
  <c r="Y561" i="15"/>
  <c r="X561" i="15"/>
  <c r="W561" i="15"/>
  <c r="V561" i="15"/>
  <c r="U561" i="15"/>
  <c r="T561" i="15"/>
  <c r="S561" i="15"/>
  <c r="R561" i="15"/>
  <c r="Q561" i="15"/>
  <c r="P561" i="15"/>
  <c r="O561" i="15"/>
  <c r="N561" i="15"/>
  <c r="M561" i="15"/>
  <c r="L561" i="15"/>
  <c r="K561" i="15"/>
  <c r="J561" i="15"/>
  <c r="I561" i="15"/>
  <c r="H561" i="15"/>
  <c r="G561" i="15"/>
  <c r="F561" i="15"/>
  <c r="E561" i="15"/>
  <c r="AP560" i="15"/>
  <c r="AO560" i="15"/>
  <c r="AN560" i="15"/>
  <c r="AM560" i="15"/>
  <c r="AL560" i="15"/>
  <c r="AK560" i="15"/>
  <c r="AJ560" i="15"/>
  <c r="AI560" i="15"/>
  <c r="AH560" i="15"/>
  <c r="AG560" i="15"/>
  <c r="AF560" i="15"/>
  <c r="AE560" i="15"/>
  <c r="AD560" i="15"/>
  <c r="AC560" i="15"/>
  <c r="AB560" i="15"/>
  <c r="AA560" i="15"/>
  <c r="Z560" i="15"/>
  <c r="Y560" i="15"/>
  <c r="X560" i="15"/>
  <c r="W560" i="15"/>
  <c r="V560" i="15"/>
  <c r="U560" i="15"/>
  <c r="T560" i="15"/>
  <c r="S560" i="15"/>
  <c r="R560" i="15"/>
  <c r="Q560" i="15"/>
  <c r="P560" i="15"/>
  <c r="O560" i="15"/>
  <c r="N560" i="15"/>
  <c r="M560" i="15"/>
  <c r="L560" i="15"/>
  <c r="K560" i="15"/>
  <c r="J560" i="15"/>
  <c r="I560" i="15"/>
  <c r="H560" i="15"/>
  <c r="G560" i="15"/>
  <c r="F560" i="15"/>
  <c r="E560" i="15"/>
  <c r="AP559" i="15"/>
  <c r="AO559" i="15"/>
  <c r="AN559" i="15"/>
  <c r="AM559" i="15"/>
  <c r="AL559" i="15"/>
  <c r="AK559" i="15"/>
  <c r="AJ559" i="15"/>
  <c r="AI559" i="15"/>
  <c r="AH559" i="15"/>
  <c r="AG559" i="15"/>
  <c r="AF559" i="15"/>
  <c r="AE559" i="15"/>
  <c r="AD559" i="15"/>
  <c r="AC559" i="15"/>
  <c r="AB559" i="15"/>
  <c r="AA559" i="15"/>
  <c r="Z559" i="15"/>
  <c r="Y559" i="15"/>
  <c r="X559" i="15"/>
  <c r="W559" i="15"/>
  <c r="V559" i="15"/>
  <c r="U559" i="15"/>
  <c r="T559" i="15"/>
  <c r="S559" i="15"/>
  <c r="R559" i="15"/>
  <c r="Q559" i="15"/>
  <c r="P559" i="15"/>
  <c r="O559" i="15"/>
  <c r="N559" i="15"/>
  <c r="M559" i="15"/>
  <c r="L559" i="15"/>
  <c r="K559" i="15"/>
  <c r="J559" i="15"/>
  <c r="I559" i="15"/>
  <c r="H559" i="15"/>
  <c r="G559" i="15"/>
  <c r="F559" i="15"/>
  <c r="E559" i="15"/>
  <c r="AP558" i="15"/>
  <c r="AO558" i="15"/>
  <c r="AN558" i="15"/>
  <c r="AM558" i="15"/>
  <c r="AL558" i="15"/>
  <c r="AK558" i="15"/>
  <c r="AJ558" i="15"/>
  <c r="AI558" i="15"/>
  <c r="AH558" i="15"/>
  <c r="AG558" i="15"/>
  <c r="AF558" i="15"/>
  <c r="AE558" i="15"/>
  <c r="AD558" i="15"/>
  <c r="AC558" i="15"/>
  <c r="AB558" i="15"/>
  <c r="AA558" i="15"/>
  <c r="Z558" i="15"/>
  <c r="Y558" i="15"/>
  <c r="X558" i="15"/>
  <c r="W558" i="15"/>
  <c r="V558" i="15"/>
  <c r="U558" i="15"/>
  <c r="T558" i="15"/>
  <c r="S558" i="15"/>
  <c r="R558" i="15"/>
  <c r="Q558" i="15"/>
  <c r="P558" i="15"/>
  <c r="O558" i="15"/>
  <c r="N558" i="15"/>
  <c r="M558" i="15"/>
  <c r="L558" i="15"/>
  <c r="K558" i="15"/>
  <c r="J558" i="15"/>
  <c r="I558" i="15"/>
  <c r="H558" i="15"/>
  <c r="G558" i="15"/>
  <c r="F558" i="15"/>
  <c r="E558" i="15"/>
  <c r="AP557" i="15"/>
  <c r="AO557" i="15"/>
  <c r="AN557" i="15"/>
  <c r="AM557" i="15"/>
  <c r="AL557" i="15"/>
  <c r="AK557" i="15"/>
  <c r="AJ557" i="15"/>
  <c r="AI557" i="15"/>
  <c r="AH557" i="15"/>
  <c r="AG557" i="15"/>
  <c r="AF557" i="15"/>
  <c r="AE557" i="15"/>
  <c r="AD557" i="15"/>
  <c r="AC557" i="15"/>
  <c r="AB557" i="15"/>
  <c r="AA557" i="15"/>
  <c r="Z557" i="15"/>
  <c r="Y557" i="15"/>
  <c r="X557" i="15"/>
  <c r="W557" i="15"/>
  <c r="V557" i="15"/>
  <c r="U557" i="15"/>
  <c r="T557" i="15"/>
  <c r="S557" i="15"/>
  <c r="R557" i="15"/>
  <c r="Q557" i="15"/>
  <c r="P557" i="15"/>
  <c r="O557" i="15"/>
  <c r="N557" i="15"/>
  <c r="M557" i="15"/>
  <c r="L557" i="15"/>
  <c r="K557" i="15"/>
  <c r="J557" i="15"/>
  <c r="I557" i="15"/>
  <c r="H557" i="15"/>
  <c r="G557" i="15"/>
  <c r="F557" i="15"/>
  <c r="E557" i="15"/>
  <c r="AP556" i="15"/>
  <c r="AO556" i="15"/>
  <c r="AN556" i="15"/>
  <c r="AM556" i="15"/>
  <c r="AL556" i="15"/>
  <c r="AK556" i="15"/>
  <c r="AJ556" i="15"/>
  <c r="AI556" i="15"/>
  <c r="AH556" i="15"/>
  <c r="AG556" i="15"/>
  <c r="AF556" i="15"/>
  <c r="AE556" i="15"/>
  <c r="AD556" i="15"/>
  <c r="AC556" i="15"/>
  <c r="AB556" i="15"/>
  <c r="AA556" i="15"/>
  <c r="Z556" i="15"/>
  <c r="Y556" i="15"/>
  <c r="X556" i="15"/>
  <c r="W556" i="15"/>
  <c r="V556" i="15"/>
  <c r="U556" i="15"/>
  <c r="T556" i="15"/>
  <c r="S556" i="15"/>
  <c r="R556" i="15"/>
  <c r="Q556" i="15"/>
  <c r="P556" i="15"/>
  <c r="O556" i="15"/>
  <c r="N556" i="15"/>
  <c r="M556" i="15"/>
  <c r="L556" i="15"/>
  <c r="K556" i="15"/>
  <c r="J556" i="15"/>
  <c r="I556" i="15"/>
  <c r="H556" i="15"/>
  <c r="G556" i="15"/>
  <c r="F556" i="15"/>
  <c r="E556" i="15"/>
  <c r="AP555" i="15"/>
  <c r="AO555" i="15"/>
  <c r="AN555" i="15"/>
  <c r="AM555" i="15"/>
  <c r="AL555" i="15"/>
  <c r="AK555" i="15"/>
  <c r="AJ555" i="15"/>
  <c r="AI555" i="15"/>
  <c r="AH555" i="15"/>
  <c r="AG555" i="15"/>
  <c r="AF555" i="15"/>
  <c r="AE555" i="15"/>
  <c r="AD555" i="15"/>
  <c r="AC555" i="15"/>
  <c r="AB555" i="15"/>
  <c r="AA555" i="15"/>
  <c r="Z555" i="15"/>
  <c r="Y555" i="15"/>
  <c r="X555" i="15"/>
  <c r="W555" i="15"/>
  <c r="V555" i="15"/>
  <c r="U555" i="15"/>
  <c r="T555" i="15"/>
  <c r="S555" i="15"/>
  <c r="R555" i="15"/>
  <c r="Q555" i="15"/>
  <c r="P555" i="15"/>
  <c r="O555" i="15"/>
  <c r="N555" i="15"/>
  <c r="M555" i="15"/>
  <c r="L555" i="15"/>
  <c r="K555" i="15"/>
  <c r="J555" i="15"/>
  <c r="I555" i="15"/>
  <c r="H555" i="15"/>
  <c r="G555" i="15"/>
  <c r="F555" i="15"/>
  <c r="E555" i="15"/>
  <c r="AP554" i="15"/>
  <c r="AO554" i="15"/>
  <c r="AN554" i="15"/>
  <c r="AM554" i="15"/>
  <c r="AL554" i="15"/>
  <c r="AK554" i="15"/>
  <c r="AJ554" i="15"/>
  <c r="AI554" i="15"/>
  <c r="AH554" i="15"/>
  <c r="AG554" i="15"/>
  <c r="AF554" i="15"/>
  <c r="AE554" i="15"/>
  <c r="AD554" i="15"/>
  <c r="AC554" i="15"/>
  <c r="AB554" i="15"/>
  <c r="AA554" i="15"/>
  <c r="Z554" i="15"/>
  <c r="Y554" i="15"/>
  <c r="X554" i="15"/>
  <c r="W554" i="15"/>
  <c r="V554" i="15"/>
  <c r="U554" i="15"/>
  <c r="T554" i="15"/>
  <c r="S554" i="15"/>
  <c r="R554" i="15"/>
  <c r="Q554" i="15"/>
  <c r="P554" i="15"/>
  <c r="O554" i="15"/>
  <c r="N554" i="15"/>
  <c r="M554" i="15"/>
  <c r="L554" i="15"/>
  <c r="K554" i="15"/>
  <c r="J554" i="15"/>
  <c r="I554" i="15"/>
  <c r="H554" i="15"/>
  <c r="G554" i="15"/>
  <c r="F554" i="15"/>
  <c r="E554" i="15"/>
  <c r="AP553" i="15"/>
  <c r="AO553" i="15"/>
  <c r="AN553" i="15"/>
  <c r="AM553" i="15"/>
  <c r="AL553" i="15"/>
  <c r="AK553" i="15"/>
  <c r="AJ553" i="15"/>
  <c r="AI553" i="15"/>
  <c r="AH553" i="15"/>
  <c r="AG553" i="15"/>
  <c r="AF553" i="15"/>
  <c r="AE553" i="15"/>
  <c r="AD553" i="15"/>
  <c r="AC553" i="15"/>
  <c r="AB553" i="15"/>
  <c r="AA553" i="15"/>
  <c r="Z553" i="15"/>
  <c r="Y553" i="15"/>
  <c r="X553" i="15"/>
  <c r="W553" i="15"/>
  <c r="V553" i="15"/>
  <c r="U553" i="15"/>
  <c r="T553" i="15"/>
  <c r="S553" i="15"/>
  <c r="R553" i="15"/>
  <c r="Q553" i="15"/>
  <c r="P553" i="15"/>
  <c r="O553" i="15"/>
  <c r="N553" i="15"/>
  <c r="M553" i="15"/>
  <c r="L553" i="15"/>
  <c r="K553" i="15"/>
  <c r="J553" i="15"/>
  <c r="I553" i="15"/>
  <c r="H553" i="15"/>
  <c r="G553" i="15"/>
  <c r="F553" i="15"/>
  <c r="E553" i="15"/>
  <c r="AP552" i="15"/>
  <c r="AO552" i="15"/>
  <c r="AN552" i="15"/>
  <c r="AM552" i="15"/>
  <c r="AL552" i="15"/>
  <c r="AK552" i="15"/>
  <c r="AJ552" i="15"/>
  <c r="AI552" i="15"/>
  <c r="AH552" i="15"/>
  <c r="AG552" i="15"/>
  <c r="AF552" i="15"/>
  <c r="AE552" i="15"/>
  <c r="AD552" i="15"/>
  <c r="AC552" i="15"/>
  <c r="AB552" i="15"/>
  <c r="AA552" i="15"/>
  <c r="Z552" i="15"/>
  <c r="Y552" i="15"/>
  <c r="X552" i="15"/>
  <c r="W552" i="15"/>
  <c r="V552" i="15"/>
  <c r="U552" i="15"/>
  <c r="T552" i="15"/>
  <c r="S552" i="15"/>
  <c r="R552" i="15"/>
  <c r="Q552" i="15"/>
  <c r="P552" i="15"/>
  <c r="O552" i="15"/>
  <c r="N552" i="15"/>
  <c r="M552" i="15"/>
  <c r="L552" i="15"/>
  <c r="K552" i="15"/>
  <c r="J552" i="15"/>
  <c r="I552" i="15"/>
  <c r="H552" i="15"/>
  <c r="G552" i="15"/>
  <c r="F552" i="15"/>
  <c r="E552" i="15"/>
  <c r="AP551" i="15"/>
  <c r="AO551" i="15"/>
  <c r="AN551" i="15"/>
  <c r="AM551" i="15"/>
  <c r="AL551" i="15"/>
  <c r="AK551" i="15"/>
  <c r="AJ551" i="15"/>
  <c r="AI551" i="15"/>
  <c r="AH551" i="15"/>
  <c r="AG551" i="15"/>
  <c r="AF551" i="15"/>
  <c r="AE551" i="15"/>
  <c r="AD551" i="15"/>
  <c r="AC551" i="15"/>
  <c r="AB551" i="15"/>
  <c r="AA551" i="15"/>
  <c r="Z551" i="15"/>
  <c r="Y551" i="15"/>
  <c r="X551" i="15"/>
  <c r="W551" i="15"/>
  <c r="V551" i="15"/>
  <c r="U551" i="15"/>
  <c r="T551" i="15"/>
  <c r="S551" i="15"/>
  <c r="R551" i="15"/>
  <c r="Q551" i="15"/>
  <c r="P551" i="15"/>
  <c r="O551" i="15"/>
  <c r="N551" i="15"/>
  <c r="M551" i="15"/>
  <c r="L551" i="15"/>
  <c r="K551" i="15"/>
  <c r="J551" i="15"/>
  <c r="I551" i="15"/>
  <c r="H551" i="15"/>
  <c r="G551" i="15"/>
  <c r="F551" i="15"/>
  <c r="E551" i="15"/>
  <c r="AP550" i="15"/>
  <c r="AO550" i="15"/>
  <c r="AN550" i="15"/>
  <c r="AM550" i="15"/>
  <c r="AL550" i="15"/>
  <c r="AK550" i="15"/>
  <c r="AJ550" i="15"/>
  <c r="AI550" i="15"/>
  <c r="AH550" i="15"/>
  <c r="AG550" i="15"/>
  <c r="AF550" i="15"/>
  <c r="AE550" i="15"/>
  <c r="AD550" i="15"/>
  <c r="AC550" i="15"/>
  <c r="AB550" i="15"/>
  <c r="AA550" i="15"/>
  <c r="Z550" i="15"/>
  <c r="Y550" i="15"/>
  <c r="X550" i="15"/>
  <c r="W550" i="15"/>
  <c r="V550" i="15"/>
  <c r="U550" i="15"/>
  <c r="T550" i="15"/>
  <c r="S550" i="15"/>
  <c r="R550" i="15"/>
  <c r="Q550" i="15"/>
  <c r="P550" i="15"/>
  <c r="O550" i="15"/>
  <c r="N550" i="15"/>
  <c r="M550" i="15"/>
  <c r="L550" i="15"/>
  <c r="K550" i="15"/>
  <c r="J550" i="15"/>
  <c r="I550" i="15"/>
  <c r="H550" i="15"/>
  <c r="G550" i="15"/>
  <c r="F550" i="15"/>
  <c r="E550" i="15"/>
  <c r="AP549" i="15"/>
  <c r="AO549" i="15"/>
  <c r="AN549" i="15"/>
  <c r="AM549" i="15"/>
  <c r="AL549" i="15"/>
  <c r="AK549" i="15"/>
  <c r="AJ549" i="15"/>
  <c r="AI549" i="15"/>
  <c r="AH549" i="15"/>
  <c r="AG549" i="15"/>
  <c r="AF549" i="15"/>
  <c r="AE549" i="15"/>
  <c r="AD549" i="15"/>
  <c r="AC549" i="15"/>
  <c r="AB549" i="15"/>
  <c r="AA549" i="15"/>
  <c r="Z549" i="15"/>
  <c r="Y549" i="15"/>
  <c r="X549" i="15"/>
  <c r="W549" i="15"/>
  <c r="V549" i="15"/>
  <c r="U549" i="15"/>
  <c r="T549" i="15"/>
  <c r="S549" i="15"/>
  <c r="R549" i="15"/>
  <c r="Q549" i="15"/>
  <c r="P549" i="15"/>
  <c r="O549" i="15"/>
  <c r="N549" i="15"/>
  <c r="M549" i="15"/>
  <c r="L549" i="15"/>
  <c r="K549" i="15"/>
  <c r="J549" i="15"/>
  <c r="I549" i="15"/>
  <c r="H549" i="15"/>
  <c r="G549" i="15"/>
  <c r="F549" i="15"/>
  <c r="E549" i="15"/>
  <c r="AP548" i="15"/>
  <c r="AO548" i="15"/>
  <c r="AN548" i="15"/>
  <c r="AM548" i="15"/>
  <c r="AL548" i="15"/>
  <c r="AK548" i="15"/>
  <c r="AJ548" i="15"/>
  <c r="AI548" i="15"/>
  <c r="AH548" i="15"/>
  <c r="AG548" i="15"/>
  <c r="AF548" i="15"/>
  <c r="AE548" i="15"/>
  <c r="AD548" i="15"/>
  <c r="AC548" i="15"/>
  <c r="AB548" i="15"/>
  <c r="AA548" i="15"/>
  <c r="Z548" i="15"/>
  <c r="Y548" i="15"/>
  <c r="X548" i="15"/>
  <c r="W548" i="15"/>
  <c r="V548" i="15"/>
  <c r="U548" i="15"/>
  <c r="T548" i="15"/>
  <c r="S548" i="15"/>
  <c r="R548" i="15"/>
  <c r="Q548" i="15"/>
  <c r="P548" i="15"/>
  <c r="O548" i="15"/>
  <c r="N548" i="15"/>
  <c r="M548" i="15"/>
  <c r="L548" i="15"/>
  <c r="K548" i="15"/>
  <c r="J548" i="15"/>
  <c r="I548" i="15"/>
  <c r="H548" i="15"/>
  <c r="G548" i="15"/>
  <c r="F548" i="15"/>
  <c r="E548" i="15"/>
  <c r="AP547" i="15"/>
  <c r="AO547" i="15"/>
  <c r="AN547" i="15"/>
  <c r="AM547" i="15"/>
  <c r="AL547" i="15"/>
  <c r="AK547" i="15"/>
  <c r="AJ547" i="15"/>
  <c r="AI547" i="15"/>
  <c r="AH547" i="15"/>
  <c r="AG547" i="15"/>
  <c r="AF547" i="15"/>
  <c r="AE547" i="15"/>
  <c r="AD547" i="15"/>
  <c r="AC547" i="15"/>
  <c r="AB547" i="15"/>
  <c r="AA547" i="15"/>
  <c r="Z547" i="15"/>
  <c r="Y547" i="15"/>
  <c r="X547" i="15"/>
  <c r="W547" i="15"/>
  <c r="V547" i="15"/>
  <c r="U547" i="15"/>
  <c r="T547" i="15"/>
  <c r="S547" i="15"/>
  <c r="R547" i="15"/>
  <c r="Q547" i="15"/>
  <c r="P547" i="15"/>
  <c r="O547" i="15"/>
  <c r="N547" i="15"/>
  <c r="M547" i="15"/>
  <c r="L547" i="15"/>
  <c r="K547" i="15"/>
  <c r="J547" i="15"/>
  <c r="I547" i="15"/>
  <c r="H547" i="15"/>
  <c r="G547" i="15"/>
  <c r="F547" i="15"/>
  <c r="E547" i="15"/>
  <c r="AP546" i="15"/>
  <c r="AO546" i="15"/>
  <c r="AN546" i="15"/>
  <c r="AM546" i="15"/>
  <c r="AL546" i="15"/>
  <c r="AK546" i="15"/>
  <c r="AJ546" i="15"/>
  <c r="AI546" i="15"/>
  <c r="AH546" i="15"/>
  <c r="AG546" i="15"/>
  <c r="AF546" i="15"/>
  <c r="AE546" i="15"/>
  <c r="AD546" i="15"/>
  <c r="AC546" i="15"/>
  <c r="AB546" i="15"/>
  <c r="AA546" i="15"/>
  <c r="Z546" i="15"/>
  <c r="Y546" i="15"/>
  <c r="X546" i="15"/>
  <c r="W546" i="15"/>
  <c r="V546" i="15"/>
  <c r="U546" i="15"/>
  <c r="T546" i="15"/>
  <c r="S546" i="15"/>
  <c r="R546" i="15"/>
  <c r="Q546" i="15"/>
  <c r="P546" i="15"/>
  <c r="O546" i="15"/>
  <c r="N546" i="15"/>
  <c r="M546" i="15"/>
  <c r="L546" i="15"/>
  <c r="K546" i="15"/>
  <c r="J546" i="15"/>
  <c r="I546" i="15"/>
  <c r="H546" i="15"/>
  <c r="G546" i="15"/>
  <c r="F546" i="15"/>
  <c r="E546" i="15"/>
  <c r="AP545" i="15"/>
  <c r="AO545" i="15"/>
  <c r="AN545" i="15"/>
  <c r="AM545" i="15"/>
  <c r="AL545" i="15"/>
  <c r="AK545" i="15"/>
  <c r="AJ545" i="15"/>
  <c r="AI545" i="15"/>
  <c r="AH545" i="15"/>
  <c r="AG545" i="15"/>
  <c r="AF545" i="15"/>
  <c r="AE545" i="15"/>
  <c r="AD545" i="15"/>
  <c r="AC545" i="15"/>
  <c r="AB545" i="15"/>
  <c r="AA545" i="15"/>
  <c r="Z545" i="15"/>
  <c r="Y545" i="15"/>
  <c r="X545" i="15"/>
  <c r="W545" i="15"/>
  <c r="V545" i="15"/>
  <c r="U545" i="15"/>
  <c r="T545" i="15"/>
  <c r="S545" i="15"/>
  <c r="R545" i="15"/>
  <c r="Q545" i="15"/>
  <c r="P545" i="15"/>
  <c r="O545" i="15"/>
  <c r="N545" i="15"/>
  <c r="M545" i="15"/>
  <c r="L545" i="15"/>
  <c r="K545" i="15"/>
  <c r="J545" i="15"/>
  <c r="I545" i="15"/>
  <c r="H545" i="15"/>
  <c r="G545" i="15"/>
  <c r="F545" i="15"/>
  <c r="E545" i="15"/>
  <c r="AP544" i="15"/>
  <c r="AO544" i="15"/>
  <c r="AN544" i="15"/>
  <c r="AM544" i="15"/>
  <c r="AL544" i="15"/>
  <c r="AK544" i="15"/>
  <c r="AJ544" i="15"/>
  <c r="AI544" i="15"/>
  <c r="AH544" i="15"/>
  <c r="AG544" i="15"/>
  <c r="AF544" i="15"/>
  <c r="AE544" i="15"/>
  <c r="AD544" i="15"/>
  <c r="AC544" i="15"/>
  <c r="AB544" i="15"/>
  <c r="AA544" i="15"/>
  <c r="Z544" i="15"/>
  <c r="Y544" i="15"/>
  <c r="X544" i="15"/>
  <c r="W544" i="15"/>
  <c r="V544" i="15"/>
  <c r="U544" i="15"/>
  <c r="T544" i="15"/>
  <c r="S544" i="15"/>
  <c r="R544" i="15"/>
  <c r="Q544" i="15"/>
  <c r="P544" i="15"/>
  <c r="O544" i="15"/>
  <c r="N544" i="15"/>
  <c r="M544" i="15"/>
  <c r="L544" i="15"/>
  <c r="K544" i="15"/>
  <c r="J544" i="15"/>
  <c r="I544" i="15"/>
  <c r="H544" i="15"/>
  <c r="G544" i="15"/>
  <c r="F544" i="15"/>
  <c r="E544" i="15"/>
  <c r="AP543" i="15"/>
  <c r="AO543" i="15"/>
  <c r="AN543" i="15"/>
  <c r="AM543" i="15"/>
  <c r="AL543" i="15"/>
  <c r="AK543" i="15"/>
  <c r="AJ543" i="15"/>
  <c r="AI543" i="15"/>
  <c r="AH543" i="15"/>
  <c r="AG543" i="15"/>
  <c r="AF543" i="15"/>
  <c r="AE543" i="15"/>
  <c r="AD543" i="15"/>
  <c r="AC543" i="15"/>
  <c r="AB543" i="15"/>
  <c r="AA543" i="15"/>
  <c r="Z543" i="15"/>
  <c r="Y543" i="15"/>
  <c r="X543" i="15"/>
  <c r="W543" i="15"/>
  <c r="V543" i="15"/>
  <c r="U543" i="15"/>
  <c r="T543" i="15"/>
  <c r="S543" i="15"/>
  <c r="R543" i="15"/>
  <c r="Q543" i="15"/>
  <c r="P543" i="15"/>
  <c r="O543" i="15"/>
  <c r="N543" i="15"/>
  <c r="M543" i="15"/>
  <c r="L543" i="15"/>
  <c r="K543" i="15"/>
  <c r="J543" i="15"/>
  <c r="I543" i="15"/>
  <c r="H543" i="15"/>
  <c r="G543" i="15"/>
  <c r="F543" i="15"/>
  <c r="E543" i="15"/>
  <c r="AP542" i="15"/>
  <c r="AO542" i="15"/>
  <c r="AN542" i="15"/>
  <c r="AM542" i="15"/>
  <c r="AL542" i="15"/>
  <c r="AK542" i="15"/>
  <c r="AJ542" i="15"/>
  <c r="AI542" i="15"/>
  <c r="AH542" i="15"/>
  <c r="AG542" i="15"/>
  <c r="AF542" i="15"/>
  <c r="AE542" i="15"/>
  <c r="AD542" i="15"/>
  <c r="AC542" i="15"/>
  <c r="AB542" i="15"/>
  <c r="AA542" i="15"/>
  <c r="Z542" i="15"/>
  <c r="Y542" i="15"/>
  <c r="X542" i="15"/>
  <c r="W542" i="15"/>
  <c r="V542" i="15"/>
  <c r="U542" i="15"/>
  <c r="T542" i="15"/>
  <c r="S542" i="15"/>
  <c r="R542" i="15"/>
  <c r="Q542" i="15"/>
  <c r="P542" i="15"/>
  <c r="O542" i="15"/>
  <c r="N542" i="15"/>
  <c r="M542" i="15"/>
  <c r="L542" i="15"/>
  <c r="K542" i="15"/>
  <c r="J542" i="15"/>
  <c r="I542" i="15"/>
  <c r="H542" i="15"/>
  <c r="G542" i="15"/>
  <c r="F542" i="15"/>
  <c r="E542" i="15"/>
  <c r="AP541" i="15"/>
  <c r="AO541" i="15"/>
  <c r="AN541" i="15"/>
  <c r="AM541" i="15"/>
  <c r="AL541" i="15"/>
  <c r="AK541" i="15"/>
  <c r="AJ541" i="15"/>
  <c r="AI541" i="15"/>
  <c r="AH541" i="15"/>
  <c r="AG541" i="15"/>
  <c r="AF541" i="15"/>
  <c r="AE541" i="15"/>
  <c r="AD541" i="15"/>
  <c r="AC541" i="15"/>
  <c r="AB541" i="15"/>
  <c r="AA541" i="15"/>
  <c r="Z541" i="15"/>
  <c r="Y541" i="15"/>
  <c r="X541" i="15"/>
  <c r="W541" i="15"/>
  <c r="V541" i="15"/>
  <c r="U541" i="15"/>
  <c r="T541" i="15"/>
  <c r="S541" i="15"/>
  <c r="R541" i="15"/>
  <c r="Q541" i="15"/>
  <c r="P541" i="15"/>
  <c r="O541" i="15"/>
  <c r="N541" i="15"/>
  <c r="M541" i="15"/>
  <c r="L541" i="15"/>
  <c r="K541" i="15"/>
  <c r="J541" i="15"/>
  <c r="I541" i="15"/>
  <c r="H541" i="15"/>
  <c r="G541" i="15"/>
  <c r="F541" i="15"/>
  <c r="E541" i="15"/>
  <c r="AP540" i="15"/>
  <c r="AO540" i="15"/>
  <c r="AN540" i="15"/>
  <c r="AM540" i="15"/>
  <c r="AL540" i="15"/>
  <c r="AK540" i="15"/>
  <c r="AJ540" i="15"/>
  <c r="AI540" i="15"/>
  <c r="AH540" i="15"/>
  <c r="AG540" i="15"/>
  <c r="AF540" i="15"/>
  <c r="AE540" i="15"/>
  <c r="AD540" i="15"/>
  <c r="AC540" i="15"/>
  <c r="AB540" i="15"/>
  <c r="AA540" i="15"/>
  <c r="Z540" i="15"/>
  <c r="Y540" i="15"/>
  <c r="X540" i="15"/>
  <c r="W540" i="15"/>
  <c r="V540" i="15"/>
  <c r="U540" i="15"/>
  <c r="T540" i="15"/>
  <c r="S540" i="15"/>
  <c r="R540" i="15"/>
  <c r="Q540" i="15"/>
  <c r="P540" i="15"/>
  <c r="O540" i="15"/>
  <c r="N540" i="15"/>
  <c r="M540" i="15"/>
  <c r="L540" i="15"/>
  <c r="K540" i="15"/>
  <c r="J540" i="15"/>
  <c r="I540" i="15"/>
  <c r="H540" i="15"/>
  <c r="G540" i="15"/>
  <c r="F540" i="15"/>
  <c r="E540" i="15"/>
  <c r="AP539" i="15"/>
  <c r="AO539" i="15"/>
  <c r="AN539" i="15"/>
  <c r="AM539" i="15"/>
  <c r="AL539" i="15"/>
  <c r="AK539" i="15"/>
  <c r="AJ539" i="15"/>
  <c r="AI539" i="15"/>
  <c r="AH539" i="15"/>
  <c r="AG539" i="15"/>
  <c r="AF539" i="15"/>
  <c r="AE539" i="15"/>
  <c r="AD539" i="15"/>
  <c r="AC539" i="15"/>
  <c r="AB539" i="15"/>
  <c r="AA539" i="15"/>
  <c r="Z539" i="15"/>
  <c r="Y539" i="15"/>
  <c r="X539" i="15"/>
  <c r="W539" i="15"/>
  <c r="V539" i="15"/>
  <c r="U539" i="15"/>
  <c r="T539" i="15"/>
  <c r="S539" i="15"/>
  <c r="R539" i="15"/>
  <c r="Q539" i="15"/>
  <c r="P539" i="15"/>
  <c r="O539" i="15"/>
  <c r="N539" i="15"/>
  <c r="M539" i="15"/>
  <c r="L539" i="15"/>
  <c r="K539" i="15"/>
  <c r="J539" i="15"/>
  <c r="I539" i="15"/>
  <c r="H539" i="15"/>
  <c r="G539" i="15"/>
  <c r="F539" i="15"/>
  <c r="E539" i="15"/>
  <c r="AP538" i="15"/>
  <c r="AO538" i="15"/>
  <c r="AN538" i="15"/>
  <c r="AM538" i="15"/>
  <c r="AL538" i="15"/>
  <c r="AK538" i="15"/>
  <c r="AJ538" i="15"/>
  <c r="AI538" i="15"/>
  <c r="AH538" i="15"/>
  <c r="AG538" i="15"/>
  <c r="AF538" i="15"/>
  <c r="AE538" i="15"/>
  <c r="AD538" i="15"/>
  <c r="AC538" i="15"/>
  <c r="AB538" i="15"/>
  <c r="AA538" i="15"/>
  <c r="Z538" i="15"/>
  <c r="Y538" i="15"/>
  <c r="X538" i="15"/>
  <c r="W538" i="15"/>
  <c r="V538" i="15"/>
  <c r="U538" i="15"/>
  <c r="T538" i="15"/>
  <c r="S538" i="15"/>
  <c r="R538" i="15"/>
  <c r="Q538" i="15"/>
  <c r="P538" i="15"/>
  <c r="O538" i="15"/>
  <c r="N538" i="15"/>
  <c r="M538" i="15"/>
  <c r="L538" i="15"/>
  <c r="K538" i="15"/>
  <c r="J538" i="15"/>
  <c r="I538" i="15"/>
  <c r="H538" i="15"/>
  <c r="G538" i="15"/>
  <c r="F538" i="15"/>
  <c r="E538" i="15"/>
  <c r="AP537" i="15"/>
  <c r="AO537" i="15"/>
  <c r="AN537" i="15"/>
  <c r="AM537" i="15"/>
  <c r="AL537" i="15"/>
  <c r="AK537" i="15"/>
  <c r="AJ537" i="15"/>
  <c r="AI537" i="15"/>
  <c r="AH537" i="15"/>
  <c r="AG537" i="15"/>
  <c r="AF537" i="15"/>
  <c r="AE537" i="15"/>
  <c r="AD537" i="15"/>
  <c r="AC537" i="15"/>
  <c r="AB537" i="15"/>
  <c r="AA537" i="15"/>
  <c r="Z537" i="15"/>
  <c r="Y537" i="15"/>
  <c r="X537" i="15"/>
  <c r="W537" i="15"/>
  <c r="V537" i="15"/>
  <c r="U537" i="15"/>
  <c r="T537" i="15"/>
  <c r="S537" i="15"/>
  <c r="R537" i="15"/>
  <c r="Q537" i="15"/>
  <c r="P537" i="15"/>
  <c r="O537" i="15"/>
  <c r="N537" i="15"/>
  <c r="M537" i="15"/>
  <c r="L537" i="15"/>
  <c r="K537" i="15"/>
  <c r="J537" i="15"/>
  <c r="I537" i="15"/>
  <c r="H537" i="15"/>
  <c r="G537" i="15"/>
  <c r="F537" i="15"/>
  <c r="E537" i="15"/>
  <c r="AP536" i="15"/>
  <c r="AO536" i="15"/>
  <c r="AN536" i="15"/>
  <c r="AM536" i="15"/>
  <c r="AL536" i="15"/>
  <c r="AK536" i="15"/>
  <c r="AJ536" i="15"/>
  <c r="AI536" i="15"/>
  <c r="AH536" i="15"/>
  <c r="AG536" i="15"/>
  <c r="AF536" i="15"/>
  <c r="AE536" i="15"/>
  <c r="AD536" i="15"/>
  <c r="AC536" i="15"/>
  <c r="AB536" i="15"/>
  <c r="AA536" i="15"/>
  <c r="Z536" i="15"/>
  <c r="Y536" i="15"/>
  <c r="X536" i="15"/>
  <c r="W536" i="15"/>
  <c r="V536" i="15"/>
  <c r="U536" i="15"/>
  <c r="T536" i="15"/>
  <c r="S536" i="15"/>
  <c r="R536" i="15"/>
  <c r="Q536" i="15"/>
  <c r="P536" i="15"/>
  <c r="O536" i="15"/>
  <c r="N536" i="15"/>
  <c r="M536" i="15"/>
  <c r="L536" i="15"/>
  <c r="K536" i="15"/>
  <c r="J536" i="15"/>
  <c r="I536" i="15"/>
  <c r="H536" i="15"/>
  <c r="G536" i="15"/>
  <c r="F536" i="15"/>
  <c r="E536" i="15"/>
  <c r="AP535" i="15"/>
  <c r="AO535" i="15"/>
  <c r="AN535" i="15"/>
  <c r="AM535" i="15"/>
  <c r="AL535" i="15"/>
  <c r="AK535" i="15"/>
  <c r="AJ535" i="15"/>
  <c r="AI535" i="15"/>
  <c r="AH535" i="15"/>
  <c r="AG535" i="15"/>
  <c r="AF535" i="15"/>
  <c r="AE535" i="15"/>
  <c r="AD535" i="15"/>
  <c r="AC535" i="15"/>
  <c r="AB535" i="15"/>
  <c r="AA535" i="15"/>
  <c r="Z535" i="15"/>
  <c r="Y535" i="15"/>
  <c r="X535" i="15"/>
  <c r="W535" i="15"/>
  <c r="V535" i="15"/>
  <c r="U535" i="15"/>
  <c r="T535" i="15"/>
  <c r="S535" i="15"/>
  <c r="R535" i="15"/>
  <c r="Q535" i="15"/>
  <c r="P535" i="15"/>
  <c r="O535" i="15"/>
  <c r="N535" i="15"/>
  <c r="M535" i="15"/>
  <c r="L535" i="15"/>
  <c r="K535" i="15"/>
  <c r="J535" i="15"/>
  <c r="I535" i="15"/>
  <c r="H535" i="15"/>
  <c r="G535" i="15"/>
  <c r="F535" i="15"/>
  <c r="E535" i="15"/>
  <c r="AP534" i="15"/>
  <c r="AO534" i="15"/>
  <c r="AN534" i="15"/>
  <c r="AM534" i="15"/>
  <c r="AL534" i="15"/>
  <c r="AK534" i="15"/>
  <c r="AJ534" i="15"/>
  <c r="AI534" i="15"/>
  <c r="AH534" i="15"/>
  <c r="AG534" i="15"/>
  <c r="AF534" i="15"/>
  <c r="AE534" i="15"/>
  <c r="AD534" i="15"/>
  <c r="AC534" i="15"/>
  <c r="AB534" i="15"/>
  <c r="AA534" i="15"/>
  <c r="Z534" i="15"/>
  <c r="Y534" i="15"/>
  <c r="X534" i="15"/>
  <c r="W534" i="15"/>
  <c r="V534" i="15"/>
  <c r="U534" i="15"/>
  <c r="T534" i="15"/>
  <c r="S534" i="15"/>
  <c r="R534" i="15"/>
  <c r="Q534" i="15"/>
  <c r="P534" i="15"/>
  <c r="O534" i="15"/>
  <c r="N534" i="15"/>
  <c r="M534" i="15"/>
  <c r="L534" i="15"/>
  <c r="K534" i="15"/>
  <c r="J534" i="15"/>
  <c r="I534" i="15"/>
  <c r="H534" i="15"/>
  <c r="G534" i="15"/>
  <c r="F534" i="15"/>
  <c r="E534" i="15"/>
  <c r="AP533" i="15"/>
  <c r="AO533" i="15"/>
  <c r="AN533" i="15"/>
  <c r="AM533" i="15"/>
  <c r="AL533" i="15"/>
  <c r="AK533" i="15"/>
  <c r="AJ533" i="15"/>
  <c r="AI533" i="15"/>
  <c r="AH533" i="15"/>
  <c r="AG533" i="15"/>
  <c r="AF533" i="15"/>
  <c r="AE533" i="15"/>
  <c r="AD533" i="15"/>
  <c r="AC533" i="15"/>
  <c r="AB533" i="15"/>
  <c r="AA533" i="15"/>
  <c r="Z533" i="15"/>
  <c r="Y533" i="15"/>
  <c r="X533" i="15"/>
  <c r="W533" i="15"/>
  <c r="V533" i="15"/>
  <c r="U533" i="15"/>
  <c r="T533" i="15"/>
  <c r="S533" i="15"/>
  <c r="R533" i="15"/>
  <c r="Q533" i="15"/>
  <c r="P533" i="15"/>
  <c r="O533" i="15"/>
  <c r="N533" i="15"/>
  <c r="M533" i="15"/>
  <c r="L533" i="15"/>
  <c r="K533" i="15"/>
  <c r="J533" i="15"/>
  <c r="I533" i="15"/>
  <c r="H533" i="15"/>
  <c r="G533" i="15"/>
  <c r="F533" i="15"/>
  <c r="E533" i="15"/>
  <c r="AP532" i="15"/>
  <c r="AO532" i="15"/>
  <c r="AN532" i="15"/>
  <c r="AM532" i="15"/>
  <c r="AL532" i="15"/>
  <c r="AK532" i="15"/>
  <c r="AJ532" i="15"/>
  <c r="AI532" i="15"/>
  <c r="AH532" i="15"/>
  <c r="AG532" i="15"/>
  <c r="AF532" i="15"/>
  <c r="AE532" i="15"/>
  <c r="AD532" i="15"/>
  <c r="AC532" i="15"/>
  <c r="AB532" i="15"/>
  <c r="AA532" i="15"/>
  <c r="Z532" i="15"/>
  <c r="Y532" i="15"/>
  <c r="X532" i="15"/>
  <c r="W532" i="15"/>
  <c r="V532" i="15"/>
  <c r="U532" i="15"/>
  <c r="T532" i="15"/>
  <c r="S532" i="15"/>
  <c r="R532" i="15"/>
  <c r="Q532" i="15"/>
  <c r="P532" i="15"/>
  <c r="O532" i="15"/>
  <c r="N532" i="15"/>
  <c r="M532" i="15"/>
  <c r="L532" i="15"/>
  <c r="K532" i="15"/>
  <c r="J532" i="15"/>
  <c r="I532" i="15"/>
  <c r="H532" i="15"/>
  <c r="G532" i="15"/>
  <c r="F532" i="15"/>
  <c r="E532" i="15"/>
  <c r="AP531" i="15"/>
  <c r="AO531" i="15"/>
  <c r="AN531" i="15"/>
  <c r="AM531" i="15"/>
  <c r="AL531" i="15"/>
  <c r="AK531" i="15"/>
  <c r="AJ531" i="15"/>
  <c r="AI531" i="15"/>
  <c r="AH531" i="15"/>
  <c r="AG531" i="15"/>
  <c r="AF531" i="15"/>
  <c r="AE531" i="15"/>
  <c r="AD531" i="15"/>
  <c r="AC531" i="15"/>
  <c r="AB531" i="15"/>
  <c r="AA531" i="15"/>
  <c r="Z531" i="15"/>
  <c r="Y531" i="15"/>
  <c r="X531" i="15"/>
  <c r="W531" i="15"/>
  <c r="V531" i="15"/>
  <c r="U531" i="15"/>
  <c r="T531" i="15"/>
  <c r="S531" i="15"/>
  <c r="R531" i="15"/>
  <c r="Q531" i="15"/>
  <c r="P531" i="15"/>
  <c r="O531" i="15"/>
  <c r="N531" i="15"/>
  <c r="M531" i="15"/>
  <c r="L531" i="15"/>
  <c r="K531" i="15"/>
  <c r="J531" i="15"/>
  <c r="I531" i="15"/>
  <c r="H531" i="15"/>
  <c r="G531" i="15"/>
  <c r="F531" i="15"/>
  <c r="E531" i="15"/>
  <c r="AP530" i="15"/>
  <c r="AO530" i="15"/>
  <c r="AN530" i="15"/>
  <c r="AM530" i="15"/>
  <c r="AL530" i="15"/>
  <c r="AK530" i="15"/>
  <c r="AJ530" i="15"/>
  <c r="AI530" i="15"/>
  <c r="AH530" i="15"/>
  <c r="AG530" i="15"/>
  <c r="AF530" i="15"/>
  <c r="AE530" i="15"/>
  <c r="AD530" i="15"/>
  <c r="AC530" i="15"/>
  <c r="AB530" i="15"/>
  <c r="AA530" i="15"/>
  <c r="Z530" i="15"/>
  <c r="Y530" i="15"/>
  <c r="X530" i="15"/>
  <c r="W530" i="15"/>
  <c r="V530" i="15"/>
  <c r="U530" i="15"/>
  <c r="T530" i="15"/>
  <c r="S530" i="15"/>
  <c r="R530" i="15"/>
  <c r="Q530" i="15"/>
  <c r="P530" i="15"/>
  <c r="O530" i="15"/>
  <c r="N530" i="15"/>
  <c r="M530" i="15"/>
  <c r="L530" i="15"/>
  <c r="K530" i="15"/>
  <c r="J530" i="15"/>
  <c r="I530" i="15"/>
  <c r="H530" i="15"/>
  <c r="G530" i="15"/>
  <c r="F530" i="15"/>
  <c r="E530" i="15"/>
  <c r="AP529" i="15"/>
  <c r="AO529" i="15"/>
  <c r="AN529" i="15"/>
  <c r="AM529" i="15"/>
  <c r="AL529" i="15"/>
  <c r="AK529" i="15"/>
  <c r="AJ529" i="15"/>
  <c r="AI529" i="15"/>
  <c r="AH529" i="15"/>
  <c r="AG529" i="15"/>
  <c r="AF529" i="15"/>
  <c r="AE529" i="15"/>
  <c r="AD529" i="15"/>
  <c r="AC529" i="15"/>
  <c r="AB529" i="15"/>
  <c r="AA529" i="15"/>
  <c r="Z529" i="15"/>
  <c r="Y529" i="15"/>
  <c r="X529" i="15"/>
  <c r="W529" i="15"/>
  <c r="V529" i="15"/>
  <c r="U529" i="15"/>
  <c r="T529" i="15"/>
  <c r="S529" i="15"/>
  <c r="R529" i="15"/>
  <c r="Q529" i="15"/>
  <c r="P529" i="15"/>
  <c r="O529" i="15"/>
  <c r="N529" i="15"/>
  <c r="M529" i="15"/>
  <c r="L529" i="15"/>
  <c r="K529" i="15"/>
  <c r="J529" i="15"/>
  <c r="I529" i="15"/>
  <c r="H529" i="15"/>
  <c r="G529" i="15"/>
  <c r="F529" i="15"/>
  <c r="E529" i="15"/>
  <c r="AP528" i="15"/>
  <c r="AO528" i="15"/>
  <c r="AN528" i="15"/>
  <c r="AM528" i="15"/>
  <c r="AL528" i="15"/>
  <c r="AK528" i="15"/>
  <c r="AJ528" i="15"/>
  <c r="AI528" i="15"/>
  <c r="AH528" i="15"/>
  <c r="AG528" i="15"/>
  <c r="AF528" i="15"/>
  <c r="AE528" i="15"/>
  <c r="AD528" i="15"/>
  <c r="AC528" i="15"/>
  <c r="AB528" i="15"/>
  <c r="AA528" i="15"/>
  <c r="Z528" i="15"/>
  <c r="Y528" i="15"/>
  <c r="X528" i="15"/>
  <c r="W528" i="15"/>
  <c r="V528" i="15"/>
  <c r="U528" i="15"/>
  <c r="T528" i="15"/>
  <c r="S528" i="15"/>
  <c r="R528" i="15"/>
  <c r="Q528" i="15"/>
  <c r="P528" i="15"/>
  <c r="O528" i="15"/>
  <c r="N528" i="15"/>
  <c r="M528" i="15"/>
  <c r="L528" i="15"/>
  <c r="K528" i="15"/>
  <c r="J528" i="15"/>
  <c r="I528" i="15"/>
  <c r="H528" i="15"/>
  <c r="G528" i="15"/>
  <c r="F528" i="15"/>
  <c r="E528" i="15"/>
  <c r="AP527" i="15"/>
  <c r="AO527" i="15"/>
  <c r="AN527" i="15"/>
  <c r="AM527" i="15"/>
  <c r="AL527" i="15"/>
  <c r="AK527" i="15"/>
  <c r="AJ527" i="15"/>
  <c r="AI527" i="15"/>
  <c r="AH527" i="15"/>
  <c r="AG527" i="15"/>
  <c r="AF527" i="15"/>
  <c r="AE527" i="15"/>
  <c r="AD527" i="15"/>
  <c r="AC527" i="15"/>
  <c r="AB527" i="15"/>
  <c r="AA527" i="15"/>
  <c r="Z527" i="15"/>
  <c r="Y527" i="15"/>
  <c r="X527" i="15"/>
  <c r="W527" i="15"/>
  <c r="V527" i="15"/>
  <c r="U527" i="15"/>
  <c r="T527" i="15"/>
  <c r="S527" i="15"/>
  <c r="R527" i="15"/>
  <c r="Q527" i="15"/>
  <c r="P527" i="15"/>
  <c r="O527" i="15"/>
  <c r="N527" i="15"/>
  <c r="M527" i="15"/>
  <c r="L527" i="15"/>
  <c r="K527" i="15"/>
  <c r="J527" i="15"/>
  <c r="I527" i="15"/>
  <c r="H527" i="15"/>
  <c r="G527" i="15"/>
  <c r="F527" i="15"/>
  <c r="E527" i="15"/>
  <c r="AP526" i="15"/>
  <c r="AO526" i="15"/>
  <c r="AN526" i="15"/>
  <c r="AM526" i="15"/>
  <c r="AL526" i="15"/>
  <c r="AK526" i="15"/>
  <c r="AJ526" i="15"/>
  <c r="AI526" i="15"/>
  <c r="AH526" i="15"/>
  <c r="AG526" i="15"/>
  <c r="AF526" i="15"/>
  <c r="AE526" i="15"/>
  <c r="AD526" i="15"/>
  <c r="AC526" i="15"/>
  <c r="AB526" i="15"/>
  <c r="AA526" i="15"/>
  <c r="Z526" i="15"/>
  <c r="Y526" i="15"/>
  <c r="X526" i="15"/>
  <c r="W526" i="15"/>
  <c r="V526" i="15"/>
  <c r="U526" i="15"/>
  <c r="T526" i="15"/>
  <c r="S526" i="15"/>
  <c r="R526" i="15"/>
  <c r="Q526" i="15"/>
  <c r="P526" i="15"/>
  <c r="O526" i="15"/>
  <c r="N526" i="15"/>
  <c r="M526" i="15"/>
  <c r="L526" i="15"/>
  <c r="K526" i="15"/>
  <c r="J526" i="15"/>
  <c r="I526" i="15"/>
  <c r="H526" i="15"/>
  <c r="G526" i="15"/>
  <c r="F526" i="15"/>
  <c r="E526" i="15"/>
  <c r="AP525" i="15"/>
  <c r="AO525" i="15"/>
  <c r="AN525" i="15"/>
  <c r="AM525" i="15"/>
  <c r="AL525" i="15"/>
  <c r="AK525" i="15"/>
  <c r="AJ525" i="15"/>
  <c r="AI525" i="15"/>
  <c r="AH525" i="15"/>
  <c r="AG525" i="15"/>
  <c r="AF525" i="15"/>
  <c r="AE525" i="15"/>
  <c r="AD525" i="15"/>
  <c r="AC525" i="15"/>
  <c r="AB525" i="15"/>
  <c r="AA525" i="15"/>
  <c r="Z525" i="15"/>
  <c r="Y525" i="15"/>
  <c r="X525" i="15"/>
  <c r="W525" i="15"/>
  <c r="V525" i="15"/>
  <c r="U525" i="15"/>
  <c r="T525" i="15"/>
  <c r="S525" i="15"/>
  <c r="R525" i="15"/>
  <c r="Q525" i="15"/>
  <c r="P525" i="15"/>
  <c r="O525" i="15"/>
  <c r="N525" i="15"/>
  <c r="M525" i="15"/>
  <c r="L525" i="15"/>
  <c r="K525" i="15"/>
  <c r="J525" i="15"/>
  <c r="I525" i="15"/>
  <c r="H525" i="15"/>
  <c r="G525" i="15"/>
  <c r="F525" i="15"/>
  <c r="E525" i="15"/>
  <c r="AP524" i="15"/>
  <c r="AO524" i="15"/>
  <c r="AN524" i="15"/>
  <c r="AM524" i="15"/>
  <c r="AL524" i="15"/>
  <c r="AK524" i="15"/>
  <c r="AJ524" i="15"/>
  <c r="AI524" i="15"/>
  <c r="AH524" i="15"/>
  <c r="AG524" i="15"/>
  <c r="AF524" i="15"/>
  <c r="AE524" i="15"/>
  <c r="AD524" i="15"/>
  <c r="AC524" i="15"/>
  <c r="AB524" i="15"/>
  <c r="AA524" i="15"/>
  <c r="Z524" i="15"/>
  <c r="Y524" i="15"/>
  <c r="X524" i="15"/>
  <c r="W524" i="15"/>
  <c r="V524" i="15"/>
  <c r="U524" i="15"/>
  <c r="T524" i="15"/>
  <c r="S524" i="15"/>
  <c r="R524" i="15"/>
  <c r="Q524" i="15"/>
  <c r="P524" i="15"/>
  <c r="O524" i="15"/>
  <c r="N524" i="15"/>
  <c r="M524" i="15"/>
  <c r="L524" i="15"/>
  <c r="K524" i="15"/>
  <c r="J524" i="15"/>
  <c r="I524" i="15"/>
  <c r="H524" i="15"/>
  <c r="G524" i="15"/>
  <c r="F524" i="15"/>
  <c r="E524" i="15"/>
  <c r="AP523" i="15"/>
  <c r="AO523" i="15"/>
  <c r="AN523" i="15"/>
  <c r="AM523" i="15"/>
  <c r="AL523" i="15"/>
  <c r="AK523" i="15"/>
  <c r="AJ523" i="15"/>
  <c r="AI523" i="15"/>
  <c r="AH523" i="15"/>
  <c r="AG523" i="15"/>
  <c r="AF523" i="15"/>
  <c r="AE523" i="15"/>
  <c r="AD523" i="15"/>
  <c r="AC523" i="15"/>
  <c r="AB523" i="15"/>
  <c r="AA523" i="15"/>
  <c r="Z523" i="15"/>
  <c r="Y523" i="15"/>
  <c r="X523" i="15"/>
  <c r="W523" i="15"/>
  <c r="V523" i="15"/>
  <c r="U523" i="15"/>
  <c r="T523" i="15"/>
  <c r="S523" i="15"/>
  <c r="R523" i="15"/>
  <c r="Q523" i="15"/>
  <c r="P523" i="15"/>
  <c r="O523" i="15"/>
  <c r="N523" i="15"/>
  <c r="M523" i="15"/>
  <c r="L523" i="15"/>
  <c r="K523" i="15"/>
  <c r="J523" i="15"/>
  <c r="I523" i="15"/>
  <c r="H523" i="15"/>
  <c r="G523" i="15"/>
  <c r="F523" i="15"/>
  <c r="E523" i="15"/>
  <c r="AP522" i="15"/>
  <c r="AO522" i="15"/>
  <c r="AN522" i="15"/>
  <c r="AM522" i="15"/>
  <c r="AL522" i="15"/>
  <c r="AK522" i="15"/>
  <c r="AJ522" i="15"/>
  <c r="AI522" i="15"/>
  <c r="AH522" i="15"/>
  <c r="AG522" i="15"/>
  <c r="AF522" i="15"/>
  <c r="AE522" i="15"/>
  <c r="AD522" i="15"/>
  <c r="AC522" i="15"/>
  <c r="AB522" i="15"/>
  <c r="AA522" i="15"/>
  <c r="Z522" i="15"/>
  <c r="Y522" i="15"/>
  <c r="X522" i="15"/>
  <c r="W522" i="15"/>
  <c r="V522" i="15"/>
  <c r="U522" i="15"/>
  <c r="T522" i="15"/>
  <c r="S522" i="15"/>
  <c r="R522" i="15"/>
  <c r="Q522" i="15"/>
  <c r="P522" i="15"/>
  <c r="O522" i="15"/>
  <c r="N522" i="15"/>
  <c r="M522" i="15"/>
  <c r="L522" i="15"/>
  <c r="K522" i="15"/>
  <c r="J522" i="15"/>
  <c r="I522" i="15"/>
  <c r="H522" i="15"/>
  <c r="G522" i="15"/>
  <c r="F522" i="15"/>
  <c r="E522" i="15"/>
  <c r="AP521" i="15"/>
  <c r="AO521" i="15"/>
  <c r="AN521" i="15"/>
  <c r="AM521" i="15"/>
  <c r="AL521" i="15"/>
  <c r="AK521" i="15"/>
  <c r="AJ521" i="15"/>
  <c r="AI521" i="15"/>
  <c r="AH521" i="15"/>
  <c r="AG521" i="15"/>
  <c r="AF521" i="15"/>
  <c r="AE521" i="15"/>
  <c r="AD521" i="15"/>
  <c r="AC521" i="15"/>
  <c r="AB521" i="15"/>
  <c r="AA521" i="15"/>
  <c r="Z521" i="15"/>
  <c r="Y521" i="15"/>
  <c r="X521" i="15"/>
  <c r="W521" i="15"/>
  <c r="V521" i="15"/>
  <c r="U521" i="15"/>
  <c r="T521" i="15"/>
  <c r="S521" i="15"/>
  <c r="R521" i="15"/>
  <c r="Q521" i="15"/>
  <c r="P521" i="15"/>
  <c r="O521" i="15"/>
  <c r="N521" i="15"/>
  <c r="M521" i="15"/>
  <c r="L521" i="15"/>
  <c r="K521" i="15"/>
  <c r="J521" i="15"/>
  <c r="I521" i="15"/>
  <c r="H521" i="15"/>
  <c r="G521" i="15"/>
  <c r="F521" i="15"/>
  <c r="E521" i="15"/>
  <c r="AP520" i="15"/>
  <c r="AO520" i="15"/>
  <c r="AN520" i="15"/>
  <c r="AM520" i="15"/>
  <c r="AL520" i="15"/>
  <c r="AK520" i="15"/>
  <c r="AJ520" i="15"/>
  <c r="AI520" i="15"/>
  <c r="AH520" i="15"/>
  <c r="AG520" i="15"/>
  <c r="AF520" i="15"/>
  <c r="AE520" i="15"/>
  <c r="AD520" i="15"/>
  <c r="AC520" i="15"/>
  <c r="AB520" i="15"/>
  <c r="AA520" i="15"/>
  <c r="Z520" i="15"/>
  <c r="Y520" i="15"/>
  <c r="X520" i="15"/>
  <c r="W520" i="15"/>
  <c r="V520" i="15"/>
  <c r="U520" i="15"/>
  <c r="T520" i="15"/>
  <c r="S520" i="15"/>
  <c r="R520" i="15"/>
  <c r="Q520" i="15"/>
  <c r="P520" i="15"/>
  <c r="O520" i="15"/>
  <c r="N520" i="15"/>
  <c r="M520" i="15"/>
  <c r="L520" i="15"/>
  <c r="K520" i="15"/>
  <c r="J520" i="15"/>
  <c r="I520" i="15"/>
  <c r="H520" i="15"/>
  <c r="G520" i="15"/>
  <c r="F520" i="15"/>
  <c r="E520" i="15"/>
  <c r="AP519" i="15"/>
  <c r="AO519" i="15"/>
  <c r="AN519" i="15"/>
  <c r="AM519" i="15"/>
  <c r="AL519" i="15"/>
  <c r="AK519" i="15"/>
  <c r="AJ519" i="15"/>
  <c r="AI519" i="15"/>
  <c r="AH519" i="15"/>
  <c r="AG519" i="15"/>
  <c r="AF519" i="15"/>
  <c r="AE519" i="15"/>
  <c r="AD519" i="15"/>
  <c r="AC519" i="15"/>
  <c r="AB519" i="15"/>
  <c r="AA519" i="15"/>
  <c r="Z519" i="15"/>
  <c r="Y519" i="15"/>
  <c r="X519" i="15"/>
  <c r="W519" i="15"/>
  <c r="V519" i="15"/>
  <c r="U519" i="15"/>
  <c r="T519" i="15"/>
  <c r="S519" i="15"/>
  <c r="R519" i="15"/>
  <c r="Q519" i="15"/>
  <c r="P519" i="15"/>
  <c r="O519" i="15"/>
  <c r="N519" i="15"/>
  <c r="M519" i="15"/>
  <c r="L519" i="15"/>
  <c r="K519" i="15"/>
  <c r="J519" i="15"/>
  <c r="I519" i="15"/>
  <c r="H519" i="15"/>
  <c r="G519" i="15"/>
  <c r="F519" i="15"/>
  <c r="E519" i="15"/>
  <c r="AP518" i="15"/>
  <c r="AO518" i="15"/>
  <c r="AN518" i="15"/>
  <c r="AM518" i="15"/>
  <c r="AL518" i="15"/>
  <c r="AK518" i="15"/>
  <c r="AJ518" i="15"/>
  <c r="AI518" i="15"/>
  <c r="AH518" i="15"/>
  <c r="AG518" i="15"/>
  <c r="AF518" i="15"/>
  <c r="AE518" i="15"/>
  <c r="AD518" i="15"/>
  <c r="AC518" i="15"/>
  <c r="AB518" i="15"/>
  <c r="AA518" i="15"/>
  <c r="Z518" i="15"/>
  <c r="Y518" i="15"/>
  <c r="X518" i="15"/>
  <c r="W518" i="15"/>
  <c r="V518" i="15"/>
  <c r="U518" i="15"/>
  <c r="T518" i="15"/>
  <c r="S518" i="15"/>
  <c r="R518" i="15"/>
  <c r="Q518" i="15"/>
  <c r="P518" i="15"/>
  <c r="O518" i="15"/>
  <c r="N518" i="15"/>
  <c r="M518" i="15"/>
  <c r="L518" i="15"/>
  <c r="K518" i="15"/>
  <c r="J518" i="15"/>
  <c r="I518" i="15"/>
  <c r="H518" i="15"/>
  <c r="G518" i="15"/>
  <c r="F518" i="15"/>
  <c r="E518" i="15"/>
  <c r="AP517" i="15"/>
  <c r="AO517" i="15"/>
  <c r="AN517" i="15"/>
  <c r="AM517" i="15"/>
  <c r="AL517" i="15"/>
  <c r="AK517" i="15"/>
  <c r="AJ517" i="15"/>
  <c r="AI517" i="15"/>
  <c r="AH517" i="15"/>
  <c r="AG517" i="15"/>
  <c r="AF517" i="15"/>
  <c r="AE517" i="15"/>
  <c r="AD517" i="15"/>
  <c r="AC517" i="15"/>
  <c r="AB517" i="15"/>
  <c r="AA517" i="15"/>
  <c r="Z517" i="15"/>
  <c r="Y517" i="15"/>
  <c r="X517" i="15"/>
  <c r="W517" i="15"/>
  <c r="V517" i="15"/>
  <c r="U517" i="15"/>
  <c r="T517" i="15"/>
  <c r="S517" i="15"/>
  <c r="R517" i="15"/>
  <c r="Q517" i="15"/>
  <c r="P517" i="15"/>
  <c r="O517" i="15"/>
  <c r="N517" i="15"/>
  <c r="M517" i="15"/>
  <c r="L517" i="15"/>
  <c r="K517" i="15"/>
  <c r="J517" i="15"/>
  <c r="I517" i="15"/>
  <c r="H517" i="15"/>
  <c r="G517" i="15"/>
  <c r="F517" i="15"/>
  <c r="E517" i="15"/>
  <c r="AP516" i="15"/>
  <c r="AO516" i="15"/>
  <c r="AN516" i="15"/>
  <c r="AM516" i="15"/>
  <c r="AL516" i="15"/>
  <c r="AK516" i="15"/>
  <c r="AJ516" i="15"/>
  <c r="AI516" i="15"/>
  <c r="AH516" i="15"/>
  <c r="AG516" i="15"/>
  <c r="AF516" i="15"/>
  <c r="AE516" i="15"/>
  <c r="AD516" i="15"/>
  <c r="AC516" i="15"/>
  <c r="AB516" i="15"/>
  <c r="AA516" i="15"/>
  <c r="Z516" i="15"/>
  <c r="Y516" i="15"/>
  <c r="X516" i="15"/>
  <c r="W516" i="15"/>
  <c r="V516" i="15"/>
  <c r="U516" i="15"/>
  <c r="T516" i="15"/>
  <c r="S516" i="15"/>
  <c r="R516" i="15"/>
  <c r="Q516" i="15"/>
  <c r="P516" i="15"/>
  <c r="O516" i="15"/>
  <c r="N516" i="15"/>
  <c r="M516" i="15"/>
  <c r="L516" i="15"/>
  <c r="K516" i="15"/>
  <c r="J516" i="15"/>
  <c r="I516" i="15"/>
  <c r="H516" i="15"/>
  <c r="G516" i="15"/>
  <c r="F516" i="15"/>
  <c r="E516" i="15"/>
  <c r="AP515" i="15"/>
  <c r="AO515" i="15"/>
  <c r="AN515" i="15"/>
  <c r="AM515" i="15"/>
  <c r="AL515" i="15"/>
  <c r="AK515" i="15"/>
  <c r="AJ515" i="15"/>
  <c r="AI515" i="15"/>
  <c r="AH515" i="15"/>
  <c r="AG515" i="15"/>
  <c r="AF515" i="15"/>
  <c r="AE515" i="15"/>
  <c r="AD515" i="15"/>
  <c r="AC515" i="15"/>
  <c r="AB515" i="15"/>
  <c r="AA515" i="15"/>
  <c r="Z515" i="15"/>
  <c r="Y515" i="15"/>
  <c r="X515" i="15"/>
  <c r="W515" i="15"/>
  <c r="V515" i="15"/>
  <c r="U515" i="15"/>
  <c r="T515" i="15"/>
  <c r="S515" i="15"/>
  <c r="R515" i="15"/>
  <c r="Q515" i="15"/>
  <c r="P515" i="15"/>
  <c r="O515" i="15"/>
  <c r="N515" i="15"/>
  <c r="M515" i="15"/>
  <c r="L515" i="15"/>
  <c r="K515" i="15"/>
  <c r="J515" i="15"/>
  <c r="I515" i="15"/>
  <c r="H515" i="15"/>
  <c r="G515" i="15"/>
  <c r="F515" i="15"/>
  <c r="E515" i="15"/>
  <c r="AP514" i="15"/>
  <c r="AO514" i="15"/>
  <c r="AN514" i="15"/>
  <c r="AM514" i="15"/>
  <c r="AL514" i="15"/>
  <c r="AK514" i="15"/>
  <c r="AJ514" i="15"/>
  <c r="AI514" i="15"/>
  <c r="AH514" i="15"/>
  <c r="AG514" i="15"/>
  <c r="AF514" i="15"/>
  <c r="AE514" i="15"/>
  <c r="AD514" i="15"/>
  <c r="AC514" i="15"/>
  <c r="AB514" i="15"/>
  <c r="AA514" i="15"/>
  <c r="Z514" i="15"/>
  <c r="Y514" i="15"/>
  <c r="X514" i="15"/>
  <c r="W514" i="15"/>
  <c r="V514" i="15"/>
  <c r="U514" i="15"/>
  <c r="T514" i="15"/>
  <c r="S514" i="15"/>
  <c r="R514" i="15"/>
  <c r="Q514" i="15"/>
  <c r="P514" i="15"/>
  <c r="O514" i="15"/>
  <c r="N514" i="15"/>
  <c r="M514" i="15"/>
  <c r="L514" i="15"/>
  <c r="K514" i="15"/>
  <c r="J514" i="15"/>
  <c r="I514" i="15"/>
  <c r="H514" i="15"/>
  <c r="G514" i="15"/>
  <c r="F514" i="15"/>
  <c r="E514" i="15"/>
  <c r="AP513" i="15"/>
  <c r="AO513" i="15"/>
  <c r="AN513" i="15"/>
  <c r="AM513" i="15"/>
  <c r="AL513" i="15"/>
  <c r="AK513" i="15"/>
  <c r="AJ513" i="15"/>
  <c r="AI513" i="15"/>
  <c r="AH513" i="15"/>
  <c r="AG513" i="15"/>
  <c r="AF513" i="15"/>
  <c r="AE513" i="15"/>
  <c r="AD513" i="15"/>
  <c r="AC513" i="15"/>
  <c r="AB513" i="15"/>
  <c r="AA513" i="15"/>
  <c r="Z513" i="15"/>
  <c r="Y513" i="15"/>
  <c r="X513" i="15"/>
  <c r="W513" i="15"/>
  <c r="V513" i="15"/>
  <c r="U513" i="15"/>
  <c r="T513" i="15"/>
  <c r="S513" i="15"/>
  <c r="R513" i="15"/>
  <c r="Q513" i="15"/>
  <c r="P513" i="15"/>
  <c r="O513" i="15"/>
  <c r="N513" i="15"/>
  <c r="M513" i="15"/>
  <c r="L513" i="15"/>
  <c r="K513" i="15"/>
  <c r="J513" i="15"/>
  <c r="I513" i="15"/>
  <c r="H513" i="15"/>
  <c r="G513" i="15"/>
  <c r="F513" i="15"/>
  <c r="E513" i="15"/>
  <c r="AP512" i="15"/>
  <c r="AO512" i="15"/>
  <c r="AN512" i="15"/>
  <c r="AM512" i="15"/>
  <c r="AL512" i="15"/>
  <c r="AK512" i="15"/>
  <c r="AJ512" i="15"/>
  <c r="AI512" i="15"/>
  <c r="AH512" i="15"/>
  <c r="AG512" i="15"/>
  <c r="AF512" i="15"/>
  <c r="AE512" i="15"/>
  <c r="AD512" i="15"/>
  <c r="AC512" i="15"/>
  <c r="AB512" i="15"/>
  <c r="AA512" i="15"/>
  <c r="Z512" i="15"/>
  <c r="Y512" i="15"/>
  <c r="X512" i="15"/>
  <c r="W512" i="15"/>
  <c r="V512" i="15"/>
  <c r="U512" i="15"/>
  <c r="T512" i="15"/>
  <c r="S512" i="15"/>
  <c r="R512" i="15"/>
  <c r="Q512" i="15"/>
  <c r="P512" i="15"/>
  <c r="O512" i="15"/>
  <c r="N512" i="15"/>
  <c r="M512" i="15"/>
  <c r="L512" i="15"/>
  <c r="K512" i="15"/>
  <c r="J512" i="15"/>
  <c r="I512" i="15"/>
  <c r="H512" i="15"/>
  <c r="G512" i="15"/>
  <c r="F512" i="15"/>
  <c r="E512" i="15"/>
  <c r="AP511" i="15"/>
  <c r="AO511" i="15"/>
  <c r="AN511" i="15"/>
  <c r="AM511" i="15"/>
  <c r="AL511" i="15"/>
  <c r="AK511" i="15"/>
  <c r="AJ511" i="15"/>
  <c r="AI511" i="15"/>
  <c r="AH511" i="15"/>
  <c r="AG511" i="15"/>
  <c r="AF511" i="15"/>
  <c r="AE511" i="15"/>
  <c r="AD511" i="15"/>
  <c r="AC511" i="15"/>
  <c r="AB511" i="15"/>
  <c r="AA511" i="15"/>
  <c r="Z511" i="15"/>
  <c r="Y511" i="15"/>
  <c r="X511" i="15"/>
  <c r="W511" i="15"/>
  <c r="V511" i="15"/>
  <c r="U511" i="15"/>
  <c r="T511" i="15"/>
  <c r="S511" i="15"/>
  <c r="R511" i="15"/>
  <c r="Q511" i="15"/>
  <c r="P511" i="15"/>
  <c r="O511" i="15"/>
  <c r="N511" i="15"/>
  <c r="M511" i="15"/>
  <c r="L511" i="15"/>
  <c r="K511" i="15"/>
  <c r="J511" i="15"/>
  <c r="I511" i="15"/>
  <c r="H511" i="15"/>
  <c r="G511" i="15"/>
  <c r="F511" i="15"/>
  <c r="E511" i="15"/>
  <c r="AP510" i="15"/>
  <c r="AO510" i="15"/>
  <c r="AN510" i="15"/>
  <c r="AM510" i="15"/>
  <c r="AL510" i="15"/>
  <c r="AK510" i="15"/>
  <c r="AJ510" i="15"/>
  <c r="AI510" i="15"/>
  <c r="AH510" i="15"/>
  <c r="AG510" i="15"/>
  <c r="AF510" i="15"/>
  <c r="AE510" i="15"/>
  <c r="AD510" i="15"/>
  <c r="AC510" i="15"/>
  <c r="AB510" i="15"/>
  <c r="AA510" i="15"/>
  <c r="Z510" i="15"/>
  <c r="Y510" i="15"/>
  <c r="X510" i="15"/>
  <c r="W510" i="15"/>
  <c r="V510" i="15"/>
  <c r="U510" i="15"/>
  <c r="T510" i="15"/>
  <c r="S510" i="15"/>
  <c r="R510" i="15"/>
  <c r="Q510" i="15"/>
  <c r="P510" i="15"/>
  <c r="O510" i="15"/>
  <c r="N510" i="15"/>
  <c r="M510" i="15"/>
  <c r="L510" i="15"/>
  <c r="K510" i="15"/>
  <c r="J510" i="15"/>
  <c r="I510" i="15"/>
  <c r="H510" i="15"/>
  <c r="G510" i="15"/>
  <c r="F510" i="15"/>
  <c r="E510" i="15"/>
  <c r="AP509" i="15"/>
  <c r="AO509" i="15"/>
  <c r="AN509" i="15"/>
  <c r="AM509" i="15"/>
  <c r="AL509" i="15"/>
  <c r="AK509" i="15"/>
  <c r="AJ509" i="15"/>
  <c r="AI509" i="15"/>
  <c r="AH509" i="15"/>
  <c r="AG509" i="15"/>
  <c r="AF509" i="15"/>
  <c r="AE509" i="15"/>
  <c r="AD509" i="15"/>
  <c r="AC509" i="15"/>
  <c r="AB509" i="15"/>
  <c r="AA509" i="15"/>
  <c r="Z509" i="15"/>
  <c r="Y509" i="15"/>
  <c r="X509" i="15"/>
  <c r="W509" i="15"/>
  <c r="V509" i="15"/>
  <c r="U509" i="15"/>
  <c r="T509" i="15"/>
  <c r="S509" i="15"/>
  <c r="R509" i="15"/>
  <c r="Q509" i="15"/>
  <c r="P509" i="15"/>
  <c r="O509" i="15"/>
  <c r="N509" i="15"/>
  <c r="M509" i="15"/>
  <c r="L509" i="15"/>
  <c r="K509" i="15"/>
  <c r="J509" i="15"/>
  <c r="I509" i="15"/>
  <c r="H509" i="15"/>
  <c r="G509" i="15"/>
  <c r="F509" i="15"/>
  <c r="E509" i="15"/>
  <c r="AP508" i="15"/>
  <c r="AO508" i="15"/>
  <c r="AN508" i="15"/>
  <c r="AM508" i="15"/>
  <c r="AL508" i="15"/>
  <c r="AK508" i="15"/>
  <c r="AJ508" i="15"/>
  <c r="AI508" i="15"/>
  <c r="AH508" i="15"/>
  <c r="AG508" i="15"/>
  <c r="AF508" i="15"/>
  <c r="AE508" i="15"/>
  <c r="AD508" i="15"/>
  <c r="AC508" i="15"/>
  <c r="AB508" i="15"/>
  <c r="AA508" i="15"/>
  <c r="Z508" i="15"/>
  <c r="Y508" i="15"/>
  <c r="X508" i="15"/>
  <c r="W508" i="15"/>
  <c r="V508" i="15"/>
  <c r="U508" i="15"/>
  <c r="T508" i="15"/>
  <c r="S508" i="15"/>
  <c r="R508" i="15"/>
  <c r="Q508" i="15"/>
  <c r="P508" i="15"/>
  <c r="O508" i="15"/>
  <c r="N508" i="15"/>
  <c r="M508" i="15"/>
  <c r="L508" i="15"/>
  <c r="K508" i="15"/>
  <c r="J508" i="15"/>
  <c r="I508" i="15"/>
  <c r="H508" i="15"/>
  <c r="G508" i="15"/>
  <c r="F508" i="15"/>
  <c r="E508" i="15"/>
  <c r="AP507" i="15"/>
  <c r="AO507" i="15"/>
  <c r="AN507" i="15"/>
  <c r="AM507" i="15"/>
  <c r="AL507" i="15"/>
  <c r="AK507" i="15"/>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AP506" i="15"/>
  <c r="AO506" i="15"/>
  <c r="AN506" i="15"/>
  <c r="AM506" i="15"/>
  <c r="AL506" i="15"/>
  <c r="AK506" i="15"/>
  <c r="AJ506" i="15"/>
  <c r="AI506" i="15"/>
  <c r="AH506" i="15"/>
  <c r="AG506" i="15"/>
  <c r="AF506" i="15"/>
  <c r="AE506" i="15"/>
  <c r="AD506" i="15"/>
  <c r="AC506" i="15"/>
  <c r="AB506" i="15"/>
  <c r="AA506" i="15"/>
  <c r="Z506" i="15"/>
  <c r="Y506" i="15"/>
  <c r="X506" i="15"/>
  <c r="W506" i="15"/>
  <c r="V506" i="15"/>
  <c r="U506" i="15"/>
  <c r="T506" i="15"/>
  <c r="S506" i="15"/>
  <c r="R506" i="15"/>
  <c r="Q506" i="15"/>
  <c r="P506" i="15"/>
  <c r="O506" i="15"/>
  <c r="N506" i="15"/>
  <c r="M506" i="15"/>
  <c r="L506" i="15"/>
  <c r="K506" i="15"/>
  <c r="J506" i="15"/>
  <c r="I506" i="15"/>
  <c r="H506" i="15"/>
  <c r="G506" i="15"/>
  <c r="F506" i="15"/>
  <c r="E506" i="15"/>
  <c r="AP505" i="15"/>
  <c r="AO505" i="15"/>
  <c r="AN505" i="15"/>
  <c r="AM505" i="15"/>
  <c r="AL505" i="15"/>
  <c r="AK505" i="15"/>
  <c r="AJ505" i="15"/>
  <c r="AI505" i="15"/>
  <c r="AH505" i="15"/>
  <c r="AG505" i="15"/>
  <c r="AF505" i="15"/>
  <c r="AE505" i="15"/>
  <c r="AD505" i="15"/>
  <c r="AC505" i="15"/>
  <c r="AB505" i="15"/>
  <c r="AA505" i="15"/>
  <c r="Z505" i="15"/>
  <c r="Y505" i="15"/>
  <c r="X505" i="15"/>
  <c r="W505" i="15"/>
  <c r="V505" i="15"/>
  <c r="U505" i="15"/>
  <c r="T505" i="15"/>
  <c r="S505" i="15"/>
  <c r="R505" i="15"/>
  <c r="Q505" i="15"/>
  <c r="P505" i="15"/>
  <c r="O505" i="15"/>
  <c r="N505" i="15"/>
  <c r="M505" i="15"/>
  <c r="L505" i="15"/>
  <c r="K505" i="15"/>
  <c r="J505" i="15"/>
  <c r="I505" i="15"/>
  <c r="H505" i="15"/>
  <c r="G505" i="15"/>
  <c r="F505" i="15"/>
  <c r="E505" i="15"/>
  <c r="AP504" i="15"/>
  <c r="AO504" i="15"/>
  <c r="AN504" i="15"/>
  <c r="AM504" i="15"/>
  <c r="AL504" i="15"/>
  <c r="AK504" i="15"/>
  <c r="AJ504" i="15"/>
  <c r="AI504" i="15"/>
  <c r="AH504" i="15"/>
  <c r="AG504" i="15"/>
  <c r="AF504" i="15"/>
  <c r="AE504" i="15"/>
  <c r="AD504" i="15"/>
  <c r="AC504" i="15"/>
  <c r="AB504" i="15"/>
  <c r="AA504" i="15"/>
  <c r="Z504" i="15"/>
  <c r="Y504" i="15"/>
  <c r="X504" i="15"/>
  <c r="W504" i="15"/>
  <c r="V504" i="15"/>
  <c r="U504" i="15"/>
  <c r="T504" i="15"/>
  <c r="S504" i="15"/>
  <c r="R504" i="15"/>
  <c r="Q504" i="15"/>
  <c r="P504" i="15"/>
  <c r="O504" i="15"/>
  <c r="N504" i="15"/>
  <c r="M504" i="15"/>
  <c r="L504" i="15"/>
  <c r="K504" i="15"/>
  <c r="J504" i="15"/>
  <c r="I504" i="15"/>
  <c r="H504" i="15"/>
  <c r="G504" i="15"/>
  <c r="F504" i="15"/>
  <c r="E504" i="15"/>
  <c r="AP503" i="15"/>
  <c r="AO503" i="15"/>
  <c r="AN503" i="15"/>
  <c r="AM503" i="15"/>
  <c r="AL503" i="15"/>
  <c r="AK503" i="15"/>
  <c r="AJ503" i="15"/>
  <c r="AI503" i="15"/>
  <c r="AH503" i="15"/>
  <c r="AG503" i="15"/>
  <c r="AF503" i="15"/>
  <c r="AE503" i="15"/>
  <c r="AD503" i="15"/>
  <c r="AC503" i="15"/>
  <c r="AB503" i="15"/>
  <c r="AA503" i="15"/>
  <c r="Z503" i="15"/>
  <c r="Y503" i="15"/>
  <c r="X503" i="15"/>
  <c r="W503" i="15"/>
  <c r="V503" i="15"/>
  <c r="U503" i="15"/>
  <c r="T503" i="15"/>
  <c r="S503" i="15"/>
  <c r="R503" i="15"/>
  <c r="Q503" i="15"/>
  <c r="P503" i="15"/>
  <c r="O503" i="15"/>
  <c r="N503" i="15"/>
  <c r="M503" i="15"/>
  <c r="L503" i="15"/>
  <c r="K503" i="15"/>
  <c r="J503" i="15"/>
  <c r="I503" i="15"/>
  <c r="H503" i="15"/>
  <c r="G503" i="15"/>
  <c r="F503" i="15"/>
  <c r="E503" i="15"/>
  <c r="AP502" i="15"/>
  <c r="AO502" i="15"/>
  <c r="AN502" i="15"/>
  <c r="AM502" i="15"/>
  <c r="AL502" i="15"/>
  <c r="AK502" i="15"/>
  <c r="AJ502" i="15"/>
  <c r="AI502" i="15"/>
  <c r="AH502" i="15"/>
  <c r="AG502" i="15"/>
  <c r="AF502" i="15"/>
  <c r="AE502" i="15"/>
  <c r="AD502" i="15"/>
  <c r="AC502" i="15"/>
  <c r="AB502" i="15"/>
  <c r="AA502" i="15"/>
  <c r="Z502" i="15"/>
  <c r="Y502" i="15"/>
  <c r="X502" i="15"/>
  <c r="W502" i="15"/>
  <c r="V502" i="15"/>
  <c r="U502" i="15"/>
  <c r="T502" i="15"/>
  <c r="S502" i="15"/>
  <c r="R502" i="15"/>
  <c r="Q502" i="15"/>
  <c r="P502" i="15"/>
  <c r="O502" i="15"/>
  <c r="N502" i="15"/>
  <c r="M502" i="15"/>
  <c r="L502" i="15"/>
  <c r="K502" i="15"/>
  <c r="J502" i="15"/>
  <c r="I502" i="15"/>
  <c r="H502" i="15"/>
  <c r="G502" i="15"/>
  <c r="F502" i="15"/>
  <c r="E502" i="15"/>
  <c r="AP501" i="15"/>
  <c r="AO501" i="15"/>
  <c r="AN501" i="15"/>
  <c r="AM501" i="15"/>
  <c r="AL501" i="15"/>
  <c r="AK501" i="15"/>
  <c r="AJ501" i="15"/>
  <c r="AI501" i="15"/>
  <c r="AH501" i="15"/>
  <c r="AG501" i="15"/>
  <c r="AF501" i="15"/>
  <c r="AE501" i="15"/>
  <c r="AD501" i="15"/>
  <c r="AC501" i="15"/>
  <c r="AB501" i="15"/>
  <c r="AA501" i="15"/>
  <c r="Z501" i="15"/>
  <c r="Y501" i="15"/>
  <c r="X501" i="15"/>
  <c r="W501" i="15"/>
  <c r="V501" i="15"/>
  <c r="U501" i="15"/>
  <c r="T501" i="15"/>
  <c r="S501" i="15"/>
  <c r="R501" i="15"/>
  <c r="Q501" i="15"/>
  <c r="P501" i="15"/>
  <c r="O501" i="15"/>
  <c r="N501" i="15"/>
  <c r="M501" i="15"/>
  <c r="L501" i="15"/>
  <c r="K501" i="15"/>
  <c r="J501" i="15"/>
  <c r="I501" i="15"/>
  <c r="H501" i="15"/>
  <c r="G501" i="15"/>
  <c r="F501" i="15"/>
  <c r="E501" i="15"/>
  <c r="AP500" i="15"/>
  <c r="AO500" i="15"/>
  <c r="AN500" i="15"/>
  <c r="AM500" i="15"/>
  <c r="AL500" i="15"/>
  <c r="AK500" i="15"/>
  <c r="AJ500" i="15"/>
  <c r="AI500" i="15"/>
  <c r="AH500" i="15"/>
  <c r="AG500" i="15"/>
  <c r="AF500" i="15"/>
  <c r="AE500" i="15"/>
  <c r="AD500" i="15"/>
  <c r="AC500" i="15"/>
  <c r="AB500" i="15"/>
  <c r="AA500" i="15"/>
  <c r="Z500" i="15"/>
  <c r="Y500" i="15"/>
  <c r="X500" i="15"/>
  <c r="W500" i="15"/>
  <c r="V500" i="15"/>
  <c r="U500" i="15"/>
  <c r="T500" i="15"/>
  <c r="S500" i="15"/>
  <c r="R500" i="15"/>
  <c r="Q500" i="15"/>
  <c r="P500" i="15"/>
  <c r="O500" i="15"/>
  <c r="N500" i="15"/>
  <c r="M500" i="15"/>
  <c r="L500" i="15"/>
  <c r="K500" i="15"/>
  <c r="J500" i="15"/>
  <c r="I500" i="15"/>
  <c r="H500" i="15"/>
  <c r="G500" i="15"/>
  <c r="F500" i="15"/>
  <c r="E500" i="15"/>
  <c r="AP499" i="15"/>
  <c r="AO499" i="15"/>
  <c r="AN499" i="15"/>
  <c r="AM499" i="15"/>
  <c r="AL499" i="15"/>
  <c r="AK499" i="15"/>
  <c r="AJ499" i="15"/>
  <c r="AI499" i="15"/>
  <c r="AH499" i="15"/>
  <c r="AG499" i="15"/>
  <c r="AF499" i="15"/>
  <c r="AE499" i="15"/>
  <c r="AD499" i="15"/>
  <c r="AC499" i="15"/>
  <c r="AB499" i="15"/>
  <c r="AA499" i="15"/>
  <c r="Z499" i="15"/>
  <c r="Y499" i="15"/>
  <c r="X499" i="15"/>
  <c r="W499" i="15"/>
  <c r="V499" i="15"/>
  <c r="U499" i="15"/>
  <c r="T499" i="15"/>
  <c r="S499" i="15"/>
  <c r="R499" i="15"/>
  <c r="Q499" i="15"/>
  <c r="P499" i="15"/>
  <c r="O499" i="15"/>
  <c r="N499" i="15"/>
  <c r="M499" i="15"/>
  <c r="L499" i="15"/>
  <c r="K499" i="15"/>
  <c r="J499" i="15"/>
  <c r="I499" i="15"/>
  <c r="H499" i="15"/>
  <c r="G499" i="15"/>
  <c r="F499" i="15"/>
  <c r="E499" i="15"/>
  <c r="AP498" i="15"/>
  <c r="AO498" i="15"/>
  <c r="AN498" i="15"/>
  <c r="AM498" i="15"/>
  <c r="AL498" i="15"/>
  <c r="AK498" i="15"/>
  <c r="AJ498" i="15"/>
  <c r="AI498" i="15"/>
  <c r="AH498" i="15"/>
  <c r="AG498" i="15"/>
  <c r="AF498" i="15"/>
  <c r="AE498" i="15"/>
  <c r="AD498" i="15"/>
  <c r="AC498" i="15"/>
  <c r="AB498" i="15"/>
  <c r="AA498" i="15"/>
  <c r="Z498" i="15"/>
  <c r="Y498" i="15"/>
  <c r="X498" i="15"/>
  <c r="W498" i="15"/>
  <c r="V498" i="15"/>
  <c r="U498" i="15"/>
  <c r="T498" i="15"/>
  <c r="S498" i="15"/>
  <c r="R498" i="15"/>
  <c r="Q498" i="15"/>
  <c r="P498" i="15"/>
  <c r="O498" i="15"/>
  <c r="N498" i="15"/>
  <c r="M498" i="15"/>
  <c r="L498" i="15"/>
  <c r="K498" i="15"/>
  <c r="J498" i="15"/>
  <c r="I498" i="15"/>
  <c r="H498" i="15"/>
  <c r="G498" i="15"/>
  <c r="F498" i="15"/>
  <c r="E498" i="15"/>
  <c r="AP497" i="15"/>
  <c r="AO497" i="15"/>
  <c r="AN497" i="15"/>
  <c r="AM497" i="15"/>
  <c r="AL497" i="15"/>
  <c r="AK497" i="15"/>
  <c r="AJ497" i="15"/>
  <c r="AI497" i="15"/>
  <c r="AH497" i="15"/>
  <c r="AG497" i="15"/>
  <c r="AF497" i="15"/>
  <c r="AE497" i="15"/>
  <c r="AD497" i="15"/>
  <c r="AC497" i="15"/>
  <c r="AB497" i="15"/>
  <c r="AA497" i="15"/>
  <c r="Z497" i="15"/>
  <c r="Y497" i="15"/>
  <c r="X497" i="15"/>
  <c r="W497" i="15"/>
  <c r="V497" i="15"/>
  <c r="U497" i="15"/>
  <c r="T497" i="15"/>
  <c r="S497" i="15"/>
  <c r="R497" i="15"/>
  <c r="Q497" i="15"/>
  <c r="P497" i="15"/>
  <c r="O497" i="15"/>
  <c r="N497" i="15"/>
  <c r="M497" i="15"/>
  <c r="L497" i="15"/>
  <c r="K497" i="15"/>
  <c r="J497" i="15"/>
  <c r="I497" i="15"/>
  <c r="H497" i="15"/>
  <c r="G497" i="15"/>
  <c r="F497" i="15"/>
  <c r="E497" i="15"/>
  <c r="AP496" i="15"/>
  <c r="AO496" i="15"/>
  <c r="AN496" i="15"/>
  <c r="AM496" i="15"/>
  <c r="AL496" i="15"/>
  <c r="AK496" i="15"/>
  <c r="AJ496" i="15"/>
  <c r="AI496" i="15"/>
  <c r="AH496" i="15"/>
  <c r="AG496" i="15"/>
  <c r="AF496" i="15"/>
  <c r="AE496" i="15"/>
  <c r="AD496" i="15"/>
  <c r="AC496" i="15"/>
  <c r="AB496" i="15"/>
  <c r="AA496" i="15"/>
  <c r="Z496" i="15"/>
  <c r="Y496" i="15"/>
  <c r="X496" i="15"/>
  <c r="W496" i="15"/>
  <c r="V496" i="15"/>
  <c r="U496" i="15"/>
  <c r="T496" i="15"/>
  <c r="S496" i="15"/>
  <c r="R496" i="15"/>
  <c r="Q496" i="15"/>
  <c r="P496" i="15"/>
  <c r="O496" i="15"/>
  <c r="N496" i="15"/>
  <c r="M496" i="15"/>
  <c r="L496" i="15"/>
  <c r="K496" i="15"/>
  <c r="J496" i="15"/>
  <c r="I496" i="15"/>
  <c r="H496" i="15"/>
  <c r="G496" i="15"/>
  <c r="F496" i="15"/>
  <c r="E496" i="15"/>
  <c r="AP495" i="15"/>
  <c r="AO495" i="15"/>
  <c r="AN495" i="15"/>
  <c r="AM495" i="15"/>
  <c r="AL495" i="15"/>
  <c r="AK495" i="15"/>
  <c r="AJ495" i="15"/>
  <c r="AI495" i="15"/>
  <c r="AH495" i="15"/>
  <c r="AG495" i="15"/>
  <c r="AF495" i="15"/>
  <c r="AE495" i="15"/>
  <c r="AD495" i="15"/>
  <c r="AC495" i="15"/>
  <c r="AB495" i="15"/>
  <c r="AA495" i="15"/>
  <c r="Z495" i="15"/>
  <c r="Y495" i="15"/>
  <c r="X495" i="15"/>
  <c r="W495" i="15"/>
  <c r="V495" i="15"/>
  <c r="U495" i="15"/>
  <c r="T495" i="15"/>
  <c r="S495" i="15"/>
  <c r="R495" i="15"/>
  <c r="Q495" i="15"/>
  <c r="P495" i="15"/>
  <c r="O495" i="15"/>
  <c r="N495" i="15"/>
  <c r="M495" i="15"/>
  <c r="L495" i="15"/>
  <c r="K495" i="15"/>
  <c r="J495" i="15"/>
  <c r="I495" i="15"/>
  <c r="H495" i="15"/>
  <c r="G495" i="15"/>
  <c r="F495" i="15"/>
  <c r="E495" i="15"/>
  <c r="AP494" i="15"/>
  <c r="AO494" i="15"/>
  <c r="AN494" i="15"/>
  <c r="AM494" i="15"/>
  <c r="AL494" i="15"/>
  <c r="AK494" i="15"/>
  <c r="AJ494" i="15"/>
  <c r="AI494" i="15"/>
  <c r="AH494" i="15"/>
  <c r="AG494" i="15"/>
  <c r="AF494" i="15"/>
  <c r="AE494" i="15"/>
  <c r="AD494" i="15"/>
  <c r="AC494" i="15"/>
  <c r="AB494" i="15"/>
  <c r="AA494" i="15"/>
  <c r="Z494" i="15"/>
  <c r="Y494" i="15"/>
  <c r="X494" i="15"/>
  <c r="W494" i="15"/>
  <c r="V494" i="15"/>
  <c r="U494" i="15"/>
  <c r="T494" i="15"/>
  <c r="S494" i="15"/>
  <c r="R494" i="15"/>
  <c r="Q494" i="15"/>
  <c r="P494" i="15"/>
  <c r="O494" i="15"/>
  <c r="N494" i="15"/>
  <c r="M494" i="15"/>
  <c r="L494" i="15"/>
  <c r="K494" i="15"/>
  <c r="J494" i="15"/>
  <c r="I494" i="15"/>
  <c r="H494" i="15"/>
  <c r="G494" i="15"/>
  <c r="F494" i="15"/>
  <c r="E494" i="15"/>
  <c r="AP493" i="15"/>
  <c r="AO493" i="15"/>
  <c r="AN493" i="15"/>
  <c r="AM493" i="15"/>
  <c r="AL493" i="15"/>
  <c r="AK493" i="15"/>
  <c r="AJ493" i="15"/>
  <c r="AI493" i="15"/>
  <c r="AH493" i="15"/>
  <c r="AG493" i="15"/>
  <c r="AF493" i="15"/>
  <c r="AE493" i="15"/>
  <c r="AD493" i="15"/>
  <c r="AC493" i="15"/>
  <c r="AB493" i="15"/>
  <c r="AA493" i="15"/>
  <c r="Z493" i="15"/>
  <c r="Y493" i="15"/>
  <c r="X493" i="15"/>
  <c r="W493" i="15"/>
  <c r="V493" i="15"/>
  <c r="U493" i="15"/>
  <c r="T493" i="15"/>
  <c r="S493" i="15"/>
  <c r="R493" i="15"/>
  <c r="Q493" i="15"/>
  <c r="P493" i="15"/>
  <c r="O493" i="15"/>
  <c r="N493" i="15"/>
  <c r="M493" i="15"/>
  <c r="L493" i="15"/>
  <c r="K493" i="15"/>
  <c r="J493" i="15"/>
  <c r="I493" i="15"/>
  <c r="H493" i="15"/>
  <c r="G493" i="15"/>
  <c r="F493" i="15"/>
  <c r="E493" i="15"/>
  <c r="AP492" i="15"/>
  <c r="AO492" i="15"/>
  <c r="AN492" i="15"/>
  <c r="AM492" i="15"/>
  <c r="AL492" i="15"/>
  <c r="AK492" i="15"/>
  <c r="AJ492" i="15"/>
  <c r="AI492" i="15"/>
  <c r="AH492" i="15"/>
  <c r="AG492" i="15"/>
  <c r="AF492" i="15"/>
  <c r="AE492" i="15"/>
  <c r="AD492" i="15"/>
  <c r="AC492" i="15"/>
  <c r="AB492" i="15"/>
  <c r="AA492" i="15"/>
  <c r="Z492" i="15"/>
  <c r="Y492" i="15"/>
  <c r="X492" i="15"/>
  <c r="W492" i="15"/>
  <c r="V492" i="15"/>
  <c r="U492" i="15"/>
  <c r="T492" i="15"/>
  <c r="S492" i="15"/>
  <c r="R492" i="15"/>
  <c r="Q492" i="15"/>
  <c r="P492" i="15"/>
  <c r="O492" i="15"/>
  <c r="N492" i="15"/>
  <c r="M492" i="15"/>
  <c r="L492" i="15"/>
  <c r="K492" i="15"/>
  <c r="J492" i="15"/>
  <c r="I492" i="15"/>
  <c r="H492" i="15"/>
  <c r="G492" i="15"/>
  <c r="F492" i="15"/>
  <c r="E492" i="15"/>
  <c r="AP491" i="15"/>
  <c r="AO491" i="15"/>
  <c r="AN491" i="15"/>
  <c r="AM491" i="15"/>
  <c r="AL491" i="15"/>
  <c r="AK491" i="15"/>
  <c r="AJ491" i="15"/>
  <c r="AI491" i="15"/>
  <c r="AH491" i="15"/>
  <c r="AG491" i="15"/>
  <c r="AF491" i="15"/>
  <c r="AE491" i="15"/>
  <c r="AD491" i="15"/>
  <c r="AC491" i="15"/>
  <c r="AB491" i="15"/>
  <c r="AA491" i="15"/>
  <c r="Z491" i="15"/>
  <c r="Y491" i="15"/>
  <c r="X491" i="15"/>
  <c r="W491" i="15"/>
  <c r="V491" i="15"/>
  <c r="U491" i="15"/>
  <c r="T491" i="15"/>
  <c r="S491" i="15"/>
  <c r="R491" i="15"/>
  <c r="Q491" i="15"/>
  <c r="P491" i="15"/>
  <c r="O491" i="15"/>
  <c r="N491" i="15"/>
  <c r="M491" i="15"/>
  <c r="L491" i="15"/>
  <c r="K491" i="15"/>
  <c r="J491" i="15"/>
  <c r="I491" i="15"/>
  <c r="H491" i="15"/>
  <c r="G491" i="15"/>
  <c r="F491" i="15"/>
  <c r="E491" i="15"/>
  <c r="AP490" i="15"/>
  <c r="AO490" i="15"/>
  <c r="AN490" i="15"/>
  <c r="AM490" i="15"/>
  <c r="AL490" i="15"/>
  <c r="AK490" i="15"/>
  <c r="AJ490" i="15"/>
  <c r="AI490" i="15"/>
  <c r="AH490" i="15"/>
  <c r="AG490" i="15"/>
  <c r="AF490" i="15"/>
  <c r="AE490" i="15"/>
  <c r="AD490" i="15"/>
  <c r="AC490" i="15"/>
  <c r="AB490" i="15"/>
  <c r="AA490" i="15"/>
  <c r="Z490" i="15"/>
  <c r="Y490" i="15"/>
  <c r="X490" i="15"/>
  <c r="W490" i="15"/>
  <c r="V490" i="15"/>
  <c r="U490" i="15"/>
  <c r="T490" i="15"/>
  <c r="S490" i="15"/>
  <c r="R490" i="15"/>
  <c r="Q490" i="15"/>
  <c r="P490" i="15"/>
  <c r="O490" i="15"/>
  <c r="N490" i="15"/>
  <c r="M490" i="15"/>
  <c r="L490" i="15"/>
  <c r="K490" i="15"/>
  <c r="J490" i="15"/>
  <c r="I490" i="15"/>
  <c r="H490" i="15"/>
  <c r="G490" i="15"/>
  <c r="F490" i="15"/>
  <c r="E490" i="15"/>
  <c r="AP489" i="15"/>
  <c r="AO489" i="15"/>
  <c r="AN489" i="15"/>
  <c r="AM489" i="15"/>
  <c r="AL489" i="15"/>
  <c r="AK489" i="15"/>
  <c r="AJ489" i="15"/>
  <c r="AI489" i="15"/>
  <c r="AH489" i="15"/>
  <c r="AG489" i="15"/>
  <c r="AF489" i="15"/>
  <c r="AE489" i="15"/>
  <c r="AD489" i="15"/>
  <c r="AC489" i="15"/>
  <c r="AB489" i="15"/>
  <c r="AA489" i="15"/>
  <c r="Z489" i="15"/>
  <c r="Y489" i="15"/>
  <c r="X489" i="15"/>
  <c r="W489" i="15"/>
  <c r="V489" i="15"/>
  <c r="U489" i="15"/>
  <c r="T489" i="15"/>
  <c r="S489" i="15"/>
  <c r="R489" i="15"/>
  <c r="Q489" i="15"/>
  <c r="P489" i="15"/>
  <c r="O489" i="15"/>
  <c r="N489" i="15"/>
  <c r="M489" i="15"/>
  <c r="L489" i="15"/>
  <c r="K489" i="15"/>
  <c r="J489" i="15"/>
  <c r="I489" i="15"/>
  <c r="H489" i="15"/>
  <c r="G489" i="15"/>
  <c r="F489" i="15"/>
  <c r="E489" i="15"/>
  <c r="AP488" i="15"/>
  <c r="AO488" i="15"/>
  <c r="AN488" i="15"/>
  <c r="AM488" i="15"/>
  <c r="AL488" i="15"/>
  <c r="AK488" i="15"/>
  <c r="AJ488" i="15"/>
  <c r="AI488" i="15"/>
  <c r="AH488" i="15"/>
  <c r="AG488" i="15"/>
  <c r="AF488" i="15"/>
  <c r="AE488" i="15"/>
  <c r="AD488" i="15"/>
  <c r="AC488" i="15"/>
  <c r="AB488" i="15"/>
  <c r="AA488" i="15"/>
  <c r="Z488" i="15"/>
  <c r="Y488" i="15"/>
  <c r="X488" i="15"/>
  <c r="W488" i="15"/>
  <c r="V488" i="15"/>
  <c r="U488" i="15"/>
  <c r="T488" i="15"/>
  <c r="S488" i="15"/>
  <c r="R488" i="15"/>
  <c r="Q488" i="15"/>
  <c r="P488" i="15"/>
  <c r="O488" i="15"/>
  <c r="N488" i="15"/>
  <c r="M488" i="15"/>
  <c r="L488" i="15"/>
  <c r="K488" i="15"/>
  <c r="J488" i="15"/>
  <c r="I488" i="15"/>
  <c r="H488" i="15"/>
  <c r="G488" i="15"/>
  <c r="F488" i="15"/>
  <c r="E488" i="15"/>
  <c r="AP487" i="15"/>
  <c r="AO487" i="15"/>
  <c r="AN487" i="15"/>
  <c r="AM487" i="15"/>
  <c r="AL487" i="15"/>
  <c r="AK487" i="15"/>
  <c r="AJ487" i="15"/>
  <c r="AI487" i="15"/>
  <c r="AH487" i="15"/>
  <c r="AG487" i="15"/>
  <c r="AF487" i="15"/>
  <c r="AE487" i="15"/>
  <c r="AD487" i="15"/>
  <c r="AC487" i="15"/>
  <c r="AB487" i="15"/>
  <c r="AA487" i="15"/>
  <c r="Z487" i="15"/>
  <c r="Y487" i="15"/>
  <c r="X487" i="15"/>
  <c r="W487" i="15"/>
  <c r="V487" i="15"/>
  <c r="U487" i="15"/>
  <c r="T487" i="15"/>
  <c r="S487" i="15"/>
  <c r="R487" i="15"/>
  <c r="Q487" i="15"/>
  <c r="P487" i="15"/>
  <c r="O487" i="15"/>
  <c r="N487" i="15"/>
  <c r="M487" i="15"/>
  <c r="L487" i="15"/>
  <c r="K487" i="15"/>
  <c r="J487" i="15"/>
  <c r="I487" i="15"/>
  <c r="H487" i="15"/>
  <c r="G487" i="15"/>
  <c r="F487" i="15"/>
  <c r="E487" i="15"/>
  <c r="AP486" i="15"/>
  <c r="AO486" i="15"/>
  <c r="AN486" i="15"/>
  <c r="AM486" i="15"/>
  <c r="AL486" i="15"/>
  <c r="AK486" i="15"/>
  <c r="AJ486" i="15"/>
  <c r="AI486" i="15"/>
  <c r="AH486" i="15"/>
  <c r="AG486" i="15"/>
  <c r="AF486" i="15"/>
  <c r="AE486" i="15"/>
  <c r="AD486" i="15"/>
  <c r="AC486" i="15"/>
  <c r="AB486" i="15"/>
  <c r="AA486" i="15"/>
  <c r="Z486" i="15"/>
  <c r="Y486" i="15"/>
  <c r="X486" i="15"/>
  <c r="W486" i="15"/>
  <c r="V486" i="15"/>
  <c r="U486" i="15"/>
  <c r="T486" i="15"/>
  <c r="S486" i="15"/>
  <c r="R486" i="15"/>
  <c r="Q486" i="15"/>
  <c r="P486" i="15"/>
  <c r="O486" i="15"/>
  <c r="N486" i="15"/>
  <c r="M486" i="15"/>
  <c r="L486" i="15"/>
  <c r="K486" i="15"/>
  <c r="J486" i="15"/>
  <c r="I486" i="15"/>
  <c r="H486" i="15"/>
  <c r="G486" i="15"/>
  <c r="F486" i="15"/>
  <c r="E486" i="15"/>
  <c r="AP485" i="15"/>
  <c r="AO485" i="15"/>
  <c r="AN485" i="15"/>
  <c r="AM485" i="15"/>
  <c r="AL485" i="15"/>
  <c r="AK485" i="15"/>
  <c r="AJ485" i="15"/>
  <c r="AI485" i="15"/>
  <c r="AH485" i="15"/>
  <c r="AG485" i="15"/>
  <c r="AF485" i="15"/>
  <c r="AE485" i="15"/>
  <c r="AD485" i="15"/>
  <c r="AC485" i="15"/>
  <c r="AB485" i="15"/>
  <c r="AA485" i="15"/>
  <c r="Z485" i="15"/>
  <c r="Y485" i="15"/>
  <c r="X485" i="15"/>
  <c r="W485" i="15"/>
  <c r="V485" i="15"/>
  <c r="U485" i="15"/>
  <c r="T485" i="15"/>
  <c r="S485" i="15"/>
  <c r="R485" i="15"/>
  <c r="Q485" i="15"/>
  <c r="P485" i="15"/>
  <c r="O485" i="15"/>
  <c r="N485" i="15"/>
  <c r="M485" i="15"/>
  <c r="L485" i="15"/>
  <c r="K485" i="15"/>
  <c r="J485" i="15"/>
  <c r="I485" i="15"/>
  <c r="H485" i="15"/>
  <c r="G485" i="15"/>
  <c r="F485" i="15"/>
  <c r="E485" i="15"/>
  <c r="AP484" i="15"/>
  <c r="AO484" i="15"/>
  <c r="AN484" i="15"/>
  <c r="AM484" i="15"/>
  <c r="AL484" i="15"/>
  <c r="AK484" i="15"/>
  <c r="AJ484" i="15"/>
  <c r="AI484" i="15"/>
  <c r="AH484" i="15"/>
  <c r="AG484" i="15"/>
  <c r="AF484" i="15"/>
  <c r="AE484" i="15"/>
  <c r="AD484" i="15"/>
  <c r="AC484" i="15"/>
  <c r="AB484" i="15"/>
  <c r="AA484" i="15"/>
  <c r="Z484" i="15"/>
  <c r="Y484" i="15"/>
  <c r="X484" i="15"/>
  <c r="W484" i="15"/>
  <c r="V484" i="15"/>
  <c r="U484" i="15"/>
  <c r="T484" i="15"/>
  <c r="S484" i="15"/>
  <c r="R484" i="15"/>
  <c r="Q484" i="15"/>
  <c r="P484" i="15"/>
  <c r="O484" i="15"/>
  <c r="N484" i="15"/>
  <c r="M484" i="15"/>
  <c r="L484" i="15"/>
  <c r="K484" i="15"/>
  <c r="J484" i="15"/>
  <c r="I484" i="15"/>
  <c r="H484" i="15"/>
  <c r="G484" i="15"/>
  <c r="F484" i="15"/>
  <c r="E484" i="15"/>
  <c r="AP483" i="15"/>
  <c r="AO483" i="15"/>
  <c r="AN483" i="15"/>
  <c r="AM483" i="15"/>
  <c r="AL483" i="15"/>
  <c r="AK483" i="15"/>
  <c r="AJ483" i="15"/>
  <c r="AI483" i="15"/>
  <c r="AH483" i="15"/>
  <c r="AG483" i="15"/>
  <c r="AF483" i="15"/>
  <c r="AE483" i="15"/>
  <c r="AD483" i="15"/>
  <c r="AC483" i="15"/>
  <c r="AB483" i="15"/>
  <c r="AA483" i="15"/>
  <c r="Z483" i="15"/>
  <c r="Y483" i="15"/>
  <c r="X483" i="15"/>
  <c r="W483" i="15"/>
  <c r="V483" i="15"/>
  <c r="U483" i="15"/>
  <c r="T483" i="15"/>
  <c r="S483" i="15"/>
  <c r="R483" i="15"/>
  <c r="Q483" i="15"/>
  <c r="P483" i="15"/>
  <c r="O483" i="15"/>
  <c r="N483" i="15"/>
  <c r="M483" i="15"/>
  <c r="L483" i="15"/>
  <c r="K483" i="15"/>
  <c r="J483" i="15"/>
  <c r="I483" i="15"/>
  <c r="H483" i="15"/>
  <c r="G483" i="15"/>
  <c r="F483" i="15"/>
  <c r="E483" i="15"/>
  <c r="AP482" i="15"/>
  <c r="AO482" i="15"/>
  <c r="AN482" i="15"/>
  <c r="AM482" i="15"/>
  <c r="AL482" i="15"/>
  <c r="AK482" i="15"/>
  <c r="AJ482" i="15"/>
  <c r="AI482" i="15"/>
  <c r="AH482" i="15"/>
  <c r="AG482" i="15"/>
  <c r="AF482" i="15"/>
  <c r="AE482" i="15"/>
  <c r="AD482" i="15"/>
  <c r="AC482" i="15"/>
  <c r="AB482" i="15"/>
  <c r="AA482" i="15"/>
  <c r="Z482" i="15"/>
  <c r="Y482" i="15"/>
  <c r="X482" i="15"/>
  <c r="W482" i="15"/>
  <c r="V482" i="15"/>
  <c r="U482" i="15"/>
  <c r="T482" i="15"/>
  <c r="S482" i="15"/>
  <c r="R482" i="15"/>
  <c r="Q482" i="15"/>
  <c r="P482" i="15"/>
  <c r="O482" i="15"/>
  <c r="N482" i="15"/>
  <c r="M482" i="15"/>
  <c r="L482" i="15"/>
  <c r="K482" i="15"/>
  <c r="J482" i="15"/>
  <c r="I482" i="15"/>
  <c r="H482" i="15"/>
  <c r="G482" i="15"/>
  <c r="F482" i="15"/>
  <c r="E482" i="15"/>
  <c r="AP481" i="15"/>
  <c r="AO481" i="15"/>
  <c r="AN481" i="15"/>
  <c r="AM481" i="15"/>
  <c r="AL481" i="15"/>
  <c r="AK481" i="15"/>
  <c r="AJ481" i="15"/>
  <c r="AI481" i="15"/>
  <c r="AH481" i="15"/>
  <c r="AG481" i="15"/>
  <c r="AF481" i="15"/>
  <c r="AE481" i="15"/>
  <c r="AD481" i="15"/>
  <c r="AC481" i="15"/>
  <c r="AB481" i="15"/>
  <c r="AA481" i="15"/>
  <c r="Z481" i="15"/>
  <c r="Y481" i="15"/>
  <c r="X481" i="15"/>
  <c r="W481" i="15"/>
  <c r="V481" i="15"/>
  <c r="U481" i="15"/>
  <c r="T481" i="15"/>
  <c r="S481" i="15"/>
  <c r="R481" i="15"/>
  <c r="Q481" i="15"/>
  <c r="P481" i="15"/>
  <c r="O481" i="15"/>
  <c r="N481" i="15"/>
  <c r="M481" i="15"/>
  <c r="L481" i="15"/>
  <c r="K481" i="15"/>
  <c r="J481" i="15"/>
  <c r="I481" i="15"/>
  <c r="H481" i="15"/>
  <c r="G481" i="15"/>
  <c r="F481" i="15"/>
  <c r="E481" i="15"/>
  <c r="AP480" i="15"/>
  <c r="AO480" i="15"/>
  <c r="AN480" i="15"/>
  <c r="AM480" i="15"/>
  <c r="AL480" i="15"/>
  <c r="AK480" i="15"/>
  <c r="AJ480" i="15"/>
  <c r="AI480" i="15"/>
  <c r="AH480" i="15"/>
  <c r="AG480" i="15"/>
  <c r="AF480" i="15"/>
  <c r="AE480" i="15"/>
  <c r="AD480" i="15"/>
  <c r="AC480" i="15"/>
  <c r="AB480" i="15"/>
  <c r="AA480" i="15"/>
  <c r="Z480" i="15"/>
  <c r="Y480" i="15"/>
  <c r="X480" i="15"/>
  <c r="W480" i="15"/>
  <c r="V480" i="15"/>
  <c r="U480" i="15"/>
  <c r="T480" i="15"/>
  <c r="S480" i="15"/>
  <c r="R480" i="15"/>
  <c r="Q480" i="15"/>
  <c r="P480" i="15"/>
  <c r="O480" i="15"/>
  <c r="N480" i="15"/>
  <c r="M480" i="15"/>
  <c r="L480" i="15"/>
  <c r="K480" i="15"/>
  <c r="J480" i="15"/>
  <c r="I480" i="15"/>
  <c r="H480" i="15"/>
  <c r="G480" i="15"/>
  <c r="F480" i="15"/>
  <c r="E480" i="15"/>
  <c r="AP479" i="15"/>
  <c r="AO479" i="15"/>
  <c r="AN479" i="15"/>
  <c r="AM479" i="15"/>
  <c r="AL479" i="15"/>
  <c r="AK479" i="15"/>
  <c r="AJ479" i="15"/>
  <c r="AI479" i="15"/>
  <c r="AH479" i="15"/>
  <c r="AG479" i="15"/>
  <c r="AF479" i="15"/>
  <c r="AE479" i="15"/>
  <c r="AD479" i="15"/>
  <c r="AC479" i="15"/>
  <c r="AB479" i="15"/>
  <c r="AA479" i="15"/>
  <c r="Z479" i="15"/>
  <c r="Y479" i="15"/>
  <c r="X479" i="15"/>
  <c r="W479" i="15"/>
  <c r="V479" i="15"/>
  <c r="U479" i="15"/>
  <c r="T479" i="15"/>
  <c r="S479" i="15"/>
  <c r="R479" i="15"/>
  <c r="Q479" i="15"/>
  <c r="P479" i="15"/>
  <c r="O479" i="15"/>
  <c r="N479" i="15"/>
  <c r="M479" i="15"/>
  <c r="L479" i="15"/>
  <c r="K479" i="15"/>
  <c r="J479" i="15"/>
  <c r="I479" i="15"/>
  <c r="H479" i="15"/>
  <c r="G479" i="15"/>
  <c r="F479" i="15"/>
  <c r="E479" i="15"/>
  <c r="AP478" i="15"/>
  <c r="AO478" i="15"/>
  <c r="AN478" i="15"/>
  <c r="AM478" i="15"/>
  <c r="AL478" i="15"/>
  <c r="AK478" i="15"/>
  <c r="AJ478" i="15"/>
  <c r="AI478" i="15"/>
  <c r="AH478" i="15"/>
  <c r="AG478" i="15"/>
  <c r="AF478" i="15"/>
  <c r="AE478" i="15"/>
  <c r="AD478" i="15"/>
  <c r="AC478" i="15"/>
  <c r="AB478" i="15"/>
  <c r="AA478" i="15"/>
  <c r="Z478" i="15"/>
  <c r="Y478" i="15"/>
  <c r="X478" i="15"/>
  <c r="W478" i="15"/>
  <c r="V478" i="15"/>
  <c r="U478" i="15"/>
  <c r="T478" i="15"/>
  <c r="S478" i="15"/>
  <c r="R478" i="15"/>
  <c r="Q478" i="15"/>
  <c r="P478" i="15"/>
  <c r="O478" i="15"/>
  <c r="N478" i="15"/>
  <c r="M478" i="15"/>
  <c r="L478" i="15"/>
  <c r="K478" i="15"/>
  <c r="J478" i="15"/>
  <c r="I478" i="15"/>
  <c r="H478" i="15"/>
  <c r="G478" i="15"/>
  <c r="F478" i="15"/>
  <c r="E478" i="15"/>
  <c r="AP477" i="15"/>
  <c r="AO477" i="15"/>
  <c r="AN477" i="15"/>
  <c r="AM477" i="15"/>
  <c r="AL477" i="15"/>
  <c r="AK477" i="15"/>
  <c r="AJ477" i="15"/>
  <c r="AI477" i="15"/>
  <c r="AH477" i="15"/>
  <c r="AG477" i="15"/>
  <c r="AF477" i="15"/>
  <c r="AE477" i="15"/>
  <c r="AD477" i="15"/>
  <c r="AC477" i="15"/>
  <c r="AB477" i="15"/>
  <c r="AA477" i="15"/>
  <c r="Z477" i="15"/>
  <c r="Y477" i="15"/>
  <c r="X477" i="15"/>
  <c r="W477" i="15"/>
  <c r="V477" i="15"/>
  <c r="U477" i="15"/>
  <c r="T477" i="15"/>
  <c r="S477" i="15"/>
  <c r="R477" i="15"/>
  <c r="Q477" i="15"/>
  <c r="P477" i="15"/>
  <c r="O477" i="15"/>
  <c r="N477" i="15"/>
  <c r="M477" i="15"/>
  <c r="L477" i="15"/>
  <c r="K477" i="15"/>
  <c r="J477" i="15"/>
  <c r="I477" i="15"/>
  <c r="H477" i="15"/>
  <c r="G477" i="15"/>
  <c r="F477" i="15"/>
  <c r="E477" i="15"/>
  <c r="AP476" i="15"/>
  <c r="AO476" i="15"/>
  <c r="AN476" i="15"/>
  <c r="AM476" i="15"/>
  <c r="AL476" i="15"/>
  <c r="AK476" i="15"/>
  <c r="AJ476" i="15"/>
  <c r="AI476" i="15"/>
  <c r="AH476" i="15"/>
  <c r="AG476" i="15"/>
  <c r="AF476" i="15"/>
  <c r="AE476" i="15"/>
  <c r="AD476" i="15"/>
  <c r="AC476" i="15"/>
  <c r="AB476" i="15"/>
  <c r="AA476" i="15"/>
  <c r="Z476" i="15"/>
  <c r="Y476" i="15"/>
  <c r="X476" i="15"/>
  <c r="W476" i="15"/>
  <c r="V476" i="15"/>
  <c r="U476" i="15"/>
  <c r="T476" i="15"/>
  <c r="S476" i="15"/>
  <c r="R476" i="15"/>
  <c r="Q476" i="15"/>
  <c r="P476" i="15"/>
  <c r="O476" i="15"/>
  <c r="N476" i="15"/>
  <c r="M476" i="15"/>
  <c r="L476" i="15"/>
  <c r="K476" i="15"/>
  <c r="J476" i="15"/>
  <c r="I476" i="15"/>
  <c r="H476" i="15"/>
  <c r="G476" i="15"/>
  <c r="F476" i="15"/>
  <c r="E476" i="15"/>
  <c r="AP475" i="15"/>
  <c r="AO475" i="15"/>
  <c r="AN475" i="15"/>
  <c r="AM475" i="15"/>
  <c r="AL475" i="15"/>
  <c r="AK475" i="15"/>
  <c r="AJ475" i="15"/>
  <c r="AI475" i="15"/>
  <c r="AH475" i="15"/>
  <c r="AG475" i="15"/>
  <c r="AF475" i="15"/>
  <c r="AE475" i="15"/>
  <c r="AD475" i="15"/>
  <c r="AC475" i="15"/>
  <c r="AB475" i="15"/>
  <c r="AA475" i="15"/>
  <c r="Z475" i="15"/>
  <c r="Y475" i="15"/>
  <c r="X475" i="15"/>
  <c r="W475" i="15"/>
  <c r="V475" i="15"/>
  <c r="U475" i="15"/>
  <c r="T475" i="15"/>
  <c r="S475" i="15"/>
  <c r="R475" i="15"/>
  <c r="Q475" i="15"/>
  <c r="P475" i="15"/>
  <c r="O475" i="15"/>
  <c r="N475" i="15"/>
  <c r="M475" i="15"/>
  <c r="L475" i="15"/>
  <c r="K475" i="15"/>
  <c r="J475" i="15"/>
  <c r="I475" i="15"/>
  <c r="H475" i="15"/>
  <c r="G475" i="15"/>
  <c r="F475" i="15"/>
  <c r="E475" i="15"/>
  <c r="AP474" i="15"/>
  <c r="AO474" i="15"/>
  <c r="AN474" i="15"/>
  <c r="AM474" i="15"/>
  <c r="AL474" i="15"/>
  <c r="AK474" i="15"/>
  <c r="AJ474" i="15"/>
  <c r="AI474" i="15"/>
  <c r="AH474" i="15"/>
  <c r="AG474" i="15"/>
  <c r="AF474" i="15"/>
  <c r="AE474" i="15"/>
  <c r="AD474" i="15"/>
  <c r="AC474" i="15"/>
  <c r="AB474" i="15"/>
  <c r="AA474" i="15"/>
  <c r="Z474" i="15"/>
  <c r="Y474" i="15"/>
  <c r="X474" i="15"/>
  <c r="W474" i="15"/>
  <c r="V474" i="15"/>
  <c r="U474" i="15"/>
  <c r="T474" i="15"/>
  <c r="S474" i="15"/>
  <c r="R474" i="15"/>
  <c r="Q474" i="15"/>
  <c r="P474" i="15"/>
  <c r="O474" i="15"/>
  <c r="N474" i="15"/>
  <c r="M474" i="15"/>
  <c r="L474" i="15"/>
  <c r="K474" i="15"/>
  <c r="J474" i="15"/>
  <c r="I474" i="15"/>
  <c r="H474" i="15"/>
  <c r="G474" i="15"/>
  <c r="F474" i="15"/>
  <c r="E474" i="15"/>
  <c r="AP473" i="15"/>
  <c r="AO473" i="15"/>
  <c r="AN473" i="15"/>
  <c r="AM473" i="15"/>
  <c r="AL473" i="15"/>
  <c r="AK473" i="15"/>
  <c r="AJ473" i="15"/>
  <c r="AI473" i="15"/>
  <c r="AH473" i="15"/>
  <c r="AG473" i="15"/>
  <c r="AF473" i="15"/>
  <c r="AE473" i="15"/>
  <c r="AD473" i="15"/>
  <c r="AC473" i="15"/>
  <c r="AB473" i="15"/>
  <c r="AA473" i="15"/>
  <c r="Z473" i="15"/>
  <c r="Y473" i="15"/>
  <c r="X473" i="15"/>
  <c r="W473" i="15"/>
  <c r="V473" i="15"/>
  <c r="U473" i="15"/>
  <c r="T473" i="15"/>
  <c r="S473" i="15"/>
  <c r="R473" i="15"/>
  <c r="Q473" i="15"/>
  <c r="P473" i="15"/>
  <c r="O473" i="15"/>
  <c r="N473" i="15"/>
  <c r="M473" i="15"/>
  <c r="L473" i="15"/>
  <c r="K473" i="15"/>
  <c r="J473" i="15"/>
  <c r="I473" i="15"/>
  <c r="H473" i="15"/>
  <c r="G473" i="15"/>
  <c r="F473" i="15"/>
  <c r="E473" i="15"/>
  <c r="AP472" i="15"/>
  <c r="AO472" i="15"/>
  <c r="AN472" i="15"/>
  <c r="AM472" i="15"/>
  <c r="AL472" i="15"/>
  <c r="AK472" i="15"/>
  <c r="AJ472" i="15"/>
  <c r="AI472" i="15"/>
  <c r="AH472" i="15"/>
  <c r="AG472" i="15"/>
  <c r="AF472" i="15"/>
  <c r="AE472" i="15"/>
  <c r="AD472" i="15"/>
  <c r="AC472" i="15"/>
  <c r="AB472" i="15"/>
  <c r="AA472" i="15"/>
  <c r="Z472" i="15"/>
  <c r="Y472" i="15"/>
  <c r="X472" i="15"/>
  <c r="W472" i="15"/>
  <c r="V472" i="15"/>
  <c r="U472" i="15"/>
  <c r="T472" i="15"/>
  <c r="S472" i="15"/>
  <c r="R472" i="15"/>
  <c r="Q472" i="15"/>
  <c r="P472" i="15"/>
  <c r="O472" i="15"/>
  <c r="N472" i="15"/>
  <c r="M472" i="15"/>
  <c r="L472" i="15"/>
  <c r="K472" i="15"/>
  <c r="J472" i="15"/>
  <c r="I472" i="15"/>
  <c r="H472" i="15"/>
  <c r="G472" i="15"/>
  <c r="F472" i="15"/>
  <c r="E472" i="15"/>
  <c r="AP471" i="15"/>
  <c r="AO471" i="15"/>
  <c r="AN471" i="15"/>
  <c r="AM471" i="15"/>
  <c r="AL471" i="15"/>
  <c r="AK471" i="15"/>
  <c r="AJ471" i="15"/>
  <c r="AI471" i="15"/>
  <c r="AH471" i="15"/>
  <c r="AG471" i="15"/>
  <c r="AF471" i="15"/>
  <c r="AE471" i="15"/>
  <c r="AD471" i="15"/>
  <c r="AC471" i="15"/>
  <c r="AB471" i="15"/>
  <c r="AA471" i="15"/>
  <c r="Z471" i="15"/>
  <c r="Y471" i="15"/>
  <c r="X471" i="15"/>
  <c r="W471" i="15"/>
  <c r="V471" i="15"/>
  <c r="U471" i="15"/>
  <c r="T471" i="15"/>
  <c r="S471" i="15"/>
  <c r="R471" i="15"/>
  <c r="Q471" i="15"/>
  <c r="P471" i="15"/>
  <c r="O471" i="15"/>
  <c r="N471" i="15"/>
  <c r="M471" i="15"/>
  <c r="L471" i="15"/>
  <c r="K471" i="15"/>
  <c r="J471" i="15"/>
  <c r="I471" i="15"/>
  <c r="H471" i="15"/>
  <c r="G471" i="15"/>
  <c r="F471" i="15"/>
  <c r="E471" i="15"/>
  <c r="AP470" i="15"/>
  <c r="AO470" i="15"/>
  <c r="AN470" i="15"/>
  <c r="AM470" i="15"/>
  <c r="AL470" i="15"/>
  <c r="AK470" i="15"/>
  <c r="AJ470" i="15"/>
  <c r="AI470" i="15"/>
  <c r="AH470" i="15"/>
  <c r="AG470" i="15"/>
  <c r="AF470" i="15"/>
  <c r="AE470" i="15"/>
  <c r="AD470" i="15"/>
  <c r="AC470" i="15"/>
  <c r="AB470" i="15"/>
  <c r="AA470" i="15"/>
  <c r="Z470" i="15"/>
  <c r="Y470" i="15"/>
  <c r="X470" i="15"/>
  <c r="W470" i="15"/>
  <c r="V470" i="15"/>
  <c r="U470" i="15"/>
  <c r="T470" i="15"/>
  <c r="S470" i="15"/>
  <c r="R470" i="15"/>
  <c r="Q470" i="15"/>
  <c r="P470" i="15"/>
  <c r="O470" i="15"/>
  <c r="N470" i="15"/>
  <c r="M470" i="15"/>
  <c r="L470" i="15"/>
  <c r="K470" i="15"/>
  <c r="J470" i="15"/>
  <c r="I470" i="15"/>
  <c r="H470" i="15"/>
  <c r="G470" i="15"/>
  <c r="F470" i="15"/>
  <c r="E470" i="15"/>
  <c r="AP469" i="15"/>
  <c r="AO469" i="15"/>
  <c r="AN469" i="15"/>
  <c r="AM469" i="15"/>
  <c r="AL469" i="15"/>
  <c r="AK469" i="15"/>
  <c r="AJ469" i="15"/>
  <c r="AI469" i="15"/>
  <c r="AH469" i="15"/>
  <c r="AG469" i="15"/>
  <c r="AF469" i="15"/>
  <c r="AE469" i="15"/>
  <c r="AD469" i="15"/>
  <c r="AC469" i="15"/>
  <c r="AB469" i="15"/>
  <c r="AA469" i="15"/>
  <c r="Z469" i="15"/>
  <c r="Y469" i="15"/>
  <c r="X469" i="15"/>
  <c r="W469" i="15"/>
  <c r="V469" i="15"/>
  <c r="U469" i="15"/>
  <c r="T469" i="15"/>
  <c r="S469" i="15"/>
  <c r="R469" i="15"/>
  <c r="Q469" i="15"/>
  <c r="P469" i="15"/>
  <c r="O469" i="15"/>
  <c r="N469" i="15"/>
  <c r="M469" i="15"/>
  <c r="L469" i="15"/>
  <c r="K469" i="15"/>
  <c r="J469" i="15"/>
  <c r="I469" i="15"/>
  <c r="H469" i="15"/>
  <c r="G469" i="15"/>
  <c r="F469" i="15"/>
  <c r="E469" i="15"/>
  <c r="AP468" i="15"/>
  <c r="AO468" i="15"/>
  <c r="AN468" i="15"/>
  <c r="AM468" i="15"/>
  <c r="AL468" i="15"/>
  <c r="AK468" i="15"/>
  <c r="AJ468" i="15"/>
  <c r="AI468" i="15"/>
  <c r="AH468" i="15"/>
  <c r="AG468" i="15"/>
  <c r="AF468" i="15"/>
  <c r="AE468" i="15"/>
  <c r="AD468" i="15"/>
  <c r="AC468" i="15"/>
  <c r="AB468" i="15"/>
  <c r="AA468" i="15"/>
  <c r="Z468" i="15"/>
  <c r="Y468" i="15"/>
  <c r="X468" i="15"/>
  <c r="W468" i="15"/>
  <c r="V468" i="15"/>
  <c r="U468" i="15"/>
  <c r="T468" i="15"/>
  <c r="S468" i="15"/>
  <c r="R468" i="15"/>
  <c r="Q468" i="15"/>
  <c r="P468" i="15"/>
  <c r="O468" i="15"/>
  <c r="N468" i="15"/>
  <c r="M468" i="15"/>
  <c r="L468" i="15"/>
  <c r="K468" i="15"/>
  <c r="J468" i="15"/>
  <c r="I468" i="15"/>
  <c r="H468" i="15"/>
  <c r="G468" i="15"/>
  <c r="F468" i="15"/>
  <c r="E468" i="15"/>
  <c r="AP467" i="15"/>
  <c r="AO467" i="15"/>
  <c r="AN467" i="15"/>
  <c r="AM467" i="15"/>
  <c r="AL467" i="15"/>
  <c r="AK467" i="15"/>
  <c r="AJ467" i="15"/>
  <c r="AI467" i="15"/>
  <c r="AH467" i="15"/>
  <c r="AG467" i="15"/>
  <c r="AF467" i="15"/>
  <c r="AE467" i="15"/>
  <c r="AD467" i="15"/>
  <c r="AC467" i="15"/>
  <c r="AB467" i="15"/>
  <c r="AA467" i="15"/>
  <c r="Z467" i="15"/>
  <c r="Y467" i="15"/>
  <c r="X467" i="15"/>
  <c r="W467" i="15"/>
  <c r="V467" i="15"/>
  <c r="U467" i="15"/>
  <c r="T467" i="15"/>
  <c r="S467" i="15"/>
  <c r="R467" i="15"/>
  <c r="Q467" i="15"/>
  <c r="P467" i="15"/>
  <c r="O467" i="15"/>
  <c r="N467" i="15"/>
  <c r="M467" i="15"/>
  <c r="L467" i="15"/>
  <c r="K467" i="15"/>
  <c r="J467" i="15"/>
  <c r="I467" i="15"/>
  <c r="H467" i="15"/>
  <c r="G467" i="15"/>
  <c r="F467" i="15"/>
  <c r="E467" i="15"/>
  <c r="AP466" i="15"/>
  <c r="AO466" i="15"/>
  <c r="AN466" i="15"/>
  <c r="AM466" i="15"/>
  <c r="AL466" i="15"/>
  <c r="AK466" i="15"/>
  <c r="AJ466" i="15"/>
  <c r="AI466" i="15"/>
  <c r="AH466" i="15"/>
  <c r="AG466" i="15"/>
  <c r="AF466" i="15"/>
  <c r="AE466" i="15"/>
  <c r="AD466" i="15"/>
  <c r="AC466" i="15"/>
  <c r="AB466" i="15"/>
  <c r="AA466" i="15"/>
  <c r="Z466" i="15"/>
  <c r="Y466" i="15"/>
  <c r="X466" i="15"/>
  <c r="W466" i="15"/>
  <c r="V466" i="15"/>
  <c r="U466" i="15"/>
  <c r="T466" i="15"/>
  <c r="S466" i="15"/>
  <c r="R466" i="15"/>
  <c r="Q466" i="15"/>
  <c r="P466" i="15"/>
  <c r="O466" i="15"/>
  <c r="N466" i="15"/>
  <c r="M466" i="15"/>
  <c r="L466" i="15"/>
  <c r="K466" i="15"/>
  <c r="J466" i="15"/>
  <c r="I466" i="15"/>
  <c r="H466" i="15"/>
  <c r="G466" i="15"/>
  <c r="F466" i="15"/>
  <c r="E466" i="15"/>
  <c r="AP465" i="15"/>
  <c r="AO465" i="15"/>
  <c r="AN465" i="15"/>
  <c r="AM465" i="15"/>
  <c r="AL465" i="15"/>
  <c r="AK465" i="15"/>
  <c r="AJ465" i="15"/>
  <c r="AI465" i="15"/>
  <c r="AH465" i="15"/>
  <c r="AG465" i="15"/>
  <c r="AF465" i="15"/>
  <c r="AE465" i="15"/>
  <c r="AD465" i="15"/>
  <c r="AC465" i="15"/>
  <c r="AB465" i="15"/>
  <c r="AA465" i="15"/>
  <c r="Z465" i="15"/>
  <c r="Y465" i="15"/>
  <c r="X465" i="15"/>
  <c r="W465" i="15"/>
  <c r="V465" i="15"/>
  <c r="U465" i="15"/>
  <c r="T465" i="15"/>
  <c r="S465" i="15"/>
  <c r="R465" i="15"/>
  <c r="Q465" i="15"/>
  <c r="P465" i="15"/>
  <c r="O465" i="15"/>
  <c r="N465" i="15"/>
  <c r="M465" i="15"/>
  <c r="L465" i="15"/>
  <c r="K465" i="15"/>
  <c r="J465" i="15"/>
  <c r="I465" i="15"/>
  <c r="H465" i="15"/>
  <c r="G465" i="15"/>
  <c r="F465" i="15"/>
  <c r="E465" i="15"/>
  <c r="AP464" i="15"/>
  <c r="AO464" i="15"/>
  <c r="AN464" i="15"/>
  <c r="AM464" i="15"/>
  <c r="AL464" i="15"/>
  <c r="AK464" i="15"/>
  <c r="AJ464" i="15"/>
  <c r="AI464" i="15"/>
  <c r="AH464" i="15"/>
  <c r="AG464" i="15"/>
  <c r="AF464" i="15"/>
  <c r="AE464" i="15"/>
  <c r="AD464" i="15"/>
  <c r="AC464" i="15"/>
  <c r="AB464" i="15"/>
  <c r="AA464" i="15"/>
  <c r="Z464" i="15"/>
  <c r="Y464" i="15"/>
  <c r="X464" i="15"/>
  <c r="W464" i="15"/>
  <c r="V464" i="15"/>
  <c r="U464" i="15"/>
  <c r="T464" i="15"/>
  <c r="S464" i="15"/>
  <c r="R464" i="15"/>
  <c r="Q464" i="15"/>
  <c r="P464" i="15"/>
  <c r="O464" i="15"/>
  <c r="N464" i="15"/>
  <c r="M464" i="15"/>
  <c r="L464" i="15"/>
  <c r="K464" i="15"/>
  <c r="J464" i="15"/>
  <c r="I464" i="15"/>
  <c r="H464" i="15"/>
  <c r="G464" i="15"/>
  <c r="F464" i="15"/>
  <c r="E464" i="15"/>
  <c r="AP463" i="15"/>
  <c r="AO463" i="15"/>
  <c r="AN463" i="15"/>
  <c r="AM463" i="15"/>
  <c r="AL463" i="15"/>
  <c r="AK463" i="15"/>
  <c r="AJ463" i="15"/>
  <c r="AI463" i="15"/>
  <c r="AH463" i="15"/>
  <c r="AG463" i="15"/>
  <c r="AF463" i="15"/>
  <c r="AE463" i="15"/>
  <c r="AD463" i="15"/>
  <c r="AC463" i="15"/>
  <c r="AB463" i="15"/>
  <c r="AA463" i="15"/>
  <c r="Z463" i="15"/>
  <c r="Y463" i="15"/>
  <c r="X463" i="15"/>
  <c r="W463" i="15"/>
  <c r="V463" i="15"/>
  <c r="U463" i="15"/>
  <c r="T463" i="15"/>
  <c r="S463" i="15"/>
  <c r="R463" i="15"/>
  <c r="Q463" i="15"/>
  <c r="P463" i="15"/>
  <c r="O463" i="15"/>
  <c r="N463" i="15"/>
  <c r="M463" i="15"/>
  <c r="L463" i="15"/>
  <c r="K463" i="15"/>
  <c r="J463" i="15"/>
  <c r="I463" i="15"/>
  <c r="H463" i="15"/>
  <c r="G463" i="15"/>
  <c r="F463" i="15"/>
  <c r="E463" i="15"/>
  <c r="AP462" i="15"/>
  <c r="AO462" i="15"/>
  <c r="AN462" i="15"/>
  <c r="AM462" i="15"/>
  <c r="AL462" i="15"/>
  <c r="AK462" i="15"/>
  <c r="AJ462" i="15"/>
  <c r="AI462" i="15"/>
  <c r="AH462" i="15"/>
  <c r="AG462" i="15"/>
  <c r="AF462" i="15"/>
  <c r="AE462" i="15"/>
  <c r="AD462" i="15"/>
  <c r="AC462" i="15"/>
  <c r="AB462" i="15"/>
  <c r="AA462" i="15"/>
  <c r="Z462" i="15"/>
  <c r="Y462" i="15"/>
  <c r="X462" i="15"/>
  <c r="W462" i="15"/>
  <c r="V462" i="15"/>
  <c r="U462" i="15"/>
  <c r="T462" i="15"/>
  <c r="S462" i="15"/>
  <c r="R462" i="15"/>
  <c r="Q462" i="15"/>
  <c r="P462" i="15"/>
  <c r="O462" i="15"/>
  <c r="N462" i="15"/>
  <c r="M462" i="15"/>
  <c r="L462" i="15"/>
  <c r="K462" i="15"/>
  <c r="J462" i="15"/>
  <c r="I462" i="15"/>
  <c r="H462" i="15"/>
  <c r="G462" i="15"/>
  <c r="F462" i="15"/>
  <c r="E462" i="15"/>
  <c r="AP461" i="15"/>
  <c r="AO461" i="15"/>
  <c r="AN461" i="15"/>
  <c r="AM461" i="15"/>
  <c r="AL461" i="15"/>
  <c r="AK461" i="15"/>
  <c r="AJ461" i="15"/>
  <c r="AI461" i="15"/>
  <c r="AH461" i="15"/>
  <c r="AG461" i="15"/>
  <c r="AF461" i="15"/>
  <c r="AE461" i="15"/>
  <c r="AD461" i="15"/>
  <c r="AC461" i="15"/>
  <c r="AB461" i="15"/>
  <c r="AA461" i="15"/>
  <c r="Z461" i="15"/>
  <c r="Y461" i="15"/>
  <c r="X461" i="15"/>
  <c r="W461" i="15"/>
  <c r="V461" i="15"/>
  <c r="U461" i="15"/>
  <c r="T461" i="15"/>
  <c r="S461" i="15"/>
  <c r="R461" i="15"/>
  <c r="Q461" i="15"/>
  <c r="P461" i="15"/>
  <c r="O461" i="15"/>
  <c r="N461" i="15"/>
  <c r="M461" i="15"/>
  <c r="L461" i="15"/>
  <c r="K461" i="15"/>
  <c r="J461" i="15"/>
  <c r="I461" i="15"/>
  <c r="H461" i="15"/>
  <c r="G461" i="15"/>
  <c r="F461" i="15"/>
  <c r="E461" i="15"/>
  <c r="AP460" i="15"/>
  <c r="AO460" i="15"/>
  <c r="AN460" i="15"/>
  <c r="AM460" i="15"/>
  <c r="AL460" i="15"/>
  <c r="AK460" i="15"/>
  <c r="AJ460" i="15"/>
  <c r="AI460" i="15"/>
  <c r="AH460" i="15"/>
  <c r="AG460" i="15"/>
  <c r="AF460" i="15"/>
  <c r="AE460" i="15"/>
  <c r="AD460" i="15"/>
  <c r="AC460" i="15"/>
  <c r="AB460" i="15"/>
  <c r="AA460" i="15"/>
  <c r="Z460" i="15"/>
  <c r="Y460" i="15"/>
  <c r="X460" i="15"/>
  <c r="W460" i="15"/>
  <c r="V460" i="15"/>
  <c r="U460" i="15"/>
  <c r="T460" i="15"/>
  <c r="S460" i="15"/>
  <c r="R460" i="15"/>
  <c r="Q460" i="15"/>
  <c r="P460" i="15"/>
  <c r="O460" i="15"/>
  <c r="N460" i="15"/>
  <c r="M460" i="15"/>
  <c r="L460" i="15"/>
  <c r="K460" i="15"/>
  <c r="J460" i="15"/>
  <c r="I460" i="15"/>
  <c r="H460" i="15"/>
  <c r="G460" i="15"/>
  <c r="F460" i="15"/>
  <c r="E460" i="15"/>
  <c r="AP459" i="15"/>
  <c r="AO459" i="15"/>
  <c r="AN459" i="15"/>
  <c r="AM459" i="15"/>
  <c r="AL459" i="15"/>
  <c r="AK459" i="15"/>
  <c r="AJ459" i="15"/>
  <c r="AI459" i="15"/>
  <c r="AH459" i="15"/>
  <c r="AG459" i="15"/>
  <c r="AF459" i="15"/>
  <c r="AE459" i="15"/>
  <c r="AD459" i="15"/>
  <c r="AC459" i="15"/>
  <c r="AB459" i="15"/>
  <c r="AA459" i="15"/>
  <c r="Z459" i="15"/>
  <c r="Y459" i="15"/>
  <c r="X459" i="15"/>
  <c r="W459" i="15"/>
  <c r="V459" i="15"/>
  <c r="U459" i="15"/>
  <c r="T459" i="15"/>
  <c r="S459" i="15"/>
  <c r="R459" i="15"/>
  <c r="Q459" i="15"/>
  <c r="P459" i="15"/>
  <c r="O459" i="15"/>
  <c r="N459" i="15"/>
  <c r="M459" i="15"/>
  <c r="L459" i="15"/>
  <c r="K459" i="15"/>
  <c r="J459" i="15"/>
  <c r="I459" i="15"/>
  <c r="H459" i="15"/>
  <c r="G459" i="15"/>
  <c r="F459" i="15"/>
  <c r="E459" i="15"/>
  <c r="AP458" i="15"/>
  <c r="AO458" i="15"/>
  <c r="AN458" i="15"/>
  <c r="AM458" i="15"/>
  <c r="AL458" i="15"/>
  <c r="AK458" i="15"/>
  <c r="AJ458" i="15"/>
  <c r="AI458" i="15"/>
  <c r="AH458" i="15"/>
  <c r="AG458" i="15"/>
  <c r="AF458" i="15"/>
  <c r="AE458" i="15"/>
  <c r="AD458" i="15"/>
  <c r="AC458" i="15"/>
  <c r="AB458" i="15"/>
  <c r="AA458" i="15"/>
  <c r="Z458" i="15"/>
  <c r="Y458" i="15"/>
  <c r="X458" i="15"/>
  <c r="W458" i="15"/>
  <c r="V458" i="15"/>
  <c r="U458" i="15"/>
  <c r="T458" i="15"/>
  <c r="S458" i="15"/>
  <c r="R458" i="15"/>
  <c r="Q458" i="15"/>
  <c r="P458" i="15"/>
  <c r="O458" i="15"/>
  <c r="N458" i="15"/>
  <c r="M458" i="15"/>
  <c r="L458" i="15"/>
  <c r="K458" i="15"/>
  <c r="J458" i="15"/>
  <c r="I458" i="15"/>
  <c r="H458" i="15"/>
  <c r="G458" i="15"/>
  <c r="F458" i="15"/>
  <c r="E458" i="15"/>
  <c r="AP457" i="15"/>
  <c r="AO457" i="15"/>
  <c r="AN457" i="15"/>
  <c r="AM457" i="15"/>
  <c r="AL457" i="15"/>
  <c r="AK457" i="15"/>
  <c r="AJ457" i="15"/>
  <c r="AI457" i="15"/>
  <c r="AH457" i="15"/>
  <c r="AG457" i="15"/>
  <c r="AF457" i="15"/>
  <c r="AE457" i="15"/>
  <c r="AD457" i="15"/>
  <c r="AC457" i="15"/>
  <c r="AB457" i="15"/>
  <c r="AA457" i="15"/>
  <c r="Z457" i="15"/>
  <c r="Y457" i="15"/>
  <c r="X457" i="15"/>
  <c r="W457" i="15"/>
  <c r="V457" i="15"/>
  <c r="U457" i="15"/>
  <c r="T457" i="15"/>
  <c r="S457" i="15"/>
  <c r="R457" i="15"/>
  <c r="Q457" i="15"/>
  <c r="P457" i="15"/>
  <c r="O457" i="15"/>
  <c r="N457" i="15"/>
  <c r="M457" i="15"/>
  <c r="L457" i="15"/>
  <c r="K457" i="15"/>
  <c r="J457" i="15"/>
  <c r="I457" i="15"/>
  <c r="H457" i="15"/>
  <c r="G457" i="15"/>
  <c r="F457" i="15"/>
  <c r="E457" i="15"/>
  <c r="AP456" i="15"/>
  <c r="AO456" i="15"/>
  <c r="AN456" i="15"/>
  <c r="AM456" i="15"/>
  <c r="AL456" i="15"/>
  <c r="AK456" i="15"/>
  <c r="AJ456" i="15"/>
  <c r="AI456" i="15"/>
  <c r="AH456" i="15"/>
  <c r="AG456" i="15"/>
  <c r="AF456" i="15"/>
  <c r="AE456" i="15"/>
  <c r="AD456" i="15"/>
  <c r="AC456" i="15"/>
  <c r="AB456" i="15"/>
  <c r="AA456" i="15"/>
  <c r="Z456" i="15"/>
  <c r="Y456" i="15"/>
  <c r="X456" i="15"/>
  <c r="W456" i="15"/>
  <c r="V456" i="15"/>
  <c r="U456" i="15"/>
  <c r="T456" i="15"/>
  <c r="S456" i="15"/>
  <c r="R456" i="15"/>
  <c r="Q456" i="15"/>
  <c r="P456" i="15"/>
  <c r="O456" i="15"/>
  <c r="N456" i="15"/>
  <c r="M456" i="15"/>
  <c r="L456" i="15"/>
  <c r="K456" i="15"/>
  <c r="J456" i="15"/>
  <c r="I456" i="15"/>
  <c r="H456" i="15"/>
  <c r="G456" i="15"/>
  <c r="F456" i="15"/>
  <c r="E456" i="15"/>
  <c r="AP455" i="15"/>
  <c r="AO455" i="15"/>
  <c r="AN455" i="15"/>
  <c r="AM455" i="15"/>
  <c r="AL455" i="15"/>
  <c r="AK455" i="15"/>
  <c r="AJ455" i="15"/>
  <c r="AI455" i="15"/>
  <c r="AH455" i="15"/>
  <c r="AG455" i="15"/>
  <c r="AF455" i="15"/>
  <c r="AE455" i="15"/>
  <c r="AD455" i="15"/>
  <c r="AC455" i="15"/>
  <c r="AB455" i="15"/>
  <c r="AA455" i="15"/>
  <c r="Z455" i="15"/>
  <c r="Y455" i="15"/>
  <c r="X455" i="15"/>
  <c r="W455" i="15"/>
  <c r="V455" i="15"/>
  <c r="U455" i="15"/>
  <c r="T455" i="15"/>
  <c r="S455" i="15"/>
  <c r="R455" i="15"/>
  <c r="Q455" i="15"/>
  <c r="P455" i="15"/>
  <c r="O455" i="15"/>
  <c r="N455" i="15"/>
  <c r="M455" i="15"/>
  <c r="L455" i="15"/>
  <c r="K455" i="15"/>
  <c r="J455" i="15"/>
  <c r="I455" i="15"/>
  <c r="H455" i="15"/>
  <c r="G455" i="15"/>
  <c r="F455" i="15"/>
  <c r="E455" i="15"/>
  <c r="AP454" i="15"/>
  <c r="AO454" i="15"/>
  <c r="AN454" i="15"/>
  <c r="AM454" i="15"/>
  <c r="AL454" i="15"/>
  <c r="AK454" i="15"/>
  <c r="AJ454" i="15"/>
  <c r="AI454" i="15"/>
  <c r="AH454" i="15"/>
  <c r="AG454" i="15"/>
  <c r="AF454" i="15"/>
  <c r="AE454" i="15"/>
  <c r="AD454" i="15"/>
  <c r="AC454" i="15"/>
  <c r="AB454" i="15"/>
  <c r="AA454" i="15"/>
  <c r="Z454" i="15"/>
  <c r="Y454" i="15"/>
  <c r="X454" i="15"/>
  <c r="W454" i="15"/>
  <c r="V454" i="15"/>
  <c r="U454" i="15"/>
  <c r="T454" i="15"/>
  <c r="S454" i="15"/>
  <c r="R454" i="15"/>
  <c r="Q454" i="15"/>
  <c r="P454" i="15"/>
  <c r="O454" i="15"/>
  <c r="N454" i="15"/>
  <c r="M454" i="15"/>
  <c r="L454" i="15"/>
  <c r="K454" i="15"/>
  <c r="J454" i="15"/>
  <c r="I454" i="15"/>
  <c r="H454" i="15"/>
  <c r="G454" i="15"/>
  <c r="F454" i="15"/>
  <c r="E454" i="15"/>
  <c r="AP453" i="15"/>
  <c r="AO453" i="15"/>
  <c r="AN453" i="15"/>
  <c r="AM453" i="15"/>
  <c r="AL453" i="15"/>
  <c r="AK453" i="15"/>
  <c r="AJ453" i="15"/>
  <c r="AI453" i="15"/>
  <c r="AH453" i="15"/>
  <c r="AG453" i="15"/>
  <c r="AF453" i="15"/>
  <c r="AE453" i="15"/>
  <c r="AD453" i="15"/>
  <c r="AC453" i="15"/>
  <c r="AB453" i="15"/>
  <c r="AA453" i="15"/>
  <c r="Z453" i="15"/>
  <c r="Y453" i="15"/>
  <c r="X453" i="15"/>
  <c r="W453" i="15"/>
  <c r="V453" i="15"/>
  <c r="U453" i="15"/>
  <c r="T453" i="15"/>
  <c r="S453" i="15"/>
  <c r="R453" i="15"/>
  <c r="Q453" i="15"/>
  <c r="P453" i="15"/>
  <c r="O453" i="15"/>
  <c r="N453" i="15"/>
  <c r="M453" i="15"/>
  <c r="L453" i="15"/>
  <c r="K453" i="15"/>
  <c r="J453" i="15"/>
  <c r="I453" i="15"/>
  <c r="H453" i="15"/>
  <c r="G453" i="15"/>
  <c r="F453" i="15"/>
  <c r="E453" i="15"/>
  <c r="AP452" i="15"/>
  <c r="AO452" i="15"/>
  <c r="AN452" i="15"/>
  <c r="AM452" i="15"/>
  <c r="AL452" i="15"/>
  <c r="AK452" i="15"/>
  <c r="AJ452" i="15"/>
  <c r="AI452" i="15"/>
  <c r="AH452" i="15"/>
  <c r="AG452" i="15"/>
  <c r="AF452" i="15"/>
  <c r="AE452" i="15"/>
  <c r="AD452" i="15"/>
  <c r="AC452" i="15"/>
  <c r="AB452" i="15"/>
  <c r="AA452" i="15"/>
  <c r="Z452" i="15"/>
  <c r="Y452" i="15"/>
  <c r="X452" i="15"/>
  <c r="W452" i="15"/>
  <c r="V452" i="15"/>
  <c r="U452" i="15"/>
  <c r="T452" i="15"/>
  <c r="S452" i="15"/>
  <c r="R452" i="15"/>
  <c r="Q452" i="15"/>
  <c r="P452" i="15"/>
  <c r="O452" i="15"/>
  <c r="N452" i="15"/>
  <c r="M452" i="15"/>
  <c r="L452" i="15"/>
  <c r="K452" i="15"/>
  <c r="J452" i="15"/>
  <c r="I452" i="15"/>
  <c r="H452" i="15"/>
  <c r="G452" i="15"/>
  <c r="F452" i="15"/>
  <c r="E452" i="15"/>
  <c r="AP451" i="15"/>
  <c r="AO451" i="15"/>
  <c r="AN451" i="15"/>
  <c r="AM451" i="15"/>
  <c r="AL451" i="15"/>
  <c r="AK451" i="15"/>
  <c r="AJ451" i="15"/>
  <c r="AI451" i="15"/>
  <c r="AH451" i="15"/>
  <c r="AG451" i="15"/>
  <c r="AF451" i="15"/>
  <c r="AE451" i="15"/>
  <c r="AD451" i="15"/>
  <c r="AC451" i="15"/>
  <c r="AB451" i="15"/>
  <c r="AA451" i="15"/>
  <c r="Z451" i="15"/>
  <c r="Y451" i="15"/>
  <c r="X451" i="15"/>
  <c r="W451" i="15"/>
  <c r="V451" i="15"/>
  <c r="U451" i="15"/>
  <c r="T451" i="15"/>
  <c r="S451" i="15"/>
  <c r="R451" i="15"/>
  <c r="Q451" i="15"/>
  <c r="P451" i="15"/>
  <c r="O451" i="15"/>
  <c r="N451" i="15"/>
  <c r="M451" i="15"/>
  <c r="L451" i="15"/>
  <c r="K451" i="15"/>
  <c r="J451" i="15"/>
  <c r="I451" i="15"/>
  <c r="H451" i="15"/>
  <c r="G451" i="15"/>
  <c r="F451" i="15"/>
  <c r="E451" i="15"/>
  <c r="AP450" i="15"/>
  <c r="AO450" i="15"/>
  <c r="AN450" i="15"/>
  <c r="AM450" i="15"/>
  <c r="AL450" i="15"/>
  <c r="AK450" i="15"/>
  <c r="AJ450" i="15"/>
  <c r="AI450" i="15"/>
  <c r="AH450" i="15"/>
  <c r="AG450" i="15"/>
  <c r="AF450" i="15"/>
  <c r="AE450" i="15"/>
  <c r="AD450" i="15"/>
  <c r="AC450" i="15"/>
  <c r="AB450" i="15"/>
  <c r="AA450" i="15"/>
  <c r="Z450" i="15"/>
  <c r="Y450" i="15"/>
  <c r="X450" i="15"/>
  <c r="W450" i="15"/>
  <c r="V450" i="15"/>
  <c r="U450" i="15"/>
  <c r="T450" i="15"/>
  <c r="S450" i="15"/>
  <c r="R450" i="15"/>
  <c r="Q450" i="15"/>
  <c r="P450" i="15"/>
  <c r="O450" i="15"/>
  <c r="N450" i="15"/>
  <c r="M450" i="15"/>
  <c r="L450" i="15"/>
  <c r="K450" i="15"/>
  <c r="J450" i="15"/>
  <c r="I450" i="15"/>
  <c r="H450" i="15"/>
  <c r="G450" i="15"/>
  <c r="F450" i="15"/>
  <c r="E450" i="15"/>
  <c r="AP449" i="15"/>
  <c r="AO449" i="15"/>
  <c r="AN449" i="15"/>
  <c r="AM449" i="15"/>
  <c r="AL449" i="15"/>
  <c r="AK449" i="15"/>
  <c r="AJ449" i="15"/>
  <c r="AI449" i="15"/>
  <c r="AH449" i="15"/>
  <c r="AG449" i="15"/>
  <c r="AF449" i="15"/>
  <c r="AE449" i="15"/>
  <c r="AD449" i="15"/>
  <c r="AC449" i="15"/>
  <c r="AB449" i="15"/>
  <c r="AA449" i="15"/>
  <c r="Z449" i="15"/>
  <c r="Y449" i="15"/>
  <c r="X449" i="15"/>
  <c r="W449" i="15"/>
  <c r="V449" i="15"/>
  <c r="U449" i="15"/>
  <c r="T449" i="15"/>
  <c r="S449" i="15"/>
  <c r="R449" i="15"/>
  <c r="Q449" i="15"/>
  <c r="P449" i="15"/>
  <c r="O449" i="15"/>
  <c r="N449" i="15"/>
  <c r="M449" i="15"/>
  <c r="L449" i="15"/>
  <c r="K449" i="15"/>
  <c r="J449" i="15"/>
  <c r="I449" i="15"/>
  <c r="H449" i="15"/>
  <c r="G449" i="15"/>
  <c r="F449" i="15"/>
  <c r="E449" i="15"/>
  <c r="AP448" i="15"/>
  <c r="AO448" i="15"/>
  <c r="AN448" i="15"/>
  <c r="AM448" i="15"/>
  <c r="AL448" i="15"/>
  <c r="AK448" i="15"/>
  <c r="AJ448" i="15"/>
  <c r="AI448" i="15"/>
  <c r="AH448" i="15"/>
  <c r="AG448" i="15"/>
  <c r="AF448" i="15"/>
  <c r="AE448" i="15"/>
  <c r="AD448" i="15"/>
  <c r="AC448" i="15"/>
  <c r="AB448" i="15"/>
  <c r="AA448" i="15"/>
  <c r="Z448" i="15"/>
  <c r="Y448" i="15"/>
  <c r="X448" i="15"/>
  <c r="W448" i="15"/>
  <c r="V448" i="15"/>
  <c r="U448" i="15"/>
  <c r="T448" i="15"/>
  <c r="S448" i="15"/>
  <c r="R448" i="15"/>
  <c r="Q448" i="15"/>
  <c r="P448" i="15"/>
  <c r="O448" i="15"/>
  <c r="N448" i="15"/>
  <c r="M448" i="15"/>
  <c r="L448" i="15"/>
  <c r="K448" i="15"/>
  <c r="J448" i="15"/>
  <c r="I448" i="15"/>
  <c r="H448" i="15"/>
  <c r="G448" i="15"/>
  <c r="F448" i="15"/>
  <c r="E448" i="15"/>
  <c r="AP447" i="15"/>
  <c r="AO447" i="15"/>
  <c r="AN447" i="15"/>
  <c r="AM447" i="15"/>
  <c r="AL447" i="15"/>
  <c r="AK447" i="15"/>
  <c r="AJ447" i="15"/>
  <c r="AI447" i="15"/>
  <c r="AH447" i="15"/>
  <c r="AG447" i="15"/>
  <c r="AF447" i="15"/>
  <c r="AE447" i="15"/>
  <c r="AD447" i="15"/>
  <c r="AC447" i="15"/>
  <c r="AB447" i="15"/>
  <c r="AA447" i="15"/>
  <c r="Z447" i="15"/>
  <c r="Y447" i="15"/>
  <c r="X447" i="15"/>
  <c r="W447" i="15"/>
  <c r="V447" i="15"/>
  <c r="U447" i="15"/>
  <c r="T447" i="15"/>
  <c r="S447" i="15"/>
  <c r="R447" i="15"/>
  <c r="Q447" i="15"/>
  <c r="P447" i="15"/>
  <c r="O447" i="15"/>
  <c r="N447" i="15"/>
  <c r="M447" i="15"/>
  <c r="L447" i="15"/>
  <c r="K447" i="15"/>
  <c r="J447" i="15"/>
  <c r="I447" i="15"/>
  <c r="H447" i="15"/>
  <c r="G447" i="15"/>
  <c r="F447" i="15"/>
  <c r="E447" i="15"/>
  <c r="AP446" i="15"/>
  <c r="AO446" i="15"/>
  <c r="AN446" i="15"/>
  <c r="AM446" i="15"/>
  <c r="AL446" i="15"/>
  <c r="AK446" i="15"/>
  <c r="AJ446" i="15"/>
  <c r="AI446" i="15"/>
  <c r="AH446" i="15"/>
  <c r="AG446" i="15"/>
  <c r="AF446" i="15"/>
  <c r="AE446" i="15"/>
  <c r="AD446" i="15"/>
  <c r="AC446" i="15"/>
  <c r="AB446" i="15"/>
  <c r="AA446" i="15"/>
  <c r="Z446" i="15"/>
  <c r="Y446" i="15"/>
  <c r="X446" i="15"/>
  <c r="W446" i="15"/>
  <c r="V446" i="15"/>
  <c r="U446" i="15"/>
  <c r="T446" i="15"/>
  <c r="S446" i="15"/>
  <c r="R446" i="15"/>
  <c r="Q446" i="15"/>
  <c r="P446" i="15"/>
  <c r="O446" i="15"/>
  <c r="N446" i="15"/>
  <c r="M446" i="15"/>
  <c r="L446" i="15"/>
  <c r="K446" i="15"/>
  <c r="J446" i="15"/>
  <c r="I446" i="15"/>
  <c r="H446" i="15"/>
  <c r="G446" i="15"/>
  <c r="F446" i="15"/>
  <c r="E446" i="15"/>
  <c r="AP445" i="15"/>
  <c r="AO445" i="15"/>
  <c r="AN445" i="15"/>
  <c r="AM445" i="15"/>
  <c r="AL445" i="15"/>
  <c r="AK445" i="15"/>
  <c r="AJ445" i="15"/>
  <c r="AI445" i="15"/>
  <c r="AH445" i="15"/>
  <c r="AG445" i="15"/>
  <c r="AF445" i="15"/>
  <c r="AE445" i="15"/>
  <c r="AD445" i="15"/>
  <c r="AC445" i="15"/>
  <c r="AB445" i="15"/>
  <c r="AA445" i="15"/>
  <c r="Z445" i="15"/>
  <c r="Y445" i="15"/>
  <c r="X445" i="15"/>
  <c r="W445" i="15"/>
  <c r="V445" i="15"/>
  <c r="U445" i="15"/>
  <c r="T445" i="15"/>
  <c r="S445" i="15"/>
  <c r="R445" i="15"/>
  <c r="Q445" i="15"/>
  <c r="P445" i="15"/>
  <c r="O445" i="15"/>
  <c r="N445" i="15"/>
  <c r="M445" i="15"/>
  <c r="L445" i="15"/>
  <c r="K445" i="15"/>
  <c r="J445" i="15"/>
  <c r="I445" i="15"/>
  <c r="H445" i="15"/>
  <c r="G445" i="15"/>
  <c r="F445" i="15"/>
  <c r="E445" i="15"/>
  <c r="AP444" i="15"/>
  <c r="AO444" i="15"/>
  <c r="AN444" i="15"/>
  <c r="AM444" i="15"/>
  <c r="AL444" i="15"/>
  <c r="AK444" i="15"/>
  <c r="AJ444" i="15"/>
  <c r="AI444" i="15"/>
  <c r="AH444" i="15"/>
  <c r="AG444" i="15"/>
  <c r="AF444" i="15"/>
  <c r="AE444" i="15"/>
  <c r="AD444" i="15"/>
  <c r="AC444" i="15"/>
  <c r="AB444" i="15"/>
  <c r="AA444" i="15"/>
  <c r="Z444" i="15"/>
  <c r="Y444" i="15"/>
  <c r="X444" i="15"/>
  <c r="W444" i="15"/>
  <c r="V444" i="15"/>
  <c r="U444" i="15"/>
  <c r="T444" i="15"/>
  <c r="S444" i="15"/>
  <c r="R444" i="15"/>
  <c r="Q444" i="15"/>
  <c r="P444" i="15"/>
  <c r="O444" i="15"/>
  <c r="N444" i="15"/>
  <c r="M444" i="15"/>
  <c r="L444" i="15"/>
  <c r="K444" i="15"/>
  <c r="J444" i="15"/>
  <c r="I444" i="15"/>
  <c r="H444" i="15"/>
  <c r="G444" i="15"/>
  <c r="F444" i="15"/>
  <c r="E444" i="15"/>
  <c r="AP443" i="15"/>
  <c r="AO443" i="15"/>
  <c r="AN443" i="15"/>
  <c r="AM443" i="15"/>
  <c r="AL443" i="15"/>
  <c r="AK443" i="15"/>
  <c r="AJ443" i="15"/>
  <c r="AI443" i="15"/>
  <c r="AH443" i="15"/>
  <c r="AG443" i="15"/>
  <c r="AF443" i="15"/>
  <c r="AE443" i="15"/>
  <c r="AD443" i="15"/>
  <c r="AC443" i="15"/>
  <c r="AB443" i="15"/>
  <c r="AA443" i="15"/>
  <c r="Z443" i="15"/>
  <c r="Y443" i="15"/>
  <c r="X443" i="15"/>
  <c r="W443" i="15"/>
  <c r="V443" i="15"/>
  <c r="U443" i="15"/>
  <c r="T443" i="15"/>
  <c r="S443" i="15"/>
  <c r="R443" i="15"/>
  <c r="Q443" i="15"/>
  <c r="P443" i="15"/>
  <c r="O443" i="15"/>
  <c r="N443" i="15"/>
  <c r="M443" i="15"/>
  <c r="L443" i="15"/>
  <c r="K443" i="15"/>
  <c r="J443" i="15"/>
  <c r="I443" i="15"/>
  <c r="H443" i="15"/>
  <c r="G443" i="15"/>
  <c r="F443" i="15"/>
  <c r="E443" i="15"/>
  <c r="AP442" i="15"/>
  <c r="AO442" i="15"/>
  <c r="AN442" i="15"/>
  <c r="AM442" i="15"/>
  <c r="AL442" i="15"/>
  <c r="AK442" i="15"/>
  <c r="AJ442" i="15"/>
  <c r="AI442" i="15"/>
  <c r="AH442" i="15"/>
  <c r="AG442" i="15"/>
  <c r="AF442" i="15"/>
  <c r="AE442" i="15"/>
  <c r="AD442" i="15"/>
  <c r="AC442" i="15"/>
  <c r="AB442" i="15"/>
  <c r="AA442" i="15"/>
  <c r="Z442" i="15"/>
  <c r="Y442" i="15"/>
  <c r="X442" i="15"/>
  <c r="W442" i="15"/>
  <c r="V442" i="15"/>
  <c r="U442" i="15"/>
  <c r="T442" i="15"/>
  <c r="S442" i="15"/>
  <c r="R442" i="15"/>
  <c r="Q442" i="15"/>
  <c r="P442" i="15"/>
  <c r="O442" i="15"/>
  <c r="N442" i="15"/>
  <c r="M442" i="15"/>
  <c r="L442" i="15"/>
  <c r="K442" i="15"/>
  <c r="J442" i="15"/>
  <c r="I442" i="15"/>
  <c r="H442" i="15"/>
  <c r="G442" i="15"/>
  <c r="F442" i="15"/>
  <c r="E442" i="15"/>
  <c r="AP441" i="15"/>
  <c r="AO441" i="15"/>
  <c r="AN441" i="15"/>
  <c r="AM441" i="15"/>
  <c r="AL441" i="15"/>
  <c r="AK441" i="15"/>
  <c r="AJ441" i="15"/>
  <c r="AI441" i="15"/>
  <c r="AH441" i="15"/>
  <c r="AG441" i="15"/>
  <c r="AF441" i="15"/>
  <c r="AE441" i="15"/>
  <c r="AD441" i="15"/>
  <c r="AC441" i="15"/>
  <c r="AB441" i="15"/>
  <c r="AA441" i="15"/>
  <c r="Z441" i="15"/>
  <c r="Y441" i="15"/>
  <c r="X441" i="15"/>
  <c r="W441" i="15"/>
  <c r="V441" i="15"/>
  <c r="U441" i="15"/>
  <c r="T441" i="15"/>
  <c r="S441" i="15"/>
  <c r="R441" i="15"/>
  <c r="Q441" i="15"/>
  <c r="P441" i="15"/>
  <c r="O441" i="15"/>
  <c r="N441" i="15"/>
  <c r="M441" i="15"/>
  <c r="L441" i="15"/>
  <c r="K441" i="15"/>
  <c r="J441" i="15"/>
  <c r="I441" i="15"/>
  <c r="H441" i="15"/>
  <c r="G441" i="15"/>
  <c r="F441" i="15"/>
  <c r="E441" i="15"/>
  <c r="AP440" i="15"/>
  <c r="AO440" i="15"/>
  <c r="AN440" i="15"/>
  <c r="AM440" i="15"/>
  <c r="AL440" i="15"/>
  <c r="AK440" i="15"/>
  <c r="AJ440" i="15"/>
  <c r="AI440" i="15"/>
  <c r="AH440" i="15"/>
  <c r="AG440" i="15"/>
  <c r="AF440" i="15"/>
  <c r="AE440" i="15"/>
  <c r="AD440" i="15"/>
  <c r="AC440" i="15"/>
  <c r="AB440" i="15"/>
  <c r="AA440" i="15"/>
  <c r="Z440" i="15"/>
  <c r="Y440" i="15"/>
  <c r="X440" i="15"/>
  <c r="W440" i="15"/>
  <c r="V440" i="15"/>
  <c r="U440" i="15"/>
  <c r="T440" i="15"/>
  <c r="S440" i="15"/>
  <c r="R440" i="15"/>
  <c r="Q440" i="15"/>
  <c r="P440" i="15"/>
  <c r="O440" i="15"/>
  <c r="N440" i="15"/>
  <c r="M440" i="15"/>
  <c r="L440" i="15"/>
  <c r="K440" i="15"/>
  <c r="J440" i="15"/>
  <c r="I440" i="15"/>
  <c r="H440" i="15"/>
  <c r="G440" i="15"/>
  <c r="F440" i="15"/>
  <c r="E440" i="15"/>
  <c r="AP439" i="15"/>
  <c r="AO439" i="15"/>
  <c r="AN439" i="15"/>
  <c r="AM439" i="15"/>
  <c r="AL439" i="15"/>
  <c r="AK439" i="15"/>
  <c r="AJ439" i="15"/>
  <c r="AI439" i="15"/>
  <c r="AH439" i="15"/>
  <c r="AG439" i="15"/>
  <c r="AF439" i="15"/>
  <c r="AE439" i="15"/>
  <c r="AD439" i="15"/>
  <c r="AC439" i="15"/>
  <c r="AB439" i="15"/>
  <c r="AA439" i="15"/>
  <c r="Z439" i="15"/>
  <c r="Y439" i="15"/>
  <c r="X439" i="15"/>
  <c r="W439" i="15"/>
  <c r="V439" i="15"/>
  <c r="U439" i="15"/>
  <c r="T439" i="15"/>
  <c r="S439" i="15"/>
  <c r="R439" i="15"/>
  <c r="Q439" i="15"/>
  <c r="P439" i="15"/>
  <c r="O439" i="15"/>
  <c r="N439" i="15"/>
  <c r="M439" i="15"/>
  <c r="L439" i="15"/>
  <c r="K439" i="15"/>
  <c r="J439" i="15"/>
  <c r="I439" i="15"/>
  <c r="H439" i="15"/>
  <c r="G439" i="15"/>
  <c r="F439" i="15"/>
  <c r="E439" i="15"/>
  <c r="AP438" i="15"/>
  <c r="AO438" i="15"/>
  <c r="AN438" i="15"/>
  <c r="AM438" i="15"/>
  <c r="AL438" i="15"/>
  <c r="AK438" i="15"/>
  <c r="AJ438" i="15"/>
  <c r="AI438" i="15"/>
  <c r="AH438" i="15"/>
  <c r="AG438" i="15"/>
  <c r="AF438" i="15"/>
  <c r="AE438" i="15"/>
  <c r="AD438" i="15"/>
  <c r="AC438" i="15"/>
  <c r="AB438" i="15"/>
  <c r="AA438" i="15"/>
  <c r="Z438" i="15"/>
  <c r="Y438" i="15"/>
  <c r="X438" i="15"/>
  <c r="W438" i="15"/>
  <c r="V438" i="15"/>
  <c r="U438" i="15"/>
  <c r="T438" i="15"/>
  <c r="S438" i="15"/>
  <c r="R438" i="15"/>
  <c r="Q438" i="15"/>
  <c r="P438" i="15"/>
  <c r="O438" i="15"/>
  <c r="N438" i="15"/>
  <c r="M438" i="15"/>
  <c r="L438" i="15"/>
  <c r="K438" i="15"/>
  <c r="J438" i="15"/>
  <c r="I438" i="15"/>
  <c r="H438" i="15"/>
  <c r="G438" i="15"/>
  <c r="F438" i="15"/>
  <c r="E438" i="15"/>
  <c r="AP437" i="15"/>
  <c r="AO437" i="15"/>
  <c r="AN437" i="15"/>
  <c r="AM437" i="15"/>
  <c r="AL437" i="15"/>
  <c r="AK437" i="15"/>
  <c r="AJ437" i="15"/>
  <c r="AI437" i="15"/>
  <c r="AH437" i="15"/>
  <c r="AG437" i="15"/>
  <c r="AF437" i="15"/>
  <c r="AE437" i="15"/>
  <c r="AD437" i="15"/>
  <c r="AC437" i="15"/>
  <c r="AB437" i="15"/>
  <c r="AA437" i="15"/>
  <c r="Z437" i="15"/>
  <c r="Y437" i="15"/>
  <c r="X437" i="15"/>
  <c r="W437" i="15"/>
  <c r="V437" i="15"/>
  <c r="U437" i="15"/>
  <c r="T437" i="15"/>
  <c r="S437" i="15"/>
  <c r="R437" i="15"/>
  <c r="Q437" i="15"/>
  <c r="P437" i="15"/>
  <c r="O437" i="15"/>
  <c r="N437" i="15"/>
  <c r="M437" i="15"/>
  <c r="L437" i="15"/>
  <c r="K437" i="15"/>
  <c r="J437" i="15"/>
  <c r="I437" i="15"/>
  <c r="H437" i="15"/>
  <c r="G437" i="15"/>
  <c r="F437" i="15"/>
  <c r="E437" i="15"/>
  <c r="AP436" i="15"/>
  <c r="AO436" i="15"/>
  <c r="AN436" i="15"/>
  <c r="AM436" i="15"/>
  <c r="AL436" i="15"/>
  <c r="AK436" i="15"/>
  <c r="AJ436" i="15"/>
  <c r="AI436" i="15"/>
  <c r="AH436" i="15"/>
  <c r="AG436" i="15"/>
  <c r="AF436" i="15"/>
  <c r="AE436" i="15"/>
  <c r="AD436" i="15"/>
  <c r="AC436" i="15"/>
  <c r="AB436" i="15"/>
  <c r="AA436" i="15"/>
  <c r="Z436" i="15"/>
  <c r="Y436" i="15"/>
  <c r="X436" i="15"/>
  <c r="W436" i="15"/>
  <c r="V436" i="15"/>
  <c r="U436" i="15"/>
  <c r="T436" i="15"/>
  <c r="S436" i="15"/>
  <c r="R436" i="15"/>
  <c r="Q436" i="15"/>
  <c r="P436" i="15"/>
  <c r="O436" i="15"/>
  <c r="N436" i="15"/>
  <c r="M436" i="15"/>
  <c r="L436" i="15"/>
  <c r="K436" i="15"/>
  <c r="J436" i="15"/>
  <c r="I436" i="15"/>
  <c r="H436" i="15"/>
  <c r="G436" i="15"/>
  <c r="F436" i="15"/>
  <c r="E436" i="15"/>
  <c r="AP435" i="15"/>
  <c r="AO435" i="15"/>
  <c r="AN435" i="15"/>
  <c r="AM435" i="15"/>
  <c r="AL435" i="15"/>
  <c r="AK435" i="15"/>
  <c r="AJ435" i="15"/>
  <c r="AI435" i="15"/>
  <c r="AH435" i="15"/>
  <c r="AG435" i="15"/>
  <c r="AF435" i="15"/>
  <c r="AE435" i="15"/>
  <c r="AD435" i="15"/>
  <c r="AC435" i="15"/>
  <c r="AB435" i="15"/>
  <c r="AA435" i="15"/>
  <c r="Z435" i="15"/>
  <c r="Y435" i="15"/>
  <c r="X435" i="15"/>
  <c r="W435" i="15"/>
  <c r="V435" i="15"/>
  <c r="U435" i="15"/>
  <c r="T435" i="15"/>
  <c r="S435" i="15"/>
  <c r="R435" i="15"/>
  <c r="Q435" i="15"/>
  <c r="P435" i="15"/>
  <c r="O435" i="15"/>
  <c r="N435" i="15"/>
  <c r="M435" i="15"/>
  <c r="L435" i="15"/>
  <c r="K435" i="15"/>
  <c r="J435" i="15"/>
  <c r="I435" i="15"/>
  <c r="H435" i="15"/>
  <c r="G435" i="15"/>
  <c r="F435" i="15"/>
  <c r="E435" i="15"/>
  <c r="AP434" i="15"/>
  <c r="AO434" i="15"/>
  <c r="AN434" i="15"/>
  <c r="AM434" i="15"/>
  <c r="AL434" i="15"/>
  <c r="AK434" i="15"/>
  <c r="AJ434" i="15"/>
  <c r="AI434" i="15"/>
  <c r="AH434" i="15"/>
  <c r="AG434" i="15"/>
  <c r="AF434" i="15"/>
  <c r="AE434" i="15"/>
  <c r="AD434" i="15"/>
  <c r="AC434" i="15"/>
  <c r="AB434" i="15"/>
  <c r="AA434" i="15"/>
  <c r="Z434" i="15"/>
  <c r="Y434" i="15"/>
  <c r="X434" i="15"/>
  <c r="W434" i="15"/>
  <c r="V434" i="15"/>
  <c r="U434" i="15"/>
  <c r="T434" i="15"/>
  <c r="S434" i="15"/>
  <c r="R434" i="15"/>
  <c r="Q434" i="15"/>
  <c r="P434" i="15"/>
  <c r="O434" i="15"/>
  <c r="N434" i="15"/>
  <c r="M434" i="15"/>
  <c r="L434" i="15"/>
  <c r="K434" i="15"/>
  <c r="J434" i="15"/>
  <c r="I434" i="15"/>
  <c r="H434" i="15"/>
  <c r="G434" i="15"/>
  <c r="F434" i="15"/>
  <c r="E434" i="15"/>
  <c r="AP433" i="15"/>
  <c r="AO433" i="15"/>
  <c r="AN433" i="15"/>
  <c r="AM433" i="15"/>
  <c r="AL433" i="15"/>
  <c r="AK433" i="15"/>
  <c r="AJ433" i="15"/>
  <c r="AI433" i="15"/>
  <c r="AH433" i="15"/>
  <c r="AG433" i="15"/>
  <c r="AF433" i="15"/>
  <c r="AE433" i="15"/>
  <c r="AD433" i="15"/>
  <c r="AC433" i="15"/>
  <c r="AB433" i="15"/>
  <c r="AA433" i="15"/>
  <c r="Z433" i="15"/>
  <c r="Y433" i="15"/>
  <c r="X433" i="15"/>
  <c r="W433" i="15"/>
  <c r="V433" i="15"/>
  <c r="U433" i="15"/>
  <c r="T433" i="15"/>
  <c r="S433" i="15"/>
  <c r="R433" i="15"/>
  <c r="Q433" i="15"/>
  <c r="P433" i="15"/>
  <c r="O433" i="15"/>
  <c r="N433" i="15"/>
  <c r="M433" i="15"/>
  <c r="L433" i="15"/>
  <c r="K433" i="15"/>
  <c r="J433" i="15"/>
  <c r="I433" i="15"/>
  <c r="H433" i="15"/>
  <c r="G433" i="15"/>
  <c r="F433" i="15"/>
  <c r="E433" i="15"/>
  <c r="AP432" i="15"/>
  <c r="AO432" i="15"/>
  <c r="AN432" i="15"/>
  <c r="AM432" i="15"/>
  <c r="AL432" i="15"/>
  <c r="AK432" i="15"/>
  <c r="AJ432" i="15"/>
  <c r="AI432" i="15"/>
  <c r="AH432" i="15"/>
  <c r="AG432" i="15"/>
  <c r="AF432" i="15"/>
  <c r="AE432" i="15"/>
  <c r="AD432" i="15"/>
  <c r="AC432" i="15"/>
  <c r="AB432" i="15"/>
  <c r="AA432" i="15"/>
  <c r="Z432" i="15"/>
  <c r="Y432" i="15"/>
  <c r="X432" i="15"/>
  <c r="W432" i="15"/>
  <c r="V432" i="15"/>
  <c r="U432" i="15"/>
  <c r="T432" i="15"/>
  <c r="S432" i="15"/>
  <c r="R432" i="15"/>
  <c r="Q432" i="15"/>
  <c r="P432" i="15"/>
  <c r="O432" i="15"/>
  <c r="N432" i="15"/>
  <c r="M432" i="15"/>
  <c r="L432" i="15"/>
  <c r="K432" i="15"/>
  <c r="J432" i="15"/>
  <c r="I432" i="15"/>
  <c r="H432" i="15"/>
  <c r="G432" i="15"/>
  <c r="F432" i="15"/>
  <c r="E432" i="15"/>
  <c r="AP431" i="15"/>
  <c r="AO431" i="15"/>
  <c r="AN431" i="15"/>
  <c r="AM431" i="15"/>
  <c r="AL431" i="15"/>
  <c r="AK431" i="15"/>
  <c r="AJ431" i="15"/>
  <c r="AI431" i="15"/>
  <c r="AH431" i="15"/>
  <c r="AG431" i="15"/>
  <c r="AF431" i="15"/>
  <c r="AE431" i="15"/>
  <c r="AD431" i="15"/>
  <c r="AC431" i="15"/>
  <c r="AB431" i="15"/>
  <c r="AA431" i="15"/>
  <c r="Z431" i="15"/>
  <c r="Y431" i="15"/>
  <c r="X431" i="15"/>
  <c r="W431" i="15"/>
  <c r="V431" i="15"/>
  <c r="U431" i="15"/>
  <c r="T431" i="15"/>
  <c r="S431" i="15"/>
  <c r="R431" i="15"/>
  <c r="Q431" i="15"/>
  <c r="P431" i="15"/>
  <c r="O431" i="15"/>
  <c r="N431" i="15"/>
  <c r="M431" i="15"/>
  <c r="L431" i="15"/>
  <c r="K431" i="15"/>
  <c r="J431" i="15"/>
  <c r="I431" i="15"/>
  <c r="H431" i="15"/>
  <c r="G431" i="15"/>
  <c r="F431" i="15"/>
  <c r="E431" i="15"/>
  <c r="AP430" i="15"/>
  <c r="AO430" i="15"/>
  <c r="AN430" i="15"/>
  <c r="AM430" i="15"/>
  <c r="AL430" i="15"/>
  <c r="AK430" i="15"/>
  <c r="AJ430" i="15"/>
  <c r="AI430" i="15"/>
  <c r="AH430" i="15"/>
  <c r="AG430" i="15"/>
  <c r="AF430" i="15"/>
  <c r="AE430" i="15"/>
  <c r="AD430" i="15"/>
  <c r="AC430" i="15"/>
  <c r="AB430" i="15"/>
  <c r="AA430" i="15"/>
  <c r="Z430" i="15"/>
  <c r="Y430" i="15"/>
  <c r="X430" i="15"/>
  <c r="W430" i="15"/>
  <c r="V430" i="15"/>
  <c r="U430" i="15"/>
  <c r="T430" i="15"/>
  <c r="S430" i="15"/>
  <c r="R430" i="15"/>
  <c r="Q430" i="15"/>
  <c r="P430" i="15"/>
  <c r="O430" i="15"/>
  <c r="N430" i="15"/>
  <c r="M430" i="15"/>
  <c r="L430" i="15"/>
  <c r="K430" i="15"/>
  <c r="J430" i="15"/>
  <c r="I430" i="15"/>
  <c r="H430" i="15"/>
  <c r="G430" i="15"/>
  <c r="F430" i="15"/>
  <c r="E430" i="15"/>
  <c r="AP429" i="15"/>
  <c r="AO429" i="15"/>
  <c r="AN429" i="15"/>
  <c r="AM429" i="15"/>
  <c r="AL429" i="15"/>
  <c r="AK429" i="15"/>
  <c r="AJ429" i="15"/>
  <c r="AI429" i="15"/>
  <c r="AH429" i="15"/>
  <c r="AG429" i="15"/>
  <c r="AF429" i="15"/>
  <c r="AE429" i="15"/>
  <c r="AD429" i="15"/>
  <c r="AC429" i="15"/>
  <c r="AB429" i="15"/>
  <c r="AA429" i="15"/>
  <c r="Z429" i="15"/>
  <c r="Y429" i="15"/>
  <c r="X429" i="15"/>
  <c r="W429" i="15"/>
  <c r="V429" i="15"/>
  <c r="U429" i="15"/>
  <c r="T429" i="15"/>
  <c r="S429" i="15"/>
  <c r="R429" i="15"/>
  <c r="Q429" i="15"/>
  <c r="P429" i="15"/>
  <c r="O429" i="15"/>
  <c r="N429" i="15"/>
  <c r="M429" i="15"/>
  <c r="L429" i="15"/>
  <c r="K429" i="15"/>
  <c r="J429" i="15"/>
  <c r="I429" i="15"/>
  <c r="H429" i="15"/>
  <c r="G429" i="15"/>
  <c r="F429" i="15"/>
  <c r="E429" i="15"/>
  <c r="AP428" i="15"/>
  <c r="AO428" i="15"/>
  <c r="AN428" i="15"/>
  <c r="AM428" i="15"/>
  <c r="AL428" i="15"/>
  <c r="AK428" i="15"/>
  <c r="AJ428" i="15"/>
  <c r="AI428" i="15"/>
  <c r="AH428" i="15"/>
  <c r="AG428" i="15"/>
  <c r="AF428" i="15"/>
  <c r="AE428" i="15"/>
  <c r="AD428" i="15"/>
  <c r="AC428" i="15"/>
  <c r="AB428" i="15"/>
  <c r="AA428" i="15"/>
  <c r="Z428" i="15"/>
  <c r="Y428" i="15"/>
  <c r="X428" i="15"/>
  <c r="W428" i="15"/>
  <c r="V428" i="15"/>
  <c r="U428" i="15"/>
  <c r="T428" i="15"/>
  <c r="S428" i="15"/>
  <c r="R428" i="15"/>
  <c r="Q428" i="15"/>
  <c r="P428" i="15"/>
  <c r="O428" i="15"/>
  <c r="N428" i="15"/>
  <c r="M428" i="15"/>
  <c r="L428" i="15"/>
  <c r="K428" i="15"/>
  <c r="J428" i="15"/>
  <c r="I428" i="15"/>
  <c r="H428" i="15"/>
  <c r="G428" i="15"/>
  <c r="F428" i="15"/>
  <c r="E428" i="15"/>
  <c r="AP427" i="15"/>
  <c r="AO427" i="15"/>
  <c r="AN427" i="15"/>
  <c r="AM427" i="15"/>
  <c r="AL427" i="15"/>
  <c r="AK427" i="15"/>
  <c r="AJ427" i="15"/>
  <c r="AI427" i="15"/>
  <c r="AH427" i="15"/>
  <c r="AG427" i="15"/>
  <c r="AF427" i="15"/>
  <c r="AE427" i="15"/>
  <c r="AD427" i="15"/>
  <c r="AC427" i="15"/>
  <c r="AB427" i="15"/>
  <c r="AA427" i="15"/>
  <c r="Z427" i="15"/>
  <c r="Y427" i="15"/>
  <c r="X427" i="15"/>
  <c r="W427" i="15"/>
  <c r="V427" i="15"/>
  <c r="U427" i="15"/>
  <c r="T427" i="15"/>
  <c r="S427" i="15"/>
  <c r="R427" i="15"/>
  <c r="Q427" i="15"/>
  <c r="P427" i="15"/>
  <c r="O427" i="15"/>
  <c r="N427" i="15"/>
  <c r="M427" i="15"/>
  <c r="L427" i="15"/>
  <c r="K427" i="15"/>
  <c r="J427" i="15"/>
  <c r="I427" i="15"/>
  <c r="H427" i="15"/>
  <c r="G427" i="15"/>
  <c r="F427" i="15"/>
  <c r="E427" i="15"/>
  <c r="AP426" i="15"/>
  <c r="AO426" i="15"/>
  <c r="AN426" i="15"/>
  <c r="AM426" i="15"/>
  <c r="AL426" i="15"/>
  <c r="AK426" i="15"/>
  <c r="AJ426" i="15"/>
  <c r="AI426" i="15"/>
  <c r="AH426" i="15"/>
  <c r="AG426" i="15"/>
  <c r="AF426" i="15"/>
  <c r="AE426" i="15"/>
  <c r="AD426" i="15"/>
  <c r="AC426" i="15"/>
  <c r="AB426" i="15"/>
  <c r="AA426" i="15"/>
  <c r="Z426" i="15"/>
  <c r="Y426" i="15"/>
  <c r="X426" i="15"/>
  <c r="W426" i="15"/>
  <c r="V426" i="15"/>
  <c r="U426" i="15"/>
  <c r="T426" i="15"/>
  <c r="S426" i="15"/>
  <c r="R426" i="15"/>
  <c r="Q426" i="15"/>
  <c r="P426" i="15"/>
  <c r="O426" i="15"/>
  <c r="N426" i="15"/>
  <c r="M426" i="15"/>
  <c r="L426" i="15"/>
  <c r="K426" i="15"/>
  <c r="J426" i="15"/>
  <c r="I426" i="15"/>
  <c r="H426" i="15"/>
  <c r="G426" i="15"/>
  <c r="F426" i="15"/>
  <c r="E426" i="15"/>
  <c r="AP425" i="15"/>
  <c r="AO425" i="15"/>
  <c r="AN425" i="15"/>
  <c r="AM425" i="15"/>
  <c r="AL425" i="15"/>
  <c r="AK425" i="15"/>
  <c r="AJ425" i="15"/>
  <c r="AI425" i="15"/>
  <c r="AH425" i="15"/>
  <c r="AG425" i="15"/>
  <c r="AF425" i="15"/>
  <c r="AE425" i="15"/>
  <c r="AD425" i="15"/>
  <c r="AC425" i="15"/>
  <c r="AB425" i="15"/>
  <c r="AA425" i="15"/>
  <c r="Z425" i="15"/>
  <c r="Y425" i="15"/>
  <c r="X425" i="15"/>
  <c r="W425" i="15"/>
  <c r="V425" i="15"/>
  <c r="U425" i="15"/>
  <c r="T425" i="15"/>
  <c r="S425" i="15"/>
  <c r="R425" i="15"/>
  <c r="Q425" i="15"/>
  <c r="P425" i="15"/>
  <c r="O425" i="15"/>
  <c r="N425" i="15"/>
  <c r="M425" i="15"/>
  <c r="L425" i="15"/>
  <c r="K425" i="15"/>
  <c r="J425" i="15"/>
  <c r="I425" i="15"/>
  <c r="H425" i="15"/>
  <c r="G425" i="15"/>
  <c r="F425" i="15"/>
  <c r="E425" i="15"/>
  <c r="AP424" i="15"/>
  <c r="AO424" i="15"/>
  <c r="AN424" i="15"/>
  <c r="AM424" i="15"/>
  <c r="AL424" i="15"/>
  <c r="AK424" i="15"/>
  <c r="AJ424" i="15"/>
  <c r="AI424" i="15"/>
  <c r="AH424" i="15"/>
  <c r="AG424" i="15"/>
  <c r="AF424" i="15"/>
  <c r="AE424" i="15"/>
  <c r="AD424" i="15"/>
  <c r="AC424" i="15"/>
  <c r="AB424" i="15"/>
  <c r="AA424" i="15"/>
  <c r="Z424" i="15"/>
  <c r="Y424" i="15"/>
  <c r="X424" i="15"/>
  <c r="W424" i="15"/>
  <c r="V424" i="15"/>
  <c r="U424" i="15"/>
  <c r="T424" i="15"/>
  <c r="S424" i="15"/>
  <c r="R424" i="15"/>
  <c r="Q424" i="15"/>
  <c r="P424" i="15"/>
  <c r="O424" i="15"/>
  <c r="N424" i="15"/>
  <c r="M424" i="15"/>
  <c r="L424" i="15"/>
  <c r="K424" i="15"/>
  <c r="J424" i="15"/>
  <c r="I424" i="15"/>
  <c r="H424" i="15"/>
  <c r="G424" i="15"/>
  <c r="F424" i="15"/>
  <c r="E424" i="15"/>
  <c r="AP423" i="15"/>
  <c r="AO423" i="15"/>
  <c r="AN423" i="15"/>
  <c r="AM423" i="15"/>
  <c r="AL423" i="15"/>
  <c r="AK423" i="15"/>
  <c r="AJ423" i="15"/>
  <c r="AI423" i="15"/>
  <c r="AH423" i="15"/>
  <c r="AG423" i="15"/>
  <c r="AF423" i="15"/>
  <c r="AE423" i="15"/>
  <c r="AD423" i="15"/>
  <c r="AC423" i="15"/>
  <c r="AB423" i="15"/>
  <c r="AA423" i="15"/>
  <c r="Z423" i="15"/>
  <c r="Y423" i="15"/>
  <c r="X423" i="15"/>
  <c r="W423" i="15"/>
  <c r="V423" i="15"/>
  <c r="U423" i="15"/>
  <c r="T423" i="15"/>
  <c r="S423" i="15"/>
  <c r="R423" i="15"/>
  <c r="Q423" i="15"/>
  <c r="P423" i="15"/>
  <c r="O423" i="15"/>
  <c r="N423" i="15"/>
  <c r="M423" i="15"/>
  <c r="L423" i="15"/>
  <c r="K423" i="15"/>
  <c r="J423" i="15"/>
  <c r="I423" i="15"/>
  <c r="H423" i="15"/>
  <c r="G423" i="15"/>
  <c r="F423" i="15"/>
  <c r="E423" i="15"/>
  <c r="AP422" i="15"/>
  <c r="AO422" i="15"/>
  <c r="AN422" i="15"/>
  <c r="AM422" i="15"/>
  <c r="AL422" i="15"/>
  <c r="AK422" i="15"/>
  <c r="AJ422" i="15"/>
  <c r="AI422" i="15"/>
  <c r="AH422" i="15"/>
  <c r="AG422" i="15"/>
  <c r="AF422" i="15"/>
  <c r="AE422" i="15"/>
  <c r="AD422" i="15"/>
  <c r="AC422" i="15"/>
  <c r="AB422" i="15"/>
  <c r="AA422" i="15"/>
  <c r="Z422" i="15"/>
  <c r="Y422" i="15"/>
  <c r="X422" i="15"/>
  <c r="W422" i="15"/>
  <c r="V422" i="15"/>
  <c r="U422" i="15"/>
  <c r="T422" i="15"/>
  <c r="S422" i="15"/>
  <c r="R422" i="15"/>
  <c r="Q422" i="15"/>
  <c r="P422" i="15"/>
  <c r="O422" i="15"/>
  <c r="N422" i="15"/>
  <c r="M422" i="15"/>
  <c r="L422" i="15"/>
  <c r="K422" i="15"/>
  <c r="J422" i="15"/>
  <c r="I422" i="15"/>
  <c r="H422" i="15"/>
  <c r="G422" i="15"/>
  <c r="F422" i="15"/>
  <c r="E422" i="15"/>
  <c r="AP421" i="15"/>
  <c r="AO421" i="15"/>
  <c r="AN421" i="15"/>
  <c r="AM421" i="15"/>
  <c r="AL421" i="15"/>
  <c r="AK421" i="15"/>
  <c r="AJ421" i="15"/>
  <c r="AI421" i="15"/>
  <c r="AH421" i="15"/>
  <c r="AG421" i="15"/>
  <c r="AF421" i="15"/>
  <c r="AE421" i="15"/>
  <c r="AD421" i="15"/>
  <c r="AC421" i="15"/>
  <c r="AB421" i="15"/>
  <c r="AA421" i="15"/>
  <c r="Z421" i="15"/>
  <c r="Y421" i="15"/>
  <c r="X421" i="15"/>
  <c r="W421" i="15"/>
  <c r="V421" i="15"/>
  <c r="U421" i="15"/>
  <c r="T421" i="15"/>
  <c r="S421" i="15"/>
  <c r="R421" i="15"/>
  <c r="Q421" i="15"/>
  <c r="P421" i="15"/>
  <c r="O421" i="15"/>
  <c r="N421" i="15"/>
  <c r="M421" i="15"/>
  <c r="L421" i="15"/>
  <c r="K421" i="15"/>
  <c r="J421" i="15"/>
  <c r="I421" i="15"/>
  <c r="H421" i="15"/>
  <c r="G421" i="15"/>
  <c r="F421" i="15"/>
  <c r="E421" i="15"/>
  <c r="AP420" i="15"/>
  <c r="AO420" i="15"/>
  <c r="AN420" i="15"/>
  <c r="AM420" i="15"/>
  <c r="AL420" i="15"/>
  <c r="AK420" i="15"/>
  <c r="AJ420" i="15"/>
  <c r="AI420" i="15"/>
  <c r="AH420" i="15"/>
  <c r="AG420" i="15"/>
  <c r="AF420" i="15"/>
  <c r="AE420" i="15"/>
  <c r="AD420" i="15"/>
  <c r="AC420" i="15"/>
  <c r="AB420" i="15"/>
  <c r="AA420" i="15"/>
  <c r="Z420" i="15"/>
  <c r="Y420" i="15"/>
  <c r="X420" i="15"/>
  <c r="W420" i="15"/>
  <c r="V420" i="15"/>
  <c r="U420" i="15"/>
  <c r="T420" i="15"/>
  <c r="S420" i="15"/>
  <c r="R420" i="15"/>
  <c r="Q420" i="15"/>
  <c r="P420" i="15"/>
  <c r="O420" i="15"/>
  <c r="N420" i="15"/>
  <c r="M420" i="15"/>
  <c r="L420" i="15"/>
  <c r="K420" i="15"/>
  <c r="J420" i="15"/>
  <c r="I420" i="15"/>
  <c r="H420" i="15"/>
  <c r="G420" i="15"/>
  <c r="F420" i="15"/>
  <c r="E420" i="15"/>
  <c r="AP419" i="15"/>
  <c r="AO419" i="15"/>
  <c r="AN419" i="15"/>
  <c r="AM419" i="15"/>
  <c r="AL419" i="15"/>
  <c r="AK419" i="15"/>
  <c r="AJ419" i="15"/>
  <c r="AI419" i="15"/>
  <c r="AH419" i="15"/>
  <c r="AG419" i="15"/>
  <c r="AF419" i="15"/>
  <c r="AE419" i="15"/>
  <c r="AD419" i="15"/>
  <c r="AC419" i="15"/>
  <c r="AB419" i="15"/>
  <c r="AA419" i="15"/>
  <c r="Z419" i="15"/>
  <c r="Y419" i="15"/>
  <c r="X419" i="15"/>
  <c r="W419" i="15"/>
  <c r="V419" i="15"/>
  <c r="U419" i="15"/>
  <c r="T419" i="15"/>
  <c r="S419" i="15"/>
  <c r="R419" i="15"/>
  <c r="Q419" i="15"/>
  <c r="P419" i="15"/>
  <c r="O419" i="15"/>
  <c r="N419" i="15"/>
  <c r="M419" i="15"/>
  <c r="L419" i="15"/>
  <c r="K419" i="15"/>
  <c r="J419" i="15"/>
  <c r="I419" i="15"/>
  <c r="H419" i="15"/>
  <c r="G419" i="15"/>
  <c r="F419" i="15"/>
  <c r="E419" i="15"/>
  <c r="AP418" i="15"/>
  <c r="AO418" i="15"/>
  <c r="AN418" i="15"/>
  <c r="AM418" i="15"/>
  <c r="AL418" i="15"/>
  <c r="AK418" i="15"/>
  <c r="AJ418" i="15"/>
  <c r="AI418" i="15"/>
  <c r="AH418" i="15"/>
  <c r="AG418" i="15"/>
  <c r="AF418" i="15"/>
  <c r="AE418" i="15"/>
  <c r="AD418" i="15"/>
  <c r="AC418" i="15"/>
  <c r="AB418" i="15"/>
  <c r="AA418" i="15"/>
  <c r="Z418" i="15"/>
  <c r="Y418" i="15"/>
  <c r="X418" i="15"/>
  <c r="W418" i="15"/>
  <c r="V418" i="15"/>
  <c r="U418" i="15"/>
  <c r="T418" i="15"/>
  <c r="S418" i="15"/>
  <c r="R418" i="15"/>
  <c r="Q418" i="15"/>
  <c r="P418" i="15"/>
  <c r="O418" i="15"/>
  <c r="N418" i="15"/>
  <c r="M418" i="15"/>
  <c r="L418" i="15"/>
  <c r="K418" i="15"/>
  <c r="J418" i="15"/>
  <c r="I418" i="15"/>
  <c r="H418" i="15"/>
  <c r="G418" i="15"/>
  <c r="F418" i="15"/>
  <c r="E418" i="15"/>
  <c r="AP417" i="15"/>
  <c r="AO417" i="15"/>
  <c r="AN417" i="15"/>
  <c r="AM417" i="15"/>
  <c r="AL417" i="15"/>
  <c r="AK417" i="15"/>
  <c r="AJ417" i="15"/>
  <c r="AI417" i="15"/>
  <c r="AH417" i="15"/>
  <c r="AG417" i="15"/>
  <c r="AF417" i="15"/>
  <c r="AE417" i="15"/>
  <c r="AD417" i="15"/>
  <c r="AC417" i="15"/>
  <c r="AB417" i="15"/>
  <c r="AA417" i="15"/>
  <c r="Z417" i="15"/>
  <c r="Y417" i="15"/>
  <c r="X417" i="15"/>
  <c r="W417" i="15"/>
  <c r="V417" i="15"/>
  <c r="U417" i="15"/>
  <c r="T417" i="15"/>
  <c r="S417" i="15"/>
  <c r="R417" i="15"/>
  <c r="Q417" i="15"/>
  <c r="P417" i="15"/>
  <c r="O417" i="15"/>
  <c r="N417" i="15"/>
  <c r="M417" i="15"/>
  <c r="L417" i="15"/>
  <c r="K417" i="15"/>
  <c r="J417" i="15"/>
  <c r="I417" i="15"/>
  <c r="H417" i="15"/>
  <c r="G417" i="15"/>
  <c r="F417" i="15"/>
  <c r="E417" i="15"/>
  <c r="AP416" i="15"/>
  <c r="AO416" i="15"/>
  <c r="AN416" i="15"/>
  <c r="AM416" i="15"/>
  <c r="AL416" i="15"/>
  <c r="AK416" i="15"/>
  <c r="AJ416" i="15"/>
  <c r="AI416" i="15"/>
  <c r="AH416" i="15"/>
  <c r="AG416" i="15"/>
  <c r="AF416" i="15"/>
  <c r="AE416" i="15"/>
  <c r="AD416" i="15"/>
  <c r="AC416" i="15"/>
  <c r="AB416" i="15"/>
  <c r="AA416" i="15"/>
  <c r="Z416" i="15"/>
  <c r="Y416" i="15"/>
  <c r="X416" i="15"/>
  <c r="W416" i="15"/>
  <c r="V416" i="15"/>
  <c r="U416" i="15"/>
  <c r="T416" i="15"/>
  <c r="S416" i="15"/>
  <c r="R416" i="15"/>
  <c r="Q416" i="15"/>
  <c r="P416" i="15"/>
  <c r="O416" i="15"/>
  <c r="N416" i="15"/>
  <c r="M416" i="15"/>
  <c r="L416" i="15"/>
  <c r="K416" i="15"/>
  <c r="J416" i="15"/>
  <c r="I416" i="15"/>
  <c r="H416" i="15"/>
  <c r="G416" i="15"/>
  <c r="F416" i="15"/>
  <c r="E416" i="15"/>
  <c r="AP415" i="15"/>
  <c r="AO415" i="15"/>
  <c r="AN415" i="15"/>
  <c r="AM415" i="15"/>
  <c r="AL415" i="15"/>
  <c r="AK415" i="15"/>
  <c r="AJ415" i="15"/>
  <c r="AI415" i="15"/>
  <c r="AH415" i="15"/>
  <c r="AG415" i="15"/>
  <c r="AF415" i="15"/>
  <c r="AE415" i="15"/>
  <c r="AD415" i="15"/>
  <c r="AC415" i="15"/>
  <c r="AB415" i="15"/>
  <c r="AA415" i="15"/>
  <c r="Z415" i="15"/>
  <c r="Y415" i="15"/>
  <c r="X415" i="15"/>
  <c r="W415" i="15"/>
  <c r="V415" i="15"/>
  <c r="U415" i="15"/>
  <c r="T415" i="15"/>
  <c r="S415" i="15"/>
  <c r="R415" i="15"/>
  <c r="Q415" i="15"/>
  <c r="P415" i="15"/>
  <c r="O415" i="15"/>
  <c r="N415" i="15"/>
  <c r="M415" i="15"/>
  <c r="L415" i="15"/>
  <c r="K415" i="15"/>
  <c r="J415" i="15"/>
  <c r="I415" i="15"/>
  <c r="H415" i="15"/>
  <c r="G415" i="15"/>
  <c r="F415" i="15"/>
  <c r="E415" i="15"/>
  <c r="AP414" i="15"/>
  <c r="AO414" i="15"/>
  <c r="AN414" i="15"/>
  <c r="AM414" i="15"/>
  <c r="AL414" i="15"/>
  <c r="AK414" i="15"/>
  <c r="AJ414" i="15"/>
  <c r="AI414" i="15"/>
  <c r="AH414" i="15"/>
  <c r="AG414" i="15"/>
  <c r="AF414" i="15"/>
  <c r="AE414" i="15"/>
  <c r="AD414" i="15"/>
  <c r="AC414" i="15"/>
  <c r="AB414" i="15"/>
  <c r="AA414" i="15"/>
  <c r="Z414" i="15"/>
  <c r="Y414" i="15"/>
  <c r="X414" i="15"/>
  <c r="W414" i="15"/>
  <c r="V414" i="15"/>
  <c r="U414" i="15"/>
  <c r="T414" i="15"/>
  <c r="S414" i="15"/>
  <c r="R414" i="15"/>
  <c r="Q414" i="15"/>
  <c r="P414" i="15"/>
  <c r="O414" i="15"/>
  <c r="N414" i="15"/>
  <c r="M414" i="15"/>
  <c r="L414" i="15"/>
  <c r="K414" i="15"/>
  <c r="J414" i="15"/>
  <c r="I414" i="15"/>
  <c r="H414" i="15"/>
  <c r="G414" i="15"/>
  <c r="F414" i="15"/>
  <c r="E414" i="15"/>
  <c r="AP413" i="15"/>
  <c r="AO413" i="15"/>
  <c r="AN413" i="15"/>
  <c r="AM413" i="15"/>
  <c r="AL413" i="15"/>
  <c r="AK413" i="15"/>
  <c r="AJ413" i="15"/>
  <c r="AI413" i="15"/>
  <c r="AH413" i="15"/>
  <c r="AG413" i="15"/>
  <c r="AF413" i="15"/>
  <c r="AE413" i="15"/>
  <c r="AD413" i="15"/>
  <c r="AC413" i="15"/>
  <c r="AB413" i="15"/>
  <c r="AA413" i="15"/>
  <c r="Z413" i="15"/>
  <c r="Y413" i="15"/>
  <c r="X413" i="15"/>
  <c r="W413" i="15"/>
  <c r="V413" i="15"/>
  <c r="U413" i="15"/>
  <c r="T413" i="15"/>
  <c r="S413" i="15"/>
  <c r="R413" i="15"/>
  <c r="Q413" i="15"/>
  <c r="P413" i="15"/>
  <c r="O413" i="15"/>
  <c r="N413" i="15"/>
  <c r="M413" i="15"/>
  <c r="L413" i="15"/>
  <c r="K413" i="15"/>
  <c r="J413" i="15"/>
  <c r="I413" i="15"/>
  <c r="H413" i="15"/>
  <c r="G413" i="15"/>
  <c r="F413" i="15"/>
  <c r="E413" i="15"/>
  <c r="AP412" i="15"/>
  <c r="AO412" i="15"/>
  <c r="AN412" i="15"/>
  <c r="AM412" i="15"/>
  <c r="AL412" i="15"/>
  <c r="AK412" i="15"/>
  <c r="AJ412" i="15"/>
  <c r="AI412" i="15"/>
  <c r="AH412" i="15"/>
  <c r="AG412" i="15"/>
  <c r="AF412" i="15"/>
  <c r="AE412" i="15"/>
  <c r="AD412" i="15"/>
  <c r="AC412" i="15"/>
  <c r="AB412" i="15"/>
  <c r="AA412" i="15"/>
  <c r="Z412" i="15"/>
  <c r="Y412" i="15"/>
  <c r="X412" i="15"/>
  <c r="W412" i="15"/>
  <c r="V412" i="15"/>
  <c r="U412" i="15"/>
  <c r="T412" i="15"/>
  <c r="S412" i="15"/>
  <c r="R412" i="15"/>
  <c r="Q412" i="15"/>
  <c r="P412" i="15"/>
  <c r="O412" i="15"/>
  <c r="N412" i="15"/>
  <c r="M412" i="15"/>
  <c r="L412" i="15"/>
  <c r="K412" i="15"/>
  <c r="J412" i="15"/>
  <c r="I412" i="15"/>
  <c r="H412" i="15"/>
  <c r="G412" i="15"/>
  <c r="F412" i="15"/>
  <c r="E412" i="15"/>
  <c r="AP411" i="15"/>
  <c r="AO411" i="15"/>
  <c r="AN411" i="15"/>
  <c r="AM411" i="15"/>
  <c r="AL411" i="15"/>
  <c r="AK411" i="15"/>
  <c r="AJ411" i="15"/>
  <c r="AI411" i="15"/>
  <c r="AH411" i="15"/>
  <c r="AG411" i="15"/>
  <c r="AF411" i="15"/>
  <c r="AE411" i="15"/>
  <c r="AD411" i="15"/>
  <c r="AC411" i="15"/>
  <c r="AB411" i="15"/>
  <c r="AA411" i="15"/>
  <c r="Z411" i="15"/>
  <c r="Y411" i="15"/>
  <c r="X411" i="15"/>
  <c r="W411" i="15"/>
  <c r="V411" i="15"/>
  <c r="U411" i="15"/>
  <c r="T411" i="15"/>
  <c r="S411" i="15"/>
  <c r="R411" i="15"/>
  <c r="Q411" i="15"/>
  <c r="P411" i="15"/>
  <c r="O411" i="15"/>
  <c r="N411" i="15"/>
  <c r="M411" i="15"/>
  <c r="L411" i="15"/>
  <c r="K411" i="15"/>
  <c r="J411" i="15"/>
  <c r="I411" i="15"/>
  <c r="H411" i="15"/>
  <c r="G411" i="15"/>
  <c r="F411" i="15"/>
  <c r="E411" i="15"/>
  <c r="AP410" i="15"/>
  <c r="AO410" i="15"/>
  <c r="AN410" i="15"/>
  <c r="AM410" i="15"/>
  <c r="AL410" i="15"/>
  <c r="AK410" i="15"/>
  <c r="AJ410" i="15"/>
  <c r="AI410" i="15"/>
  <c r="AH410" i="15"/>
  <c r="AG410" i="15"/>
  <c r="AF410" i="15"/>
  <c r="AE410" i="15"/>
  <c r="AD410" i="15"/>
  <c r="AC410" i="15"/>
  <c r="AB410" i="15"/>
  <c r="AA410" i="15"/>
  <c r="Z410" i="15"/>
  <c r="Y410" i="15"/>
  <c r="X410" i="15"/>
  <c r="W410" i="15"/>
  <c r="V410" i="15"/>
  <c r="U410" i="15"/>
  <c r="T410" i="15"/>
  <c r="S410" i="15"/>
  <c r="R410" i="15"/>
  <c r="Q410" i="15"/>
  <c r="P410" i="15"/>
  <c r="O410" i="15"/>
  <c r="N410" i="15"/>
  <c r="M410" i="15"/>
  <c r="L410" i="15"/>
  <c r="K410" i="15"/>
  <c r="J410" i="15"/>
  <c r="I410" i="15"/>
  <c r="H410" i="15"/>
  <c r="G410" i="15"/>
  <c r="F410" i="15"/>
  <c r="E410" i="15"/>
  <c r="AP409" i="15"/>
  <c r="AO409" i="15"/>
  <c r="AN409" i="15"/>
  <c r="AM409" i="15"/>
  <c r="AL409" i="15"/>
  <c r="AK409" i="15"/>
  <c r="AJ409" i="15"/>
  <c r="AI409" i="15"/>
  <c r="AH409" i="15"/>
  <c r="AG409" i="15"/>
  <c r="AF409" i="15"/>
  <c r="AE409" i="15"/>
  <c r="AD409" i="15"/>
  <c r="AC409" i="15"/>
  <c r="AB409" i="15"/>
  <c r="AA409" i="15"/>
  <c r="Z409" i="15"/>
  <c r="Y409" i="15"/>
  <c r="X409" i="15"/>
  <c r="W409" i="15"/>
  <c r="V409" i="15"/>
  <c r="U409" i="15"/>
  <c r="T409" i="15"/>
  <c r="S409" i="15"/>
  <c r="R409" i="15"/>
  <c r="Q409" i="15"/>
  <c r="P409" i="15"/>
  <c r="O409" i="15"/>
  <c r="N409" i="15"/>
  <c r="M409" i="15"/>
  <c r="L409" i="15"/>
  <c r="K409" i="15"/>
  <c r="J409" i="15"/>
  <c r="I409" i="15"/>
  <c r="H409" i="15"/>
  <c r="G409" i="15"/>
  <c r="F409" i="15"/>
  <c r="E409" i="15"/>
  <c r="AP408" i="15"/>
  <c r="AO408" i="15"/>
  <c r="AN408" i="15"/>
  <c r="AM408" i="15"/>
  <c r="AL408" i="15"/>
  <c r="AK408" i="15"/>
  <c r="AJ408" i="15"/>
  <c r="AI408" i="15"/>
  <c r="AH408" i="15"/>
  <c r="AG408" i="15"/>
  <c r="AF408" i="15"/>
  <c r="AE408" i="15"/>
  <c r="AD408" i="15"/>
  <c r="AC408" i="15"/>
  <c r="AB408" i="15"/>
  <c r="AA408" i="15"/>
  <c r="Z408" i="15"/>
  <c r="Y408" i="15"/>
  <c r="X408" i="15"/>
  <c r="W408" i="15"/>
  <c r="V408" i="15"/>
  <c r="U408" i="15"/>
  <c r="T408" i="15"/>
  <c r="S408" i="15"/>
  <c r="R408" i="15"/>
  <c r="Q408" i="15"/>
  <c r="P408" i="15"/>
  <c r="O408" i="15"/>
  <c r="N408" i="15"/>
  <c r="M408" i="15"/>
  <c r="L408" i="15"/>
  <c r="K408" i="15"/>
  <c r="J408" i="15"/>
  <c r="I408" i="15"/>
  <c r="H408" i="15"/>
  <c r="G408" i="15"/>
  <c r="F408" i="15"/>
  <c r="E408" i="15"/>
  <c r="AP407" i="15"/>
  <c r="AO407" i="15"/>
  <c r="AN407" i="15"/>
  <c r="AM407" i="15"/>
  <c r="AL407" i="15"/>
  <c r="AK407" i="15"/>
  <c r="AJ407" i="15"/>
  <c r="AI407" i="15"/>
  <c r="AH407" i="15"/>
  <c r="AG407" i="15"/>
  <c r="AF407" i="15"/>
  <c r="AE407" i="15"/>
  <c r="AD407" i="15"/>
  <c r="AC407" i="15"/>
  <c r="AB407" i="15"/>
  <c r="AA407" i="15"/>
  <c r="Z407" i="15"/>
  <c r="Y407" i="15"/>
  <c r="X407" i="15"/>
  <c r="W407" i="15"/>
  <c r="V407" i="15"/>
  <c r="U407" i="15"/>
  <c r="T407" i="15"/>
  <c r="S407" i="15"/>
  <c r="R407" i="15"/>
  <c r="Q407" i="15"/>
  <c r="P407" i="15"/>
  <c r="O407" i="15"/>
  <c r="N407" i="15"/>
  <c r="M407" i="15"/>
  <c r="L407" i="15"/>
  <c r="K407" i="15"/>
  <c r="J407" i="15"/>
  <c r="I407" i="15"/>
  <c r="H407" i="15"/>
  <c r="G407" i="15"/>
  <c r="F407" i="15"/>
  <c r="E407" i="15"/>
  <c r="AP406" i="15"/>
  <c r="AO406" i="15"/>
  <c r="AN406" i="15"/>
  <c r="AM406" i="15"/>
  <c r="AL406" i="15"/>
  <c r="AK406" i="15"/>
  <c r="AJ406" i="15"/>
  <c r="AI406" i="15"/>
  <c r="AH406" i="15"/>
  <c r="AG406" i="15"/>
  <c r="AF406" i="15"/>
  <c r="AE406" i="15"/>
  <c r="AD406" i="15"/>
  <c r="AC406" i="15"/>
  <c r="AB406" i="15"/>
  <c r="AA406" i="15"/>
  <c r="Z406" i="15"/>
  <c r="Y406" i="15"/>
  <c r="X406" i="15"/>
  <c r="W406" i="15"/>
  <c r="V406" i="15"/>
  <c r="U406" i="15"/>
  <c r="T406" i="15"/>
  <c r="S406" i="15"/>
  <c r="R406" i="15"/>
  <c r="Q406" i="15"/>
  <c r="P406" i="15"/>
  <c r="O406" i="15"/>
  <c r="N406" i="15"/>
  <c r="M406" i="15"/>
  <c r="L406" i="15"/>
  <c r="K406" i="15"/>
  <c r="J406" i="15"/>
  <c r="I406" i="15"/>
  <c r="H406" i="15"/>
  <c r="G406" i="15"/>
  <c r="F406" i="15"/>
  <c r="E406" i="15"/>
  <c r="AP405" i="15"/>
  <c r="AO405" i="15"/>
  <c r="AN405" i="15"/>
  <c r="AM405" i="15"/>
  <c r="AL405" i="15"/>
  <c r="AK405" i="15"/>
  <c r="AJ405" i="15"/>
  <c r="AI405" i="15"/>
  <c r="AH405" i="15"/>
  <c r="AG405" i="15"/>
  <c r="AF405" i="15"/>
  <c r="AE405" i="15"/>
  <c r="AD405" i="15"/>
  <c r="AC405" i="15"/>
  <c r="AB405" i="15"/>
  <c r="AA405" i="15"/>
  <c r="Z405" i="15"/>
  <c r="Y405" i="15"/>
  <c r="X405" i="15"/>
  <c r="W405" i="15"/>
  <c r="V405" i="15"/>
  <c r="U405" i="15"/>
  <c r="T405" i="15"/>
  <c r="S405" i="15"/>
  <c r="R405" i="15"/>
  <c r="Q405" i="15"/>
  <c r="P405" i="15"/>
  <c r="O405" i="15"/>
  <c r="N405" i="15"/>
  <c r="M405" i="15"/>
  <c r="L405" i="15"/>
  <c r="K405" i="15"/>
  <c r="J405" i="15"/>
  <c r="I405" i="15"/>
  <c r="H405" i="15"/>
  <c r="G405" i="15"/>
  <c r="F405" i="15"/>
  <c r="E405" i="15"/>
  <c r="AP404" i="15"/>
  <c r="AO404" i="15"/>
  <c r="AN404" i="15"/>
  <c r="AM404" i="15"/>
  <c r="AL404" i="15"/>
  <c r="AK404" i="15"/>
  <c r="AJ404" i="15"/>
  <c r="AI404" i="15"/>
  <c r="AH404" i="15"/>
  <c r="AG404" i="15"/>
  <c r="AF404" i="15"/>
  <c r="AE404" i="15"/>
  <c r="AD404" i="15"/>
  <c r="AC404" i="15"/>
  <c r="AB404" i="15"/>
  <c r="AA404" i="15"/>
  <c r="Z404" i="15"/>
  <c r="Y404" i="15"/>
  <c r="X404" i="15"/>
  <c r="W404" i="15"/>
  <c r="V404" i="15"/>
  <c r="U404" i="15"/>
  <c r="T404" i="15"/>
  <c r="S404" i="15"/>
  <c r="R404" i="15"/>
  <c r="Q404" i="15"/>
  <c r="P404" i="15"/>
  <c r="O404" i="15"/>
  <c r="N404" i="15"/>
  <c r="M404" i="15"/>
  <c r="L404" i="15"/>
  <c r="K404" i="15"/>
  <c r="J404" i="15"/>
  <c r="I404" i="15"/>
  <c r="H404" i="15"/>
  <c r="G404" i="15"/>
  <c r="F404" i="15"/>
  <c r="E404" i="15"/>
  <c r="AP403" i="15"/>
  <c r="AO403" i="15"/>
  <c r="AN403" i="15"/>
  <c r="AM403" i="15"/>
  <c r="AL403" i="15"/>
  <c r="AK403" i="15"/>
  <c r="AJ403" i="15"/>
  <c r="AI403" i="15"/>
  <c r="AH403" i="15"/>
  <c r="AG403" i="15"/>
  <c r="AF403" i="15"/>
  <c r="AE403" i="15"/>
  <c r="AD403" i="15"/>
  <c r="AC403" i="15"/>
  <c r="AB403" i="15"/>
  <c r="AA403" i="15"/>
  <c r="Z403" i="15"/>
  <c r="Y403" i="15"/>
  <c r="X403" i="15"/>
  <c r="W403" i="15"/>
  <c r="V403" i="15"/>
  <c r="U403" i="15"/>
  <c r="T403" i="15"/>
  <c r="S403" i="15"/>
  <c r="R403" i="15"/>
  <c r="Q403" i="15"/>
  <c r="P403" i="15"/>
  <c r="O403" i="15"/>
  <c r="N403" i="15"/>
  <c r="M403" i="15"/>
  <c r="L403" i="15"/>
  <c r="K403" i="15"/>
  <c r="J403" i="15"/>
  <c r="I403" i="15"/>
  <c r="H403" i="15"/>
  <c r="G403" i="15"/>
  <c r="F403" i="15"/>
  <c r="E403" i="15"/>
  <c r="AP402" i="15"/>
  <c r="AO402" i="15"/>
  <c r="AN402" i="15"/>
  <c r="AM402" i="15"/>
  <c r="AL402" i="15"/>
  <c r="AK402" i="15"/>
  <c r="AJ402" i="15"/>
  <c r="AI402" i="15"/>
  <c r="AH402" i="15"/>
  <c r="AG402" i="15"/>
  <c r="AF402" i="15"/>
  <c r="AE402" i="15"/>
  <c r="AD402" i="15"/>
  <c r="AC402" i="15"/>
  <c r="AB402" i="15"/>
  <c r="AA402" i="15"/>
  <c r="Z402" i="15"/>
  <c r="Y402" i="15"/>
  <c r="X402" i="15"/>
  <c r="W402" i="15"/>
  <c r="V402" i="15"/>
  <c r="U402" i="15"/>
  <c r="T402" i="15"/>
  <c r="S402" i="15"/>
  <c r="R402" i="15"/>
  <c r="Q402" i="15"/>
  <c r="P402" i="15"/>
  <c r="O402" i="15"/>
  <c r="N402" i="15"/>
  <c r="M402" i="15"/>
  <c r="L402" i="15"/>
  <c r="K402" i="15"/>
  <c r="J402" i="15"/>
  <c r="I402" i="15"/>
  <c r="H402" i="15"/>
  <c r="G402" i="15"/>
  <c r="F402" i="15"/>
  <c r="E402" i="15"/>
  <c r="AP401" i="15"/>
  <c r="AO401" i="15"/>
  <c r="AN401" i="15"/>
  <c r="AM401" i="15"/>
  <c r="AL401" i="15"/>
  <c r="AK401" i="15"/>
  <c r="AJ401" i="15"/>
  <c r="AI401" i="15"/>
  <c r="AH401" i="15"/>
  <c r="AG401" i="15"/>
  <c r="AF401" i="15"/>
  <c r="AE401" i="15"/>
  <c r="AD401" i="15"/>
  <c r="AC401" i="15"/>
  <c r="AB401" i="15"/>
  <c r="AA401" i="15"/>
  <c r="Z401" i="15"/>
  <c r="Y401" i="15"/>
  <c r="X401" i="15"/>
  <c r="W401" i="15"/>
  <c r="V401" i="15"/>
  <c r="U401" i="15"/>
  <c r="T401" i="15"/>
  <c r="S401" i="15"/>
  <c r="R401" i="15"/>
  <c r="Q401" i="15"/>
  <c r="P401" i="15"/>
  <c r="O401" i="15"/>
  <c r="N401" i="15"/>
  <c r="M401" i="15"/>
  <c r="L401" i="15"/>
  <c r="K401" i="15"/>
  <c r="J401" i="15"/>
  <c r="I401" i="15"/>
  <c r="H401" i="15"/>
  <c r="G401" i="15"/>
  <c r="F401" i="15"/>
  <c r="E401" i="15"/>
  <c r="AP400" i="15"/>
  <c r="AO400" i="15"/>
  <c r="AN400" i="15"/>
  <c r="AM400" i="15"/>
  <c r="AL400" i="15"/>
  <c r="AK400" i="15"/>
  <c r="AJ400" i="15"/>
  <c r="AI400" i="15"/>
  <c r="AH400" i="15"/>
  <c r="AG400" i="15"/>
  <c r="AF400" i="15"/>
  <c r="AE400" i="15"/>
  <c r="AD400" i="15"/>
  <c r="AC400" i="15"/>
  <c r="AB400" i="15"/>
  <c r="AA400" i="15"/>
  <c r="Z400" i="15"/>
  <c r="Y400" i="15"/>
  <c r="X400" i="15"/>
  <c r="W400" i="15"/>
  <c r="V400" i="15"/>
  <c r="U400" i="15"/>
  <c r="T400" i="15"/>
  <c r="S400" i="15"/>
  <c r="R400" i="15"/>
  <c r="Q400" i="15"/>
  <c r="P400" i="15"/>
  <c r="O400" i="15"/>
  <c r="N400" i="15"/>
  <c r="M400" i="15"/>
  <c r="L400" i="15"/>
  <c r="K400" i="15"/>
  <c r="J400" i="15"/>
  <c r="I400" i="15"/>
  <c r="H400" i="15"/>
  <c r="G400" i="15"/>
  <c r="F400" i="15"/>
  <c r="E400" i="15"/>
  <c r="AP399" i="15"/>
  <c r="AO399" i="15"/>
  <c r="AN399" i="15"/>
  <c r="AM399" i="15"/>
  <c r="AL399" i="15"/>
  <c r="AK399" i="15"/>
  <c r="AJ399" i="15"/>
  <c r="AI399" i="15"/>
  <c r="AH399" i="15"/>
  <c r="AG399" i="15"/>
  <c r="AF399" i="15"/>
  <c r="AE399" i="15"/>
  <c r="AD399" i="15"/>
  <c r="AC399" i="15"/>
  <c r="AB399" i="15"/>
  <c r="AA399" i="15"/>
  <c r="Z399" i="15"/>
  <c r="Y399" i="15"/>
  <c r="X399" i="15"/>
  <c r="W399" i="15"/>
  <c r="V399" i="15"/>
  <c r="U399" i="15"/>
  <c r="T399" i="15"/>
  <c r="S399" i="15"/>
  <c r="R399" i="15"/>
  <c r="Q399" i="15"/>
  <c r="P399" i="15"/>
  <c r="O399" i="15"/>
  <c r="N399" i="15"/>
  <c r="M399" i="15"/>
  <c r="L399" i="15"/>
  <c r="K399" i="15"/>
  <c r="J399" i="15"/>
  <c r="I399" i="15"/>
  <c r="H399" i="15"/>
  <c r="G399" i="15"/>
  <c r="F399" i="15"/>
  <c r="E399" i="15"/>
  <c r="AP398" i="15"/>
  <c r="AO398" i="15"/>
  <c r="AN398" i="15"/>
  <c r="AM398" i="15"/>
  <c r="AL398" i="15"/>
  <c r="AK398" i="15"/>
  <c r="AJ398" i="15"/>
  <c r="AI398" i="15"/>
  <c r="AH398" i="15"/>
  <c r="AG398" i="15"/>
  <c r="AF398" i="15"/>
  <c r="AE398" i="15"/>
  <c r="AD398" i="15"/>
  <c r="AC398" i="15"/>
  <c r="AB398" i="15"/>
  <c r="AA398" i="15"/>
  <c r="Z398" i="15"/>
  <c r="Y398" i="15"/>
  <c r="X398" i="15"/>
  <c r="W398" i="15"/>
  <c r="V398" i="15"/>
  <c r="U398" i="15"/>
  <c r="T398" i="15"/>
  <c r="S398" i="15"/>
  <c r="R398" i="15"/>
  <c r="Q398" i="15"/>
  <c r="P398" i="15"/>
  <c r="O398" i="15"/>
  <c r="N398" i="15"/>
  <c r="M398" i="15"/>
  <c r="L398" i="15"/>
  <c r="K398" i="15"/>
  <c r="J398" i="15"/>
  <c r="I398" i="15"/>
  <c r="H398" i="15"/>
  <c r="G398" i="15"/>
  <c r="F398" i="15"/>
  <c r="E398" i="15"/>
  <c r="AP397" i="15"/>
  <c r="AO397" i="15"/>
  <c r="AN397" i="15"/>
  <c r="AM397" i="15"/>
  <c r="AL397" i="15"/>
  <c r="AK397" i="15"/>
  <c r="AJ397" i="15"/>
  <c r="AI397" i="15"/>
  <c r="AH397" i="15"/>
  <c r="AG397" i="15"/>
  <c r="AF397" i="15"/>
  <c r="AE397" i="15"/>
  <c r="AD397" i="15"/>
  <c r="AC397" i="15"/>
  <c r="AB397" i="15"/>
  <c r="AA397" i="15"/>
  <c r="Z397" i="15"/>
  <c r="Y397" i="15"/>
  <c r="X397" i="15"/>
  <c r="W397" i="15"/>
  <c r="V397" i="15"/>
  <c r="U397" i="15"/>
  <c r="T397" i="15"/>
  <c r="S397" i="15"/>
  <c r="R397" i="15"/>
  <c r="Q397" i="15"/>
  <c r="P397" i="15"/>
  <c r="O397" i="15"/>
  <c r="N397" i="15"/>
  <c r="M397" i="15"/>
  <c r="L397" i="15"/>
  <c r="K397" i="15"/>
  <c r="J397" i="15"/>
  <c r="I397" i="15"/>
  <c r="H397" i="15"/>
  <c r="G397" i="15"/>
  <c r="F397" i="15"/>
  <c r="E397" i="15"/>
  <c r="AP396" i="15"/>
  <c r="AO396" i="15"/>
  <c r="AN396" i="15"/>
  <c r="AM396" i="15"/>
  <c r="AL396" i="15"/>
  <c r="AK396" i="15"/>
  <c r="AJ396" i="15"/>
  <c r="AI396" i="15"/>
  <c r="AH396" i="15"/>
  <c r="AG396" i="15"/>
  <c r="AF396" i="15"/>
  <c r="AE396" i="15"/>
  <c r="AD396" i="15"/>
  <c r="AC396" i="15"/>
  <c r="AB396" i="15"/>
  <c r="AA396" i="15"/>
  <c r="Z396" i="15"/>
  <c r="Y396" i="15"/>
  <c r="X396" i="15"/>
  <c r="W396" i="15"/>
  <c r="V396" i="15"/>
  <c r="U396" i="15"/>
  <c r="T396" i="15"/>
  <c r="S396" i="15"/>
  <c r="R396" i="15"/>
  <c r="Q396" i="15"/>
  <c r="P396" i="15"/>
  <c r="O396" i="15"/>
  <c r="N396" i="15"/>
  <c r="M396" i="15"/>
  <c r="L396" i="15"/>
  <c r="K396" i="15"/>
  <c r="J396" i="15"/>
  <c r="I396" i="15"/>
  <c r="H396" i="15"/>
  <c r="G396" i="15"/>
  <c r="F396" i="15"/>
  <c r="E396" i="15"/>
  <c r="AP395" i="15"/>
  <c r="AO395" i="15"/>
  <c r="AN395" i="15"/>
  <c r="AM395" i="15"/>
  <c r="AL395" i="15"/>
  <c r="AK395" i="15"/>
  <c r="AJ395" i="15"/>
  <c r="AI395" i="15"/>
  <c r="AH395" i="15"/>
  <c r="AG395" i="15"/>
  <c r="AF395" i="15"/>
  <c r="AE395" i="15"/>
  <c r="AD395" i="15"/>
  <c r="AC395" i="15"/>
  <c r="AB395" i="15"/>
  <c r="AA395" i="15"/>
  <c r="Z395" i="15"/>
  <c r="Y395" i="15"/>
  <c r="X395" i="15"/>
  <c r="W395" i="15"/>
  <c r="V395" i="15"/>
  <c r="U395" i="15"/>
  <c r="T395" i="15"/>
  <c r="S395" i="15"/>
  <c r="R395" i="15"/>
  <c r="Q395" i="15"/>
  <c r="P395" i="15"/>
  <c r="O395" i="15"/>
  <c r="N395" i="15"/>
  <c r="M395" i="15"/>
  <c r="L395" i="15"/>
  <c r="K395" i="15"/>
  <c r="J395" i="15"/>
  <c r="I395" i="15"/>
  <c r="H395" i="15"/>
  <c r="G395" i="15"/>
  <c r="F395" i="15"/>
  <c r="E395" i="15"/>
  <c r="AP394" i="15"/>
  <c r="AO394" i="15"/>
  <c r="AN394" i="15"/>
  <c r="AM394" i="15"/>
  <c r="AL394" i="15"/>
  <c r="AK394" i="15"/>
  <c r="AJ394" i="15"/>
  <c r="AI394" i="15"/>
  <c r="AH394" i="15"/>
  <c r="AG394" i="15"/>
  <c r="AF394" i="15"/>
  <c r="AE394" i="15"/>
  <c r="AD394" i="15"/>
  <c r="AC394" i="15"/>
  <c r="AB394" i="15"/>
  <c r="AA394" i="15"/>
  <c r="Z394" i="15"/>
  <c r="Y394" i="15"/>
  <c r="X394" i="15"/>
  <c r="W394" i="15"/>
  <c r="V394" i="15"/>
  <c r="U394" i="15"/>
  <c r="T394" i="15"/>
  <c r="S394" i="15"/>
  <c r="R394" i="15"/>
  <c r="Q394" i="15"/>
  <c r="P394" i="15"/>
  <c r="O394" i="15"/>
  <c r="N394" i="15"/>
  <c r="M394" i="15"/>
  <c r="L394" i="15"/>
  <c r="K394" i="15"/>
  <c r="J394" i="15"/>
  <c r="I394" i="15"/>
  <c r="H394" i="15"/>
  <c r="G394" i="15"/>
  <c r="F394" i="15"/>
  <c r="E394" i="15"/>
  <c r="AP393" i="15"/>
  <c r="AO393" i="15"/>
  <c r="AN393" i="15"/>
  <c r="AM393" i="15"/>
  <c r="AL393" i="15"/>
  <c r="AK393" i="15"/>
  <c r="AJ393" i="15"/>
  <c r="AI393" i="15"/>
  <c r="AH393" i="15"/>
  <c r="AG393" i="15"/>
  <c r="AF393" i="15"/>
  <c r="AE393" i="15"/>
  <c r="AD393" i="15"/>
  <c r="AC393" i="15"/>
  <c r="AB393" i="15"/>
  <c r="AA393" i="15"/>
  <c r="Z393" i="15"/>
  <c r="Y393" i="15"/>
  <c r="X393" i="15"/>
  <c r="W393" i="15"/>
  <c r="V393" i="15"/>
  <c r="U393" i="15"/>
  <c r="T393" i="15"/>
  <c r="S393" i="15"/>
  <c r="R393" i="15"/>
  <c r="Q393" i="15"/>
  <c r="P393" i="15"/>
  <c r="O393" i="15"/>
  <c r="N393" i="15"/>
  <c r="M393" i="15"/>
  <c r="L393" i="15"/>
  <c r="K393" i="15"/>
  <c r="J393" i="15"/>
  <c r="I393" i="15"/>
  <c r="H393" i="15"/>
  <c r="G393" i="15"/>
  <c r="F393" i="15"/>
  <c r="E393" i="15"/>
  <c r="AP392" i="15"/>
  <c r="AO392" i="15"/>
  <c r="AN392" i="15"/>
  <c r="AM392" i="15"/>
  <c r="AL392" i="15"/>
  <c r="AK392" i="15"/>
  <c r="AJ392" i="15"/>
  <c r="AI392" i="15"/>
  <c r="AH392" i="15"/>
  <c r="AG392" i="15"/>
  <c r="AF392" i="15"/>
  <c r="AE392" i="15"/>
  <c r="AD392" i="15"/>
  <c r="AC392" i="15"/>
  <c r="AB392" i="15"/>
  <c r="AA392" i="15"/>
  <c r="Z392" i="15"/>
  <c r="Y392" i="15"/>
  <c r="X392" i="15"/>
  <c r="W392" i="15"/>
  <c r="V392" i="15"/>
  <c r="U392" i="15"/>
  <c r="T392" i="15"/>
  <c r="S392" i="15"/>
  <c r="R392" i="15"/>
  <c r="Q392" i="15"/>
  <c r="P392" i="15"/>
  <c r="O392" i="15"/>
  <c r="N392" i="15"/>
  <c r="M392" i="15"/>
  <c r="L392" i="15"/>
  <c r="K392" i="15"/>
  <c r="J392" i="15"/>
  <c r="I392" i="15"/>
  <c r="H392" i="15"/>
  <c r="G392" i="15"/>
  <c r="F392" i="15"/>
  <c r="E392" i="15"/>
  <c r="AP391" i="15"/>
  <c r="AO391" i="15"/>
  <c r="AN391" i="15"/>
  <c r="AM391" i="15"/>
  <c r="AL391" i="15"/>
  <c r="AK391" i="15"/>
  <c r="AJ391" i="15"/>
  <c r="AI391" i="15"/>
  <c r="AH391" i="15"/>
  <c r="AG391" i="15"/>
  <c r="AF391" i="15"/>
  <c r="AE391" i="15"/>
  <c r="AD391" i="15"/>
  <c r="AC391" i="15"/>
  <c r="AB391" i="15"/>
  <c r="AA391" i="15"/>
  <c r="Z391" i="15"/>
  <c r="Y391" i="15"/>
  <c r="X391" i="15"/>
  <c r="W391" i="15"/>
  <c r="V391" i="15"/>
  <c r="U391" i="15"/>
  <c r="T391" i="15"/>
  <c r="S391" i="15"/>
  <c r="R391" i="15"/>
  <c r="Q391" i="15"/>
  <c r="P391" i="15"/>
  <c r="O391" i="15"/>
  <c r="N391" i="15"/>
  <c r="M391" i="15"/>
  <c r="L391" i="15"/>
  <c r="K391" i="15"/>
  <c r="J391" i="15"/>
  <c r="I391" i="15"/>
  <c r="H391" i="15"/>
  <c r="G391" i="15"/>
  <c r="F391" i="15"/>
  <c r="E391" i="15"/>
  <c r="AP390" i="15"/>
  <c r="AO390" i="15"/>
  <c r="AN390" i="15"/>
  <c r="AM390" i="15"/>
  <c r="AL390" i="15"/>
  <c r="AK390" i="15"/>
  <c r="AJ390" i="15"/>
  <c r="AI390" i="15"/>
  <c r="AH390" i="15"/>
  <c r="AG390" i="15"/>
  <c r="AF390" i="15"/>
  <c r="AE390" i="15"/>
  <c r="AD390" i="15"/>
  <c r="AC390" i="15"/>
  <c r="AB390" i="15"/>
  <c r="AA390" i="15"/>
  <c r="Z390" i="15"/>
  <c r="Y390" i="15"/>
  <c r="X390" i="15"/>
  <c r="W390" i="15"/>
  <c r="V390" i="15"/>
  <c r="U390" i="15"/>
  <c r="T390" i="15"/>
  <c r="S390" i="15"/>
  <c r="R390" i="15"/>
  <c r="Q390" i="15"/>
  <c r="P390" i="15"/>
  <c r="O390" i="15"/>
  <c r="N390" i="15"/>
  <c r="M390" i="15"/>
  <c r="L390" i="15"/>
  <c r="K390" i="15"/>
  <c r="J390" i="15"/>
  <c r="I390" i="15"/>
  <c r="H390" i="15"/>
  <c r="G390" i="15"/>
  <c r="F390" i="15"/>
  <c r="E390" i="15"/>
  <c r="AP389" i="15"/>
  <c r="AO389" i="15"/>
  <c r="AN389" i="15"/>
  <c r="AM389" i="15"/>
  <c r="AL389" i="15"/>
  <c r="AK389" i="15"/>
  <c r="AJ389" i="15"/>
  <c r="AI389" i="15"/>
  <c r="AH389" i="15"/>
  <c r="AG389" i="15"/>
  <c r="AF389" i="15"/>
  <c r="AE389" i="15"/>
  <c r="AD389" i="15"/>
  <c r="AC389" i="15"/>
  <c r="AB389" i="15"/>
  <c r="AA389" i="15"/>
  <c r="Z389" i="15"/>
  <c r="Y389" i="15"/>
  <c r="X389" i="15"/>
  <c r="W389" i="15"/>
  <c r="V389" i="15"/>
  <c r="U389" i="15"/>
  <c r="T389" i="15"/>
  <c r="S389" i="15"/>
  <c r="R389" i="15"/>
  <c r="Q389" i="15"/>
  <c r="P389" i="15"/>
  <c r="O389" i="15"/>
  <c r="N389" i="15"/>
  <c r="M389" i="15"/>
  <c r="L389" i="15"/>
  <c r="K389" i="15"/>
  <c r="J389" i="15"/>
  <c r="I389" i="15"/>
  <c r="H389" i="15"/>
  <c r="G389" i="15"/>
  <c r="F389" i="15"/>
  <c r="E389" i="15"/>
  <c r="AP388" i="15"/>
  <c r="AO388" i="15"/>
  <c r="AN388" i="15"/>
  <c r="AM388" i="15"/>
  <c r="AL388" i="15"/>
  <c r="AK388" i="15"/>
  <c r="AJ388" i="15"/>
  <c r="AI388" i="15"/>
  <c r="AH388" i="15"/>
  <c r="AG388" i="15"/>
  <c r="AF388" i="15"/>
  <c r="AE388" i="15"/>
  <c r="AD388" i="15"/>
  <c r="AC388" i="15"/>
  <c r="AB388" i="15"/>
  <c r="AA388" i="15"/>
  <c r="Z388" i="15"/>
  <c r="Y388" i="15"/>
  <c r="X388" i="15"/>
  <c r="W388" i="15"/>
  <c r="V388" i="15"/>
  <c r="U388" i="15"/>
  <c r="T388" i="15"/>
  <c r="S388" i="15"/>
  <c r="R388" i="15"/>
  <c r="Q388" i="15"/>
  <c r="P388" i="15"/>
  <c r="O388" i="15"/>
  <c r="N388" i="15"/>
  <c r="M388" i="15"/>
  <c r="L388" i="15"/>
  <c r="K388" i="15"/>
  <c r="J388" i="15"/>
  <c r="I388" i="15"/>
  <c r="H388" i="15"/>
  <c r="G388" i="15"/>
  <c r="F388" i="15"/>
  <c r="E388" i="15"/>
  <c r="AP387" i="15"/>
  <c r="AO387" i="15"/>
  <c r="AN387" i="15"/>
  <c r="AM387" i="15"/>
  <c r="AL387" i="15"/>
  <c r="AK387" i="15"/>
  <c r="AJ387" i="15"/>
  <c r="AI387" i="15"/>
  <c r="AH387" i="15"/>
  <c r="AG387" i="15"/>
  <c r="AF387" i="15"/>
  <c r="AE387" i="15"/>
  <c r="AD387" i="15"/>
  <c r="AC387" i="15"/>
  <c r="AB387" i="15"/>
  <c r="AA387" i="15"/>
  <c r="Z387" i="15"/>
  <c r="Y387" i="15"/>
  <c r="X387" i="15"/>
  <c r="W387" i="15"/>
  <c r="V387" i="15"/>
  <c r="U387" i="15"/>
  <c r="T387" i="15"/>
  <c r="S387" i="15"/>
  <c r="R387" i="15"/>
  <c r="Q387" i="15"/>
  <c r="P387" i="15"/>
  <c r="O387" i="15"/>
  <c r="N387" i="15"/>
  <c r="M387" i="15"/>
  <c r="L387" i="15"/>
  <c r="K387" i="15"/>
  <c r="J387" i="15"/>
  <c r="I387" i="15"/>
  <c r="H387" i="15"/>
  <c r="G387" i="15"/>
  <c r="F387" i="15"/>
  <c r="E387" i="15"/>
  <c r="AP386" i="15"/>
  <c r="AO386" i="15"/>
  <c r="AN386" i="15"/>
  <c r="AM386" i="15"/>
  <c r="AL386" i="15"/>
  <c r="AK386" i="15"/>
  <c r="AJ386" i="15"/>
  <c r="AI386" i="15"/>
  <c r="AH386" i="15"/>
  <c r="AG386" i="15"/>
  <c r="AF386" i="15"/>
  <c r="AE386" i="15"/>
  <c r="AD386" i="15"/>
  <c r="AC386" i="15"/>
  <c r="AB386" i="15"/>
  <c r="AA386" i="15"/>
  <c r="Z386" i="15"/>
  <c r="Y386" i="15"/>
  <c r="X386" i="15"/>
  <c r="W386" i="15"/>
  <c r="V386" i="15"/>
  <c r="U386" i="15"/>
  <c r="T386" i="15"/>
  <c r="S386" i="15"/>
  <c r="R386" i="15"/>
  <c r="Q386" i="15"/>
  <c r="P386" i="15"/>
  <c r="O386" i="15"/>
  <c r="N386" i="15"/>
  <c r="M386" i="15"/>
  <c r="L386" i="15"/>
  <c r="K386" i="15"/>
  <c r="J386" i="15"/>
  <c r="I386" i="15"/>
  <c r="H386" i="15"/>
  <c r="G386" i="15"/>
  <c r="F386" i="15"/>
  <c r="E386" i="15"/>
  <c r="AP385" i="15"/>
  <c r="AO385" i="15"/>
  <c r="AN385" i="15"/>
  <c r="AM385" i="15"/>
  <c r="AL385" i="15"/>
  <c r="AK385" i="15"/>
  <c r="AJ385" i="15"/>
  <c r="AI385" i="15"/>
  <c r="AH385" i="15"/>
  <c r="AG385" i="15"/>
  <c r="AF385" i="15"/>
  <c r="AE385" i="15"/>
  <c r="AD385" i="15"/>
  <c r="AC385" i="15"/>
  <c r="AB385" i="15"/>
  <c r="AA385" i="15"/>
  <c r="Z385" i="15"/>
  <c r="Y385" i="15"/>
  <c r="X385" i="15"/>
  <c r="W385" i="15"/>
  <c r="V385" i="15"/>
  <c r="U385" i="15"/>
  <c r="T385" i="15"/>
  <c r="S385" i="15"/>
  <c r="R385" i="15"/>
  <c r="Q385" i="15"/>
  <c r="P385" i="15"/>
  <c r="O385" i="15"/>
  <c r="N385" i="15"/>
  <c r="M385" i="15"/>
  <c r="L385" i="15"/>
  <c r="K385" i="15"/>
  <c r="J385" i="15"/>
  <c r="I385" i="15"/>
  <c r="H385" i="15"/>
  <c r="G385" i="15"/>
  <c r="F385" i="15"/>
  <c r="E385" i="15"/>
  <c r="AP384" i="15"/>
  <c r="AO384" i="15"/>
  <c r="AN384" i="15"/>
  <c r="AM384" i="15"/>
  <c r="AL384" i="15"/>
  <c r="AK384" i="15"/>
  <c r="AJ384" i="15"/>
  <c r="AI384" i="15"/>
  <c r="AH384" i="15"/>
  <c r="AG384" i="15"/>
  <c r="AF384" i="15"/>
  <c r="AE384" i="15"/>
  <c r="AD384" i="15"/>
  <c r="AC384" i="15"/>
  <c r="AB384" i="15"/>
  <c r="AA384" i="15"/>
  <c r="Z384" i="15"/>
  <c r="Y384" i="15"/>
  <c r="X384" i="15"/>
  <c r="W384" i="15"/>
  <c r="V384" i="15"/>
  <c r="U384" i="15"/>
  <c r="T384" i="15"/>
  <c r="S384" i="15"/>
  <c r="R384" i="15"/>
  <c r="Q384" i="15"/>
  <c r="P384" i="15"/>
  <c r="O384" i="15"/>
  <c r="N384" i="15"/>
  <c r="M384" i="15"/>
  <c r="L384" i="15"/>
  <c r="K384" i="15"/>
  <c r="J384" i="15"/>
  <c r="I384" i="15"/>
  <c r="H384" i="15"/>
  <c r="G384" i="15"/>
  <c r="F384" i="15"/>
  <c r="E384" i="15"/>
  <c r="AP383" i="15"/>
  <c r="AO383" i="15"/>
  <c r="AN383" i="15"/>
  <c r="AM383" i="15"/>
  <c r="AL383" i="15"/>
  <c r="AK383" i="15"/>
  <c r="AJ383" i="15"/>
  <c r="AI383" i="15"/>
  <c r="AH383" i="15"/>
  <c r="AG383" i="15"/>
  <c r="AF383" i="15"/>
  <c r="AE383" i="15"/>
  <c r="AD383" i="15"/>
  <c r="AC383" i="15"/>
  <c r="AB383" i="15"/>
  <c r="AA383" i="15"/>
  <c r="Z383" i="15"/>
  <c r="Y383" i="15"/>
  <c r="X383" i="15"/>
  <c r="W383" i="15"/>
  <c r="V383" i="15"/>
  <c r="U383" i="15"/>
  <c r="T383" i="15"/>
  <c r="S383" i="15"/>
  <c r="R383" i="15"/>
  <c r="Q383" i="15"/>
  <c r="P383" i="15"/>
  <c r="O383" i="15"/>
  <c r="N383" i="15"/>
  <c r="M383" i="15"/>
  <c r="L383" i="15"/>
  <c r="K383" i="15"/>
  <c r="J383" i="15"/>
  <c r="I383" i="15"/>
  <c r="H383" i="15"/>
  <c r="G383" i="15"/>
  <c r="F383" i="15"/>
  <c r="E383" i="15"/>
  <c r="AP382" i="15"/>
  <c r="AO382" i="15"/>
  <c r="AN382" i="15"/>
  <c r="AM382" i="15"/>
  <c r="AL382" i="15"/>
  <c r="AK382" i="15"/>
  <c r="AJ382" i="15"/>
  <c r="AI382" i="15"/>
  <c r="AH382" i="15"/>
  <c r="AG382" i="15"/>
  <c r="AF382" i="15"/>
  <c r="AE382" i="15"/>
  <c r="AD382" i="15"/>
  <c r="AC382" i="15"/>
  <c r="AB382" i="15"/>
  <c r="AA382" i="15"/>
  <c r="Z382" i="15"/>
  <c r="Y382" i="15"/>
  <c r="X382" i="15"/>
  <c r="W382" i="15"/>
  <c r="V382" i="15"/>
  <c r="U382" i="15"/>
  <c r="T382" i="15"/>
  <c r="S382" i="15"/>
  <c r="R382" i="15"/>
  <c r="Q382" i="15"/>
  <c r="P382" i="15"/>
  <c r="O382" i="15"/>
  <c r="N382" i="15"/>
  <c r="M382" i="15"/>
  <c r="L382" i="15"/>
  <c r="K382" i="15"/>
  <c r="J382" i="15"/>
  <c r="I382" i="15"/>
  <c r="H382" i="15"/>
  <c r="G382" i="15"/>
  <c r="F382" i="15"/>
  <c r="E382" i="15"/>
  <c r="AP381" i="15"/>
  <c r="AO381" i="15"/>
  <c r="AN381" i="15"/>
  <c r="AM381" i="15"/>
  <c r="AL381" i="15"/>
  <c r="AK381" i="15"/>
  <c r="AJ381" i="15"/>
  <c r="AI381" i="15"/>
  <c r="AH381" i="15"/>
  <c r="AG381" i="15"/>
  <c r="AF381" i="15"/>
  <c r="AE381" i="15"/>
  <c r="AD381" i="15"/>
  <c r="AC381" i="15"/>
  <c r="AB381" i="15"/>
  <c r="AA381" i="15"/>
  <c r="Z381" i="15"/>
  <c r="Y381" i="15"/>
  <c r="X381" i="15"/>
  <c r="W381" i="15"/>
  <c r="V381" i="15"/>
  <c r="U381" i="15"/>
  <c r="T381" i="15"/>
  <c r="S381" i="15"/>
  <c r="R381" i="15"/>
  <c r="Q381" i="15"/>
  <c r="P381" i="15"/>
  <c r="O381" i="15"/>
  <c r="N381" i="15"/>
  <c r="M381" i="15"/>
  <c r="L381" i="15"/>
  <c r="K381" i="15"/>
  <c r="J381" i="15"/>
  <c r="I381" i="15"/>
  <c r="H381" i="15"/>
  <c r="G381" i="15"/>
  <c r="F381" i="15"/>
  <c r="E381" i="15"/>
  <c r="AP380" i="15"/>
  <c r="AO380" i="15"/>
  <c r="AN380" i="15"/>
  <c r="AM380" i="15"/>
  <c r="AL380" i="15"/>
  <c r="AK380" i="15"/>
  <c r="AJ380" i="15"/>
  <c r="AI380" i="15"/>
  <c r="AH380" i="15"/>
  <c r="AG380" i="15"/>
  <c r="AF380" i="15"/>
  <c r="AE380" i="15"/>
  <c r="AD380" i="15"/>
  <c r="AC380" i="15"/>
  <c r="AB380" i="15"/>
  <c r="AA380" i="15"/>
  <c r="Z380" i="15"/>
  <c r="Y380" i="15"/>
  <c r="X380" i="15"/>
  <c r="W380" i="15"/>
  <c r="V380" i="15"/>
  <c r="U380" i="15"/>
  <c r="T380" i="15"/>
  <c r="S380" i="15"/>
  <c r="R380" i="15"/>
  <c r="Q380" i="15"/>
  <c r="P380" i="15"/>
  <c r="O380" i="15"/>
  <c r="N380" i="15"/>
  <c r="M380" i="15"/>
  <c r="L380" i="15"/>
  <c r="K380" i="15"/>
  <c r="J380" i="15"/>
  <c r="I380" i="15"/>
  <c r="H380" i="15"/>
  <c r="G380" i="15"/>
  <c r="F380" i="15"/>
  <c r="E380" i="15"/>
  <c r="AP379" i="15"/>
  <c r="AO379" i="15"/>
  <c r="AN379" i="15"/>
  <c r="AM379" i="15"/>
  <c r="AL379" i="15"/>
  <c r="AK379" i="15"/>
  <c r="AJ379" i="15"/>
  <c r="AI379" i="15"/>
  <c r="AH379" i="15"/>
  <c r="AG379" i="15"/>
  <c r="AF379" i="15"/>
  <c r="AE379" i="15"/>
  <c r="AD379" i="15"/>
  <c r="AC379" i="15"/>
  <c r="AB379" i="15"/>
  <c r="AA379" i="15"/>
  <c r="Z379" i="15"/>
  <c r="Y379" i="15"/>
  <c r="X379" i="15"/>
  <c r="W379" i="15"/>
  <c r="V379" i="15"/>
  <c r="U379" i="15"/>
  <c r="T379" i="15"/>
  <c r="S379" i="15"/>
  <c r="R379" i="15"/>
  <c r="Q379" i="15"/>
  <c r="P379" i="15"/>
  <c r="O379" i="15"/>
  <c r="N379" i="15"/>
  <c r="M379" i="15"/>
  <c r="L379" i="15"/>
  <c r="K379" i="15"/>
  <c r="J379" i="15"/>
  <c r="I379" i="15"/>
  <c r="H379" i="15"/>
  <c r="G379" i="15"/>
  <c r="F379" i="15"/>
  <c r="E379" i="15"/>
  <c r="AP378" i="15"/>
  <c r="AO378" i="15"/>
  <c r="AN378" i="15"/>
  <c r="AM378" i="15"/>
  <c r="AL378" i="15"/>
  <c r="AK378" i="15"/>
  <c r="AJ378" i="15"/>
  <c r="AI378" i="15"/>
  <c r="AH378" i="15"/>
  <c r="AG378" i="15"/>
  <c r="AF378" i="15"/>
  <c r="AE378" i="15"/>
  <c r="AD378" i="15"/>
  <c r="AC378" i="15"/>
  <c r="AB378" i="15"/>
  <c r="AA378" i="15"/>
  <c r="Z378" i="15"/>
  <c r="Y378" i="15"/>
  <c r="X378" i="15"/>
  <c r="W378" i="15"/>
  <c r="V378" i="15"/>
  <c r="U378" i="15"/>
  <c r="T378" i="15"/>
  <c r="S378" i="15"/>
  <c r="R378" i="15"/>
  <c r="Q378" i="15"/>
  <c r="P378" i="15"/>
  <c r="O378" i="15"/>
  <c r="N378" i="15"/>
  <c r="M378" i="15"/>
  <c r="L378" i="15"/>
  <c r="K378" i="15"/>
  <c r="J378" i="15"/>
  <c r="I378" i="15"/>
  <c r="H378" i="15"/>
  <c r="G378" i="15"/>
  <c r="F378" i="15"/>
  <c r="E378" i="15"/>
  <c r="AP377" i="15"/>
  <c r="AO377" i="15"/>
  <c r="AN377" i="15"/>
  <c r="AM377" i="15"/>
  <c r="AL377" i="15"/>
  <c r="AK377" i="15"/>
  <c r="AJ377" i="15"/>
  <c r="AI377" i="15"/>
  <c r="AH377" i="15"/>
  <c r="AG377" i="15"/>
  <c r="AF377" i="15"/>
  <c r="AE377" i="15"/>
  <c r="AD377" i="15"/>
  <c r="AC377" i="15"/>
  <c r="AB377" i="15"/>
  <c r="AA377" i="15"/>
  <c r="Z377" i="15"/>
  <c r="Y377" i="15"/>
  <c r="X377" i="15"/>
  <c r="W377" i="15"/>
  <c r="V377" i="15"/>
  <c r="U377" i="15"/>
  <c r="T377" i="15"/>
  <c r="S377" i="15"/>
  <c r="R377" i="15"/>
  <c r="Q377" i="15"/>
  <c r="P377" i="15"/>
  <c r="O377" i="15"/>
  <c r="N377" i="15"/>
  <c r="M377" i="15"/>
  <c r="L377" i="15"/>
  <c r="K377" i="15"/>
  <c r="J377" i="15"/>
  <c r="I377" i="15"/>
  <c r="H377" i="15"/>
  <c r="G377" i="15"/>
  <c r="F377" i="15"/>
  <c r="E377" i="15"/>
  <c r="AP376" i="15"/>
  <c r="AO376" i="15"/>
  <c r="AN376" i="15"/>
  <c r="AM376" i="15"/>
  <c r="AL376" i="15"/>
  <c r="AK376" i="15"/>
  <c r="AJ376" i="15"/>
  <c r="AI376" i="15"/>
  <c r="AH376" i="15"/>
  <c r="AG376" i="15"/>
  <c r="AF376" i="15"/>
  <c r="AE376" i="15"/>
  <c r="AD376" i="15"/>
  <c r="AC376" i="15"/>
  <c r="AB376" i="15"/>
  <c r="AA376" i="15"/>
  <c r="Z376" i="15"/>
  <c r="Y376" i="15"/>
  <c r="X376" i="15"/>
  <c r="W376" i="15"/>
  <c r="V376" i="15"/>
  <c r="U376" i="15"/>
  <c r="T376" i="15"/>
  <c r="S376" i="15"/>
  <c r="R376" i="15"/>
  <c r="Q376" i="15"/>
  <c r="P376" i="15"/>
  <c r="O376" i="15"/>
  <c r="N376" i="15"/>
  <c r="M376" i="15"/>
  <c r="L376" i="15"/>
  <c r="K376" i="15"/>
  <c r="J376" i="15"/>
  <c r="I376" i="15"/>
  <c r="H376" i="15"/>
  <c r="G376" i="15"/>
  <c r="F376" i="15"/>
  <c r="E376" i="15"/>
  <c r="AP375" i="15"/>
  <c r="AO375" i="15"/>
  <c r="AN375" i="15"/>
  <c r="AM375" i="15"/>
  <c r="AL375" i="15"/>
  <c r="AK375" i="15"/>
  <c r="AJ375" i="15"/>
  <c r="AI375" i="15"/>
  <c r="AH375" i="15"/>
  <c r="AG375" i="15"/>
  <c r="AF375" i="15"/>
  <c r="AE375" i="15"/>
  <c r="AD375" i="15"/>
  <c r="AC375" i="15"/>
  <c r="AB375" i="15"/>
  <c r="AA375" i="15"/>
  <c r="Z375" i="15"/>
  <c r="Y375" i="15"/>
  <c r="X375" i="15"/>
  <c r="W375" i="15"/>
  <c r="V375" i="15"/>
  <c r="U375" i="15"/>
  <c r="T375" i="15"/>
  <c r="S375" i="15"/>
  <c r="R375" i="15"/>
  <c r="Q375" i="15"/>
  <c r="P375" i="15"/>
  <c r="O375" i="15"/>
  <c r="N375" i="15"/>
  <c r="M375" i="15"/>
  <c r="L375" i="15"/>
  <c r="K375" i="15"/>
  <c r="J375" i="15"/>
  <c r="I375" i="15"/>
  <c r="H375" i="15"/>
  <c r="G375" i="15"/>
  <c r="F375" i="15"/>
  <c r="E375" i="15"/>
  <c r="AP374" i="15"/>
  <c r="AO374" i="15"/>
  <c r="AN374" i="15"/>
  <c r="AM374" i="15"/>
  <c r="AL374" i="15"/>
  <c r="AK374" i="15"/>
  <c r="AJ374" i="15"/>
  <c r="AI374" i="15"/>
  <c r="AH374" i="15"/>
  <c r="AG374" i="15"/>
  <c r="AF374" i="15"/>
  <c r="AE374" i="15"/>
  <c r="AD374" i="15"/>
  <c r="AC374" i="15"/>
  <c r="AB374" i="15"/>
  <c r="AA374" i="15"/>
  <c r="Z374" i="15"/>
  <c r="Y374" i="15"/>
  <c r="X374" i="15"/>
  <c r="W374" i="15"/>
  <c r="V374" i="15"/>
  <c r="U374" i="15"/>
  <c r="T374" i="15"/>
  <c r="S374" i="15"/>
  <c r="R374" i="15"/>
  <c r="Q374" i="15"/>
  <c r="P374" i="15"/>
  <c r="O374" i="15"/>
  <c r="N374" i="15"/>
  <c r="M374" i="15"/>
  <c r="L374" i="15"/>
  <c r="K374" i="15"/>
  <c r="J374" i="15"/>
  <c r="I374" i="15"/>
  <c r="H374" i="15"/>
  <c r="G374" i="15"/>
  <c r="F374" i="15"/>
  <c r="E374" i="15"/>
  <c r="AP373" i="15"/>
  <c r="AO373" i="15"/>
  <c r="AN373" i="15"/>
  <c r="AM373" i="15"/>
  <c r="AL373" i="15"/>
  <c r="AK373" i="15"/>
  <c r="AJ373" i="15"/>
  <c r="AI373" i="15"/>
  <c r="AH373" i="15"/>
  <c r="AG373" i="15"/>
  <c r="AF373" i="15"/>
  <c r="AE373" i="15"/>
  <c r="AD373" i="15"/>
  <c r="AC373" i="15"/>
  <c r="AB373" i="15"/>
  <c r="AA373" i="15"/>
  <c r="Z373" i="15"/>
  <c r="Y373" i="15"/>
  <c r="X373" i="15"/>
  <c r="W373" i="15"/>
  <c r="V373" i="15"/>
  <c r="U373" i="15"/>
  <c r="T373" i="15"/>
  <c r="S373" i="15"/>
  <c r="R373" i="15"/>
  <c r="Q373" i="15"/>
  <c r="P373" i="15"/>
  <c r="O373" i="15"/>
  <c r="N373" i="15"/>
  <c r="M373" i="15"/>
  <c r="L373" i="15"/>
  <c r="K373" i="15"/>
  <c r="J373" i="15"/>
  <c r="I373" i="15"/>
  <c r="H373" i="15"/>
  <c r="G373" i="15"/>
  <c r="F373" i="15"/>
  <c r="E373" i="15"/>
  <c r="AP372" i="15"/>
  <c r="AO372" i="15"/>
  <c r="AN372" i="15"/>
  <c r="AM372" i="15"/>
  <c r="AL372" i="15"/>
  <c r="AK372" i="15"/>
  <c r="AJ372" i="15"/>
  <c r="AI372" i="15"/>
  <c r="AH372" i="15"/>
  <c r="AG372" i="15"/>
  <c r="AF372" i="15"/>
  <c r="AE372" i="15"/>
  <c r="AD372" i="15"/>
  <c r="AC372" i="15"/>
  <c r="AB372" i="15"/>
  <c r="AA372" i="15"/>
  <c r="Z372" i="15"/>
  <c r="Y372" i="15"/>
  <c r="X372" i="15"/>
  <c r="W372" i="15"/>
  <c r="V372" i="15"/>
  <c r="U372" i="15"/>
  <c r="T372" i="15"/>
  <c r="S372" i="15"/>
  <c r="R372" i="15"/>
  <c r="Q372" i="15"/>
  <c r="P372" i="15"/>
  <c r="O372" i="15"/>
  <c r="N372" i="15"/>
  <c r="M372" i="15"/>
  <c r="L372" i="15"/>
  <c r="K372" i="15"/>
  <c r="J372" i="15"/>
  <c r="I372" i="15"/>
  <c r="H372" i="15"/>
  <c r="G372" i="15"/>
  <c r="F372" i="15"/>
  <c r="E372" i="15"/>
  <c r="AP371" i="15"/>
  <c r="AO371" i="15"/>
  <c r="AN371" i="15"/>
  <c r="AM371" i="15"/>
  <c r="AL371" i="15"/>
  <c r="AK371" i="15"/>
  <c r="AJ371" i="15"/>
  <c r="AI371" i="15"/>
  <c r="AH371" i="15"/>
  <c r="AG371" i="15"/>
  <c r="AF371" i="15"/>
  <c r="AE371" i="15"/>
  <c r="AD371" i="15"/>
  <c r="AC371" i="15"/>
  <c r="AB371" i="15"/>
  <c r="AA371" i="15"/>
  <c r="Z371" i="15"/>
  <c r="Y371" i="15"/>
  <c r="X371" i="15"/>
  <c r="W371" i="15"/>
  <c r="V371" i="15"/>
  <c r="U371" i="15"/>
  <c r="T371" i="15"/>
  <c r="S371" i="15"/>
  <c r="R371" i="15"/>
  <c r="Q371" i="15"/>
  <c r="P371" i="15"/>
  <c r="O371" i="15"/>
  <c r="N371" i="15"/>
  <c r="M371" i="15"/>
  <c r="L371" i="15"/>
  <c r="K371" i="15"/>
  <c r="J371" i="15"/>
  <c r="I371" i="15"/>
  <c r="H371" i="15"/>
  <c r="G371" i="15"/>
  <c r="F371" i="15"/>
  <c r="E371" i="15"/>
  <c r="AP370" i="15"/>
  <c r="AO370" i="15"/>
  <c r="AN370" i="15"/>
  <c r="AM370" i="15"/>
  <c r="AL370" i="15"/>
  <c r="AK370" i="15"/>
  <c r="AJ370" i="15"/>
  <c r="AI370" i="15"/>
  <c r="AH370" i="15"/>
  <c r="AG370" i="15"/>
  <c r="AF370" i="15"/>
  <c r="AE370" i="15"/>
  <c r="AD370" i="15"/>
  <c r="AC370" i="15"/>
  <c r="AB370" i="15"/>
  <c r="AA370" i="15"/>
  <c r="Z370" i="15"/>
  <c r="Y370" i="15"/>
  <c r="X370" i="15"/>
  <c r="W370" i="15"/>
  <c r="V370" i="15"/>
  <c r="U370" i="15"/>
  <c r="T370" i="15"/>
  <c r="S370" i="15"/>
  <c r="R370" i="15"/>
  <c r="Q370" i="15"/>
  <c r="P370" i="15"/>
  <c r="O370" i="15"/>
  <c r="N370" i="15"/>
  <c r="M370" i="15"/>
  <c r="L370" i="15"/>
  <c r="K370" i="15"/>
  <c r="J370" i="15"/>
  <c r="I370" i="15"/>
  <c r="H370" i="15"/>
  <c r="G370" i="15"/>
  <c r="F370" i="15"/>
  <c r="E370" i="15"/>
  <c r="AP369" i="15"/>
  <c r="AO369" i="15"/>
  <c r="AN369" i="15"/>
  <c r="AM369" i="15"/>
  <c r="AL369" i="15"/>
  <c r="AK369" i="15"/>
  <c r="AJ369" i="15"/>
  <c r="AI369" i="15"/>
  <c r="AH369" i="15"/>
  <c r="AG369" i="15"/>
  <c r="AF369" i="15"/>
  <c r="AE369" i="15"/>
  <c r="AD369" i="15"/>
  <c r="AC369" i="15"/>
  <c r="AB369" i="15"/>
  <c r="AA369" i="15"/>
  <c r="Z369" i="15"/>
  <c r="Y369" i="15"/>
  <c r="X369" i="15"/>
  <c r="W369" i="15"/>
  <c r="V369" i="15"/>
  <c r="U369" i="15"/>
  <c r="T369" i="15"/>
  <c r="S369" i="15"/>
  <c r="R369" i="15"/>
  <c r="Q369" i="15"/>
  <c r="P369" i="15"/>
  <c r="O369" i="15"/>
  <c r="N369" i="15"/>
  <c r="M369" i="15"/>
  <c r="L369" i="15"/>
  <c r="K369" i="15"/>
  <c r="J369" i="15"/>
  <c r="I369" i="15"/>
  <c r="H369" i="15"/>
  <c r="G369" i="15"/>
  <c r="F369" i="15"/>
  <c r="E369" i="15"/>
  <c r="AP368" i="15"/>
  <c r="AO368" i="15"/>
  <c r="AN368" i="15"/>
  <c r="AM368" i="15"/>
  <c r="AL368" i="15"/>
  <c r="AK368" i="15"/>
  <c r="AJ368" i="15"/>
  <c r="AI368" i="15"/>
  <c r="AH368" i="15"/>
  <c r="AG368" i="15"/>
  <c r="AF368" i="15"/>
  <c r="AE368" i="15"/>
  <c r="AD368" i="15"/>
  <c r="AC368" i="15"/>
  <c r="AB368" i="15"/>
  <c r="AA368" i="15"/>
  <c r="Z368" i="15"/>
  <c r="Y368" i="15"/>
  <c r="X368" i="15"/>
  <c r="W368" i="15"/>
  <c r="V368" i="15"/>
  <c r="U368" i="15"/>
  <c r="T368" i="15"/>
  <c r="S368" i="15"/>
  <c r="R368" i="15"/>
  <c r="Q368" i="15"/>
  <c r="P368" i="15"/>
  <c r="O368" i="15"/>
  <c r="N368" i="15"/>
  <c r="M368" i="15"/>
  <c r="L368" i="15"/>
  <c r="K368" i="15"/>
  <c r="J368" i="15"/>
  <c r="I368" i="15"/>
  <c r="H368" i="15"/>
  <c r="G368" i="15"/>
  <c r="F368" i="15"/>
  <c r="E368" i="15"/>
  <c r="AP367" i="15"/>
  <c r="AO367" i="15"/>
  <c r="AN367" i="15"/>
  <c r="AM367" i="15"/>
  <c r="AL367" i="15"/>
  <c r="AK367" i="15"/>
  <c r="AJ367" i="15"/>
  <c r="AI367" i="15"/>
  <c r="AH367" i="15"/>
  <c r="AG367" i="15"/>
  <c r="AF367" i="15"/>
  <c r="AE367" i="15"/>
  <c r="AD367" i="15"/>
  <c r="AC367" i="15"/>
  <c r="AB367" i="15"/>
  <c r="AA367" i="15"/>
  <c r="Z367" i="15"/>
  <c r="Y367" i="15"/>
  <c r="X367" i="15"/>
  <c r="W367" i="15"/>
  <c r="V367" i="15"/>
  <c r="U367" i="15"/>
  <c r="T367" i="15"/>
  <c r="S367" i="15"/>
  <c r="R367" i="15"/>
  <c r="Q367" i="15"/>
  <c r="P367" i="15"/>
  <c r="O367" i="15"/>
  <c r="N367" i="15"/>
  <c r="M367" i="15"/>
  <c r="L367" i="15"/>
  <c r="K367" i="15"/>
  <c r="J367" i="15"/>
  <c r="I367" i="15"/>
  <c r="H367" i="15"/>
  <c r="G367" i="15"/>
  <c r="F367" i="15"/>
  <c r="E367" i="15"/>
  <c r="AP366" i="15"/>
  <c r="AO366" i="15"/>
  <c r="AN366" i="15"/>
  <c r="AM366" i="15"/>
  <c r="AL366" i="15"/>
  <c r="AK366" i="15"/>
  <c r="AJ366" i="15"/>
  <c r="AI366" i="15"/>
  <c r="AH366" i="15"/>
  <c r="AG366" i="15"/>
  <c r="AF366" i="15"/>
  <c r="AE366" i="15"/>
  <c r="AD366" i="15"/>
  <c r="AC366" i="15"/>
  <c r="AB366" i="15"/>
  <c r="AA366" i="15"/>
  <c r="Z366" i="15"/>
  <c r="Y366" i="15"/>
  <c r="X366" i="15"/>
  <c r="W366" i="15"/>
  <c r="V366" i="15"/>
  <c r="U366" i="15"/>
  <c r="T366" i="15"/>
  <c r="S366" i="15"/>
  <c r="R366" i="15"/>
  <c r="Q366" i="15"/>
  <c r="P366" i="15"/>
  <c r="O366" i="15"/>
  <c r="N366" i="15"/>
  <c r="M366" i="15"/>
  <c r="L366" i="15"/>
  <c r="K366" i="15"/>
  <c r="J366" i="15"/>
  <c r="I366" i="15"/>
  <c r="H366" i="15"/>
  <c r="G366" i="15"/>
  <c r="F366" i="15"/>
  <c r="E366" i="15"/>
  <c r="AP365" i="15"/>
  <c r="AO365" i="15"/>
  <c r="AN365" i="15"/>
  <c r="AM365" i="15"/>
  <c r="AL365" i="15"/>
  <c r="AK365" i="15"/>
  <c r="AJ365" i="15"/>
  <c r="AI365" i="15"/>
  <c r="AH365" i="15"/>
  <c r="AG365" i="15"/>
  <c r="AF365" i="15"/>
  <c r="AE365" i="15"/>
  <c r="AD365" i="15"/>
  <c r="AC365" i="15"/>
  <c r="AB365" i="15"/>
  <c r="AA365" i="15"/>
  <c r="Z365" i="15"/>
  <c r="Y365" i="15"/>
  <c r="X365" i="15"/>
  <c r="W365" i="15"/>
  <c r="V365" i="15"/>
  <c r="U365" i="15"/>
  <c r="T365" i="15"/>
  <c r="S365" i="15"/>
  <c r="R365" i="15"/>
  <c r="Q365" i="15"/>
  <c r="P365" i="15"/>
  <c r="O365" i="15"/>
  <c r="N365" i="15"/>
  <c r="M365" i="15"/>
  <c r="L365" i="15"/>
  <c r="K365" i="15"/>
  <c r="J365" i="15"/>
  <c r="I365" i="15"/>
  <c r="H365" i="15"/>
  <c r="G365" i="15"/>
  <c r="F365" i="15"/>
  <c r="E365" i="15"/>
  <c r="AP364" i="15"/>
  <c r="AO364" i="15"/>
  <c r="AN364" i="15"/>
  <c r="AM364" i="15"/>
  <c r="AL364" i="15"/>
  <c r="AK364" i="15"/>
  <c r="AJ364" i="15"/>
  <c r="AI364" i="15"/>
  <c r="AH364" i="15"/>
  <c r="AG364" i="15"/>
  <c r="AF364" i="15"/>
  <c r="AE364" i="15"/>
  <c r="AD364" i="15"/>
  <c r="AC364" i="15"/>
  <c r="AB364" i="15"/>
  <c r="AA364" i="15"/>
  <c r="Z364" i="15"/>
  <c r="Y364" i="15"/>
  <c r="X364" i="15"/>
  <c r="W364" i="15"/>
  <c r="V364" i="15"/>
  <c r="U364" i="15"/>
  <c r="T364" i="15"/>
  <c r="S364" i="15"/>
  <c r="R364" i="15"/>
  <c r="Q364" i="15"/>
  <c r="P364" i="15"/>
  <c r="O364" i="15"/>
  <c r="N364" i="15"/>
  <c r="M364" i="15"/>
  <c r="L364" i="15"/>
  <c r="K364" i="15"/>
  <c r="J364" i="15"/>
  <c r="I364" i="15"/>
  <c r="H364" i="15"/>
  <c r="G364" i="15"/>
  <c r="F364" i="15"/>
  <c r="E364" i="15"/>
  <c r="AP363" i="15"/>
  <c r="AO363" i="15"/>
  <c r="AN363" i="15"/>
  <c r="AM363" i="15"/>
  <c r="AL363" i="15"/>
  <c r="AK363" i="15"/>
  <c r="AJ363" i="15"/>
  <c r="AI363" i="15"/>
  <c r="AH363" i="15"/>
  <c r="AG363" i="15"/>
  <c r="AF363" i="15"/>
  <c r="AE363" i="15"/>
  <c r="AD363" i="15"/>
  <c r="AC363" i="15"/>
  <c r="AB363" i="15"/>
  <c r="AA363" i="15"/>
  <c r="Z363" i="15"/>
  <c r="Y363" i="15"/>
  <c r="X363" i="15"/>
  <c r="W363" i="15"/>
  <c r="V363" i="15"/>
  <c r="U363" i="15"/>
  <c r="T363" i="15"/>
  <c r="S363" i="15"/>
  <c r="R363" i="15"/>
  <c r="Q363" i="15"/>
  <c r="P363" i="15"/>
  <c r="O363" i="15"/>
  <c r="N363" i="15"/>
  <c r="M363" i="15"/>
  <c r="L363" i="15"/>
  <c r="K363" i="15"/>
  <c r="J363" i="15"/>
  <c r="I363" i="15"/>
  <c r="H363" i="15"/>
  <c r="G363" i="15"/>
  <c r="F363" i="15"/>
  <c r="E363" i="15"/>
  <c r="AP362" i="15"/>
  <c r="AO362" i="15"/>
  <c r="AN362" i="15"/>
  <c r="AM362" i="15"/>
  <c r="AL362" i="15"/>
  <c r="AK362" i="15"/>
  <c r="AJ362" i="15"/>
  <c r="AI362" i="15"/>
  <c r="AH362" i="15"/>
  <c r="AG362" i="15"/>
  <c r="AF362" i="15"/>
  <c r="AE362" i="15"/>
  <c r="AD362" i="15"/>
  <c r="AC362" i="15"/>
  <c r="AB362" i="15"/>
  <c r="AA362" i="15"/>
  <c r="Z362" i="15"/>
  <c r="Y362" i="15"/>
  <c r="X362" i="15"/>
  <c r="W362" i="15"/>
  <c r="V362" i="15"/>
  <c r="U362" i="15"/>
  <c r="T362" i="15"/>
  <c r="S362" i="15"/>
  <c r="R362" i="15"/>
  <c r="Q362" i="15"/>
  <c r="P362" i="15"/>
  <c r="O362" i="15"/>
  <c r="N362" i="15"/>
  <c r="M362" i="15"/>
  <c r="L362" i="15"/>
  <c r="K362" i="15"/>
  <c r="J362" i="15"/>
  <c r="I362" i="15"/>
  <c r="H362" i="15"/>
  <c r="G362" i="15"/>
  <c r="F362" i="15"/>
  <c r="E362" i="15"/>
  <c r="AP361" i="15"/>
  <c r="AO361" i="15"/>
  <c r="AN361" i="15"/>
  <c r="AM361" i="15"/>
  <c r="AL361" i="15"/>
  <c r="AK361" i="15"/>
  <c r="AJ361" i="15"/>
  <c r="AI361" i="15"/>
  <c r="AH361" i="15"/>
  <c r="AG361" i="15"/>
  <c r="AF361" i="15"/>
  <c r="AE361" i="15"/>
  <c r="AD361" i="15"/>
  <c r="AC361" i="15"/>
  <c r="AB361" i="15"/>
  <c r="AA361" i="15"/>
  <c r="Z361" i="15"/>
  <c r="Y361" i="15"/>
  <c r="X361" i="15"/>
  <c r="W361" i="15"/>
  <c r="V361" i="15"/>
  <c r="U361" i="15"/>
  <c r="T361" i="15"/>
  <c r="S361" i="15"/>
  <c r="R361" i="15"/>
  <c r="Q361" i="15"/>
  <c r="P361" i="15"/>
  <c r="O361" i="15"/>
  <c r="N361" i="15"/>
  <c r="M361" i="15"/>
  <c r="L361" i="15"/>
  <c r="K361" i="15"/>
  <c r="J361" i="15"/>
  <c r="I361" i="15"/>
  <c r="H361" i="15"/>
  <c r="G361" i="15"/>
  <c r="F361" i="15"/>
  <c r="E361" i="15"/>
  <c r="AP360" i="15"/>
  <c r="AO360" i="15"/>
  <c r="AN360" i="15"/>
  <c r="AM360" i="15"/>
  <c r="AL360" i="15"/>
  <c r="AK360" i="15"/>
  <c r="AJ360" i="15"/>
  <c r="AI360" i="15"/>
  <c r="AH360" i="15"/>
  <c r="AG360" i="15"/>
  <c r="AF360" i="15"/>
  <c r="AE360" i="15"/>
  <c r="AD360" i="15"/>
  <c r="AC360" i="15"/>
  <c r="AB360" i="15"/>
  <c r="AA360" i="15"/>
  <c r="Z360" i="15"/>
  <c r="Y360" i="15"/>
  <c r="X360" i="15"/>
  <c r="W360" i="15"/>
  <c r="V360" i="15"/>
  <c r="U360" i="15"/>
  <c r="T360" i="15"/>
  <c r="S360" i="15"/>
  <c r="R360" i="15"/>
  <c r="Q360" i="15"/>
  <c r="P360" i="15"/>
  <c r="O360" i="15"/>
  <c r="N360" i="15"/>
  <c r="M360" i="15"/>
  <c r="L360" i="15"/>
  <c r="K360" i="15"/>
  <c r="J360" i="15"/>
  <c r="I360" i="15"/>
  <c r="H360" i="15"/>
  <c r="G360" i="15"/>
  <c r="F360" i="15"/>
  <c r="E360" i="15"/>
  <c r="AP359" i="15"/>
  <c r="AO359" i="15"/>
  <c r="AN359" i="15"/>
  <c r="AM359" i="15"/>
  <c r="AL359" i="15"/>
  <c r="AK359" i="15"/>
  <c r="AJ359" i="15"/>
  <c r="AI359" i="15"/>
  <c r="AH359" i="15"/>
  <c r="AG359" i="15"/>
  <c r="AF359" i="15"/>
  <c r="AE359" i="15"/>
  <c r="AD359" i="15"/>
  <c r="AC359" i="15"/>
  <c r="AB359" i="15"/>
  <c r="AA359" i="15"/>
  <c r="Z359" i="15"/>
  <c r="Y359" i="15"/>
  <c r="X359" i="15"/>
  <c r="W359" i="15"/>
  <c r="V359" i="15"/>
  <c r="U359" i="15"/>
  <c r="T359" i="15"/>
  <c r="S359" i="15"/>
  <c r="R359" i="15"/>
  <c r="Q359" i="15"/>
  <c r="P359" i="15"/>
  <c r="O359" i="15"/>
  <c r="N359" i="15"/>
  <c r="M359" i="15"/>
  <c r="L359" i="15"/>
  <c r="K359" i="15"/>
  <c r="J359" i="15"/>
  <c r="I359" i="15"/>
  <c r="H359" i="15"/>
  <c r="G359" i="15"/>
  <c r="F359" i="15"/>
  <c r="E359" i="15"/>
  <c r="AP358" i="15"/>
  <c r="AO358" i="15"/>
  <c r="AN358" i="15"/>
  <c r="AM358" i="15"/>
  <c r="AL358" i="15"/>
  <c r="AK358" i="15"/>
  <c r="AJ358" i="15"/>
  <c r="AI358" i="15"/>
  <c r="AH358" i="15"/>
  <c r="AG358" i="15"/>
  <c r="AF358" i="15"/>
  <c r="AE358" i="15"/>
  <c r="AD358" i="15"/>
  <c r="AC358" i="15"/>
  <c r="AB358" i="15"/>
  <c r="AA358" i="15"/>
  <c r="Z358" i="15"/>
  <c r="Y358" i="15"/>
  <c r="X358" i="15"/>
  <c r="W358" i="15"/>
  <c r="V358" i="15"/>
  <c r="U358" i="15"/>
  <c r="T358" i="15"/>
  <c r="S358" i="15"/>
  <c r="R358" i="15"/>
  <c r="Q358" i="15"/>
  <c r="P358" i="15"/>
  <c r="O358" i="15"/>
  <c r="N358" i="15"/>
  <c r="M358" i="15"/>
  <c r="L358" i="15"/>
  <c r="K358" i="15"/>
  <c r="J358" i="15"/>
  <c r="I358" i="15"/>
  <c r="H358" i="15"/>
  <c r="G358" i="15"/>
  <c r="F358" i="15"/>
  <c r="E358" i="15"/>
  <c r="AP357" i="15"/>
  <c r="AO357" i="15"/>
  <c r="AN357" i="15"/>
  <c r="AM357" i="15"/>
  <c r="AL357" i="15"/>
  <c r="AK357" i="15"/>
  <c r="AJ357" i="15"/>
  <c r="AI357" i="15"/>
  <c r="AH357" i="15"/>
  <c r="AG357" i="15"/>
  <c r="AF357" i="15"/>
  <c r="AE357" i="15"/>
  <c r="AD357" i="15"/>
  <c r="AC357" i="15"/>
  <c r="AB357" i="15"/>
  <c r="AA357" i="15"/>
  <c r="Z357" i="15"/>
  <c r="Y357" i="15"/>
  <c r="X357" i="15"/>
  <c r="W357" i="15"/>
  <c r="V357" i="15"/>
  <c r="U357" i="15"/>
  <c r="T357" i="15"/>
  <c r="S357" i="15"/>
  <c r="R357" i="15"/>
  <c r="Q357" i="15"/>
  <c r="P357" i="15"/>
  <c r="O357" i="15"/>
  <c r="N357" i="15"/>
  <c r="M357" i="15"/>
  <c r="L357" i="15"/>
  <c r="K357" i="15"/>
  <c r="J357" i="15"/>
  <c r="I357" i="15"/>
  <c r="H357" i="15"/>
  <c r="G357" i="15"/>
  <c r="F357" i="15"/>
  <c r="E357" i="15"/>
  <c r="AP356" i="15"/>
  <c r="AO356" i="15"/>
  <c r="AN356" i="15"/>
  <c r="AM356" i="15"/>
  <c r="AL356" i="15"/>
  <c r="AK356" i="15"/>
  <c r="AJ356" i="15"/>
  <c r="AI356" i="15"/>
  <c r="AH356" i="15"/>
  <c r="AG356" i="15"/>
  <c r="AF356" i="15"/>
  <c r="AE356" i="15"/>
  <c r="AD356" i="15"/>
  <c r="AC356" i="15"/>
  <c r="AB356" i="15"/>
  <c r="AA356" i="15"/>
  <c r="Z356" i="15"/>
  <c r="Y356" i="15"/>
  <c r="X356" i="15"/>
  <c r="W356" i="15"/>
  <c r="V356" i="15"/>
  <c r="U356" i="15"/>
  <c r="T356" i="15"/>
  <c r="S356" i="15"/>
  <c r="R356" i="15"/>
  <c r="Q356" i="15"/>
  <c r="P356" i="15"/>
  <c r="O356" i="15"/>
  <c r="N356" i="15"/>
  <c r="M356" i="15"/>
  <c r="L356" i="15"/>
  <c r="K356" i="15"/>
  <c r="J356" i="15"/>
  <c r="I356" i="15"/>
  <c r="H356" i="15"/>
  <c r="G356" i="15"/>
  <c r="F356" i="15"/>
  <c r="E356" i="15"/>
  <c r="AP355" i="15"/>
  <c r="AO355" i="15"/>
  <c r="AN355" i="15"/>
  <c r="AM355" i="15"/>
  <c r="AL355" i="15"/>
  <c r="AK355" i="15"/>
  <c r="AJ355" i="15"/>
  <c r="AI355" i="15"/>
  <c r="AH355" i="15"/>
  <c r="AG355" i="15"/>
  <c r="AF355" i="15"/>
  <c r="AE355" i="15"/>
  <c r="AD355" i="15"/>
  <c r="AC355" i="15"/>
  <c r="AB355" i="15"/>
  <c r="AA355" i="15"/>
  <c r="Z355" i="15"/>
  <c r="Y355" i="15"/>
  <c r="X355" i="15"/>
  <c r="W355" i="15"/>
  <c r="V355" i="15"/>
  <c r="U355" i="15"/>
  <c r="T355" i="15"/>
  <c r="S355" i="15"/>
  <c r="R355" i="15"/>
  <c r="Q355" i="15"/>
  <c r="P355" i="15"/>
  <c r="O355" i="15"/>
  <c r="N355" i="15"/>
  <c r="M355" i="15"/>
  <c r="L355" i="15"/>
  <c r="K355" i="15"/>
  <c r="J355" i="15"/>
  <c r="I355" i="15"/>
  <c r="H355" i="15"/>
  <c r="G355" i="15"/>
  <c r="F355" i="15"/>
  <c r="E355" i="15"/>
  <c r="AP354" i="15"/>
  <c r="AO354" i="15"/>
  <c r="AN354" i="15"/>
  <c r="AM354" i="15"/>
  <c r="AL354" i="15"/>
  <c r="AK354" i="15"/>
  <c r="AJ354" i="15"/>
  <c r="AI354" i="15"/>
  <c r="AH354" i="15"/>
  <c r="AG354" i="15"/>
  <c r="AF354" i="15"/>
  <c r="AE354" i="15"/>
  <c r="AD354" i="15"/>
  <c r="AC354" i="15"/>
  <c r="AB354" i="15"/>
  <c r="AA354" i="15"/>
  <c r="Z354" i="15"/>
  <c r="Y354" i="15"/>
  <c r="X354" i="15"/>
  <c r="W354" i="15"/>
  <c r="V354" i="15"/>
  <c r="U354" i="15"/>
  <c r="T354" i="15"/>
  <c r="S354" i="15"/>
  <c r="R354" i="15"/>
  <c r="Q354" i="15"/>
  <c r="P354" i="15"/>
  <c r="O354" i="15"/>
  <c r="N354" i="15"/>
  <c r="M354" i="15"/>
  <c r="L354" i="15"/>
  <c r="K354" i="15"/>
  <c r="J354" i="15"/>
  <c r="I354" i="15"/>
  <c r="H354" i="15"/>
  <c r="G354" i="15"/>
  <c r="F354" i="15"/>
  <c r="E354" i="15"/>
  <c r="AP353" i="15"/>
  <c r="AO353" i="15"/>
  <c r="AN353" i="15"/>
  <c r="AM353" i="15"/>
  <c r="AL353" i="15"/>
  <c r="AK353" i="15"/>
  <c r="AJ353" i="15"/>
  <c r="AI353" i="15"/>
  <c r="AH353" i="15"/>
  <c r="AG353" i="15"/>
  <c r="AF353" i="15"/>
  <c r="AE353" i="15"/>
  <c r="AD353" i="15"/>
  <c r="AC353" i="15"/>
  <c r="AB353" i="15"/>
  <c r="AA353" i="15"/>
  <c r="Z353" i="15"/>
  <c r="Y353" i="15"/>
  <c r="X353" i="15"/>
  <c r="W353" i="15"/>
  <c r="V353" i="15"/>
  <c r="U353" i="15"/>
  <c r="T353" i="15"/>
  <c r="S353" i="15"/>
  <c r="R353" i="15"/>
  <c r="Q353" i="15"/>
  <c r="P353" i="15"/>
  <c r="O353" i="15"/>
  <c r="N353" i="15"/>
  <c r="M353" i="15"/>
  <c r="L353" i="15"/>
  <c r="K353" i="15"/>
  <c r="J353" i="15"/>
  <c r="I353" i="15"/>
  <c r="H353" i="15"/>
  <c r="G353" i="15"/>
  <c r="F353" i="15"/>
  <c r="E353" i="15"/>
  <c r="AP352" i="15"/>
  <c r="AO352" i="15"/>
  <c r="AN352" i="15"/>
  <c r="AM352" i="15"/>
  <c r="AL352" i="15"/>
  <c r="AK352" i="15"/>
  <c r="AJ352" i="15"/>
  <c r="AI352" i="15"/>
  <c r="AH352" i="15"/>
  <c r="AG352" i="15"/>
  <c r="AF352" i="15"/>
  <c r="AE352" i="15"/>
  <c r="AD352" i="15"/>
  <c r="AC352" i="15"/>
  <c r="AB352" i="15"/>
  <c r="AA352" i="15"/>
  <c r="Z352" i="15"/>
  <c r="Y352" i="15"/>
  <c r="X352" i="15"/>
  <c r="W352" i="15"/>
  <c r="V352" i="15"/>
  <c r="U352" i="15"/>
  <c r="T352" i="15"/>
  <c r="S352" i="15"/>
  <c r="R352" i="15"/>
  <c r="Q352" i="15"/>
  <c r="P352" i="15"/>
  <c r="O352" i="15"/>
  <c r="N352" i="15"/>
  <c r="M352" i="15"/>
  <c r="L352" i="15"/>
  <c r="K352" i="15"/>
  <c r="J352" i="15"/>
  <c r="I352" i="15"/>
  <c r="H352" i="15"/>
  <c r="G352" i="15"/>
  <c r="F352" i="15"/>
  <c r="E352" i="15"/>
  <c r="AP351" i="15"/>
  <c r="AO351" i="15"/>
  <c r="AN351" i="15"/>
  <c r="AM351" i="15"/>
  <c r="AL351" i="15"/>
  <c r="AK351" i="15"/>
  <c r="AJ351" i="15"/>
  <c r="AI351" i="15"/>
  <c r="AH351" i="15"/>
  <c r="AG351" i="15"/>
  <c r="AF351" i="15"/>
  <c r="AE351" i="15"/>
  <c r="AD351" i="15"/>
  <c r="AC351" i="15"/>
  <c r="AB351" i="15"/>
  <c r="AA351" i="15"/>
  <c r="Z351" i="15"/>
  <c r="Y351" i="15"/>
  <c r="X351" i="15"/>
  <c r="W351" i="15"/>
  <c r="V351" i="15"/>
  <c r="U351" i="15"/>
  <c r="T351" i="15"/>
  <c r="S351" i="15"/>
  <c r="R351" i="15"/>
  <c r="Q351" i="15"/>
  <c r="P351" i="15"/>
  <c r="O351" i="15"/>
  <c r="N351" i="15"/>
  <c r="M351" i="15"/>
  <c r="L351" i="15"/>
  <c r="K351" i="15"/>
  <c r="J351" i="15"/>
  <c r="I351" i="15"/>
  <c r="H351" i="15"/>
  <c r="G351" i="15"/>
  <c r="F351" i="15"/>
  <c r="E351" i="15"/>
  <c r="AP350" i="15"/>
  <c r="AO350" i="15"/>
  <c r="AN350" i="15"/>
  <c r="AM350" i="15"/>
  <c r="AL350" i="15"/>
  <c r="AK350" i="15"/>
  <c r="AJ350" i="15"/>
  <c r="AI350" i="15"/>
  <c r="AH350" i="15"/>
  <c r="AG350" i="15"/>
  <c r="AF350" i="15"/>
  <c r="AE350" i="15"/>
  <c r="AD350" i="15"/>
  <c r="AC350" i="15"/>
  <c r="AB350" i="15"/>
  <c r="AA350" i="15"/>
  <c r="Z350" i="15"/>
  <c r="Y350" i="15"/>
  <c r="X350" i="15"/>
  <c r="W350" i="15"/>
  <c r="V350" i="15"/>
  <c r="U350" i="15"/>
  <c r="T350" i="15"/>
  <c r="S350" i="15"/>
  <c r="R350" i="15"/>
  <c r="Q350" i="15"/>
  <c r="P350" i="15"/>
  <c r="O350" i="15"/>
  <c r="N350" i="15"/>
  <c r="M350" i="15"/>
  <c r="L350" i="15"/>
  <c r="K350" i="15"/>
  <c r="J350" i="15"/>
  <c r="I350" i="15"/>
  <c r="H350" i="15"/>
  <c r="G350" i="15"/>
  <c r="F350" i="15"/>
  <c r="E350" i="15"/>
  <c r="AP349" i="15"/>
  <c r="AO349" i="15"/>
  <c r="AN349" i="15"/>
  <c r="AM349" i="15"/>
  <c r="AL349" i="15"/>
  <c r="AK349" i="15"/>
  <c r="AJ349" i="15"/>
  <c r="AI349" i="15"/>
  <c r="AH349" i="15"/>
  <c r="AG349" i="15"/>
  <c r="AF349" i="15"/>
  <c r="AE349" i="15"/>
  <c r="AD349" i="15"/>
  <c r="AC349" i="15"/>
  <c r="AB349" i="15"/>
  <c r="AA349" i="15"/>
  <c r="Z349" i="15"/>
  <c r="Y349" i="15"/>
  <c r="X349" i="15"/>
  <c r="W349" i="15"/>
  <c r="V349" i="15"/>
  <c r="U349" i="15"/>
  <c r="T349" i="15"/>
  <c r="S349" i="15"/>
  <c r="R349" i="15"/>
  <c r="Q349" i="15"/>
  <c r="P349" i="15"/>
  <c r="O349" i="15"/>
  <c r="N349" i="15"/>
  <c r="M349" i="15"/>
  <c r="L349" i="15"/>
  <c r="K349" i="15"/>
  <c r="J349" i="15"/>
  <c r="I349" i="15"/>
  <c r="H349" i="15"/>
  <c r="G349" i="15"/>
  <c r="F349" i="15"/>
  <c r="E349" i="15"/>
  <c r="AP348" i="15"/>
  <c r="AO348" i="15"/>
  <c r="AN348" i="15"/>
  <c r="AM348" i="15"/>
  <c r="AL348" i="15"/>
  <c r="AK348" i="15"/>
  <c r="AJ348" i="15"/>
  <c r="AI348" i="15"/>
  <c r="AH348" i="15"/>
  <c r="AG348" i="15"/>
  <c r="AF348" i="15"/>
  <c r="AE348" i="15"/>
  <c r="AD348" i="15"/>
  <c r="AC348" i="15"/>
  <c r="AB348" i="15"/>
  <c r="AA348" i="15"/>
  <c r="Z348" i="15"/>
  <c r="Y348" i="15"/>
  <c r="X348" i="15"/>
  <c r="W348" i="15"/>
  <c r="V348" i="15"/>
  <c r="U348" i="15"/>
  <c r="T348" i="15"/>
  <c r="S348" i="15"/>
  <c r="R348" i="15"/>
  <c r="Q348" i="15"/>
  <c r="P348" i="15"/>
  <c r="O348" i="15"/>
  <c r="N348" i="15"/>
  <c r="M348" i="15"/>
  <c r="L348" i="15"/>
  <c r="K348" i="15"/>
  <c r="J348" i="15"/>
  <c r="I348" i="15"/>
  <c r="H348" i="15"/>
  <c r="G348" i="15"/>
  <c r="F348" i="15"/>
  <c r="E348" i="15"/>
  <c r="AP347" i="15"/>
  <c r="AO347" i="15"/>
  <c r="AN347" i="15"/>
  <c r="AM347" i="15"/>
  <c r="AL347" i="15"/>
  <c r="AK347" i="15"/>
  <c r="AJ347" i="15"/>
  <c r="AI347" i="15"/>
  <c r="AH347" i="15"/>
  <c r="AG347" i="15"/>
  <c r="AF347" i="15"/>
  <c r="AE347" i="15"/>
  <c r="AD347" i="15"/>
  <c r="AC347" i="15"/>
  <c r="AB347" i="15"/>
  <c r="AA347" i="15"/>
  <c r="Z347" i="15"/>
  <c r="Y347" i="15"/>
  <c r="X347" i="15"/>
  <c r="W347" i="15"/>
  <c r="V347" i="15"/>
  <c r="U347" i="15"/>
  <c r="T347" i="15"/>
  <c r="S347" i="15"/>
  <c r="R347" i="15"/>
  <c r="Q347" i="15"/>
  <c r="P347" i="15"/>
  <c r="O347" i="15"/>
  <c r="N347" i="15"/>
  <c r="M347" i="15"/>
  <c r="L347" i="15"/>
  <c r="K347" i="15"/>
  <c r="J347" i="15"/>
  <c r="I347" i="15"/>
  <c r="H347" i="15"/>
  <c r="G347" i="15"/>
  <c r="F347" i="15"/>
  <c r="E347" i="15"/>
  <c r="AP346" i="15"/>
  <c r="AO346" i="15"/>
  <c r="AN346" i="15"/>
  <c r="AM346" i="15"/>
  <c r="AL346" i="15"/>
  <c r="AK346" i="15"/>
  <c r="AJ346" i="15"/>
  <c r="AI346" i="15"/>
  <c r="AH346" i="15"/>
  <c r="AG346" i="15"/>
  <c r="AF346" i="15"/>
  <c r="AE346" i="15"/>
  <c r="AD346" i="15"/>
  <c r="AC346" i="15"/>
  <c r="AB346" i="15"/>
  <c r="AA346" i="15"/>
  <c r="Z346" i="15"/>
  <c r="Y346" i="15"/>
  <c r="X346" i="15"/>
  <c r="W346" i="15"/>
  <c r="V346" i="15"/>
  <c r="U346" i="15"/>
  <c r="T346" i="15"/>
  <c r="S346" i="15"/>
  <c r="R346" i="15"/>
  <c r="Q346" i="15"/>
  <c r="P346" i="15"/>
  <c r="O346" i="15"/>
  <c r="N346" i="15"/>
  <c r="M346" i="15"/>
  <c r="L346" i="15"/>
  <c r="K346" i="15"/>
  <c r="J346" i="15"/>
  <c r="I346" i="15"/>
  <c r="H346" i="15"/>
  <c r="G346" i="15"/>
  <c r="F346" i="15"/>
  <c r="E346" i="15"/>
  <c r="AP345" i="15"/>
  <c r="AO345" i="15"/>
  <c r="AN345" i="15"/>
  <c r="AM345" i="15"/>
  <c r="AL345" i="15"/>
  <c r="AK345" i="15"/>
  <c r="AJ345" i="15"/>
  <c r="AI345" i="15"/>
  <c r="AH345" i="15"/>
  <c r="AG345" i="15"/>
  <c r="AF345" i="15"/>
  <c r="AE345" i="15"/>
  <c r="AD345" i="15"/>
  <c r="AC345" i="15"/>
  <c r="AB345" i="15"/>
  <c r="AA345" i="15"/>
  <c r="Z345" i="15"/>
  <c r="Y345" i="15"/>
  <c r="X345" i="15"/>
  <c r="W345" i="15"/>
  <c r="V345" i="15"/>
  <c r="U345" i="15"/>
  <c r="T345" i="15"/>
  <c r="S345" i="15"/>
  <c r="R345" i="15"/>
  <c r="Q345" i="15"/>
  <c r="P345" i="15"/>
  <c r="O345" i="15"/>
  <c r="N345" i="15"/>
  <c r="M345" i="15"/>
  <c r="L345" i="15"/>
  <c r="K345" i="15"/>
  <c r="J345" i="15"/>
  <c r="I345" i="15"/>
  <c r="H345" i="15"/>
  <c r="G345" i="15"/>
  <c r="F345" i="15"/>
  <c r="E345" i="15"/>
  <c r="AP344" i="15"/>
  <c r="AO344" i="15"/>
  <c r="AN344" i="15"/>
  <c r="AM344" i="15"/>
  <c r="AL344" i="15"/>
  <c r="AK344" i="15"/>
  <c r="AJ344" i="15"/>
  <c r="AI344" i="15"/>
  <c r="AH344" i="15"/>
  <c r="AG344" i="15"/>
  <c r="AF344" i="15"/>
  <c r="AE344" i="15"/>
  <c r="AD344" i="15"/>
  <c r="AC344" i="15"/>
  <c r="AB344" i="15"/>
  <c r="AA344" i="15"/>
  <c r="Z344" i="15"/>
  <c r="Y344" i="15"/>
  <c r="X344" i="15"/>
  <c r="W344" i="15"/>
  <c r="V344" i="15"/>
  <c r="U344" i="15"/>
  <c r="T344" i="15"/>
  <c r="S344" i="15"/>
  <c r="R344" i="15"/>
  <c r="Q344" i="15"/>
  <c r="P344" i="15"/>
  <c r="O344" i="15"/>
  <c r="N344" i="15"/>
  <c r="M344" i="15"/>
  <c r="L344" i="15"/>
  <c r="K344" i="15"/>
  <c r="J344" i="15"/>
  <c r="I344" i="15"/>
  <c r="H344" i="15"/>
  <c r="G344" i="15"/>
  <c r="F344" i="15"/>
  <c r="E344" i="15"/>
  <c r="AP343" i="15"/>
  <c r="AO343" i="15"/>
  <c r="AN343" i="15"/>
  <c r="AM343" i="15"/>
  <c r="AL343" i="15"/>
  <c r="AK343" i="15"/>
  <c r="AJ343" i="15"/>
  <c r="AI343" i="15"/>
  <c r="AH343" i="15"/>
  <c r="AG343" i="15"/>
  <c r="AF343" i="15"/>
  <c r="AE343" i="15"/>
  <c r="AD343" i="15"/>
  <c r="AC343" i="15"/>
  <c r="AB343" i="15"/>
  <c r="AA343" i="15"/>
  <c r="Z343" i="15"/>
  <c r="Y343" i="15"/>
  <c r="X343" i="15"/>
  <c r="W343" i="15"/>
  <c r="V343" i="15"/>
  <c r="U343" i="15"/>
  <c r="T343" i="15"/>
  <c r="S343" i="15"/>
  <c r="R343" i="15"/>
  <c r="Q343" i="15"/>
  <c r="P343" i="15"/>
  <c r="O343" i="15"/>
  <c r="N343" i="15"/>
  <c r="M343" i="15"/>
  <c r="L343" i="15"/>
  <c r="K343" i="15"/>
  <c r="J343" i="15"/>
  <c r="I343" i="15"/>
  <c r="H343" i="15"/>
  <c r="G343" i="15"/>
  <c r="F343" i="15"/>
  <c r="E343" i="15"/>
  <c r="AP342" i="15"/>
  <c r="AO342" i="15"/>
  <c r="AN342" i="15"/>
  <c r="AM342" i="15"/>
  <c r="AL342" i="15"/>
  <c r="AK342" i="15"/>
  <c r="AJ342" i="15"/>
  <c r="AI342" i="15"/>
  <c r="AH342" i="15"/>
  <c r="AG342" i="15"/>
  <c r="AF342" i="15"/>
  <c r="AE342" i="15"/>
  <c r="AD342" i="15"/>
  <c r="AC342" i="15"/>
  <c r="AB342" i="15"/>
  <c r="AA342" i="15"/>
  <c r="Z342" i="15"/>
  <c r="Y342" i="15"/>
  <c r="X342" i="15"/>
  <c r="W342" i="15"/>
  <c r="V342" i="15"/>
  <c r="U342" i="15"/>
  <c r="T342" i="15"/>
  <c r="S342" i="15"/>
  <c r="R342" i="15"/>
  <c r="Q342" i="15"/>
  <c r="P342" i="15"/>
  <c r="O342" i="15"/>
  <c r="N342" i="15"/>
  <c r="M342" i="15"/>
  <c r="L342" i="15"/>
  <c r="K342" i="15"/>
  <c r="J342" i="15"/>
  <c r="I342" i="15"/>
  <c r="H342" i="15"/>
  <c r="G342" i="15"/>
  <c r="F342" i="15"/>
  <c r="E342" i="15"/>
  <c r="AP341" i="15"/>
  <c r="AO341" i="15"/>
  <c r="AN341" i="15"/>
  <c r="AM341" i="15"/>
  <c r="AL341" i="15"/>
  <c r="AK341" i="15"/>
  <c r="AJ341" i="15"/>
  <c r="AI341" i="15"/>
  <c r="AH341" i="15"/>
  <c r="AG341" i="15"/>
  <c r="AF341" i="15"/>
  <c r="AE341" i="15"/>
  <c r="AD341" i="15"/>
  <c r="AC341" i="15"/>
  <c r="AB341" i="15"/>
  <c r="AA341" i="15"/>
  <c r="Z341" i="15"/>
  <c r="Y341" i="15"/>
  <c r="X341" i="15"/>
  <c r="W341" i="15"/>
  <c r="V341" i="15"/>
  <c r="U341" i="15"/>
  <c r="T341" i="15"/>
  <c r="S341" i="15"/>
  <c r="R341" i="15"/>
  <c r="Q341" i="15"/>
  <c r="P341" i="15"/>
  <c r="O341" i="15"/>
  <c r="N341" i="15"/>
  <c r="M341" i="15"/>
  <c r="L341" i="15"/>
  <c r="K341" i="15"/>
  <c r="J341" i="15"/>
  <c r="I341" i="15"/>
  <c r="H341" i="15"/>
  <c r="G341" i="15"/>
  <c r="F341" i="15"/>
  <c r="E341" i="15"/>
  <c r="AP340" i="15"/>
  <c r="AO340" i="15"/>
  <c r="AN340" i="15"/>
  <c r="AM340" i="15"/>
  <c r="AL340" i="15"/>
  <c r="AK340" i="15"/>
  <c r="AJ340" i="15"/>
  <c r="AI340" i="15"/>
  <c r="AH340" i="15"/>
  <c r="AG340" i="15"/>
  <c r="AF340" i="15"/>
  <c r="AE340" i="15"/>
  <c r="AD340" i="15"/>
  <c r="AC340" i="15"/>
  <c r="AB340" i="15"/>
  <c r="AA340" i="15"/>
  <c r="Z340" i="15"/>
  <c r="Y340" i="15"/>
  <c r="X340" i="15"/>
  <c r="W340" i="15"/>
  <c r="V340" i="15"/>
  <c r="U340" i="15"/>
  <c r="T340" i="15"/>
  <c r="S340" i="15"/>
  <c r="R340" i="15"/>
  <c r="Q340" i="15"/>
  <c r="P340" i="15"/>
  <c r="O340" i="15"/>
  <c r="N340" i="15"/>
  <c r="M340" i="15"/>
  <c r="L340" i="15"/>
  <c r="K340" i="15"/>
  <c r="J340" i="15"/>
  <c r="I340" i="15"/>
  <c r="H340" i="15"/>
  <c r="G340" i="15"/>
  <c r="F340" i="15"/>
  <c r="E340" i="15"/>
  <c r="AP339" i="15"/>
  <c r="AO339" i="15"/>
  <c r="AN339" i="15"/>
  <c r="AM339" i="15"/>
  <c r="AL339" i="15"/>
  <c r="AK339" i="15"/>
  <c r="AJ339" i="15"/>
  <c r="AI339" i="15"/>
  <c r="AH339" i="15"/>
  <c r="AG339" i="15"/>
  <c r="AF339" i="15"/>
  <c r="AE339" i="15"/>
  <c r="AD339" i="15"/>
  <c r="AC339" i="15"/>
  <c r="AB339" i="15"/>
  <c r="AA339" i="15"/>
  <c r="Z339" i="15"/>
  <c r="Y339" i="15"/>
  <c r="X339" i="15"/>
  <c r="W339" i="15"/>
  <c r="V339" i="15"/>
  <c r="U339" i="15"/>
  <c r="T339" i="15"/>
  <c r="S339" i="15"/>
  <c r="R339" i="15"/>
  <c r="Q339" i="15"/>
  <c r="P339" i="15"/>
  <c r="O339" i="15"/>
  <c r="N339" i="15"/>
  <c r="M339" i="15"/>
  <c r="L339" i="15"/>
  <c r="K339" i="15"/>
  <c r="J339" i="15"/>
  <c r="I339" i="15"/>
  <c r="H339" i="15"/>
  <c r="G339" i="15"/>
  <c r="F339" i="15"/>
  <c r="E339" i="15"/>
  <c r="AP338" i="15"/>
  <c r="AO338" i="15"/>
  <c r="AN338" i="15"/>
  <c r="AM338" i="15"/>
  <c r="AL338" i="15"/>
  <c r="AK338" i="15"/>
  <c r="AJ338" i="15"/>
  <c r="AI338" i="15"/>
  <c r="AH338" i="15"/>
  <c r="AG338" i="15"/>
  <c r="AF338" i="15"/>
  <c r="AE338" i="15"/>
  <c r="AD338" i="15"/>
  <c r="AC338" i="15"/>
  <c r="AB338" i="15"/>
  <c r="AA338" i="15"/>
  <c r="Z338" i="15"/>
  <c r="Y338" i="15"/>
  <c r="X338" i="15"/>
  <c r="W338" i="15"/>
  <c r="V338" i="15"/>
  <c r="U338" i="15"/>
  <c r="T338" i="15"/>
  <c r="S338" i="15"/>
  <c r="R338" i="15"/>
  <c r="Q338" i="15"/>
  <c r="P338" i="15"/>
  <c r="O338" i="15"/>
  <c r="N338" i="15"/>
  <c r="M338" i="15"/>
  <c r="L338" i="15"/>
  <c r="K338" i="15"/>
  <c r="J338" i="15"/>
  <c r="I338" i="15"/>
  <c r="H338" i="15"/>
  <c r="G338" i="15"/>
  <c r="F338" i="15"/>
  <c r="E338" i="15"/>
  <c r="AP337" i="15"/>
  <c r="AO337" i="15"/>
  <c r="AN337" i="15"/>
  <c r="AM337" i="15"/>
  <c r="AL337" i="15"/>
  <c r="AK337" i="15"/>
  <c r="AJ337" i="15"/>
  <c r="AI337" i="15"/>
  <c r="AH337" i="15"/>
  <c r="AG337" i="15"/>
  <c r="AF337" i="15"/>
  <c r="AE337" i="15"/>
  <c r="AD337" i="15"/>
  <c r="AC337" i="15"/>
  <c r="AB337" i="15"/>
  <c r="AA337" i="15"/>
  <c r="Z337" i="15"/>
  <c r="Y337" i="15"/>
  <c r="X337" i="15"/>
  <c r="W337" i="15"/>
  <c r="V337" i="15"/>
  <c r="U337" i="15"/>
  <c r="T337" i="15"/>
  <c r="S337" i="15"/>
  <c r="R337" i="15"/>
  <c r="Q337" i="15"/>
  <c r="P337" i="15"/>
  <c r="O337" i="15"/>
  <c r="N337" i="15"/>
  <c r="M337" i="15"/>
  <c r="L337" i="15"/>
  <c r="K337" i="15"/>
  <c r="J337" i="15"/>
  <c r="I337" i="15"/>
  <c r="H337" i="15"/>
  <c r="G337" i="15"/>
  <c r="F337" i="15"/>
  <c r="E337" i="15"/>
  <c r="AP336" i="15"/>
  <c r="AO336" i="15"/>
  <c r="AN336" i="15"/>
  <c r="AM336" i="15"/>
  <c r="AL336" i="15"/>
  <c r="AK336" i="15"/>
  <c r="AJ336" i="15"/>
  <c r="AI336" i="15"/>
  <c r="AH336" i="15"/>
  <c r="AG336" i="15"/>
  <c r="AF336" i="15"/>
  <c r="AE336" i="15"/>
  <c r="AD336" i="15"/>
  <c r="AC336" i="15"/>
  <c r="AB336" i="15"/>
  <c r="AA336" i="15"/>
  <c r="Z336" i="15"/>
  <c r="Y336" i="15"/>
  <c r="X336" i="15"/>
  <c r="W336" i="15"/>
  <c r="V336" i="15"/>
  <c r="U336" i="15"/>
  <c r="T336" i="15"/>
  <c r="S336" i="15"/>
  <c r="R336" i="15"/>
  <c r="Q336" i="15"/>
  <c r="P336" i="15"/>
  <c r="O336" i="15"/>
  <c r="N336" i="15"/>
  <c r="M336" i="15"/>
  <c r="L336" i="15"/>
  <c r="K336" i="15"/>
  <c r="J336" i="15"/>
  <c r="I336" i="15"/>
  <c r="H336" i="15"/>
  <c r="G336" i="15"/>
  <c r="F336" i="15"/>
  <c r="E336" i="15"/>
  <c r="AP335" i="15"/>
  <c r="AO335" i="15"/>
  <c r="AN335" i="15"/>
  <c r="AM335" i="15"/>
  <c r="AL335" i="15"/>
  <c r="AK335" i="15"/>
  <c r="AJ335" i="15"/>
  <c r="AI335" i="15"/>
  <c r="AH335" i="15"/>
  <c r="AG335" i="15"/>
  <c r="AF335" i="15"/>
  <c r="AE335" i="15"/>
  <c r="AD335" i="15"/>
  <c r="AC335" i="15"/>
  <c r="AB335" i="15"/>
  <c r="AA335" i="15"/>
  <c r="Z335" i="15"/>
  <c r="Y335" i="15"/>
  <c r="X335" i="15"/>
  <c r="W335" i="15"/>
  <c r="V335" i="15"/>
  <c r="U335" i="15"/>
  <c r="T335" i="15"/>
  <c r="S335" i="15"/>
  <c r="R335" i="15"/>
  <c r="Q335" i="15"/>
  <c r="P335" i="15"/>
  <c r="O335" i="15"/>
  <c r="N335" i="15"/>
  <c r="M335" i="15"/>
  <c r="L335" i="15"/>
  <c r="K335" i="15"/>
  <c r="J335" i="15"/>
  <c r="I335" i="15"/>
  <c r="H335" i="15"/>
  <c r="G335" i="15"/>
  <c r="F335" i="15"/>
  <c r="E335" i="15"/>
  <c r="AP334" i="15"/>
  <c r="AO334" i="15"/>
  <c r="AN334" i="15"/>
  <c r="AM334" i="15"/>
  <c r="AL334" i="15"/>
  <c r="AK334" i="15"/>
  <c r="AJ334" i="15"/>
  <c r="AI334" i="15"/>
  <c r="AH334" i="15"/>
  <c r="AG334" i="15"/>
  <c r="AF334" i="15"/>
  <c r="AE334" i="15"/>
  <c r="AD334" i="15"/>
  <c r="AC334" i="15"/>
  <c r="AB334" i="15"/>
  <c r="AA334" i="15"/>
  <c r="Z334" i="15"/>
  <c r="Y334" i="15"/>
  <c r="X334" i="15"/>
  <c r="W334" i="15"/>
  <c r="V334" i="15"/>
  <c r="U334" i="15"/>
  <c r="T334" i="15"/>
  <c r="S334" i="15"/>
  <c r="R334" i="15"/>
  <c r="Q334" i="15"/>
  <c r="P334" i="15"/>
  <c r="O334" i="15"/>
  <c r="N334" i="15"/>
  <c r="M334" i="15"/>
  <c r="L334" i="15"/>
  <c r="K334" i="15"/>
  <c r="J334" i="15"/>
  <c r="I334" i="15"/>
  <c r="H334" i="15"/>
  <c r="G334" i="15"/>
  <c r="F334" i="15"/>
  <c r="E334" i="15"/>
  <c r="AP333" i="15"/>
  <c r="AO333" i="15"/>
  <c r="AN333" i="15"/>
  <c r="AM333" i="15"/>
  <c r="AL333" i="15"/>
  <c r="AK333" i="15"/>
  <c r="AJ333" i="15"/>
  <c r="AI333" i="15"/>
  <c r="AH333" i="15"/>
  <c r="AG333" i="15"/>
  <c r="AF333" i="15"/>
  <c r="AE333" i="15"/>
  <c r="AD333" i="15"/>
  <c r="AC333" i="15"/>
  <c r="AB333" i="15"/>
  <c r="AA333" i="15"/>
  <c r="Z333" i="15"/>
  <c r="Y333" i="15"/>
  <c r="X333" i="15"/>
  <c r="W333" i="15"/>
  <c r="V333" i="15"/>
  <c r="U333" i="15"/>
  <c r="T333" i="15"/>
  <c r="S333" i="15"/>
  <c r="R333" i="15"/>
  <c r="Q333" i="15"/>
  <c r="P333" i="15"/>
  <c r="O333" i="15"/>
  <c r="N333" i="15"/>
  <c r="M333" i="15"/>
  <c r="L333" i="15"/>
  <c r="K333" i="15"/>
  <c r="J333" i="15"/>
  <c r="I333" i="15"/>
  <c r="H333" i="15"/>
  <c r="G333" i="15"/>
  <c r="F333" i="15"/>
  <c r="E333" i="15"/>
  <c r="AP332" i="15"/>
  <c r="AO332" i="15"/>
  <c r="AN332" i="15"/>
  <c r="AM332" i="15"/>
  <c r="AL332" i="15"/>
  <c r="AK332" i="15"/>
  <c r="AJ332" i="15"/>
  <c r="AI332" i="15"/>
  <c r="AH332" i="15"/>
  <c r="AG332" i="15"/>
  <c r="AF332" i="15"/>
  <c r="AE332" i="15"/>
  <c r="AD332" i="15"/>
  <c r="AC332" i="15"/>
  <c r="AB332" i="15"/>
  <c r="AA332" i="15"/>
  <c r="Z332" i="15"/>
  <c r="Y332" i="15"/>
  <c r="X332" i="15"/>
  <c r="W332" i="15"/>
  <c r="V332" i="15"/>
  <c r="U332" i="15"/>
  <c r="T332" i="15"/>
  <c r="S332" i="15"/>
  <c r="R332" i="15"/>
  <c r="Q332" i="15"/>
  <c r="P332" i="15"/>
  <c r="O332" i="15"/>
  <c r="N332" i="15"/>
  <c r="M332" i="15"/>
  <c r="L332" i="15"/>
  <c r="K332" i="15"/>
  <c r="J332" i="15"/>
  <c r="I332" i="15"/>
  <c r="H332" i="15"/>
  <c r="G332" i="15"/>
  <c r="F332" i="15"/>
  <c r="E332" i="15"/>
  <c r="AP331" i="15"/>
  <c r="AO331" i="15"/>
  <c r="AN331" i="15"/>
  <c r="AM331" i="15"/>
  <c r="AL331" i="15"/>
  <c r="AK331" i="15"/>
  <c r="AJ331" i="15"/>
  <c r="AI331" i="15"/>
  <c r="AH331" i="15"/>
  <c r="AG331" i="15"/>
  <c r="AF331" i="15"/>
  <c r="AE331" i="15"/>
  <c r="AD331" i="15"/>
  <c r="AC331" i="15"/>
  <c r="AB331" i="15"/>
  <c r="AA331" i="15"/>
  <c r="Z331" i="15"/>
  <c r="Y331" i="15"/>
  <c r="X331" i="15"/>
  <c r="W331" i="15"/>
  <c r="V331" i="15"/>
  <c r="U331" i="15"/>
  <c r="T331" i="15"/>
  <c r="S331" i="15"/>
  <c r="R331" i="15"/>
  <c r="Q331" i="15"/>
  <c r="P331" i="15"/>
  <c r="O331" i="15"/>
  <c r="N331" i="15"/>
  <c r="M331" i="15"/>
  <c r="L331" i="15"/>
  <c r="K331" i="15"/>
  <c r="J331" i="15"/>
  <c r="I331" i="15"/>
  <c r="H331" i="15"/>
  <c r="G331" i="15"/>
  <c r="F331" i="15"/>
  <c r="E331" i="15"/>
  <c r="AP330" i="15"/>
  <c r="AO330" i="15"/>
  <c r="AN330" i="15"/>
  <c r="AM330" i="15"/>
  <c r="AL330" i="15"/>
  <c r="AK330" i="15"/>
  <c r="AJ330" i="15"/>
  <c r="AI330" i="15"/>
  <c r="AH330" i="15"/>
  <c r="AG330" i="15"/>
  <c r="AF330" i="15"/>
  <c r="AE330" i="15"/>
  <c r="AD330" i="15"/>
  <c r="AC330" i="15"/>
  <c r="AB330" i="15"/>
  <c r="AA330" i="15"/>
  <c r="Z330" i="15"/>
  <c r="Y330" i="15"/>
  <c r="X330" i="15"/>
  <c r="W330" i="15"/>
  <c r="V330" i="15"/>
  <c r="U330" i="15"/>
  <c r="T330" i="15"/>
  <c r="S330" i="15"/>
  <c r="R330" i="15"/>
  <c r="Q330" i="15"/>
  <c r="P330" i="15"/>
  <c r="O330" i="15"/>
  <c r="N330" i="15"/>
  <c r="M330" i="15"/>
  <c r="L330" i="15"/>
  <c r="K330" i="15"/>
  <c r="J330" i="15"/>
  <c r="I330" i="15"/>
  <c r="H330" i="15"/>
  <c r="G330" i="15"/>
  <c r="F330" i="15"/>
  <c r="E330" i="15"/>
  <c r="AP329" i="15"/>
  <c r="AO329" i="15"/>
  <c r="AN329" i="15"/>
  <c r="AM329" i="15"/>
  <c r="AL329" i="15"/>
  <c r="AK329" i="15"/>
  <c r="AJ329" i="15"/>
  <c r="AI329" i="15"/>
  <c r="AH329" i="15"/>
  <c r="AG329" i="15"/>
  <c r="AF329" i="15"/>
  <c r="AE329" i="15"/>
  <c r="AD329" i="15"/>
  <c r="AC329" i="15"/>
  <c r="AB329" i="15"/>
  <c r="AA329" i="15"/>
  <c r="Z329" i="15"/>
  <c r="Y329" i="15"/>
  <c r="X329" i="15"/>
  <c r="W329" i="15"/>
  <c r="V329" i="15"/>
  <c r="U329" i="15"/>
  <c r="T329" i="15"/>
  <c r="S329" i="15"/>
  <c r="R329" i="15"/>
  <c r="Q329" i="15"/>
  <c r="P329" i="15"/>
  <c r="O329" i="15"/>
  <c r="N329" i="15"/>
  <c r="M329" i="15"/>
  <c r="L329" i="15"/>
  <c r="K329" i="15"/>
  <c r="J329" i="15"/>
  <c r="I329" i="15"/>
  <c r="H329" i="15"/>
  <c r="G329" i="15"/>
  <c r="F329" i="15"/>
  <c r="E329" i="15"/>
  <c r="AP328" i="15"/>
  <c r="AO328" i="15"/>
  <c r="AN328" i="15"/>
  <c r="AM328" i="15"/>
  <c r="AL328" i="15"/>
  <c r="AK328" i="15"/>
  <c r="AJ328" i="15"/>
  <c r="AI328" i="15"/>
  <c r="AH328" i="15"/>
  <c r="AG328" i="15"/>
  <c r="AF328" i="15"/>
  <c r="AE328" i="15"/>
  <c r="AD328" i="15"/>
  <c r="AC328" i="15"/>
  <c r="AB328" i="15"/>
  <c r="AA328" i="15"/>
  <c r="Z328" i="15"/>
  <c r="Y328" i="15"/>
  <c r="X328" i="15"/>
  <c r="W328" i="15"/>
  <c r="V328" i="15"/>
  <c r="U328" i="15"/>
  <c r="T328" i="15"/>
  <c r="S328" i="15"/>
  <c r="R328" i="15"/>
  <c r="Q328" i="15"/>
  <c r="P328" i="15"/>
  <c r="O328" i="15"/>
  <c r="N328" i="15"/>
  <c r="M328" i="15"/>
  <c r="L328" i="15"/>
  <c r="K328" i="15"/>
  <c r="J328" i="15"/>
  <c r="I328" i="15"/>
  <c r="H328" i="15"/>
  <c r="G328" i="15"/>
  <c r="F328" i="15"/>
  <c r="E328" i="15"/>
  <c r="AP327" i="15"/>
  <c r="AO327" i="15"/>
  <c r="AN327" i="15"/>
  <c r="AM327" i="15"/>
  <c r="AL327" i="15"/>
  <c r="AK327" i="15"/>
  <c r="AJ327" i="15"/>
  <c r="AI327" i="15"/>
  <c r="AH327" i="15"/>
  <c r="AG327" i="15"/>
  <c r="AF327" i="15"/>
  <c r="AE327" i="15"/>
  <c r="AD327" i="15"/>
  <c r="AC327" i="15"/>
  <c r="AB327" i="15"/>
  <c r="AA327" i="15"/>
  <c r="Z327" i="15"/>
  <c r="Y327" i="15"/>
  <c r="X327" i="15"/>
  <c r="W327" i="15"/>
  <c r="V327" i="15"/>
  <c r="U327" i="15"/>
  <c r="T327" i="15"/>
  <c r="S327" i="15"/>
  <c r="R327" i="15"/>
  <c r="Q327" i="15"/>
  <c r="P327" i="15"/>
  <c r="O327" i="15"/>
  <c r="N327" i="15"/>
  <c r="M327" i="15"/>
  <c r="L327" i="15"/>
  <c r="K327" i="15"/>
  <c r="J327" i="15"/>
  <c r="I327" i="15"/>
  <c r="H327" i="15"/>
  <c r="G327" i="15"/>
  <c r="F327" i="15"/>
  <c r="E327" i="15"/>
  <c r="AP326" i="15"/>
  <c r="AO326" i="15"/>
  <c r="AN326" i="15"/>
  <c r="AM326" i="15"/>
  <c r="AL326" i="15"/>
  <c r="AK326" i="15"/>
  <c r="AJ326" i="15"/>
  <c r="AI326" i="15"/>
  <c r="AH326" i="15"/>
  <c r="AG326" i="15"/>
  <c r="AF326" i="15"/>
  <c r="AE326" i="15"/>
  <c r="AD326" i="15"/>
  <c r="AC326" i="15"/>
  <c r="AB326" i="15"/>
  <c r="AA326" i="15"/>
  <c r="Z326" i="15"/>
  <c r="Y326" i="15"/>
  <c r="X326" i="15"/>
  <c r="W326" i="15"/>
  <c r="V326" i="15"/>
  <c r="U326" i="15"/>
  <c r="T326" i="15"/>
  <c r="S326" i="15"/>
  <c r="R326" i="15"/>
  <c r="Q326" i="15"/>
  <c r="P326" i="15"/>
  <c r="O326" i="15"/>
  <c r="N326" i="15"/>
  <c r="M326" i="15"/>
  <c r="L326" i="15"/>
  <c r="K326" i="15"/>
  <c r="J326" i="15"/>
  <c r="I326" i="15"/>
  <c r="H326" i="15"/>
  <c r="G326" i="15"/>
  <c r="F326" i="15"/>
  <c r="E326" i="15"/>
  <c r="AP325" i="15"/>
  <c r="AO325" i="15"/>
  <c r="AN325" i="15"/>
  <c r="AM325" i="15"/>
  <c r="AL325" i="15"/>
  <c r="AK325" i="15"/>
  <c r="AJ325" i="15"/>
  <c r="AI325" i="15"/>
  <c r="AH325" i="15"/>
  <c r="AG325" i="15"/>
  <c r="AF325" i="15"/>
  <c r="AE325" i="15"/>
  <c r="AD325" i="15"/>
  <c r="AC325" i="15"/>
  <c r="AB325" i="15"/>
  <c r="AA325" i="15"/>
  <c r="Z325" i="15"/>
  <c r="Y325" i="15"/>
  <c r="X325" i="15"/>
  <c r="W325" i="15"/>
  <c r="V325" i="15"/>
  <c r="U325" i="15"/>
  <c r="T325" i="15"/>
  <c r="S325" i="15"/>
  <c r="R325" i="15"/>
  <c r="Q325" i="15"/>
  <c r="P325" i="15"/>
  <c r="O325" i="15"/>
  <c r="N325" i="15"/>
  <c r="M325" i="15"/>
  <c r="L325" i="15"/>
  <c r="K325" i="15"/>
  <c r="J325" i="15"/>
  <c r="I325" i="15"/>
  <c r="H325" i="15"/>
  <c r="G325" i="15"/>
  <c r="F325" i="15"/>
  <c r="E325" i="15"/>
  <c r="AP324" i="15"/>
  <c r="AO324" i="15"/>
  <c r="AN324" i="15"/>
  <c r="AM324" i="15"/>
  <c r="AL324" i="15"/>
  <c r="AK324" i="15"/>
  <c r="AJ324" i="15"/>
  <c r="AI324" i="15"/>
  <c r="AH324" i="15"/>
  <c r="AG324" i="15"/>
  <c r="AF324" i="15"/>
  <c r="AE324" i="15"/>
  <c r="AD324" i="15"/>
  <c r="AC324" i="15"/>
  <c r="AB324" i="15"/>
  <c r="AA324" i="15"/>
  <c r="Z324" i="15"/>
  <c r="Y324" i="15"/>
  <c r="X324" i="15"/>
  <c r="W324" i="15"/>
  <c r="V324" i="15"/>
  <c r="U324" i="15"/>
  <c r="T324" i="15"/>
  <c r="S324" i="15"/>
  <c r="R324" i="15"/>
  <c r="Q324" i="15"/>
  <c r="P324" i="15"/>
  <c r="O324" i="15"/>
  <c r="N324" i="15"/>
  <c r="M324" i="15"/>
  <c r="L324" i="15"/>
  <c r="K324" i="15"/>
  <c r="J324" i="15"/>
  <c r="I324" i="15"/>
  <c r="H324" i="15"/>
  <c r="G324" i="15"/>
  <c r="F324" i="15"/>
  <c r="E324" i="15"/>
  <c r="AP323" i="15"/>
  <c r="AO323" i="15"/>
  <c r="AN323" i="15"/>
  <c r="AM323" i="15"/>
  <c r="AL323" i="15"/>
  <c r="AK323" i="15"/>
  <c r="AJ323" i="15"/>
  <c r="AI323" i="15"/>
  <c r="AH323" i="15"/>
  <c r="AG323" i="15"/>
  <c r="AF323" i="15"/>
  <c r="AE323" i="15"/>
  <c r="AD323" i="15"/>
  <c r="AC323" i="15"/>
  <c r="AB323" i="15"/>
  <c r="AA323" i="15"/>
  <c r="Z323" i="15"/>
  <c r="Y323" i="15"/>
  <c r="X323" i="15"/>
  <c r="W323" i="15"/>
  <c r="V323" i="15"/>
  <c r="U323" i="15"/>
  <c r="T323" i="15"/>
  <c r="S323" i="15"/>
  <c r="R323" i="15"/>
  <c r="Q323" i="15"/>
  <c r="P323" i="15"/>
  <c r="O323" i="15"/>
  <c r="N323" i="15"/>
  <c r="M323" i="15"/>
  <c r="L323" i="15"/>
  <c r="K323" i="15"/>
  <c r="J323" i="15"/>
  <c r="I323" i="15"/>
  <c r="H323" i="15"/>
  <c r="G323" i="15"/>
  <c r="F323" i="15"/>
  <c r="E323" i="15"/>
  <c r="AP322" i="15"/>
  <c r="AO322" i="15"/>
  <c r="AN322" i="15"/>
  <c r="AM322" i="15"/>
  <c r="AL322" i="15"/>
  <c r="AK322" i="15"/>
  <c r="AJ322" i="15"/>
  <c r="AI322" i="15"/>
  <c r="AH322" i="15"/>
  <c r="AG322" i="15"/>
  <c r="AF322" i="15"/>
  <c r="AE322" i="15"/>
  <c r="AD322" i="15"/>
  <c r="AC322" i="15"/>
  <c r="AB322" i="15"/>
  <c r="AA322" i="15"/>
  <c r="Z322" i="15"/>
  <c r="Y322" i="15"/>
  <c r="X322" i="15"/>
  <c r="W322" i="15"/>
  <c r="V322" i="15"/>
  <c r="U322" i="15"/>
  <c r="T322" i="15"/>
  <c r="S322" i="15"/>
  <c r="R322" i="15"/>
  <c r="Q322" i="15"/>
  <c r="P322" i="15"/>
  <c r="O322" i="15"/>
  <c r="N322" i="15"/>
  <c r="M322" i="15"/>
  <c r="L322" i="15"/>
  <c r="K322" i="15"/>
  <c r="J322" i="15"/>
  <c r="I322" i="15"/>
  <c r="H322" i="15"/>
  <c r="G322" i="15"/>
  <c r="F322" i="15"/>
  <c r="E322" i="15"/>
  <c r="AP321" i="15"/>
  <c r="AO321" i="15"/>
  <c r="AN321" i="15"/>
  <c r="AM321" i="15"/>
  <c r="AL321" i="15"/>
  <c r="AK321" i="15"/>
  <c r="AJ321" i="15"/>
  <c r="AI321" i="15"/>
  <c r="AH321" i="15"/>
  <c r="AG321" i="15"/>
  <c r="AF321" i="15"/>
  <c r="AE321" i="15"/>
  <c r="AD321" i="15"/>
  <c r="AC321" i="15"/>
  <c r="AB321" i="15"/>
  <c r="AA321" i="15"/>
  <c r="Z321" i="15"/>
  <c r="Y321" i="15"/>
  <c r="X321" i="15"/>
  <c r="W321" i="15"/>
  <c r="V321" i="15"/>
  <c r="U321" i="15"/>
  <c r="T321" i="15"/>
  <c r="S321" i="15"/>
  <c r="R321" i="15"/>
  <c r="Q321" i="15"/>
  <c r="P321" i="15"/>
  <c r="O321" i="15"/>
  <c r="N321" i="15"/>
  <c r="M321" i="15"/>
  <c r="L321" i="15"/>
  <c r="K321" i="15"/>
  <c r="J321" i="15"/>
  <c r="I321" i="15"/>
  <c r="H321" i="15"/>
  <c r="G321" i="15"/>
  <c r="F321" i="15"/>
  <c r="E321" i="15"/>
  <c r="AP320" i="15"/>
  <c r="AO320" i="15"/>
  <c r="AN320" i="15"/>
  <c r="AM320" i="15"/>
  <c r="AL320" i="15"/>
  <c r="AK320" i="15"/>
  <c r="AJ320" i="15"/>
  <c r="AI320" i="15"/>
  <c r="AH320" i="15"/>
  <c r="AG320" i="15"/>
  <c r="AF320" i="15"/>
  <c r="AE320" i="15"/>
  <c r="AD320" i="15"/>
  <c r="AC320" i="15"/>
  <c r="AB320" i="15"/>
  <c r="AA320" i="15"/>
  <c r="Z320" i="15"/>
  <c r="Y320" i="15"/>
  <c r="X320" i="15"/>
  <c r="W320" i="15"/>
  <c r="V320" i="15"/>
  <c r="U320" i="15"/>
  <c r="T320" i="15"/>
  <c r="S320" i="15"/>
  <c r="R320" i="15"/>
  <c r="Q320" i="15"/>
  <c r="P320" i="15"/>
  <c r="O320" i="15"/>
  <c r="N320" i="15"/>
  <c r="M320" i="15"/>
  <c r="L320" i="15"/>
  <c r="K320" i="15"/>
  <c r="J320" i="15"/>
  <c r="I320" i="15"/>
  <c r="H320" i="15"/>
  <c r="G320" i="15"/>
  <c r="F320" i="15"/>
  <c r="E320" i="15"/>
  <c r="AP319" i="15"/>
  <c r="AO319" i="15"/>
  <c r="AN319" i="15"/>
  <c r="AM319" i="15"/>
  <c r="AL319" i="15"/>
  <c r="AK319" i="15"/>
  <c r="AJ319" i="15"/>
  <c r="AI319" i="15"/>
  <c r="AH319" i="15"/>
  <c r="AG319" i="15"/>
  <c r="AF319" i="15"/>
  <c r="AE319" i="15"/>
  <c r="AD319" i="15"/>
  <c r="AC319" i="15"/>
  <c r="AB319" i="15"/>
  <c r="AA319" i="15"/>
  <c r="Z319" i="15"/>
  <c r="Y319" i="15"/>
  <c r="X319" i="15"/>
  <c r="W319" i="15"/>
  <c r="V319" i="15"/>
  <c r="U319" i="15"/>
  <c r="T319" i="15"/>
  <c r="S319" i="15"/>
  <c r="R319" i="15"/>
  <c r="Q319" i="15"/>
  <c r="P319" i="15"/>
  <c r="O319" i="15"/>
  <c r="N319" i="15"/>
  <c r="M319" i="15"/>
  <c r="L319" i="15"/>
  <c r="K319" i="15"/>
  <c r="J319" i="15"/>
  <c r="I319" i="15"/>
  <c r="H319" i="15"/>
  <c r="G319" i="15"/>
  <c r="F319" i="15"/>
  <c r="E319" i="15"/>
  <c r="AP318" i="15"/>
  <c r="AO318" i="15"/>
  <c r="AN318" i="15"/>
  <c r="AM318" i="15"/>
  <c r="AL318" i="15"/>
  <c r="AK318" i="15"/>
  <c r="AJ318" i="15"/>
  <c r="AI318" i="15"/>
  <c r="AH318" i="15"/>
  <c r="AG318" i="15"/>
  <c r="AF318" i="15"/>
  <c r="AE318" i="15"/>
  <c r="AD318" i="15"/>
  <c r="AC318" i="15"/>
  <c r="AB318" i="15"/>
  <c r="AA318" i="15"/>
  <c r="Z318" i="15"/>
  <c r="Y318" i="15"/>
  <c r="X318" i="15"/>
  <c r="W318" i="15"/>
  <c r="V318" i="15"/>
  <c r="U318" i="15"/>
  <c r="T318" i="15"/>
  <c r="S318" i="15"/>
  <c r="R318" i="15"/>
  <c r="Q318" i="15"/>
  <c r="P318" i="15"/>
  <c r="O318" i="15"/>
  <c r="N318" i="15"/>
  <c r="M318" i="15"/>
  <c r="L318" i="15"/>
  <c r="K318" i="15"/>
  <c r="J318" i="15"/>
  <c r="I318" i="15"/>
  <c r="H318" i="15"/>
  <c r="G318" i="15"/>
  <c r="F318" i="15"/>
  <c r="E318" i="15"/>
  <c r="AP317" i="15"/>
  <c r="AO317" i="15"/>
  <c r="AN317" i="15"/>
  <c r="AM317" i="15"/>
  <c r="AL317" i="15"/>
  <c r="AK317" i="15"/>
  <c r="AJ317" i="15"/>
  <c r="AI317" i="15"/>
  <c r="AH317" i="15"/>
  <c r="AG317" i="15"/>
  <c r="AF317" i="15"/>
  <c r="AE317" i="15"/>
  <c r="AD317" i="15"/>
  <c r="AC317" i="15"/>
  <c r="AB317" i="15"/>
  <c r="AA317" i="15"/>
  <c r="Z317" i="15"/>
  <c r="Y317" i="15"/>
  <c r="X317" i="15"/>
  <c r="W317" i="15"/>
  <c r="V317" i="15"/>
  <c r="U317" i="15"/>
  <c r="T317" i="15"/>
  <c r="S317" i="15"/>
  <c r="R317" i="15"/>
  <c r="Q317" i="15"/>
  <c r="P317" i="15"/>
  <c r="O317" i="15"/>
  <c r="N317" i="15"/>
  <c r="M317" i="15"/>
  <c r="L317" i="15"/>
  <c r="K317" i="15"/>
  <c r="J317" i="15"/>
  <c r="I317" i="15"/>
  <c r="H317" i="15"/>
  <c r="G317" i="15"/>
  <c r="F317" i="15"/>
  <c r="E317" i="15"/>
  <c r="AP316" i="15"/>
  <c r="AO316" i="15"/>
  <c r="AN316" i="15"/>
  <c r="AM316" i="15"/>
  <c r="AL316" i="15"/>
  <c r="AK316" i="15"/>
  <c r="AJ316" i="15"/>
  <c r="AI316" i="15"/>
  <c r="AH316" i="15"/>
  <c r="AG316" i="15"/>
  <c r="AF316" i="15"/>
  <c r="AE316" i="15"/>
  <c r="AD316" i="15"/>
  <c r="AC316" i="15"/>
  <c r="AB316" i="15"/>
  <c r="AA316" i="15"/>
  <c r="Z316" i="15"/>
  <c r="Y316" i="15"/>
  <c r="X316" i="15"/>
  <c r="W316" i="15"/>
  <c r="V316" i="15"/>
  <c r="U316" i="15"/>
  <c r="T316" i="15"/>
  <c r="S316" i="15"/>
  <c r="R316" i="15"/>
  <c r="Q316" i="15"/>
  <c r="P316" i="15"/>
  <c r="O316" i="15"/>
  <c r="N316" i="15"/>
  <c r="M316" i="15"/>
  <c r="L316" i="15"/>
  <c r="K316" i="15"/>
  <c r="J316" i="15"/>
  <c r="I316" i="15"/>
  <c r="H316" i="15"/>
  <c r="G316" i="15"/>
  <c r="F316" i="15"/>
  <c r="E316" i="15"/>
  <c r="AP315" i="15"/>
  <c r="AO315" i="15"/>
  <c r="AN315" i="15"/>
  <c r="AM315" i="15"/>
  <c r="AL315" i="15"/>
  <c r="AK315" i="15"/>
  <c r="AJ315" i="15"/>
  <c r="AI315" i="15"/>
  <c r="AH315" i="15"/>
  <c r="AG315" i="15"/>
  <c r="AF315" i="15"/>
  <c r="AE315" i="15"/>
  <c r="AD315" i="15"/>
  <c r="AC315" i="15"/>
  <c r="AB315" i="15"/>
  <c r="AA315" i="15"/>
  <c r="Z315" i="15"/>
  <c r="Y315" i="15"/>
  <c r="X315" i="15"/>
  <c r="W315" i="15"/>
  <c r="V315" i="15"/>
  <c r="U315" i="15"/>
  <c r="T315" i="15"/>
  <c r="S315" i="15"/>
  <c r="R315" i="15"/>
  <c r="Q315" i="15"/>
  <c r="P315" i="15"/>
  <c r="O315" i="15"/>
  <c r="N315" i="15"/>
  <c r="M315" i="15"/>
  <c r="L315" i="15"/>
  <c r="K315" i="15"/>
  <c r="J315" i="15"/>
  <c r="I315" i="15"/>
  <c r="H315" i="15"/>
  <c r="G315" i="15"/>
  <c r="F315" i="15"/>
  <c r="E315" i="15"/>
  <c r="AP314" i="15"/>
  <c r="AO314" i="15"/>
  <c r="AN314" i="15"/>
  <c r="AM314" i="15"/>
  <c r="AL314" i="15"/>
  <c r="AK314" i="15"/>
  <c r="AJ314" i="15"/>
  <c r="AI314" i="15"/>
  <c r="AH314" i="15"/>
  <c r="AG314" i="15"/>
  <c r="AF314" i="15"/>
  <c r="AE314" i="15"/>
  <c r="AD314" i="15"/>
  <c r="AC314" i="15"/>
  <c r="AB314" i="15"/>
  <c r="AA314" i="15"/>
  <c r="Z314" i="15"/>
  <c r="Y314" i="15"/>
  <c r="X314" i="15"/>
  <c r="W314" i="15"/>
  <c r="V314" i="15"/>
  <c r="U314" i="15"/>
  <c r="T314" i="15"/>
  <c r="S314" i="15"/>
  <c r="R314" i="15"/>
  <c r="Q314" i="15"/>
  <c r="P314" i="15"/>
  <c r="O314" i="15"/>
  <c r="N314" i="15"/>
  <c r="M314" i="15"/>
  <c r="L314" i="15"/>
  <c r="K314" i="15"/>
  <c r="J314" i="15"/>
  <c r="I314" i="15"/>
  <c r="H314" i="15"/>
  <c r="G314" i="15"/>
  <c r="F314" i="15"/>
  <c r="E314" i="15"/>
  <c r="AP313" i="15"/>
  <c r="AO313" i="15"/>
  <c r="AN313" i="15"/>
  <c r="AM313" i="15"/>
  <c r="AL313" i="15"/>
  <c r="AK313" i="15"/>
  <c r="AJ313" i="15"/>
  <c r="AI313" i="15"/>
  <c r="AH313" i="15"/>
  <c r="AG313" i="15"/>
  <c r="AF313" i="15"/>
  <c r="AE313" i="15"/>
  <c r="AD313" i="15"/>
  <c r="AC313" i="15"/>
  <c r="AB313" i="15"/>
  <c r="AA313" i="15"/>
  <c r="Z313" i="15"/>
  <c r="Y313" i="15"/>
  <c r="X313" i="15"/>
  <c r="W313" i="15"/>
  <c r="V313" i="15"/>
  <c r="U313" i="15"/>
  <c r="T313" i="15"/>
  <c r="S313" i="15"/>
  <c r="R313" i="15"/>
  <c r="Q313" i="15"/>
  <c r="P313" i="15"/>
  <c r="O313" i="15"/>
  <c r="N313" i="15"/>
  <c r="M313" i="15"/>
  <c r="L313" i="15"/>
  <c r="K313" i="15"/>
  <c r="J313" i="15"/>
  <c r="I313" i="15"/>
  <c r="H313" i="15"/>
  <c r="G313" i="15"/>
  <c r="F313" i="15"/>
  <c r="E313" i="15"/>
  <c r="AP312" i="15"/>
  <c r="AO312" i="15"/>
  <c r="AN312" i="15"/>
  <c r="AM312" i="15"/>
  <c r="AL312" i="15"/>
  <c r="AK312" i="15"/>
  <c r="AJ312" i="15"/>
  <c r="AI312" i="15"/>
  <c r="AH312" i="15"/>
  <c r="AG312" i="15"/>
  <c r="AF312" i="15"/>
  <c r="AE312" i="15"/>
  <c r="AD312" i="15"/>
  <c r="AC312" i="15"/>
  <c r="AB312" i="15"/>
  <c r="AA312" i="15"/>
  <c r="Z312" i="15"/>
  <c r="Y312" i="15"/>
  <c r="X312" i="15"/>
  <c r="W312" i="15"/>
  <c r="V312" i="15"/>
  <c r="U312" i="15"/>
  <c r="T312" i="15"/>
  <c r="S312" i="15"/>
  <c r="R312" i="15"/>
  <c r="Q312" i="15"/>
  <c r="P312" i="15"/>
  <c r="O312" i="15"/>
  <c r="N312" i="15"/>
  <c r="M312" i="15"/>
  <c r="L312" i="15"/>
  <c r="K312" i="15"/>
  <c r="J312" i="15"/>
  <c r="I312" i="15"/>
  <c r="H312" i="15"/>
  <c r="G312" i="15"/>
  <c r="F312" i="15"/>
  <c r="E312" i="15"/>
  <c r="AP311" i="15"/>
  <c r="AO311" i="15"/>
  <c r="AN311" i="15"/>
  <c r="AM311" i="15"/>
  <c r="AL311" i="15"/>
  <c r="AK311" i="15"/>
  <c r="AJ311" i="15"/>
  <c r="AI311" i="15"/>
  <c r="AH311" i="15"/>
  <c r="AG311" i="15"/>
  <c r="AF311" i="15"/>
  <c r="AE311" i="15"/>
  <c r="AD311" i="15"/>
  <c r="AC311" i="15"/>
  <c r="AB311" i="15"/>
  <c r="AA311" i="15"/>
  <c r="Z311" i="15"/>
  <c r="Y311" i="15"/>
  <c r="X311" i="15"/>
  <c r="W311" i="15"/>
  <c r="V311" i="15"/>
  <c r="U311" i="15"/>
  <c r="T311" i="15"/>
  <c r="S311" i="15"/>
  <c r="R311" i="15"/>
  <c r="Q311" i="15"/>
  <c r="P311" i="15"/>
  <c r="O311" i="15"/>
  <c r="N311" i="15"/>
  <c r="M311" i="15"/>
  <c r="L311" i="15"/>
  <c r="K311" i="15"/>
  <c r="J311" i="15"/>
  <c r="I311" i="15"/>
  <c r="H311" i="15"/>
  <c r="G311" i="15"/>
  <c r="F311" i="15"/>
  <c r="E311" i="15"/>
  <c r="AP310" i="15"/>
  <c r="AO310" i="15"/>
  <c r="AN310" i="15"/>
  <c r="AM310" i="15"/>
  <c r="AL310" i="15"/>
  <c r="AK310" i="15"/>
  <c r="AJ310" i="15"/>
  <c r="AI310" i="15"/>
  <c r="AH310" i="15"/>
  <c r="AG310" i="15"/>
  <c r="AF310" i="15"/>
  <c r="AE310" i="15"/>
  <c r="AD310" i="15"/>
  <c r="AC310" i="15"/>
  <c r="AB310" i="15"/>
  <c r="AA310" i="15"/>
  <c r="Z310" i="15"/>
  <c r="Y310" i="15"/>
  <c r="X310" i="15"/>
  <c r="W310" i="15"/>
  <c r="V310" i="15"/>
  <c r="U310" i="15"/>
  <c r="T310" i="15"/>
  <c r="S310" i="15"/>
  <c r="R310" i="15"/>
  <c r="Q310" i="15"/>
  <c r="P310" i="15"/>
  <c r="O310" i="15"/>
  <c r="N310" i="15"/>
  <c r="M310" i="15"/>
  <c r="L310" i="15"/>
  <c r="K310" i="15"/>
  <c r="J310" i="15"/>
  <c r="I310" i="15"/>
  <c r="H310" i="15"/>
  <c r="G310" i="15"/>
  <c r="F310" i="15"/>
  <c r="E310" i="15"/>
  <c r="AP309" i="15"/>
  <c r="AO309" i="15"/>
  <c r="AN309" i="15"/>
  <c r="AM309" i="15"/>
  <c r="AL309" i="15"/>
  <c r="AK309" i="15"/>
  <c r="AJ309" i="15"/>
  <c r="AI309" i="15"/>
  <c r="AH309" i="15"/>
  <c r="AG309" i="15"/>
  <c r="AF309" i="15"/>
  <c r="AE309" i="15"/>
  <c r="AD309" i="15"/>
  <c r="AC309" i="15"/>
  <c r="AB309" i="15"/>
  <c r="AA309" i="15"/>
  <c r="Z309" i="15"/>
  <c r="Y309" i="15"/>
  <c r="X309" i="15"/>
  <c r="W309" i="15"/>
  <c r="V309" i="15"/>
  <c r="U309" i="15"/>
  <c r="T309" i="15"/>
  <c r="S309" i="15"/>
  <c r="R309" i="15"/>
  <c r="Q309" i="15"/>
  <c r="P309" i="15"/>
  <c r="O309" i="15"/>
  <c r="N309" i="15"/>
  <c r="M309" i="15"/>
  <c r="L309" i="15"/>
  <c r="K309" i="15"/>
  <c r="J309" i="15"/>
  <c r="I309" i="15"/>
  <c r="H309" i="15"/>
  <c r="G309" i="15"/>
  <c r="F309" i="15"/>
  <c r="E309" i="15"/>
  <c r="AP308" i="15"/>
  <c r="AO308" i="15"/>
  <c r="AN308" i="15"/>
  <c r="AM308" i="15"/>
  <c r="AL308" i="15"/>
  <c r="AK308" i="15"/>
  <c r="AJ308" i="15"/>
  <c r="AI308" i="15"/>
  <c r="AH308" i="15"/>
  <c r="AG308" i="15"/>
  <c r="AF308" i="15"/>
  <c r="AE308" i="15"/>
  <c r="AD308" i="15"/>
  <c r="AC308" i="15"/>
  <c r="AB308" i="15"/>
  <c r="AA308" i="15"/>
  <c r="Z308" i="15"/>
  <c r="Y308" i="15"/>
  <c r="X308" i="15"/>
  <c r="W308" i="15"/>
  <c r="V308" i="15"/>
  <c r="U308" i="15"/>
  <c r="T308" i="15"/>
  <c r="S308" i="15"/>
  <c r="R308" i="15"/>
  <c r="Q308" i="15"/>
  <c r="P308" i="15"/>
  <c r="O308" i="15"/>
  <c r="N308" i="15"/>
  <c r="M308" i="15"/>
  <c r="L308" i="15"/>
  <c r="K308" i="15"/>
  <c r="J308" i="15"/>
  <c r="I308" i="15"/>
  <c r="H308" i="15"/>
  <c r="G308" i="15"/>
  <c r="F308" i="15"/>
  <c r="E308" i="15"/>
  <c r="AP307" i="15"/>
  <c r="AO307" i="15"/>
  <c r="AN307" i="15"/>
  <c r="AM307" i="15"/>
  <c r="AL307" i="15"/>
  <c r="AK307" i="15"/>
  <c r="AJ307" i="15"/>
  <c r="AI307" i="15"/>
  <c r="AH307" i="15"/>
  <c r="AG307" i="15"/>
  <c r="AF307" i="15"/>
  <c r="AE307" i="15"/>
  <c r="AD307" i="15"/>
  <c r="AC307" i="15"/>
  <c r="AB307" i="15"/>
  <c r="AA307" i="15"/>
  <c r="Z307" i="15"/>
  <c r="Y307" i="15"/>
  <c r="X307" i="15"/>
  <c r="W307" i="15"/>
  <c r="V307" i="15"/>
  <c r="U307" i="15"/>
  <c r="T307" i="15"/>
  <c r="S307" i="15"/>
  <c r="R307" i="15"/>
  <c r="Q307" i="15"/>
  <c r="P307" i="15"/>
  <c r="O307" i="15"/>
  <c r="N307" i="15"/>
  <c r="M307" i="15"/>
  <c r="L307" i="15"/>
  <c r="K307" i="15"/>
  <c r="J307" i="15"/>
  <c r="I307" i="15"/>
  <c r="H307" i="15"/>
  <c r="G307" i="15"/>
  <c r="F307" i="15"/>
  <c r="E307" i="15"/>
  <c r="AP306" i="15"/>
  <c r="AO306" i="15"/>
  <c r="AN306" i="15"/>
  <c r="AM306" i="15"/>
  <c r="AL306" i="15"/>
  <c r="AK306" i="15"/>
  <c r="AJ306" i="15"/>
  <c r="AI306" i="15"/>
  <c r="AH306" i="15"/>
  <c r="AG306" i="15"/>
  <c r="AF306" i="15"/>
  <c r="AE306" i="15"/>
  <c r="AD306" i="15"/>
  <c r="AC306" i="15"/>
  <c r="AB306" i="15"/>
  <c r="AA306" i="15"/>
  <c r="Z306" i="15"/>
  <c r="Y306" i="15"/>
  <c r="X306" i="15"/>
  <c r="W306" i="15"/>
  <c r="V306" i="15"/>
  <c r="U306" i="15"/>
  <c r="T306" i="15"/>
  <c r="S306" i="15"/>
  <c r="R306" i="15"/>
  <c r="Q306" i="15"/>
  <c r="P306" i="15"/>
  <c r="O306" i="15"/>
  <c r="N306" i="15"/>
  <c r="M306" i="15"/>
  <c r="L306" i="15"/>
  <c r="K306" i="15"/>
  <c r="J306" i="15"/>
  <c r="I306" i="15"/>
  <c r="H306" i="15"/>
  <c r="G306" i="15"/>
  <c r="F306" i="15"/>
  <c r="E306" i="15"/>
  <c r="AP305" i="15"/>
  <c r="AO305" i="15"/>
  <c r="AN305" i="15"/>
  <c r="AM305" i="15"/>
  <c r="AL305" i="15"/>
  <c r="AK305" i="15"/>
  <c r="AJ305" i="15"/>
  <c r="AI305" i="15"/>
  <c r="AH305" i="15"/>
  <c r="AG305" i="15"/>
  <c r="AF305" i="15"/>
  <c r="AE305" i="15"/>
  <c r="AD305" i="15"/>
  <c r="AC305" i="15"/>
  <c r="AB305" i="15"/>
  <c r="AA305" i="15"/>
  <c r="Z305" i="15"/>
  <c r="Y305" i="15"/>
  <c r="X305" i="15"/>
  <c r="W305" i="15"/>
  <c r="V305" i="15"/>
  <c r="U305" i="15"/>
  <c r="T305" i="15"/>
  <c r="S305" i="15"/>
  <c r="R305" i="15"/>
  <c r="Q305" i="15"/>
  <c r="P305" i="15"/>
  <c r="O305" i="15"/>
  <c r="N305" i="15"/>
  <c r="M305" i="15"/>
  <c r="L305" i="15"/>
  <c r="K305" i="15"/>
  <c r="J305" i="15"/>
  <c r="I305" i="15"/>
  <c r="H305" i="15"/>
  <c r="G305" i="15"/>
  <c r="F305" i="15"/>
  <c r="E305" i="15"/>
  <c r="AP304" i="15"/>
  <c r="AO304" i="15"/>
  <c r="AN304" i="15"/>
  <c r="AM304" i="15"/>
  <c r="AL304" i="15"/>
  <c r="AK304" i="15"/>
  <c r="AJ304" i="15"/>
  <c r="AI304" i="15"/>
  <c r="AH304" i="15"/>
  <c r="AG304" i="15"/>
  <c r="AF304" i="15"/>
  <c r="AE304" i="15"/>
  <c r="AD304" i="15"/>
  <c r="AC304" i="15"/>
  <c r="AB304" i="15"/>
  <c r="AA304" i="15"/>
  <c r="Z304" i="15"/>
  <c r="Y304" i="15"/>
  <c r="X304" i="15"/>
  <c r="W304" i="15"/>
  <c r="V304" i="15"/>
  <c r="U304" i="15"/>
  <c r="T304" i="15"/>
  <c r="S304" i="15"/>
  <c r="R304" i="15"/>
  <c r="Q304" i="15"/>
  <c r="P304" i="15"/>
  <c r="O304" i="15"/>
  <c r="N304" i="15"/>
  <c r="M304" i="15"/>
  <c r="L304" i="15"/>
  <c r="K304" i="15"/>
  <c r="J304" i="15"/>
  <c r="I304" i="15"/>
  <c r="H304" i="15"/>
  <c r="G304" i="15"/>
  <c r="F304" i="15"/>
  <c r="E304" i="15"/>
  <c r="AP303" i="15"/>
  <c r="AO303" i="15"/>
  <c r="AN303" i="15"/>
  <c r="AM303" i="15"/>
  <c r="AL303" i="15"/>
  <c r="AK303" i="15"/>
  <c r="AJ303" i="15"/>
  <c r="AI303" i="15"/>
  <c r="AH303" i="15"/>
  <c r="AG303" i="15"/>
  <c r="AF303" i="15"/>
  <c r="AE303" i="15"/>
  <c r="AD303" i="15"/>
  <c r="AC303" i="15"/>
  <c r="AB303" i="15"/>
  <c r="AA303" i="15"/>
  <c r="Z303" i="15"/>
  <c r="Y303" i="15"/>
  <c r="X303" i="15"/>
  <c r="W303" i="15"/>
  <c r="V303" i="15"/>
  <c r="U303" i="15"/>
  <c r="T303" i="15"/>
  <c r="S303" i="15"/>
  <c r="R303" i="15"/>
  <c r="Q303" i="15"/>
  <c r="P303" i="15"/>
  <c r="O303" i="15"/>
  <c r="N303" i="15"/>
  <c r="M303" i="15"/>
  <c r="L303" i="15"/>
  <c r="K303" i="15"/>
  <c r="J303" i="15"/>
  <c r="I303" i="15"/>
  <c r="H303" i="15"/>
  <c r="G303" i="15"/>
  <c r="F303" i="15"/>
  <c r="E303" i="15"/>
  <c r="AP302" i="15"/>
  <c r="AO302" i="15"/>
  <c r="AN302" i="15"/>
  <c r="AM302" i="15"/>
  <c r="AL302" i="15"/>
  <c r="AK302" i="15"/>
  <c r="AJ302" i="15"/>
  <c r="AI302" i="15"/>
  <c r="AH302" i="15"/>
  <c r="AG302" i="15"/>
  <c r="AF302" i="15"/>
  <c r="AE302" i="15"/>
  <c r="AD302" i="15"/>
  <c r="AC302" i="15"/>
  <c r="AB302" i="15"/>
  <c r="AA302" i="15"/>
  <c r="Z302" i="15"/>
  <c r="Y302" i="15"/>
  <c r="X302" i="15"/>
  <c r="W302" i="15"/>
  <c r="V302" i="15"/>
  <c r="U302" i="15"/>
  <c r="T302" i="15"/>
  <c r="S302" i="15"/>
  <c r="R302" i="15"/>
  <c r="Q302" i="15"/>
  <c r="P302" i="15"/>
  <c r="O302" i="15"/>
  <c r="N302" i="15"/>
  <c r="M302" i="15"/>
  <c r="L302" i="15"/>
  <c r="K302" i="15"/>
  <c r="J302" i="15"/>
  <c r="I302" i="15"/>
  <c r="H302" i="15"/>
  <c r="G302" i="15"/>
  <c r="F302" i="15"/>
  <c r="E302" i="15"/>
  <c r="AP301" i="15"/>
  <c r="AO301" i="15"/>
  <c r="AN301" i="15"/>
  <c r="AM301" i="15"/>
  <c r="AL301" i="15"/>
  <c r="AK301" i="15"/>
  <c r="AJ301" i="15"/>
  <c r="AI301" i="15"/>
  <c r="AH301" i="15"/>
  <c r="AG301" i="15"/>
  <c r="AF301" i="15"/>
  <c r="AE301" i="15"/>
  <c r="AD301" i="15"/>
  <c r="AC301" i="15"/>
  <c r="AB301" i="15"/>
  <c r="AA301" i="15"/>
  <c r="Z301" i="15"/>
  <c r="Y301" i="15"/>
  <c r="X301" i="15"/>
  <c r="W301" i="15"/>
  <c r="V301" i="15"/>
  <c r="U301" i="15"/>
  <c r="T301" i="15"/>
  <c r="S301" i="15"/>
  <c r="R301" i="15"/>
  <c r="Q301" i="15"/>
  <c r="P301" i="15"/>
  <c r="O301" i="15"/>
  <c r="N301" i="15"/>
  <c r="M301" i="15"/>
  <c r="L301" i="15"/>
  <c r="K301" i="15"/>
  <c r="J301" i="15"/>
  <c r="I301" i="15"/>
  <c r="H301" i="15"/>
  <c r="G301" i="15"/>
  <c r="F301" i="15"/>
  <c r="E301" i="15"/>
  <c r="AP300" i="15"/>
  <c r="AO300" i="15"/>
  <c r="AN300" i="15"/>
  <c r="AM300" i="15"/>
  <c r="AL300" i="15"/>
  <c r="AK300" i="15"/>
  <c r="AJ300" i="15"/>
  <c r="AI300" i="15"/>
  <c r="AH300" i="15"/>
  <c r="AG300" i="15"/>
  <c r="AF300" i="15"/>
  <c r="AE300" i="15"/>
  <c r="AD300" i="15"/>
  <c r="AC300" i="15"/>
  <c r="AB300" i="15"/>
  <c r="AA300" i="15"/>
  <c r="Z300" i="15"/>
  <c r="Y300" i="15"/>
  <c r="X300" i="15"/>
  <c r="W300" i="15"/>
  <c r="V300" i="15"/>
  <c r="U300" i="15"/>
  <c r="T300" i="15"/>
  <c r="S300" i="15"/>
  <c r="R300" i="15"/>
  <c r="Q300" i="15"/>
  <c r="P300" i="15"/>
  <c r="O300" i="15"/>
  <c r="N300" i="15"/>
  <c r="M300" i="15"/>
  <c r="L300" i="15"/>
  <c r="K300" i="15"/>
  <c r="J300" i="15"/>
  <c r="I300" i="15"/>
  <c r="H300" i="15"/>
  <c r="G300" i="15"/>
  <c r="F300" i="15"/>
  <c r="E300" i="15"/>
  <c r="AP299" i="15"/>
  <c r="AO299" i="15"/>
  <c r="AN299" i="15"/>
  <c r="AM299" i="15"/>
  <c r="AL299" i="15"/>
  <c r="AK299" i="15"/>
  <c r="AJ299" i="15"/>
  <c r="AI299" i="15"/>
  <c r="AH299" i="15"/>
  <c r="AG299" i="15"/>
  <c r="AF299" i="15"/>
  <c r="AE299" i="15"/>
  <c r="AD299" i="15"/>
  <c r="AC299" i="15"/>
  <c r="AB299" i="15"/>
  <c r="AA299" i="15"/>
  <c r="Z299" i="15"/>
  <c r="Y299" i="15"/>
  <c r="X299" i="15"/>
  <c r="W299" i="15"/>
  <c r="V299" i="15"/>
  <c r="U299" i="15"/>
  <c r="T299" i="15"/>
  <c r="S299" i="15"/>
  <c r="R299" i="15"/>
  <c r="Q299" i="15"/>
  <c r="P299" i="15"/>
  <c r="O299" i="15"/>
  <c r="N299" i="15"/>
  <c r="M299" i="15"/>
  <c r="L299" i="15"/>
  <c r="K299" i="15"/>
  <c r="J299" i="15"/>
  <c r="I299" i="15"/>
  <c r="H299" i="15"/>
  <c r="G299" i="15"/>
  <c r="F299" i="15"/>
  <c r="E299" i="15"/>
  <c r="AP298" i="15"/>
  <c r="AO298" i="15"/>
  <c r="AN298" i="15"/>
  <c r="AM298" i="15"/>
  <c r="AL298" i="15"/>
  <c r="AK298" i="15"/>
  <c r="AJ298" i="15"/>
  <c r="AI298" i="15"/>
  <c r="AH298" i="15"/>
  <c r="AG298" i="15"/>
  <c r="AF298" i="15"/>
  <c r="AE298" i="15"/>
  <c r="AD298" i="15"/>
  <c r="AC298" i="15"/>
  <c r="AB298" i="15"/>
  <c r="AA298" i="15"/>
  <c r="Z298" i="15"/>
  <c r="Y298" i="15"/>
  <c r="X298" i="15"/>
  <c r="W298" i="15"/>
  <c r="V298" i="15"/>
  <c r="U298" i="15"/>
  <c r="T298" i="15"/>
  <c r="S298" i="15"/>
  <c r="R298" i="15"/>
  <c r="Q298" i="15"/>
  <c r="P298" i="15"/>
  <c r="O298" i="15"/>
  <c r="N298" i="15"/>
  <c r="M298" i="15"/>
  <c r="L298" i="15"/>
  <c r="K298" i="15"/>
  <c r="J298" i="15"/>
  <c r="I298" i="15"/>
  <c r="H298" i="15"/>
  <c r="G298" i="15"/>
  <c r="F298" i="15"/>
  <c r="E298" i="15"/>
  <c r="AP297" i="15"/>
  <c r="AO297" i="15"/>
  <c r="AN297" i="15"/>
  <c r="AM297" i="15"/>
  <c r="AL297" i="15"/>
  <c r="AK297" i="15"/>
  <c r="AJ297" i="15"/>
  <c r="AI297" i="15"/>
  <c r="AH297" i="15"/>
  <c r="AG297" i="15"/>
  <c r="AF297" i="15"/>
  <c r="AE297" i="15"/>
  <c r="AD297" i="15"/>
  <c r="AC297" i="15"/>
  <c r="AB297" i="15"/>
  <c r="AA297" i="15"/>
  <c r="Z297" i="15"/>
  <c r="Y297" i="15"/>
  <c r="X297" i="15"/>
  <c r="W297" i="15"/>
  <c r="V297" i="15"/>
  <c r="U297" i="15"/>
  <c r="T297" i="15"/>
  <c r="S297" i="15"/>
  <c r="R297" i="15"/>
  <c r="Q297" i="15"/>
  <c r="P297" i="15"/>
  <c r="O297" i="15"/>
  <c r="N297" i="15"/>
  <c r="M297" i="15"/>
  <c r="L297" i="15"/>
  <c r="K297" i="15"/>
  <c r="J297" i="15"/>
  <c r="I297" i="15"/>
  <c r="H297" i="15"/>
  <c r="G297" i="15"/>
  <c r="F297" i="15"/>
  <c r="E297" i="15"/>
  <c r="AP296" i="15"/>
  <c r="AO296" i="15"/>
  <c r="AN296" i="15"/>
  <c r="AM296" i="15"/>
  <c r="AL296" i="15"/>
  <c r="AK296" i="15"/>
  <c r="AJ296" i="15"/>
  <c r="AI296" i="15"/>
  <c r="AH296" i="15"/>
  <c r="AG296" i="15"/>
  <c r="AF296" i="15"/>
  <c r="AE296" i="15"/>
  <c r="AD296" i="15"/>
  <c r="AC296" i="15"/>
  <c r="AB296" i="15"/>
  <c r="AA296" i="15"/>
  <c r="Z296" i="15"/>
  <c r="Y296" i="15"/>
  <c r="X296" i="15"/>
  <c r="W296" i="15"/>
  <c r="V296" i="15"/>
  <c r="U296" i="15"/>
  <c r="T296" i="15"/>
  <c r="S296" i="15"/>
  <c r="R296" i="15"/>
  <c r="Q296" i="15"/>
  <c r="P296" i="15"/>
  <c r="O296" i="15"/>
  <c r="N296" i="15"/>
  <c r="M296" i="15"/>
  <c r="L296" i="15"/>
  <c r="K296" i="15"/>
  <c r="J296" i="15"/>
  <c r="I296" i="15"/>
  <c r="H296" i="15"/>
  <c r="G296" i="15"/>
  <c r="F296" i="15"/>
  <c r="E296" i="15"/>
  <c r="AP295" i="15"/>
  <c r="AO295" i="15"/>
  <c r="AN295" i="15"/>
  <c r="AM295" i="15"/>
  <c r="AL295" i="15"/>
  <c r="AK295" i="15"/>
  <c r="AJ295" i="15"/>
  <c r="AI295" i="15"/>
  <c r="AH295" i="15"/>
  <c r="AG295" i="15"/>
  <c r="AF295" i="15"/>
  <c r="AE295" i="15"/>
  <c r="AD295" i="15"/>
  <c r="AC295" i="15"/>
  <c r="AB295" i="15"/>
  <c r="AA295" i="15"/>
  <c r="Z295" i="15"/>
  <c r="Y295" i="15"/>
  <c r="X295" i="15"/>
  <c r="W295" i="15"/>
  <c r="V295" i="15"/>
  <c r="U295" i="15"/>
  <c r="T295" i="15"/>
  <c r="S295" i="15"/>
  <c r="R295" i="15"/>
  <c r="Q295" i="15"/>
  <c r="P295" i="15"/>
  <c r="O295" i="15"/>
  <c r="N295" i="15"/>
  <c r="M295" i="15"/>
  <c r="L295" i="15"/>
  <c r="K295" i="15"/>
  <c r="J295" i="15"/>
  <c r="I295" i="15"/>
  <c r="H295" i="15"/>
  <c r="G295" i="15"/>
  <c r="F295" i="15"/>
  <c r="E295" i="15"/>
  <c r="AP294" i="15"/>
  <c r="AO294" i="15"/>
  <c r="AN294" i="15"/>
  <c r="AM294" i="15"/>
  <c r="AL294" i="15"/>
  <c r="AK294" i="15"/>
  <c r="AJ294" i="15"/>
  <c r="AI294" i="15"/>
  <c r="AH294" i="15"/>
  <c r="AG294" i="15"/>
  <c r="AF294" i="15"/>
  <c r="AE294" i="15"/>
  <c r="AD294" i="15"/>
  <c r="AC294" i="15"/>
  <c r="AB294" i="15"/>
  <c r="AA294" i="15"/>
  <c r="Z294" i="15"/>
  <c r="Y294" i="15"/>
  <c r="X294" i="15"/>
  <c r="W294" i="15"/>
  <c r="V294" i="15"/>
  <c r="U294" i="15"/>
  <c r="T294" i="15"/>
  <c r="S294" i="15"/>
  <c r="R294" i="15"/>
  <c r="Q294" i="15"/>
  <c r="P294" i="15"/>
  <c r="O294" i="15"/>
  <c r="N294" i="15"/>
  <c r="M294" i="15"/>
  <c r="L294" i="15"/>
  <c r="K294" i="15"/>
  <c r="J294" i="15"/>
  <c r="I294" i="15"/>
  <c r="H294" i="15"/>
  <c r="G294" i="15"/>
  <c r="F294" i="15"/>
  <c r="E294" i="15"/>
  <c r="AP293" i="15"/>
  <c r="AO293" i="15"/>
  <c r="AN293" i="15"/>
  <c r="AM293" i="15"/>
  <c r="AL293" i="15"/>
  <c r="AK293" i="15"/>
  <c r="AJ293" i="15"/>
  <c r="AI293" i="15"/>
  <c r="AH293" i="15"/>
  <c r="AG293" i="15"/>
  <c r="AF293" i="15"/>
  <c r="AE293" i="15"/>
  <c r="AD293" i="15"/>
  <c r="AC293" i="15"/>
  <c r="AB293" i="15"/>
  <c r="AA293" i="15"/>
  <c r="Z293" i="15"/>
  <c r="Y293" i="15"/>
  <c r="X293" i="15"/>
  <c r="W293" i="15"/>
  <c r="V293" i="15"/>
  <c r="U293" i="15"/>
  <c r="T293" i="15"/>
  <c r="S293" i="15"/>
  <c r="R293" i="15"/>
  <c r="Q293" i="15"/>
  <c r="P293" i="15"/>
  <c r="O293" i="15"/>
  <c r="N293" i="15"/>
  <c r="M293" i="15"/>
  <c r="L293" i="15"/>
  <c r="K293" i="15"/>
  <c r="J293" i="15"/>
  <c r="I293" i="15"/>
  <c r="H293" i="15"/>
  <c r="G293" i="15"/>
  <c r="F293" i="15"/>
  <c r="E293" i="15"/>
  <c r="AP292" i="15"/>
  <c r="AO292" i="15"/>
  <c r="AN292" i="15"/>
  <c r="AM292" i="15"/>
  <c r="AL292" i="15"/>
  <c r="AK292" i="15"/>
  <c r="AJ292" i="15"/>
  <c r="AI292" i="15"/>
  <c r="AH292" i="15"/>
  <c r="AG292" i="15"/>
  <c r="AF292" i="15"/>
  <c r="AE292" i="15"/>
  <c r="AD292" i="15"/>
  <c r="AC292" i="15"/>
  <c r="AB292" i="15"/>
  <c r="AA292" i="15"/>
  <c r="Z292" i="15"/>
  <c r="Y292" i="15"/>
  <c r="X292" i="15"/>
  <c r="W292" i="15"/>
  <c r="V292" i="15"/>
  <c r="U292" i="15"/>
  <c r="T292" i="15"/>
  <c r="S292" i="15"/>
  <c r="R292" i="15"/>
  <c r="Q292" i="15"/>
  <c r="P292" i="15"/>
  <c r="O292" i="15"/>
  <c r="N292" i="15"/>
  <c r="M292" i="15"/>
  <c r="L292" i="15"/>
  <c r="K292" i="15"/>
  <c r="J292" i="15"/>
  <c r="I292" i="15"/>
  <c r="H292" i="15"/>
  <c r="G292" i="15"/>
  <c r="F292" i="15"/>
  <c r="E292" i="15"/>
  <c r="AP291" i="15"/>
  <c r="AO291" i="15"/>
  <c r="AN291" i="15"/>
  <c r="AM291" i="15"/>
  <c r="AL291" i="15"/>
  <c r="AK291" i="15"/>
  <c r="AJ291" i="15"/>
  <c r="AI291" i="15"/>
  <c r="AH291" i="15"/>
  <c r="AG291" i="15"/>
  <c r="AF291" i="15"/>
  <c r="AE291" i="15"/>
  <c r="AD291" i="15"/>
  <c r="AC291" i="15"/>
  <c r="AB291" i="15"/>
  <c r="AA291" i="15"/>
  <c r="Z291" i="15"/>
  <c r="Y291" i="15"/>
  <c r="X291" i="15"/>
  <c r="W291" i="15"/>
  <c r="V291" i="15"/>
  <c r="U291" i="15"/>
  <c r="T291" i="15"/>
  <c r="S291" i="15"/>
  <c r="R291" i="15"/>
  <c r="Q291" i="15"/>
  <c r="P291" i="15"/>
  <c r="O291" i="15"/>
  <c r="N291" i="15"/>
  <c r="M291" i="15"/>
  <c r="L291" i="15"/>
  <c r="K291" i="15"/>
  <c r="J291" i="15"/>
  <c r="I291" i="15"/>
  <c r="H291" i="15"/>
  <c r="G291" i="15"/>
  <c r="F291" i="15"/>
  <c r="E291" i="15"/>
  <c r="AP290" i="15"/>
  <c r="AO290" i="15"/>
  <c r="AN290" i="15"/>
  <c r="AM290" i="15"/>
  <c r="AL290" i="15"/>
  <c r="AK290" i="15"/>
  <c r="AJ290" i="15"/>
  <c r="AI290" i="15"/>
  <c r="AH290" i="15"/>
  <c r="AG290" i="15"/>
  <c r="AF290" i="15"/>
  <c r="AE290" i="15"/>
  <c r="AD290" i="15"/>
  <c r="AC290" i="15"/>
  <c r="AB290" i="15"/>
  <c r="AA290" i="15"/>
  <c r="Z290" i="15"/>
  <c r="Y290" i="15"/>
  <c r="X290" i="15"/>
  <c r="W290" i="15"/>
  <c r="V290" i="15"/>
  <c r="U290" i="15"/>
  <c r="T290" i="15"/>
  <c r="S290" i="15"/>
  <c r="R290" i="15"/>
  <c r="Q290" i="15"/>
  <c r="P290" i="15"/>
  <c r="O290" i="15"/>
  <c r="N290" i="15"/>
  <c r="M290" i="15"/>
  <c r="L290" i="15"/>
  <c r="K290" i="15"/>
  <c r="J290" i="15"/>
  <c r="I290" i="15"/>
  <c r="H290" i="15"/>
  <c r="G290" i="15"/>
  <c r="F290" i="15"/>
  <c r="E290" i="15"/>
  <c r="AP289" i="15"/>
  <c r="AO289" i="15"/>
  <c r="AN289" i="15"/>
  <c r="AM289" i="15"/>
  <c r="AL289" i="15"/>
  <c r="AK289" i="15"/>
  <c r="AJ289" i="15"/>
  <c r="AI289" i="15"/>
  <c r="AH289" i="15"/>
  <c r="AG289" i="15"/>
  <c r="AF289" i="15"/>
  <c r="AE289" i="15"/>
  <c r="AD289" i="15"/>
  <c r="AC289" i="15"/>
  <c r="AB289" i="15"/>
  <c r="AA289" i="15"/>
  <c r="Z289" i="15"/>
  <c r="Y289" i="15"/>
  <c r="X289" i="15"/>
  <c r="W289" i="15"/>
  <c r="V289" i="15"/>
  <c r="U289" i="15"/>
  <c r="T289" i="15"/>
  <c r="S289" i="15"/>
  <c r="R289" i="15"/>
  <c r="Q289" i="15"/>
  <c r="P289" i="15"/>
  <c r="O289" i="15"/>
  <c r="N289" i="15"/>
  <c r="M289" i="15"/>
  <c r="L289" i="15"/>
  <c r="K289" i="15"/>
  <c r="J289" i="15"/>
  <c r="I289" i="15"/>
  <c r="H289" i="15"/>
  <c r="G289" i="15"/>
  <c r="F289" i="15"/>
  <c r="E289" i="15"/>
  <c r="AP288" i="15"/>
  <c r="AO288" i="15"/>
  <c r="AN288" i="15"/>
  <c r="AM288" i="15"/>
  <c r="AL288" i="15"/>
  <c r="AK288" i="15"/>
  <c r="AJ288" i="15"/>
  <c r="AI288" i="15"/>
  <c r="AH288" i="15"/>
  <c r="AG288" i="15"/>
  <c r="AF288" i="15"/>
  <c r="AE288" i="15"/>
  <c r="AD288" i="15"/>
  <c r="AC288" i="15"/>
  <c r="AB288" i="15"/>
  <c r="AA288" i="15"/>
  <c r="Z288" i="15"/>
  <c r="Y288" i="15"/>
  <c r="X288" i="15"/>
  <c r="W288" i="15"/>
  <c r="V288" i="15"/>
  <c r="U288" i="15"/>
  <c r="T288" i="15"/>
  <c r="S288" i="15"/>
  <c r="R288" i="15"/>
  <c r="Q288" i="15"/>
  <c r="P288" i="15"/>
  <c r="O288" i="15"/>
  <c r="N288" i="15"/>
  <c r="M288" i="15"/>
  <c r="L288" i="15"/>
  <c r="K288" i="15"/>
  <c r="J288" i="15"/>
  <c r="I288" i="15"/>
  <c r="H288" i="15"/>
  <c r="G288" i="15"/>
  <c r="F288" i="15"/>
  <c r="E288" i="15"/>
  <c r="AP287" i="15"/>
  <c r="AO287" i="15"/>
  <c r="AN287" i="15"/>
  <c r="AM287" i="15"/>
  <c r="AL287" i="15"/>
  <c r="AK287" i="15"/>
  <c r="AJ287" i="15"/>
  <c r="AI287" i="15"/>
  <c r="AH287" i="15"/>
  <c r="AG287" i="15"/>
  <c r="AF287" i="15"/>
  <c r="AE287" i="15"/>
  <c r="AD287" i="15"/>
  <c r="AC287" i="15"/>
  <c r="AB287" i="15"/>
  <c r="AA287" i="15"/>
  <c r="Z287" i="15"/>
  <c r="Y287" i="15"/>
  <c r="X287" i="15"/>
  <c r="W287" i="15"/>
  <c r="V287" i="15"/>
  <c r="U287" i="15"/>
  <c r="T287" i="15"/>
  <c r="S287" i="15"/>
  <c r="R287" i="15"/>
  <c r="Q287" i="15"/>
  <c r="P287" i="15"/>
  <c r="O287" i="15"/>
  <c r="N287" i="15"/>
  <c r="M287" i="15"/>
  <c r="L287" i="15"/>
  <c r="K287" i="15"/>
  <c r="J287" i="15"/>
  <c r="I287" i="15"/>
  <c r="H287" i="15"/>
  <c r="G287" i="15"/>
  <c r="F287" i="15"/>
  <c r="E287" i="15"/>
  <c r="AP286" i="15"/>
  <c r="AO286" i="15"/>
  <c r="AN286" i="15"/>
  <c r="AM286" i="15"/>
  <c r="AL286" i="15"/>
  <c r="AK286" i="15"/>
  <c r="AJ286" i="15"/>
  <c r="AI286" i="15"/>
  <c r="AH286" i="15"/>
  <c r="AG286" i="15"/>
  <c r="AF286" i="15"/>
  <c r="AE286" i="15"/>
  <c r="AD286" i="15"/>
  <c r="AC286" i="15"/>
  <c r="AB286" i="15"/>
  <c r="AA286" i="15"/>
  <c r="Z286" i="15"/>
  <c r="Y286" i="15"/>
  <c r="X286" i="15"/>
  <c r="W286" i="15"/>
  <c r="V286" i="15"/>
  <c r="U286" i="15"/>
  <c r="T286" i="15"/>
  <c r="S286" i="15"/>
  <c r="R286" i="15"/>
  <c r="Q286" i="15"/>
  <c r="P286" i="15"/>
  <c r="O286" i="15"/>
  <c r="N286" i="15"/>
  <c r="M286" i="15"/>
  <c r="L286" i="15"/>
  <c r="K286" i="15"/>
  <c r="J286" i="15"/>
  <c r="I286" i="15"/>
  <c r="H286" i="15"/>
  <c r="G286" i="15"/>
  <c r="F286" i="15"/>
  <c r="E286" i="15"/>
  <c r="AP285" i="15"/>
  <c r="AO285" i="15"/>
  <c r="AN285" i="15"/>
  <c r="AM285" i="15"/>
  <c r="AL285" i="15"/>
  <c r="AK285" i="15"/>
  <c r="AJ285" i="15"/>
  <c r="AI285" i="15"/>
  <c r="AH285" i="15"/>
  <c r="AG285" i="15"/>
  <c r="AF285" i="15"/>
  <c r="AE285" i="15"/>
  <c r="AD285" i="15"/>
  <c r="AC285" i="15"/>
  <c r="AB285" i="15"/>
  <c r="AA285" i="15"/>
  <c r="Z285" i="15"/>
  <c r="Y285" i="15"/>
  <c r="X285" i="15"/>
  <c r="W285" i="15"/>
  <c r="V285" i="15"/>
  <c r="U285" i="15"/>
  <c r="T285" i="15"/>
  <c r="S285" i="15"/>
  <c r="R285" i="15"/>
  <c r="Q285" i="15"/>
  <c r="P285" i="15"/>
  <c r="O285" i="15"/>
  <c r="N285" i="15"/>
  <c r="M285" i="15"/>
  <c r="L285" i="15"/>
  <c r="K285" i="15"/>
  <c r="J285" i="15"/>
  <c r="I285" i="15"/>
  <c r="H285" i="15"/>
  <c r="G285" i="15"/>
  <c r="F285" i="15"/>
  <c r="E285" i="15"/>
  <c r="AP284" i="15"/>
  <c r="AO284" i="15"/>
  <c r="AN284" i="15"/>
  <c r="AM284" i="15"/>
  <c r="AL284" i="15"/>
  <c r="AK284" i="15"/>
  <c r="AJ284" i="15"/>
  <c r="AI284" i="15"/>
  <c r="AH284" i="15"/>
  <c r="AG284" i="15"/>
  <c r="AF284" i="15"/>
  <c r="AE284" i="15"/>
  <c r="AD284" i="15"/>
  <c r="AC284" i="15"/>
  <c r="AB284" i="15"/>
  <c r="AA284" i="15"/>
  <c r="Z284" i="15"/>
  <c r="Y284" i="15"/>
  <c r="X284" i="15"/>
  <c r="W284" i="15"/>
  <c r="V284" i="15"/>
  <c r="U284" i="15"/>
  <c r="T284" i="15"/>
  <c r="S284" i="15"/>
  <c r="R284" i="15"/>
  <c r="Q284" i="15"/>
  <c r="P284" i="15"/>
  <c r="O284" i="15"/>
  <c r="N284" i="15"/>
  <c r="M284" i="15"/>
  <c r="L284" i="15"/>
  <c r="K284" i="15"/>
  <c r="J284" i="15"/>
  <c r="I284" i="15"/>
  <c r="H284" i="15"/>
  <c r="G284" i="15"/>
  <c r="F284" i="15"/>
  <c r="E284" i="15"/>
  <c r="AP283" i="15"/>
  <c r="AO283" i="15"/>
  <c r="AN283" i="15"/>
  <c r="AM283" i="15"/>
  <c r="AL283" i="15"/>
  <c r="AK283" i="15"/>
  <c r="AJ283" i="15"/>
  <c r="AI283" i="15"/>
  <c r="AH283" i="15"/>
  <c r="AG283" i="15"/>
  <c r="AF283" i="15"/>
  <c r="AE283" i="15"/>
  <c r="AD283" i="15"/>
  <c r="AC283" i="15"/>
  <c r="AB283" i="15"/>
  <c r="AA283" i="15"/>
  <c r="Z283" i="15"/>
  <c r="Y283" i="15"/>
  <c r="X283" i="15"/>
  <c r="W283" i="15"/>
  <c r="V283" i="15"/>
  <c r="U283" i="15"/>
  <c r="T283" i="15"/>
  <c r="S283" i="15"/>
  <c r="R283" i="15"/>
  <c r="Q283" i="15"/>
  <c r="P283" i="15"/>
  <c r="O283" i="15"/>
  <c r="N283" i="15"/>
  <c r="M283" i="15"/>
  <c r="L283" i="15"/>
  <c r="K283" i="15"/>
  <c r="J283" i="15"/>
  <c r="I283" i="15"/>
  <c r="H283" i="15"/>
  <c r="G283" i="15"/>
  <c r="F283" i="15"/>
  <c r="E283" i="15"/>
  <c r="AP282" i="15"/>
  <c r="AO282" i="15"/>
  <c r="AN282" i="15"/>
  <c r="AM282" i="15"/>
  <c r="AL282" i="15"/>
  <c r="AK282" i="15"/>
  <c r="AJ282" i="15"/>
  <c r="AI282" i="15"/>
  <c r="AH282" i="15"/>
  <c r="AG282" i="15"/>
  <c r="AF282" i="15"/>
  <c r="AE282" i="15"/>
  <c r="AD282" i="15"/>
  <c r="AC282" i="15"/>
  <c r="AB282" i="15"/>
  <c r="AA282" i="15"/>
  <c r="Z282" i="15"/>
  <c r="Y282" i="15"/>
  <c r="X282" i="15"/>
  <c r="W282" i="15"/>
  <c r="V282" i="15"/>
  <c r="U282" i="15"/>
  <c r="T282" i="15"/>
  <c r="S282" i="15"/>
  <c r="R282" i="15"/>
  <c r="Q282" i="15"/>
  <c r="P282" i="15"/>
  <c r="O282" i="15"/>
  <c r="N282" i="15"/>
  <c r="M282" i="15"/>
  <c r="L282" i="15"/>
  <c r="K282" i="15"/>
  <c r="J282" i="15"/>
  <c r="I282" i="15"/>
  <c r="H282" i="15"/>
  <c r="G282" i="15"/>
  <c r="F282" i="15"/>
  <c r="E282" i="15"/>
  <c r="AP281" i="15"/>
  <c r="AO281" i="15"/>
  <c r="AN281" i="15"/>
  <c r="AM281" i="15"/>
  <c r="AL281" i="15"/>
  <c r="AK281" i="15"/>
  <c r="AJ281" i="15"/>
  <c r="AI281" i="15"/>
  <c r="AH281" i="15"/>
  <c r="AG281" i="15"/>
  <c r="AF281" i="15"/>
  <c r="AE281" i="15"/>
  <c r="AD281" i="15"/>
  <c r="AC281" i="15"/>
  <c r="AB281" i="15"/>
  <c r="AA281" i="15"/>
  <c r="Z281" i="15"/>
  <c r="Y281" i="15"/>
  <c r="X281" i="15"/>
  <c r="W281" i="15"/>
  <c r="V281" i="15"/>
  <c r="U281" i="15"/>
  <c r="T281" i="15"/>
  <c r="S281" i="15"/>
  <c r="R281" i="15"/>
  <c r="Q281" i="15"/>
  <c r="P281" i="15"/>
  <c r="O281" i="15"/>
  <c r="N281" i="15"/>
  <c r="M281" i="15"/>
  <c r="L281" i="15"/>
  <c r="K281" i="15"/>
  <c r="J281" i="15"/>
  <c r="I281" i="15"/>
  <c r="H281" i="15"/>
  <c r="G281" i="15"/>
  <c r="F281" i="15"/>
  <c r="E281" i="15"/>
  <c r="AP280" i="15"/>
  <c r="AO280" i="15"/>
  <c r="AN280" i="15"/>
  <c r="AM280" i="15"/>
  <c r="AL280" i="15"/>
  <c r="AK280" i="15"/>
  <c r="AJ280" i="15"/>
  <c r="AI280" i="15"/>
  <c r="AH280" i="15"/>
  <c r="AG280" i="15"/>
  <c r="AF280" i="15"/>
  <c r="AE280" i="15"/>
  <c r="AD280" i="15"/>
  <c r="AC280" i="15"/>
  <c r="AB280" i="15"/>
  <c r="AA280" i="15"/>
  <c r="Z280" i="15"/>
  <c r="Y280" i="15"/>
  <c r="X280" i="15"/>
  <c r="W280" i="15"/>
  <c r="V280" i="15"/>
  <c r="U280" i="15"/>
  <c r="T280" i="15"/>
  <c r="S280" i="15"/>
  <c r="R280" i="15"/>
  <c r="Q280" i="15"/>
  <c r="P280" i="15"/>
  <c r="O280" i="15"/>
  <c r="N280" i="15"/>
  <c r="M280" i="15"/>
  <c r="L280" i="15"/>
  <c r="K280" i="15"/>
  <c r="J280" i="15"/>
  <c r="I280" i="15"/>
  <c r="H280" i="15"/>
  <c r="G280" i="15"/>
  <c r="F280" i="15"/>
  <c r="E280" i="15"/>
  <c r="AP279" i="15"/>
  <c r="AO279" i="15"/>
  <c r="AN279" i="15"/>
  <c r="AM279" i="15"/>
  <c r="AL279" i="15"/>
  <c r="AK279" i="15"/>
  <c r="AJ279" i="15"/>
  <c r="AI279" i="15"/>
  <c r="AH279" i="15"/>
  <c r="AG279" i="15"/>
  <c r="AF279" i="15"/>
  <c r="AE279" i="15"/>
  <c r="AD279" i="15"/>
  <c r="AC279" i="15"/>
  <c r="AB279" i="15"/>
  <c r="AA279" i="15"/>
  <c r="Z279" i="15"/>
  <c r="Y279" i="15"/>
  <c r="X279" i="15"/>
  <c r="W279" i="15"/>
  <c r="V279" i="15"/>
  <c r="U279" i="15"/>
  <c r="T279" i="15"/>
  <c r="S279" i="15"/>
  <c r="R279" i="15"/>
  <c r="Q279" i="15"/>
  <c r="P279" i="15"/>
  <c r="O279" i="15"/>
  <c r="N279" i="15"/>
  <c r="M279" i="15"/>
  <c r="L279" i="15"/>
  <c r="K279" i="15"/>
  <c r="J279" i="15"/>
  <c r="I279" i="15"/>
  <c r="H279" i="15"/>
  <c r="G279" i="15"/>
  <c r="F279" i="15"/>
  <c r="E279" i="15"/>
  <c r="AP278" i="15"/>
  <c r="AO278" i="15"/>
  <c r="AN278" i="15"/>
  <c r="AM278" i="15"/>
  <c r="AL278" i="15"/>
  <c r="AK278" i="15"/>
  <c r="AJ278" i="15"/>
  <c r="AI278" i="15"/>
  <c r="AH278" i="15"/>
  <c r="AG278" i="15"/>
  <c r="AF278" i="15"/>
  <c r="AE278" i="15"/>
  <c r="AD278" i="15"/>
  <c r="AC278" i="15"/>
  <c r="AB278" i="15"/>
  <c r="AA278" i="15"/>
  <c r="Z278" i="15"/>
  <c r="Y278" i="15"/>
  <c r="X278" i="15"/>
  <c r="W278" i="15"/>
  <c r="V278" i="15"/>
  <c r="U278" i="15"/>
  <c r="T278" i="15"/>
  <c r="S278" i="15"/>
  <c r="R278" i="15"/>
  <c r="Q278" i="15"/>
  <c r="P278" i="15"/>
  <c r="O278" i="15"/>
  <c r="N278" i="15"/>
  <c r="M278" i="15"/>
  <c r="L278" i="15"/>
  <c r="K278" i="15"/>
  <c r="J278" i="15"/>
  <c r="I278" i="15"/>
  <c r="H278" i="15"/>
  <c r="G278" i="15"/>
  <c r="F278" i="15"/>
  <c r="E278" i="15"/>
  <c r="AP277" i="15"/>
  <c r="AO277" i="15"/>
  <c r="AN277" i="15"/>
  <c r="AM277" i="15"/>
  <c r="AL277" i="15"/>
  <c r="AK277" i="15"/>
  <c r="AJ277" i="15"/>
  <c r="AI277" i="15"/>
  <c r="AH277" i="15"/>
  <c r="AG277" i="15"/>
  <c r="AF277" i="15"/>
  <c r="AE277" i="15"/>
  <c r="AD277" i="15"/>
  <c r="AC277" i="15"/>
  <c r="AB277" i="15"/>
  <c r="AA277" i="15"/>
  <c r="Z277" i="15"/>
  <c r="Y277" i="15"/>
  <c r="X277" i="15"/>
  <c r="W277" i="15"/>
  <c r="V277" i="15"/>
  <c r="U277" i="15"/>
  <c r="T277" i="15"/>
  <c r="S277" i="15"/>
  <c r="R277" i="15"/>
  <c r="Q277" i="15"/>
  <c r="P277" i="15"/>
  <c r="O277" i="15"/>
  <c r="N277" i="15"/>
  <c r="M277" i="15"/>
  <c r="L277" i="15"/>
  <c r="K277" i="15"/>
  <c r="J277" i="15"/>
  <c r="I277" i="15"/>
  <c r="H277" i="15"/>
  <c r="G277" i="15"/>
  <c r="F277" i="15"/>
  <c r="E277" i="15"/>
  <c r="AP276" i="15"/>
  <c r="AO276" i="15"/>
  <c r="AN276" i="15"/>
  <c r="AM276" i="15"/>
  <c r="AL276" i="15"/>
  <c r="AK276" i="15"/>
  <c r="AJ276" i="15"/>
  <c r="AI276" i="15"/>
  <c r="AH276" i="15"/>
  <c r="AG276" i="15"/>
  <c r="AF276" i="15"/>
  <c r="AE276" i="15"/>
  <c r="AD276" i="15"/>
  <c r="AC276" i="15"/>
  <c r="AB276" i="15"/>
  <c r="AA276" i="15"/>
  <c r="Z276" i="15"/>
  <c r="Y276" i="15"/>
  <c r="X276" i="15"/>
  <c r="W276" i="15"/>
  <c r="V276" i="15"/>
  <c r="U276" i="15"/>
  <c r="T276" i="15"/>
  <c r="S276" i="15"/>
  <c r="R276" i="15"/>
  <c r="Q276" i="15"/>
  <c r="P276" i="15"/>
  <c r="O276" i="15"/>
  <c r="N276" i="15"/>
  <c r="M276" i="15"/>
  <c r="L276" i="15"/>
  <c r="K276" i="15"/>
  <c r="J276" i="15"/>
  <c r="I276" i="15"/>
  <c r="H276" i="15"/>
  <c r="G276" i="15"/>
  <c r="F276" i="15"/>
  <c r="E276" i="15"/>
  <c r="AP275" i="15"/>
  <c r="AO275" i="15"/>
  <c r="AN275" i="15"/>
  <c r="AM275" i="15"/>
  <c r="AL275" i="15"/>
  <c r="AK275" i="15"/>
  <c r="AJ275" i="15"/>
  <c r="AI275" i="15"/>
  <c r="AH275" i="15"/>
  <c r="AG275" i="15"/>
  <c r="AF275" i="15"/>
  <c r="AE275" i="15"/>
  <c r="AD275" i="15"/>
  <c r="AC275" i="15"/>
  <c r="AB275" i="15"/>
  <c r="AA275" i="15"/>
  <c r="Z275" i="15"/>
  <c r="Y275" i="15"/>
  <c r="X275" i="15"/>
  <c r="W275" i="15"/>
  <c r="V275" i="15"/>
  <c r="U275" i="15"/>
  <c r="T275" i="15"/>
  <c r="S275" i="15"/>
  <c r="R275" i="15"/>
  <c r="Q275" i="15"/>
  <c r="P275" i="15"/>
  <c r="O275" i="15"/>
  <c r="N275" i="15"/>
  <c r="M275" i="15"/>
  <c r="L275" i="15"/>
  <c r="K275" i="15"/>
  <c r="J275" i="15"/>
  <c r="I275" i="15"/>
  <c r="H275" i="15"/>
  <c r="G275" i="15"/>
  <c r="F275" i="15"/>
  <c r="E275" i="15"/>
  <c r="AP274" i="15"/>
  <c r="AO274" i="15"/>
  <c r="AN274" i="15"/>
  <c r="AM274" i="15"/>
  <c r="AL274" i="15"/>
  <c r="AK274" i="15"/>
  <c r="AJ274" i="15"/>
  <c r="AI274" i="15"/>
  <c r="AH274" i="15"/>
  <c r="AG274" i="15"/>
  <c r="AF274" i="15"/>
  <c r="AE274" i="15"/>
  <c r="AD274" i="15"/>
  <c r="AC274" i="15"/>
  <c r="AB274" i="15"/>
  <c r="AA274" i="15"/>
  <c r="Z274" i="15"/>
  <c r="Y274" i="15"/>
  <c r="X274" i="15"/>
  <c r="W274" i="15"/>
  <c r="V274" i="15"/>
  <c r="U274" i="15"/>
  <c r="T274" i="15"/>
  <c r="S274" i="15"/>
  <c r="R274" i="15"/>
  <c r="Q274" i="15"/>
  <c r="P274" i="15"/>
  <c r="O274" i="15"/>
  <c r="N274" i="15"/>
  <c r="M274" i="15"/>
  <c r="L274" i="15"/>
  <c r="K274" i="15"/>
  <c r="J274" i="15"/>
  <c r="I274" i="15"/>
  <c r="H274" i="15"/>
  <c r="G274" i="15"/>
  <c r="F274" i="15"/>
  <c r="E274" i="15"/>
  <c r="AP273" i="15"/>
  <c r="AO273" i="15"/>
  <c r="AN273" i="15"/>
  <c r="AM273" i="15"/>
  <c r="AL273" i="15"/>
  <c r="AK273" i="15"/>
  <c r="AJ273" i="15"/>
  <c r="AI273" i="15"/>
  <c r="AH273" i="15"/>
  <c r="AG273" i="15"/>
  <c r="AF273" i="15"/>
  <c r="AE273" i="15"/>
  <c r="AD273" i="15"/>
  <c r="AC273" i="15"/>
  <c r="AB273" i="15"/>
  <c r="AA273" i="15"/>
  <c r="Z273" i="15"/>
  <c r="Y273" i="15"/>
  <c r="X273" i="15"/>
  <c r="W273" i="15"/>
  <c r="V273" i="15"/>
  <c r="U273" i="15"/>
  <c r="T273" i="15"/>
  <c r="S273" i="15"/>
  <c r="R273" i="15"/>
  <c r="Q273" i="15"/>
  <c r="P273" i="15"/>
  <c r="O273" i="15"/>
  <c r="N273" i="15"/>
  <c r="M273" i="15"/>
  <c r="L273" i="15"/>
  <c r="K273" i="15"/>
  <c r="J273" i="15"/>
  <c r="I273" i="15"/>
  <c r="H273" i="15"/>
  <c r="G273" i="15"/>
  <c r="F273" i="15"/>
  <c r="E273" i="15"/>
  <c r="AP272" i="15"/>
  <c r="AO272" i="15"/>
  <c r="AN272" i="15"/>
  <c r="AM272" i="15"/>
  <c r="AL272" i="15"/>
  <c r="AK272" i="15"/>
  <c r="AJ272" i="15"/>
  <c r="AI272" i="15"/>
  <c r="AH272" i="15"/>
  <c r="AG272" i="15"/>
  <c r="AF272" i="15"/>
  <c r="AE272" i="15"/>
  <c r="AD272" i="15"/>
  <c r="AC272" i="15"/>
  <c r="AB272" i="15"/>
  <c r="AA272" i="15"/>
  <c r="Z272" i="15"/>
  <c r="Y272" i="15"/>
  <c r="X272" i="15"/>
  <c r="W272" i="15"/>
  <c r="V272" i="15"/>
  <c r="U272" i="15"/>
  <c r="T272" i="15"/>
  <c r="S272" i="15"/>
  <c r="R272" i="15"/>
  <c r="Q272" i="15"/>
  <c r="P272" i="15"/>
  <c r="O272" i="15"/>
  <c r="N272" i="15"/>
  <c r="M272" i="15"/>
  <c r="L272" i="15"/>
  <c r="K272" i="15"/>
  <c r="J272" i="15"/>
  <c r="I272" i="15"/>
  <c r="H272" i="15"/>
  <c r="G272" i="15"/>
  <c r="F272" i="15"/>
  <c r="E272" i="15"/>
  <c r="AP271" i="15"/>
  <c r="AO271" i="15"/>
  <c r="AN271" i="15"/>
  <c r="AM271" i="15"/>
  <c r="AL271" i="15"/>
  <c r="AK271" i="15"/>
  <c r="AJ271" i="15"/>
  <c r="AI271" i="15"/>
  <c r="AH271" i="15"/>
  <c r="AG271" i="15"/>
  <c r="AF271" i="15"/>
  <c r="AE271" i="15"/>
  <c r="AD271" i="15"/>
  <c r="AC271" i="15"/>
  <c r="AB271" i="15"/>
  <c r="AA271" i="15"/>
  <c r="Z271" i="15"/>
  <c r="Y271" i="15"/>
  <c r="X271" i="15"/>
  <c r="W271" i="15"/>
  <c r="V271" i="15"/>
  <c r="U271" i="15"/>
  <c r="T271" i="15"/>
  <c r="S271" i="15"/>
  <c r="R271" i="15"/>
  <c r="Q271" i="15"/>
  <c r="P271" i="15"/>
  <c r="O271" i="15"/>
  <c r="N271" i="15"/>
  <c r="M271" i="15"/>
  <c r="L271" i="15"/>
  <c r="K271" i="15"/>
  <c r="J271" i="15"/>
  <c r="I271" i="15"/>
  <c r="H271" i="15"/>
  <c r="G271" i="15"/>
  <c r="F271" i="15"/>
  <c r="E271" i="15"/>
  <c r="AP270" i="15"/>
  <c r="AO270" i="15"/>
  <c r="AN270" i="15"/>
  <c r="AM270" i="15"/>
  <c r="AL270" i="15"/>
  <c r="AK270" i="15"/>
  <c r="AJ270" i="15"/>
  <c r="AI270" i="15"/>
  <c r="AH270" i="15"/>
  <c r="AG270" i="15"/>
  <c r="AF270" i="15"/>
  <c r="AE270" i="15"/>
  <c r="AD270" i="15"/>
  <c r="AC270" i="15"/>
  <c r="AB270" i="15"/>
  <c r="AA270" i="15"/>
  <c r="Z270" i="15"/>
  <c r="Y270" i="15"/>
  <c r="X270" i="15"/>
  <c r="W270" i="15"/>
  <c r="V270" i="15"/>
  <c r="U270" i="15"/>
  <c r="T270" i="15"/>
  <c r="S270" i="15"/>
  <c r="R270" i="15"/>
  <c r="Q270" i="15"/>
  <c r="P270" i="15"/>
  <c r="O270" i="15"/>
  <c r="N270" i="15"/>
  <c r="M270" i="15"/>
  <c r="L270" i="15"/>
  <c r="K270" i="15"/>
  <c r="J270" i="15"/>
  <c r="I270" i="15"/>
  <c r="H270" i="15"/>
  <c r="G270" i="15"/>
  <c r="F270" i="15"/>
  <c r="E270" i="15"/>
  <c r="AP269" i="15"/>
  <c r="AO269" i="15"/>
  <c r="AN269" i="15"/>
  <c r="AM269" i="15"/>
  <c r="AL269" i="15"/>
  <c r="AK269" i="15"/>
  <c r="AJ269" i="15"/>
  <c r="AI269" i="15"/>
  <c r="AH269" i="15"/>
  <c r="AG269" i="15"/>
  <c r="AF269" i="15"/>
  <c r="AE269" i="15"/>
  <c r="AD269" i="15"/>
  <c r="AC269" i="15"/>
  <c r="AB269" i="15"/>
  <c r="AA269" i="15"/>
  <c r="Z269" i="15"/>
  <c r="Y269" i="15"/>
  <c r="X269" i="15"/>
  <c r="W269" i="15"/>
  <c r="V269" i="15"/>
  <c r="U269" i="15"/>
  <c r="T269" i="15"/>
  <c r="S269" i="15"/>
  <c r="R269" i="15"/>
  <c r="Q269" i="15"/>
  <c r="P269" i="15"/>
  <c r="O269" i="15"/>
  <c r="N269" i="15"/>
  <c r="M269" i="15"/>
  <c r="L269" i="15"/>
  <c r="K269" i="15"/>
  <c r="J269" i="15"/>
  <c r="I269" i="15"/>
  <c r="H269" i="15"/>
  <c r="G269" i="15"/>
  <c r="F269" i="15"/>
  <c r="E269" i="15"/>
  <c r="AP268" i="15"/>
  <c r="AO268" i="15"/>
  <c r="AN268" i="15"/>
  <c r="AM268" i="15"/>
  <c r="AL268" i="15"/>
  <c r="AK268" i="15"/>
  <c r="AJ268" i="15"/>
  <c r="AI268" i="15"/>
  <c r="AH268" i="15"/>
  <c r="AG268" i="15"/>
  <c r="AF268" i="15"/>
  <c r="AE268" i="15"/>
  <c r="AD268" i="15"/>
  <c r="AC268" i="15"/>
  <c r="AB268" i="15"/>
  <c r="AA268" i="15"/>
  <c r="Z268" i="15"/>
  <c r="Y268" i="15"/>
  <c r="X268" i="15"/>
  <c r="W268" i="15"/>
  <c r="V268" i="15"/>
  <c r="U268" i="15"/>
  <c r="T268" i="15"/>
  <c r="S268" i="15"/>
  <c r="R268" i="15"/>
  <c r="Q268" i="15"/>
  <c r="P268" i="15"/>
  <c r="O268" i="15"/>
  <c r="N268" i="15"/>
  <c r="M268" i="15"/>
  <c r="L268" i="15"/>
  <c r="K268" i="15"/>
  <c r="J268" i="15"/>
  <c r="I268" i="15"/>
  <c r="H268" i="15"/>
  <c r="G268" i="15"/>
  <c r="F268" i="15"/>
  <c r="E268" i="15"/>
  <c r="AP267" i="15"/>
  <c r="AO267" i="15"/>
  <c r="AN267" i="15"/>
  <c r="AM267" i="15"/>
  <c r="AL267" i="15"/>
  <c r="AK267" i="15"/>
  <c r="AJ267" i="15"/>
  <c r="AI267" i="15"/>
  <c r="AH267" i="15"/>
  <c r="AG267" i="15"/>
  <c r="AF267" i="15"/>
  <c r="AE267" i="15"/>
  <c r="AD267" i="15"/>
  <c r="AC267" i="15"/>
  <c r="AB267" i="15"/>
  <c r="AA267" i="15"/>
  <c r="Z267" i="15"/>
  <c r="Y267" i="15"/>
  <c r="X267" i="15"/>
  <c r="W267" i="15"/>
  <c r="V267" i="15"/>
  <c r="U267" i="15"/>
  <c r="T267" i="15"/>
  <c r="S267" i="15"/>
  <c r="R267" i="15"/>
  <c r="Q267" i="15"/>
  <c r="P267" i="15"/>
  <c r="O267" i="15"/>
  <c r="N267" i="15"/>
  <c r="M267" i="15"/>
  <c r="L267" i="15"/>
  <c r="K267" i="15"/>
  <c r="J267" i="15"/>
  <c r="I267" i="15"/>
  <c r="H267" i="15"/>
  <c r="G267" i="15"/>
  <c r="F267" i="15"/>
  <c r="E267" i="15"/>
  <c r="AP266" i="15"/>
  <c r="AO266" i="15"/>
  <c r="AN266" i="15"/>
  <c r="AM266" i="15"/>
  <c r="AL266" i="15"/>
  <c r="AK266" i="15"/>
  <c r="AJ266" i="15"/>
  <c r="AI266" i="15"/>
  <c r="AH266" i="15"/>
  <c r="AG266" i="15"/>
  <c r="AF266" i="15"/>
  <c r="AE266" i="15"/>
  <c r="AD266" i="15"/>
  <c r="AC266" i="15"/>
  <c r="AB266" i="15"/>
  <c r="AA266" i="15"/>
  <c r="Z266" i="15"/>
  <c r="Y266" i="15"/>
  <c r="X266" i="15"/>
  <c r="W266" i="15"/>
  <c r="V266" i="15"/>
  <c r="U266" i="15"/>
  <c r="T266" i="15"/>
  <c r="S266" i="15"/>
  <c r="R266" i="15"/>
  <c r="Q266" i="15"/>
  <c r="P266" i="15"/>
  <c r="O266" i="15"/>
  <c r="N266" i="15"/>
  <c r="M266" i="15"/>
  <c r="L266" i="15"/>
  <c r="K266" i="15"/>
  <c r="J266" i="15"/>
  <c r="I266" i="15"/>
  <c r="H266" i="15"/>
  <c r="G266" i="15"/>
  <c r="F266" i="15"/>
  <c r="E266" i="15"/>
  <c r="AP265" i="15"/>
  <c r="AO265" i="15"/>
  <c r="AN265" i="15"/>
  <c r="AM265" i="15"/>
  <c r="AL265" i="15"/>
  <c r="AK265" i="15"/>
  <c r="AJ265" i="15"/>
  <c r="AI265" i="15"/>
  <c r="AH265" i="15"/>
  <c r="AG265" i="15"/>
  <c r="AF265" i="15"/>
  <c r="AE265" i="15"/>
  <c r="AD265" i="15"/>
  <c r="AC265" i="15"/>
  <c r="AB265" i="15"/>
  <c r="AA265" i="15"/>
  <c r="Z265" i="15"/>
  <c r="Y265" i="15"/>
  <c r="X265" i="15"/>
  <c r="W265" i="15"/>
  <c r="V265" i="15"/>
  <c r="U265" i="15"/>
  <c r="T265" i="15"/>
  <c r="S265" i="15"/>
  <c r="R265" i="15"/>
  <c r="Q265" i="15"/>
  <c r="P265" i="15"/>
  <c r="O265" i="15"/>
  <c r="N265" i="15"/>
  <c r="M265" i="15"/>
  <c r="L265" i="15"/>
  <c r="K265" i="15"/>
  <c r="J265" i="15"/>
  <c r="I265" i="15"/>
  <c r="H265" i="15"/>
  <c r="G265" i="15"/>
  <c r="F265" i="15"/>
  <c r="E265" i="15"/>
  <c r="AP264" i="15"/>
  <c r="AO264" i="15"/>
  <c r="AN264" i="15"/>
  <c r="AM264" i="15"/>
  <c r="AL264" i="15"/>
  <c r="AK264" i="15"/>
  <c r="AJ264" i="15"/>
  <c r="AI264" i="15"/>
  <c r="AH264" i="15"/>
  <c r="AG264" i="15"/>
  <c r="AF264" i="15"/>
  <c r="AE264" i="15"/>
  <c r="AD264" i="15"/>
  <c r="AC264" i="15"/>
  <c r="AB264" i="15"/>
  <c r="AA264" i="15"/>
  <c r="Z264" i="15"/>
  <c r="Y264" i="15"/>
  <c r="X264" i="15"/>
  <c r="W264" i="15"/>
  <c r="V264" i="15"/>
  <c r="U264" i="15"/>
  <c r="T264" i="15"/>
  <c r="S264" i="15"/>
  <c r="R264" i="15"/>
  <c r="Q264" i="15"/>
  <c r="P264" i="15"/>
  <c r="O264" i="15"/>
  <c r="N264" i="15"/>
  <c r="M264" i="15"/>
  <c r="L264" i="15"/>
  <c r="K264" i="15"/>
  <c r="J264" i="15"/>
  <c r="I264" i="15"/>
  <c r="H264" i="15"/>
  <c r="G264" i="15"/>
  <c r="F264" i="15"/>
  <c r="E264" i="15"/>
  <c r="AP263" i="15"/>
  <c r="AO263" i="15"/>
  <c r="AN263" i="15"/>
  <c r="AM263" i="15"/>
  <c r="AL263" i="15"/>
  <c r="AK263" i="15"/>
  <c r="AJ263" i="15"/>
  <c r="AI263" i="15"/>
  <c r="AH263" i="15"/>
  <c r="AG263" i="15"/>
  <c r="AF263" i="15"/>
  <c r="AE263" i="15"/>
  <c r="AD263" i="15"/>
  <c r="AC263" i="15"/>
  <c r="AB263" i="15"/>
  <c r="AA263" i="15"/>
  <c r="Z263" i="15"/>
  <c r="Y263" i="15"/>
  <c r="X263" i="15"/>
  <c r="W263" i="15"/>
  <c r="V263" i="15"/>
  <c r="U263" i="15"/>
  <c r="T263" i="15"/>
  <c r="S263" i="15"/>
  <c r="R263" i="15"/>
  <c r="Q263" i="15"/>
  <c r="P263" i="15"/>
  <c r="O263" i="15"/>
  <c r="N263" i="15"/>
  <c r="M263" i="15"/>
  <c r="L263" i="15"/>
  <c r="K263" i="15"/>
  <c r="J263" i="15"/>
  <c r="I263" i="15"/>
  <c r="H263" i="15"/>
  <c r="G263" i="15"/>
  <c r="F263" i="15"/>
  <c r="E263" i="15"/>
  <c r="AP262" i="15"/>
  <c r="AO262" i="15"/>
  <c r="AN262" i="15"/>
  <c r="AM262" i="15"/>
  <c r="AL262" i="15"/>
  <c r="AK262" i="15"/>
  <c r="AJ262" i="15"/>
  <c r="AI262" i="15"/>
  <c r="AH262" i="15"/>
  <c r="AG262" i="15"/>
  <c r="AF262" i="15"/>
  <c r="AE262" i="15"/>
  <c r="AD262" i="15"/>
  <c r="AC262" i="15"/>
  <c r="AB262" i="15"/>
  <c r="AA262" i="15"/>
  <c r="Z262" i="15"/>
  <c r="Y262" i="15"/>
  <c r="X262" i="15"/>
  <c r="W262" i="15"/>
  <c r="V262" i="15"/>
  <c r="U262" i="15"/>
  <c r="T262" i="15"/>
  <c r="S262" i="15"/>
  <c r="R262" i="15"/>
  <c r="Q262" i="15"/>
  <c r="P262" i="15"/>
  <c r="O262" i="15"/>
  <c r="N262" i="15"/>
  <c r="M262" i="15"/>
  <c r="L262" i="15"/>
  <c r="K262" i="15"/>
  <c r="J262" i="15"/>
  <c r="I262" i="15"/>
  <c r="H262" i="15"/>
  <c r="G262" i="15"/>
  <c r="F262" i="15"/>
  <c r="E262" i="15"/>
  <c r="AP261" i="15"/>
  <c r="AO261" i="15"/>
  <c r="AN261" i="15"/>
  <c r="AM261" i="15"/>
  <c r="AL261" i="15"/>
  <c r="AK261" i="15"/>
  <c r="AJ261" i="15"/>
  <c r="AI261" i="15"/>
  <c r="AH261" i="15"/>
  <c r="AG261" i="15"/>
  <c r="AF261" i="15"/>
  <c r="AE261" i="15"/>
  <c r="AD261" i="15"/>
  <c r="AC261" i="15"/>
  <c r="AB261" i="15"/>
  <c r="AA261" i="15"/>
  <c r="Z261" i="15"/>
  <c r="Y261" i="15"/>
  <c r="X261" i="15"/>
  <c r="W261" i="15"/>
  <c r="V261" i="15"/>
  <c r="U261" i="15"/>
  <c r="T261" i="15"/>
  <c r="S261" i="15"/>
  <c r="R261" i="15"/>
  <c r="Q261" i="15"/>
  <c r="P261" i="15"/>
  <c r="O261" i="15"/>
  <c r="N261" i="15"/>
  <c r="M261" i="15"/>
  <c r="L261" i="15"/>
  <c r="K261" i="15"/>
  <c r="J261" i="15"/>
  <c r="I261" i="15"/>
  <c r="H261" i="15"/>
  <c r="G261" i="15"/>
  <c r="F261" i="15"/>
  <c r="E261" i="15"/>
  <c r="AP260" i="15"/>
  <c r="AO260" i="15"/>
  <c r="AN260" i="15"/>
  <c r="AM260" i="15"/>
  <c r="AL260" i="15"/>
  <c r="AK260" i="15"/>
  <c r="AJ260" i="15"/>
  <c r="AI260" i="15"/>
  <c r="AH260" i="15"/>
  <c r="AG260" i="15"/>
  <c r="AF260" i="15"/>
  <c r="AE260" i="15"/>
  <c r="AD260" i="15"/>
  <c r="AC260" i="15"/>
  <c r="AB260" i="15"/>
  <c r="AA260" i="15"/>
  <c r="Z260" i="15"/>
  <c r="Y260" i="15"/>
  <c r="X260" i="15"/>
  <c r="W260" i="15"/>
  <c r="V260" i="15"/>
  <c r="U260" i="15"/>
  <c r="T260" i="15"/>
  <c r="S260" i="15"/>
  <c r="R260" i="15"/>
  <c r="Q260" i="15"/>
  <c r="P260" i="15"/>
  <c r="O260" i="15"/>
  <c r="N260" i="15"/>
  <c r="M260" i="15"/>
  <c r="L260" i="15"/>
  <c r="K260" i="15"/>
  <c r="J260" i="15"/>
  <c r="I260" i="15"/>
  <c r="H260" i="15"/>
  <c r="G260" i="15"/>
  <c r="F260" i="15"/>
  <c r="E260" i="15"/>
  <c r="AP259" i="15"/>
  <c r="AO259" i="15"/>
  <c r="AN259" i="15"/>
  <c r="AM259" i="15"/>
  <c r="AL259" i="15"/>
  <c r="AK259" i="15"/>
  <c r="AJ259" i="15"/>
  <c r="AI259" i="15"/>
  <c r="AH259" i="15"/>
  <c r="AG259" i="15"/>
  <c r="AF259" i="15"/>
  <c r="AE259" i="15"/>
  <c r="AD259" i="15"/>
  <c r="AC259" i="15"/>
  <c r="AB259" i="15"/>
  <c r="AA259" i="15"/>
  <c r="Z259" i="15"/>
  <c r="Y259" i="15"/>
  <c r="X259" i="15"/>
  <c r="W259" i="15"/>
  <c r="V259" i="15"/>
  <c r="U259" i="15"/>
  <c r="T259" i="15"/>
  <c r="S259" i="15"/>
  <c r="R259" i="15"/>
  <c r="Q259" i="15"/>
  <c r="P259" i="15"/>
  <c r="O259" i="15"/>
  <c r="N259" i="15"/>
  <c r="M259" i="15"/>
  <c r="L259" i="15"/>
  <c r="K259" i="15"/>
  <c r="J259" i="15"/>
  <c r="I259" i="15"/>
  <c r="H259" i="15"/>
  <c r="G259" i="15"/>
  <c r="F259" i="15"/>
  <c r="E259" i="15"/>
  <c r="AP258" i="15"/>
  <c r="AO258" i="15"/>
  <c r="AN258" i="15"/>
  <c r="AM258" i="15"/>
  <c r="AL258" i="15"/>
  <c r="AK258" i="15"/>
  <c r="AJ258" i="15"/>
  <c r="AI258" i="15"/>
  <c r="AH258" i="15"/>
  <c r="AG258" i="15"/>
  <c r="AF258" i="15"/>
  <c r="AE258" i="15"/>
  <c r="AD258" i="15"/>
  <c r="AC258" i="15"/>
  <c r="AB258" i="15"/>
  <c r="AA258" i="15"/>
  <c r="Z258" i="15"/>
  <c r="Y258" i="15"/>
  <c r="X258" i="15"/>
  <c r="W258" i="15"/>
  <c r="V258" i="15"/>
  <c r="U258" i="15"/>
  <c r="T258" i="15"/>
  <c r="S258" i="15"/>
  <c r="R258" i="15"/>
  <c r="Q258" i="15"/>
  <c r="P258" i="15"/>
  <c r="O258" i="15"/>
  <c r="N258" i="15"/>
  <c r="M258" i="15"/>
  <c r="L258" i="15"/>
  <c r="K258" i="15"/>
  <c r="J258" i="15"/>
  <c r="I258" i="15"/>
  <c r="H258" i="15"/>
  <c r="G258" i="15"/>
  <c r="F258" i="15"/>
  <c r="E258" i="15"/>
  <c r="AP257" i="15"/>
  <c r="AO257" i="15"/>
  <c r="AN257" i="15"/>
  <c r="AM257" i="15"/>
  <c r="AL257" i="15"/>
  <c r="AK257" i="15"/>
  <c r="AJ257" i="15"/>
  <c r="AI257" i="15"/>
  <c r="AH257" i="15"/>
  <c r="AG257" i="15"/>
  <c r="AF257" i="15"/>
  <c r="AE257" i="15"/>
  <c r="AD257" i="15"/>
  <c r="AC257" i="15"/>
  <c r="AB257" i="15"/>
  <c r="AA257" i="15"/>
  <c r="Z257" i="15"/>
  <c r="Y257" i="15"/>
  <c r="X257" i="15"/>
  <c r="W257" i="15"/>
  <c r="V257" i="15"/>
  <c r="U257" i="15"/>
  <c r="T257" i="15"/>
  <c r="S257" i="15"/>
  <c r="R257" i="15"/>
  <c r="Q257" i="15"/>
  <c r="P257" i="15"/>
  <c r="O257" i="15"/>
  <c r="N257" i="15"/>
  <c r="M257" i="15"/>
  <c r="L257" i="15"/>
  <c r="K257" i="15"/>
  <c r="J257" i="15"/>
  <c r="I257" i="15"/>
  <c r="H257" i="15"/>
  <c r="G257" i="15"/>
  <c r="F257" i="15"/>
  <c r="E257" i="15"/>
  <c r="AP256" i="15"/>
  <c r="AO256" i="15"/>
  <c r="AN256" i="15"/>
  <c r="AM256" i="15"/>
  <c r="AL256" i="15"/>
  <c r="AK256" i="15"/>
  <c r="AJ256" i="15"/>
  <c r="AI256" i="15"/>
  <c r="AH256" i="15"/>
  <c r="AG256" i="15"/>
  <c r="AF256" i="15"/>
  <c r="AE256" i="15"/>
  <c r="AD256" i="15"/>
  <c r="AC256" i="15"/>
  <c r="AB256" i="15"/>
  <c r="AA256" i="15"/>
  <c r="Z256" i="15"/>
  <c r="Y256" i="15"/>
  <c r="X256" i="15"/>
  <c r="W256" i="15"/>
  <c r="V256" i="15"/>
  <c r="U256" i="15"/>
  <c r="T256" i="15"/>
  <c r="S256" i="15"/>
  <c r="R256" i="15"/>
  <c r="Q256" i="15"/>
  <c r="P256" i="15"/>
  <c r="O256" i="15"/>
  <c r="N256" i="15"/>
  <c r="M256" i="15"/>
  <c r="L256" i="15"/>
  <c r="K256" i="15"/>
  <c r="J256" i="15"/>
  <c r="I256" i="15"/>
  <c r="H256" i="15"/>
  <c r="G256" i="15"/>
  <c r="F256" i="15"/>
  <c r="E256" i="15"/>
  <c r="AP255" i="15"/>
  <c r="AO255" i="15"/>
  <c r="AN255" i="15"/>
  <c r="AM255" i="15"/>
  <c r="AL255" i="15"/>
  <c r="AK255" i="15"/>
  <c r="AJ255" i="15"/>
  <c r="AI255" i="15"/>
  <c r="AH255" i="15"/>
  <c r="AG255" i="15"/>
  <c r="AF255" i="15"/>
  <c r="AE255" i="15"/>
  <c r="AD255" i="15"/>
  <c r="AC255" i="15"/>
  <c r="AB255" i="15"/>
  <c r="AA255" i="15"/>
  <c r="Z255" i="15"/>
  <c r="Y255" i="15"/>
  <c r="X255" i="15"/>
  <c r="W255" i="15"/>
  <c r="V255" i="15"/>
  <c r="U255" i="15"/>
  <c r="T255" i="15"/>
  <c r="S255" i="15"/>
  <c r="R255" i="15"/>
  <c r="Q255" i="15"/>
  <c r="P255" i="15"/>
  <c r="O255" i="15"/>
  <c r="N255" i="15"/>
  <c r="M255" i="15"/>
  <c r="L255" i="15"/>
  <c r="K255" i="15"/>
  <c r="J255" i="15"/>
  <c r="I255" i="15"/>
  <c r="H255" i="15"/>
  <c r="G255" i="15"/>
  <c r="F255" i="15"/>
  <c r="E255" i="15"/>
  <c r="AP254" i="15"/>
  <c r="AO254" i="15"/>
  <c r="AN254" i="15"/>
  <c r="AM254" i="15"/>
  <c r="AL254" i="15"/>
  <c r="AK254" i="15"/>
  <c r="AJ254" i="15"/>
  <c r="AI254" i="15"/>
  <c r="AH254" i="15"/>
  <c r="AG254" i="15"/>
  <c r="AF254" i="15"/>
  <c r="AE254" i="15"/>
  <c r="AD254" i="15"/>
  <c r="AC254" i="15"/>
  <c r="AB254" i="15"/>
  <c r="AA254" i="15"/>
  <c r="Z254" i="15"/>
  <c r="Y254" i="15"/>
  <c r="X254" i="15"/>
  <c r="W254" i="15"/>
  <c r="V254" i="15"/>
  <c r="U254" i="15"/>
  <c r="T254" i="15"/>
  <c r="S254" i="15"/>
  <c r="R254" i="15"/>
  <c r="Q254" i="15"/>
  <c r="P254" i="15"/>
  <c r="O254" i="15"/>
  <c r="N254" i="15"/>
  <c r="M254" i="15"/>
  <c r="L254" i="15"/>
  <c r="K254" i="15"/>
  <c r="J254" i="15"/>
  <c r="I254" i="15"/>
  <c r="H254" i="15"/>
  <c r="G254" i="15"/>
  <c r="F254" i="15"/>
  <c r="E254" i="15"/>
  <c r="AP253" i="15"/>
  <c r="AO253" i="15"/>
  <c r="AN253" i="15"/>
  <c r="AM253" i="15"/>
  <c r="AL253" i="15"/>
  <c r="AK253" i="15"/>
  <c r="AJ253" i="15"/>
  <c r="AI253" i="15"/>
  <c r="AH253" i="15"/>
  <c r="AG253" i="15"/>
  <c r="AF253" i="15"/>
  <c r="AE253" i="15"/>
  <c r="AD253" i="15"/>
  <c r="AC253" i="15"/>
  <c r="AB253" i="15"/>
  <c r="AA253" i="15"/>
  <c r="Z253" i="15"/>
  <c r="Y253" i="15"/>
  <c r="X253" i="15"/>
  <c r="W253" i="15"/>
  <c r="V253" i="15"/>
  <c r="U253" i="15"/>
  <c r="T253" i="15"/>
  <c r="S253" i="15"/>
  <c r="R253" i="15"/>
  <c r="Q253" i="15"/>
  <c r="P253" i="15"/>
  <c r="O253" i="15"/>
  <c r="N253" i="15"/>
  <c r="M253" i="15"/>
  <c r="L253" i="15"/>
  <c r="K253" i="15"/>
  <c r="J253" i="15"/>
  <c r="I253" i="15"/>
  <c r="H253" i="15"/>
  <c r="G253" i="15"/>
  <c r="F253" i="15"/>
  <c r="E253" i="15"/>
  <c r="AP252" i="15"/>
  <c r="AO252" i="15"/>
  <c r="AN252" i="15"/>
  <c r="AM252" i="15"/>
  <c r="AL252" i="15"/>
  <c r="AK252" i="15"/>
  <c r="AJ252" i="15"/>
  <c r="AI252" i="15"/>
  <c r="AH252" i="15"/>
  <c r="AG252" i="15"/>
  <c r="AF252" i="15"/>
  <c r="AE252" i="15"/>
  <c r="AD252" i="15"/>
  <c r="AC252" i="15"/>
  <c r="AB252" i="15"/>
  <c r="AA252" i="15"/>
  <c r="Z252" i="15"/>
  <c r="Y252" i="15"/>
  <c r="X252" i="15"/>
  <c r="W252" i="15"/>
  <c r="V252" i="15"/>
  <c r="U252" i="15"/>
  <c r="T252" i="15"/>
  <c r="S252" i="15"/>
  <c r="R252" i="15"/>
  <c r="Q252" i="15"/>
  <c r="P252" i="15"/>
  <c r="O252" i="15"/>
  <c r="N252" i="15"/>
  <c r="M252" i="15"/>
  <c r="L252" i="15"/>
  <c r="K252" i="15"/>
  <c r="J252" i="15"/>
  <c r="I252" i="15"/>
  <c r="H252" i="15"/>
  <c r="G252" i="15"/>
  <c r="F252" i="15"/>
  <c r="E252" i="15"/>
  <c r="AP251" i="15"/>
  <c r="AO251" i="15"/>
  <c r="AN251" i="15"/>
  <c r="AM251" i="15"/>
  <c r="AL251" i="15"/>
  <c r="AK251" i="15"/>
  <c r="AJ251" i="15"/>
  <c r="AI251" i="15"/>
  <c r="AH251" i="15"/>
  <c r="AG251" i="15"/>
  <c r="AF251" i="15"/>
  <c r="AE251" i="15"/>
  <c r="AD251" i="15"/>
  <c r="AC251" i="15"/>
  <c r="AB251" i="15"/>
  <c r="AA251" i="15"/>
  <c r="Z251" i="15"/>
  <c r="Y251" i="15"/>
  <c r="X251" i="15"/>
  <c r="W251" i="15"/>
  <c r="V251" i="15"/>
  <c r="U251" i="15"/>
  <c r="T251" i="15"/>
  <c r="S251" i="15"/>
  <c r="R251" i="15"/>
  <c r="Q251" i="15"/>
  <c r="P251" i="15"/>
  <c r="O251" i="15"/>
  <c r="N251" i="15"/>
  <c r="M251" i="15"/>
  <c r="L251" i="15"/>
  <c r="K251" i="15"/>
  <c r="J251" i="15"/>
  <c r="I251" i="15"/>
  <c r="H251" i="15"/>
  <c r="G251" i="15"/>
  <c r="F251" i="15"/>
  <c r="E251" i="15"/>
  <c r="AP250" i="15"/>
  <c r="AO250" i="15"/>
  <c r="AN250" i="15"/>
  <c r="AM250" i="15"/>
  <c r="AL250" i="15"/>
  <c r="AK250" i="15"/>
  <c r="AJ250" i="15"/>
  <c r="AI250" i="15"/>
  <c r="AH250" i="15"/>
  <c r="AG250" i="15"/>
  <c r="AF250" i="15"/>
  <c r="AE250" i="15"/>
  <c r="AD250" i="15"/>
  <c r="AC250" i="15"/>
  <c r="AB250" i="15"/>
  <c r="AA250" i="15"/>
  <c r="Z250" i="15"/>
  <c r="Y250" i="15"/>
  <c r="X250" i="15"/>
  <c r="W250" i="15"/>
  <c r="V250" i="15"/>
  <c r="U250" i="15"/>
  <c r="T250" i="15"/>
  <c r="S250" i="15"/>
  <c r="R250" i="15"/>
  <c r="Q250" i="15"/>
  <c r="P250" i="15"/>
  <c r="O250" i="15"/>
  <c r="N250" i="15"/>
  <c r="M250" i="15"/>
  <c r="L250" i="15"/>
  <c r="K250" i="15"/>
  <c r="J250" i="15"/>
  <c r="I250" i="15"/>
  <c r="H250" i="15"/>
  <c r="G250" i="15"/>
  <c r="F250" i="15"/>
  <c r="E250" i="15"/>
  <c r="AP249" i="15"/>
  <c r="AO249" i="15"/>
  <c r="AN249" i="15"/>
  <c r="AM249" i="15"/>
  <c r="AL249" i="15"/>
  <c r="AK249" i="15"/>
  <c r="AJ249" i="15"/>
  <c r="AI249" i="15"/>
  <c r="AH249" i="15"/>
  <c r="AG249" i="15"/>
  <c r="AF249" i="15"/>
  <c r="AE249" i="15"/>
  <c r="AD249" i="15"/>
  <c r="AC249" i="15"/>
  <c r="AB249" i="15"/>
  <c r="AA249" i="15"/>
  <c r="Z249" i="15"/>
  <c r="Y249" i="15"/>
  <c r="X249" i="15"/>
  <c r="W249" i="15"/>
  <c r="V249" i="15"/>
  <c r="U249" i="15"/>
  <c r="T249" i="15"/>
  <c r="S249" i="15"/>
  <c r="R249" i="15"/>
  <c r="Q249" i="15"/>
  <c r="P249" i="15"/>
  <c r="O249" i="15"/>
  <c r="N249" i="15"/>
  <c r="M249" i="15"/>
  <c r="L249" i="15"/>
  <c r="K249" i="15"/>
  <c r="J249" i="15"/>
  <c r="I249" i="15"/>
  <c r="H249" i="15"/>
  <c r="G249" i="15"/>
  <c r="F249" i="15"/>
  <c r="E249" i="15"/>
  <c r="AP248" i="15"/>
  <c r="AO248" i="15"/>
  <c r="AN248" i="15"/>
  <c r="AM248" i="15"/>
  <c r="AL248" i="15"/>
  <c r="AK248" i="15"/>
  <c r="AJ248" i="15"/>
  <c r="AI248" i="15"/>
  <c r="AH248" i="15"/>
  <c r="AG248" i="15"/>
  <c r="AF248" i="15"/>
  <c r="AE248" i="15"/>
  <c r="AD248" i="15"/>
  <c r="AC248" i="15"/>
  <c r="AB248" i="15"/>
  <c r="AA248" i="15"/>
  <c r="Z248" i="15"/>
  <c r="Y248" i="15"/>
  <c r="X248" i="15"/>
  <c r="W248" i="15"/>
  <c r="V248" i="15"/>
  <c r="U248" i="15"/>
  <c r="T248" i="15"/>
  <c r="S248" i="15"/>
  <c r="R248" i="15"/>
  <c r="Q248" i="15"/>
  <c r="P248" i="15"/>
  <c r="O248" i="15"/>
  <c r="N248" i="15"/>
  <c r="M248" i="15"/>
  <c r="L248" i="15"/>
  <c r="K248" i="15"/>
  <c r="J248" i="15"/>
  <c r="I248" i="15"/>
  <c r="H248" i="15"/>
  <c r="G248" i="15"/>
  <c r="F248" i="15"/>
  <c r="E248" i="15"/>
  <c r="AP247" i="15"/>
  <c r="AO247" i="15"/>
  <c r="AN247" i="15"/>
  <c r="AM247" i="15"/>
  <c r="AL247" i="15"/>
  <c r="AK247" i="15"/>
  <c r="AJ247" i="15"/>
  <c r="AI247" i="15"/>
  <c r="AH247" i="15"/>
  <c r="AG247" i="15"/>
  <c r="AF247" i="15"/>
  <c r="AE247" i="15"/>
  <c r="AD247" i="15"/>
  <c r="AC247" i="15"/>
  <c r="AB247" i="15"/>
  <c r="AA247" i="15"/>
  <c r="Z247" i="15"/>
  <c r="Y247" i="15"/>
  <c r="X247" i="15"/>
  <c r="W247" i="15"/>
  <c r="V247" i="15"/>
  <c r="U247" i="15"/>
  <c r="T247" i="15"/>
  <c r="S247" i="15"/>
  <c r="R247" i="15"/>
  <c r="Q247" i="15"/>
  <c r="P247" i="15"/>
  <c r="O247" i="15"/>
  <c r="N247" i="15"/>
  <c r="M247" i="15"/>
  <c r="L247" i="15"/>
  <c r="K247" i="15"/>
  <c r="J247" i="15"/>
  <c r="I247" i="15"/>
  <c r="H247" i="15"/>
  <c r="G247" i="15"/>
  <c r="F247" i="15"/>
  <c r="E247" i="15"/>
  <c r="AP246" i="15"/>
  <c r="AO246" i="15"/>
  <c r="AN246" i="15"/>
  <c r="AM246" i="15"/>
  <c r="AL246" i="15"/>
  <c r="AK246" i="15"/>
  <c r="AJ246" i="15"/>
  <c r="AI246" i="15"/>
  <c r="AH246" i="15"/>
  <c r="AG246" i="15"/>
  <c r="AF246" i="15"/>
  <c r="AE246" i="15"/>
  <c r="AD246" i="15"/>
  <c r="AC246" i="15"/>
  <c r="AB246" i="15"/>
  <c r="AA246" i="15"/>
  <c r="Z246" i="15"/>
  <c r="Y246" i="15"/>
  <c r="X246" i="15"/>
  <c r="W246" i="15"/>
  <c r="V246" i="15"/>
  <c r="U246" i="15"/>
  <c r="T246" i="15"/>
  <c r="S246" i="15"/>
  <c r="R246" i="15"/>
  <c r="Q246" i="15"/>
  <c r="P246" i="15"/>
  <c r="O246" i="15"/>
  <c r="N246" i="15"/>
  <c r="M246" i="15"/>
  <c r="L246" i="15"/>
  <c r="K246" i="15"/>
  <c r="J246" i="15"/>
  <c r="I246" i="15"/>
  <c r="H246" i="15"/>
  <c r="G246" i="15"/>
  <c r="F246" i="15"/>
  <c r="E246" i="15"/>
  <c r="AP245" i="15"/>
  <c r="AO245" i="15"/>
  <c r="AN245" i="15"/>
  <c r="AM245" i="15"/>
  <c r="AL245" i="15"/>
  <c r="AK245" i="15"/>
  <c r="AJ245" i="15"/>
  <c r="AI245" i="15"/>
  <c r="AH245" i="15"/>
  <c r="AG245" i="15"/>
  <c r="AF245" i="15"/>
  <c r="AE245" i="15"/>
  <c r="AD245" i="15"/>
  <c r="AC245" i="15"/>
  <c r="AB245" i="15"/>
  <c r="AA245" i="15"/>
  <c r="Z245" i="15"/>
  <c r="Y245" i="15"/>
  <c r="X245" i="15"/>
  <c r="W245" i="15"/>
  <c r="V245" i="15"/>
  <c r="U245" i="15"/>
  <c r="T245" i="15"/>
  <c r="S245" i="15"/>
  <c r="R245" i="15"/>
  <c r="Q245" i="15"/>
  <c r="P245" i="15"/>
  <c r="O245" i="15"/>
  <c r="N245" i="15"/>
  <c r="M245" i="15"/>
  <c r="L245" i="15"/>
  <c r="K245" i="15"/>
  <c r="J245" i="15"/>
  <c r="I245" i="15"/>
  <c r="H245" i="15"/>
  <c r="G245" i="15"/>
  <c r="F245" i="15"/>
  <c r="E245" i="15"/>
  <c r="AP244" i="15"/>
  <c r="AO244" i="15"/>
  <c r="AN244" i="15"/>
  <c r="AM244" i="15"/>
  <c r="AL244" i="15"/>
  <c r="AK244" i="15"/>
  <c r="AJ244" i="15"/>
  <c r="AI244" i="15"/>
  <c r="AH244" i="15"/>
  <c r="AG244" i="15"/>
  <c r="AF244" i="15"/>
  <c r="AE244" i="15"/>
  <c r="AD244" i="15"/>
  <c r="AC244" i="15"/>
  <c r="AB244" i="15"/>
  <c r="AA244" i="15"/>
  <c r="Z244" i="15"/>
  <c r="Y244" i="15"/>
  <c r="X244" i="15"/>
  <c r="W244" i="15"/>
  <c r="V244" i="15"/>
  <c r="U244" i="15"/>
  <c r="T244" i="15"/>
  <c r="S244" i="15"/>
  <c r="R244" i="15"/>
  <c r="Q244" i="15"/>
  <c r="P244" i="15"/>
  <c r="O244" i="15"/>
  <c r="N244" i="15"/>
  <c r="M244" i="15"/>
  <c r="L244" i="15"/>
  <c r="K244" i="15"/>
  <c r="J244" i="15"/>
  <c r="I244" i="15"/>
  <c r="H244" i="15"/>
  <c r="G244" i="15"/>
  <c r="F244" i="15"/>
  <c r="E244" i="15"/>
  <c r="AP243" i="15"/>
  <c r="AO243" i="15"/>
  <c r="AN243" i="15"/>
  <c r="AM243" i="15"/>
  <c r="AL243" i="15"/>
  <c r="AK243" i="15"/>
  <c r="AJ243" i="15"/>
  <c r="AI243" i="15"/>
  <c r="AH243" i="15"/>
  <c r="AG243" i="15"/>
  <c r="AF243" i="15"/>
  <c r="AE243" i="15"/>
  <c r="AD243" i="15"/>
  <c r="AC243" i="15"/>
  <c r="AB243" i="15"/>
  <c r="AA243" i="15"/>
  <c r="Z243" i="15"/>
  <c r="Y243" i="15"/>
  <c r="X243" i="15"/>
  <c r="W243" i="15"/>
  <c r="V243" i="15"/>
  <c r="U243" i="15"/>
  <c r="T243" i="15"/>
  <c r="S243" i="15"/>
  <c r="R243" i="15"/>
  <c r="Q243" i="15"/>
  <c r="P243" i="15"/>
  <c r="O243" i="15"/>
  <c r="N243" i="15"/>
  <c r="M243" i="15"/>
  <c r="L243" i="15"/>
  <c r="K243" i="15"/>
  <c r="J243" i="15"/>
  <c r="I243" i="15"/>
  <c r="H243" i="15"/>
  <c r="G243" i="15"/>
  <c r="F243" i="15"/>
  <c r="E243" i="15"/>
  <c r="AP242" i="15"/>
  <c r="AO242" i="15"/>
  <c r="AN242" i="15"/>
  <c r="AM242" i="15"/>
  <c r="AL242" i="15"/>
  <c r="AK242" i="15"/>
  <c r="AJ242" i="15"/>
  <c r="AI242" i="15"/>
  <c r="AH242" i="15"/>
  <c r="AG242" i="15"/>
  <c r="AF242" i="15"/>
  <c r="AE242" i="15"/>
  <c r="AD242" i="15"/>
  <c r="AC242" i="15"/>
  <c r="AB242" i="15"/>
  <c r="AA242" i="15"/>
  <c r="Z242" i="15"/>
  <c r="Y242" i="15"/>
  <c r="X242" i="15"/>
  <c r="W242" i="15"/>
  <c r="V242" i="15"/>
  <c r="U242" i="15"/>
  <c r="T242" i="15"/>
  <c r="S242" i="15"/>
  <c r="R242" i="15"/>
  <c r="Q242" i="15"/>
  <c r="P242" i="15"/>
  <c r="O242" i="15"/>
  <c r="N242" i="15"/>
  <c r="M242" i="15"/>
  <c r="L242" i="15"/>
  <c r="K242" i="15"/>
  <c r="J242" i="15"/>
  <c r="I242" i="15"/>
  <c r="H242" i="15"/>
  <c r="G242" i="15"/>
  <c r="F242" i="15"/>
  <c r="E242" i="15"/>
  <c r="AP241" i="15"/>
  <c r="AO241" i="15"/>
  <c r="AN241" i="15"/>
  <c r="AM241" i="15"/>
  <c r="AL241" i="15"/>
  <c r="AK241" i="15"/>
  <c r="AJ241" i="15"/>
  <c r="AI241" i="15"/>
  <c r="AH241" i="15"/>
  <c r="AG241" i="15"/>
  <c r="AF241" i="15"/>
  <c r="AE241" i="15"/>
  <c r="AD241" i="15"/>
  <c r="AC241" i="15"/>
  <c r="AB241" i="15"/>
  <c r="AA241" i="15"/>
  <c r="Z241" i="15"/>
  <c r="Y241" i="15"/>
  <c r="X241" i="15"/>
  <c r="W241" i="15"/>
  <c r="V241" i="15"/>
  <c r="U241" i="15"/>
  <c r="T241" i="15"/>
  <c r="S241" i="15"/>
  <c r="R241" i="15"/>
  <c r="Q241" i="15"/>
  <c r="P241" i="15"/>
  <c r="O241" i="15"/>
  <c r="N241" i="15"/>
  <c r="M241" i="15"/>
  <c r="L241" i="15"/>
  <c r="K241" i="15"/>
  <c r="J241" i="15"/>
  <c r="I241" i="15"/>
  <c r="H241" i="15"/>
  <c r="G241" i="15"/>
  <c r="F241" i="15"/>
  <c r="E241" i="15"/>
  <c r="AP240" i="15"/>
  <c r="AO240" i="15"/>
  <c r="AN240" i="15"/>
  <c r="AM240" i="15"/>
  <c r="AL240" i="15"/>
  <c r="AK240" i="15"/>
  <c r="AJ240" i="15"/>
  <c r="AI240" i="15"/>
  <c r="AH240" i="15"/>
  <c r="AG240" i="15"/>
  <c r="AF240" i="15"/>
  <c r="AE240" i="15"/>
  <c r="AD240" i="15"/>
  <c r="AC240" i="15"/>
  <c r="AB240" i="15"/>
  <c r="AA240" i="15"/>
  <c r="Z240" i="15"/>
  <c r="Y240" i="15"/>
  <c r="X240" i="15"/>
  <c r="W240" i="15"/>
  <c r="V240" i="15"/>
  <c r="U240" i="15"/>
  <c r="T240" i="15"/>
  <c r="S240" i="15"/>
  <c r="R240" i="15"/>
  <c r="Q240" i="15"/>
  <c r="P240" i="15"/>
  <c r="O240" i="15"/>
  <c r="N240" i="15"/>
  <c r="M240" i="15"/>
  <c r="L240" i="15"/>
  <c r="K240" i="15"/>
  <c r="J240" i="15"/>
  <c r="I240" i="15"/>
  <c r="H240" i="15"/>
  <c r="G240" i="15"/>
  <c r="F240" i="15"/>
  <c r="E240" i="15"/>
  <c r="AP239" i="15"/>
  <c r="AO239" i="15"/>
  <c r="AN239" i="15"/>
  <c r="AM239" i="15"/>
  <c r="AL239" i="15"/>
  <c r="AK239" i="15"/>
  <c r="AJ239" i="15"/>
  <c r="AI239" i="15"/>
  <c r="AH239" i="15"/>
  <c r="AG239" i="15"/>
  <c r="AF239" i="15"/>
  <c r="AE239" i="15"/>
  <c r="AD239" i="15"/>
  <c r="AC239" i="15"/>
  <c r="AB239" i="15"/>
  <c r="AA239" i="15"/>
  <c r="Z239" i="15"/>
  <c r="Y239" i="15"/>
  <c r="X239" i="15"/>
  <c r="W239" i="15"/>
  <c r="V239" i="15"/>
  <c r="U239" i="15"/>
  <c r="T239" i="15"/>
  <c r="S239" i="15"/>
  <c r="R239" i="15"/>
  <c r="Q239" i="15"/>
  <c r="P239" i="15"/>
  <c r="O239" i="15"/>
  <c r="N239" i="15"/>
  <c r="M239" i="15"/>
  <c r="L239" i="15"/>
  <c r="K239" i="15"/>
  <c r="J239" i="15"/>
  <c r="I239" i="15"/>
  <c r="H239" i="15"/>
  <c r="G239" i="15"/>
  <c r="F239" i="15"/>
  <c r="E239" i="15"/>
  <c r="AP238" i="15"/>
  <c r="AO238" i="15"/>
  <c r="AN238" i="15"/>
  <c r="AM238" i="15"/>
  <c r="AL238" i="15"/>
  <c r="AK238" i="15"/>
  <c r="AJ238" i="15"/>
  <c r="AI238" i="15"/>
  <c r="AH238" i="15"/>
  <c r="AG238" i="15"/>
  <c r="AF238" i="15"/>
  <c r="AE238" i="15"/>
  <c r="AD238" i="15"/>
  <c r="AC238" i="15"/>
  <c r="AB238" i="15"/>
  <c r="AA238" i="15"/>
  <c r="Z238" i="15"/>
  <c r="Y238" i="15"/>
  <c r="X238" i="15"/>
  <c r="W238" i="15"/>
  <c r="V238" i="15"/>
  <c r="U238" i="15"/>
  <c r="T238" i="15"/>
  <c r="S238" i="15"/>
  <c r="R238" i="15"/>
  <c r="Q238" i="15"/>
  <c r="P238" i="15"/>
  <c r="O238" i="15"/>
  <c r="N238" i="15"/>
  <c r="M238" i="15"/>
  <c r="L238" i="15"/>
  <c r="K238" i="15"/>
  <c r="J238" i="15"/>
  <c r="I238" i="15"/>
  <c r="H238" i="15"/>
  <c r="G238" i="15"/>
  <c r="F238" i="15"/>
  <c r="E238" i="15"/>
  <c r="AP237" i="15"/>
  <c r="AO237" i="15"/>
  <c r="AN237" i="15"/>
  <c r="AM237" i="15"/>
  <c r="AL237" i="15"/>
  <c r="AK237" i="15"/>
  <c r="AJ237" i="15"/>
  <c r="AI237" i="15"/>
  <c r="AH237" i="15"/>
  <c r="AG237" i="15"/>
  <c r="AF237" i="15"/>
  <c r="AE237" i="15"/>
  <c r="AD237" i="15"/>
  <c r="AC237" i="15"/>
  <c r="AB237" i="15"/>
  <c r="AA237" i="15"/>
  <c r="Z237" i="15"/>
  <c r="Y237" i="15"/>
  <c r="X237" i="15"/>
  <c r="W237" i="15"/>
  <c r="V237" i="15"/>
  <c r="U237" i="15"/>
  <c r="T237" i="15"/>
  <c r="S237" i="15"/>
  <c r="R237" i="15"/>
  <c r="Q237" i="15"/>
  <c r="P237" i="15"/>
  <c r="O237" i="15"/>
  <c r="N237" i="15"/>
  <c r="M237" i="15"/>
  <c r="L237" i="15"/>
  <c r="K237" i="15"/>
  <c r="J237" i="15"/>
  <c r="I237" i="15"/>
  <c r="H237" i="15"/>
  <c r="G237" i="15"/>
  <c r="F237" i="15"/>
  <c r="E237" i="15"/>
  <c r="AP236" i="15"/>
  <c r="AO236" i="15"/>
  <c r="AN236" i="15"/>
  <c r="AM236" i="15"/>
  <c r="AL236" i="15"/>
  <c r="AK236" i="15"/>
  <c r="AJ236" i="15"/>
  <c r="AI236" i="15"/>
  <c r="AH236" i="15"/>
  <c r="AG236" i="15"/>
  <c r="AF236" i="15"/>
  <c r="AE236" i="15"/>
  <c r="AD236" i="15"/>
  <c r="AC236" i="15"/>
  <c r="AB236" i="15"/>
  <c r="AA236" i="15"/>
  <c r="Z236" i="15"/>
  <c r="Y236" i="15"/>
  <c r="X236" i="15"/>
  <c r="W236" i="15"/>
  <c r="V236" i="15"/>
  <c r="U236" i="15"/>
  <c r="T236" i="15"/>
  <c r="S236" i="15"/>
  <c r="R236" i="15"/>
  <c r="Q236" i="15"/>
  <c r="P236" i="15"/>
  <c r="O236" i="15"/>
  <c r="N236" i="15"/>
  <c r="M236" i="15"/>
  <c r="L236" i="15"/>
  <c r="K236" i="15"/>
  <c r="J236" i="15"/>
  <c r="I236" i="15"/>
  <c r="H236" i="15"/>
  <c r="G236" i="15"/>
  <c r="F236" i="15"/>
  <c r="E236" i="15"/>
  <c r="AP235" i="15"/>
  <c r="AO235" i="15"/>
  <c r="AN235" i="15"/>
  <c r="AM235" i="15"/>
  <c r="AL235" i="15"/>
  <c r="AK235" i="15"/>
  <c r="AJ235" i="15"/>
  <c r="AI235" i="15"/>
  <c r="AH235" i="15"/>
  <c r="AG235" i="15"/>
  <c r="AF235" i="15"/>
  <c r="AE235" i="15"/>
  <c r="AD235" i="15"/>
  <c r="AC235" i="15"/>
  <c r="AB235" i="15"/>
  <c r="AA235" i="15"/>
  <c r="Z235" i="15"/>
  <c r="Y235" i="15"/>
  <c r="X235" i="15"/>
  <c r="W235" i="15"/>
  <c r="V235" i="15"/>
  <c r="U235" i="15"/>
  <c r="T235" i="15"/>
  <c r="S235" i="15"/>
  <c r="R235" i="15"/>
  <c r="Q235" i="15"/>
  <c r="P235" i="15"/>
  <c r="O235" i="15"/>
  <c r="N235" i="15"/>
  <c r="M235" i="15"/>
  <c r="L235" i="15"/>
  <c r="K235" i="15"/>
  <c r="J235" i="15"/>
  <c r="I235" i="15"/>
  <c r="H235" i="15"/>
  <c r="G235" i="15"/>
  <c r="F235" i="15"/>
  <c r="E235" i="15"/>
  <c r="AP234" i="15"/>
  <c r="AO234" i="15"/>
  <c r="AN234" i="15"/>
  <c r="AM234" i="15"/>
  <c r="AL234" i="15"/>
  <c r="AK234" i="15"/>
  <c r="AJ234" i="15"/>
  <c r="AI234" i="15"/>
  <c r="AH234" i="15"/>
  <c r="AG234" i="15"/>
  <c r="AF234" i="15"/>
  <c r="AE234" i="15"/>
  <c r="AD234" i="15"/>
  <c r="AC234" i="15"/>
  <c r="AB234" i="15"/>
  <c r="AA234" i="15"/>
  <c r="Z234" i="15"/>
  <c r="Y234" i="15"/>
  <c r="X234" i="15"/>
  <c r="W234" i="15"/>
  <c r="V234" i="15"/>
  <c r="U234" i="15"/>
  <c r="T234" i="15"/>
  <c r="S234" i="15"/>
  <c r="R234" i="15"/>
  <c r="Q234" i="15"/>
  <c r="P234" i="15"/>
  <c r="O234" i="15"/>
  <c r="N234" i="15"/>
  <c r="M234" i="15"/>
  <c r="L234" i="15"/>
  <c r="K234" i="15"/>
  <c r="J234" i="15"/>
  <c r="I234" i="15"/>
  <c r="H234" i="15"/>
  <c r="G234" i="15"/>
  <c r="F234" i="15"/>
  <c r="E234" i="15"/>
  <c r="AP233" i="15"/>
  <c r="AO233" i="15"/>
  <c r="AN233" i="15"/>
  <c r="AM233" i="15"/>
  <c r="AL233" i="15"/>
  <c r="AK233" i="15"/>
  <c r="AJ233" i="15"/>
  <c r="AI233" i="15"/>
  <c r="AH233" i="15"/>
  <c r="AG233" i="15"/>
  <c r="AF233" i="15"/>
  <c r="AE233" i="15"/>
  <c r="AD233" i="15"/>
  <c r="AC233" i="15"/>
  <c r="AB233" i="15"/>
  <c r="AA233" i="15"/>
  <c r="Z233" i="15"/>
  <c r="Y233" i="15"/>
  <c r="X233" i="15"/>
  <c r="W233" i="15"/>
  <c r="V233" i="15"/>
  <c r="U233" i="15"/>
  <c r="T233" i="15"/>
  <c r="S233" i="15"/>
  <c r="R233" i="15"/>
  <c r="Q233" i="15"/>
  <c r="P233" i="15"/>
  <c r="O233" i="15"/>
  <c r="N233" i="15"/>
  <c r="M233" i="15"/>
  <c r="L233" i="15"/>
  <c r="K233" i="15"/>
  <c r="J233" i="15"/>
  <c r="I233" i="15"/>
  <c r="H233" i="15"/>
  <c r="G233" i="15"/>
  <c r="F233" i="15"/>
  <c r="E233" i="15"/>
  <c r="AP232" i="15"/>
  <c r="AO232" i="15"/>
  <c r="AN232" i="15"/>
  <c r="AM232" i="15"/>
  <c r="AL232" i="15"/>
  <c r="AK232" i="15"/>
  <c r="AJ232" i="15"/>
  <c r="AI232" i="15"/>
  <c r="AH232" i="15"/>
  <c r="AG232" i="15"/>
  <c r="AF232" i="15"/>
  <c r="AE232" i="15"/>
  <c r="AD232" i="15"/>
  <c r="AC232" i="15"/>
  <c r="AB232" i="15"/>
  <c r="AA232" i="15"/>
  <c r="Z232" i="15"/>
  <c r="Y232" i="15"/>
  <c r="X232" i="15"/>
  <c r="W232" i="15"/>
  <c r="V232" i="15"/>
  <c r="U232" i="15"/>
  <c r="T232" i="15"/>
  <c r="S232" i="15"/>
  <c r="R232" i="15"/>
  <c r="Q232" i="15"/>
  <c r="P232" i="15"/>
  <c r="O232" i="15"/>
  <c r="N232" i="15"/>
  <c r="M232" i="15"/>
  <c r="L232" i="15"/>
  <c r="K232" i="15"/>
  <c r="J232" i="15"/>
  <c r="I232" i="15"/>
  <c r="H232" i="15"/>
  <c r="G232" i="15"/>
  <c r="F232" i="15"/>
  <c r="E232" i="15"/>
  <c r="AP231" i="15"/>
  <c r="AO231" i="15"/>
  <c r="AN231" i="15"/>
  <c r="AM231" i="15"/>
  <c r="AL231" i="15"/>
  <c r="AK231" i="15"/>
  <c r="AJ231" i="15"/>
  <c r="AI231" i="15"/>
  <c r="AH231" i="15"/>
  <c r="AG231" i="15"/>
  <c r="AF231" i="15"/>
  <c r="AE231" i="15"/>
  <c r="AD231" i="15"/>
  <c r="AC231" i="15"/>
  <c r="AB231" i="15"/>
  <c r="AA231" i="15"/>
  <c r="Z231" i="15"/>
  <c r="Y231" i="15"/>
  <c r="X231" i="15"/>
  <c r="W231" i="15"/>
  <c r="V231" i="15"/>
  <c r="U231" i="15"/>
  <c r="T231" i="15"/>
  <c r="S231" i="15"/>
  <c r="R231" i="15"/>
  <c r="Q231" i="15"/>
  <c r="P231" i="15"/>
  <c r="O231" i="15"/>
  <c r="N231" i="15"/>
  <c r="M231" i="15"/>
  <c r="L231" i="15"/>
  <c r="K231" i="15"/>
  <c r="J231" i="15"/>
  <c r="I231" i="15"/>
  <c r="H231" i="15"/>
  <c r="G231" i="15"/>
  <c r="F231" i="15"/>
  <c r="E231" i="15"/>
  <c r="AP230" i="15"/>
  <c r="AO230" i="15"/>
  <c r="AN230" i="15"/>
  <c r="AM230" i="15"/>
  <c r="AL230" i="15"/>
  <c r="AK230" i="15"/>
  <c r="AJ230" i="15"/>
  <c r="AI230" i="15"/>
  <c r="AH230" i="15"/>
  <c r="AG230" i="15"/>
  <c r="AF230" i="15"/>
  <c r="AE230" i="15"/>
  <c r="AD230" i="15"/>
  <c r="AC230" i="15"/>
  <c r="AB230" i="15"/>
  <c r="AA230" i="15"/>
  <c r="Z230" i="15"/>
  <c r="Y230" i="15"/>
  <c r="X230" i="15"/>
  <c r="W230" i="15"/>
  <c r="V230" i="15"/>
  <c r="U230" i="15"/>
  <c r="T230" i="15"/>
  <c r="S230" i="15"/>
  <c r="R230" i="15"/>
  <c r="Q230" i="15"/>
  <c r="P230" i="15"/>
  <c r="O230" i="15"/>
  <c r="N230" i="15"/>
  <c r="M230" i="15"/>
  <c r="L230" i="15"/>
  <c r="K230" i="15"/>
  <c r="J230" i="15"/>
  <c r="I230" i="15"/>
  <c r="H230" i="15"/>
  <c r="G230" i="15"/>
  <c r="F230" i="15"/>
  <c r="E230" i="15"/>
  <c r="AP229" i="15"/>
  <c r="AO229" i="15"/>
  <c r="AN229" i="15"/>
  <c r="AM229" i="15"/>
  <c r="AL229" i="15"/>
  <c r="AK229" i="15"/>
  <c r="AJ229" i="15"/>
  <c r="AI229" i="15"/>
  <c r="AH229" i="15"/>
  <c r="AG229" i="15"/>
  <c r="AF229" i="15"/>
  <c r="AE229" i="15"/>
  <c r="AD229" i="15"/>
  <c r="AC229" i="15"/>
  <c r="AB229" i="15"/>
  <c r="AA229" i="15"/>
  <c r="Z229" i="15"/>
  <c r="Y229" i="15"/>
  <c r="X229" i="15"/>
  <c r="W229" i="15"/>
  <c r="V229" i="15"/>
  <c r="U229" i="15"/>
  <c r="T229" i="15"/>
  <c r="S229" i="15"/>
  <c r="R229" i="15"/>
  <c r="Q229" i="15"/>
  <c r="P229" i="15"/>
  <c r="O229" i="15"/>
  <c r="N229" i="15"/>
  <c r="M229" i="15"/>
  <c r="L229" i="15"/>
  <c r="K229" i="15"/>
  <c r="J229" i="15"/>
  <c r="I229" i="15"/>
  <c r="H229" i="15"/>
  <c r="G229" i="15"/>
  <c r="F229" i="15"/>
  <c r="E229" i="15"/>
  <c r="AP228" i="15"/>
  <c r="AO228" i="15"/>
  <c r="AN228" i="15"/>
  <c r="AM228" i="15"/>
  <c r="AL228" i="15"/>
  <c r="AK228" i="15"/>
  <c r="AJ228" i="15"/>
  <c r="AI228" i="15"/>
  <c r="AH228" i="15"/>
  <c r="AG228" i="15"/>
  <c r="AF228" i="15"/>
  <c r="AE228" i="15"/>
  <c r="AD228" i="15"/>
  <c r="AC228" i="15"/>
  <c r="AB228" i="15"/>
  <c r="AA228" i="15"/>
  <c r="Z228" i="15"/>
  <c r="Y228" i="15"/>
  <c r="X228" i="15"/>
  <c r="W228" i="15"/>
  <c r="V228" i="15"/>
  <c r="U228" i="15"/>
  <c r="T228" i="15"/>
  <c r="S228" i="15"/>
  <c r="R228" i="15"/>
  <c r="Q228" i="15"/>
  <c r="P228" i="15"/>
  <c r="O228" i="15"/>
  <c r="N228" i="15"/>
  <c r="M228" i="15"/>
  <c r="L228" i="15"/>
  <c r="K228" i="15"/>
  <c r="J228" i="15"/>
  <c r="I228" i="15"/>
  <c r="H228" i="15"/>
  <c r="G228" i="15"/>
  <c r="F228" i="15"/>
  <c r="E228" i="15"/>
  <c r="AP227" i="15"/>
  <c r="AO227" i="15"/>
  <c r="AN227" i="15"/>
  <c r="AM227" i="15"/>
  <c r="AL227" i="15"/>
  <c r="AK227" i="15"/>
  <c r="AJ227" i="15"/>
  <c r="AI227" i="15"/>
  <c r="AH227" i="15"/>
  <c r="AG227" i="15"/>
  <c r="AF227" i="15"/>
  <c r="AE227" i="15"/>
  <c r="AD227" i="15"/>
  <c r="AC227" i="15"/>
  <c r="AB227" i="15"/>
  <c r="AA227" i="15"/>
  <c r="Z227" i="15"/>
  <c r="Y227" i="15"/>
  <c r="X227" i="15"/>
  <c r="W227" i="15"/>
  <c r="V227" i="15"/>
  <c r="U227" i="15"/>
  <c r="T227" i="15"/>
  <c r="S227" i="15"/>
  <c r="R227" i="15"/>
  <c r="Q227" i="15"/>
  <c r="P227" i="15"/>
  <c r="O227" i="15"/>
  <c r="N227" i="15"/>
  <c r="M227" i="15"/>
  <c r="L227" i="15"/>
  <c r="K227" i="15"/>
  <c r="J227" i="15"/>
  <c r="I227" i="15"/>
  <c r="H227" i="15"/>
  <c r="G227" i="15"/>
  <c r="F227" i="15"/>
  <c r="E227" i="15"/>
  <c r="AP226" i="15"/>
  <c r="AO226" i="15"/>
  <c r="AN226" i="15"/>
  <c r="AM226" i="15"/>
  <c r="AL226" i="15"/>
  <c r="AK226" i="15"/>
  <c r="AJ226" i="15"/>
  <c r="AI226" i="15"/>
  <c r="AH226" i="15"/>
  <c r="AG226" i="15"/>
  <c r="AF226" i="15"/>
  <c r="AE226" i="15"/>
  <c r="AD226" i="15"/>
  <c r="AC226" i="15"/>
  <c r="AB226" i="15"/>
  <c r="AA226" i="15"/>
  <c r="Z226" i="15"/>
  <c r="Y226" i="15"/>
  <c r="X226" i="15"/>
  <c r="W226" i="15"/>
  <c r="V226" i="15"/>
  <c r="U226" i="15"/>
  <c r="T226" i="15"/>
  <c r="S226" i="15"/>
  <c r="R226" i="15"/>
  <c r="Q226" i="15"/>
  <c r="P226" i="15"/>
  <c r="O226" i="15"/>
  <c r="N226" i="15"/>
  <c r="M226" i="15"/>
  <c r="L226" i="15"/>
  <c r="K226" i="15"/>
  <c r="J226" i="15"/>
  <c r="I226" i="15"/>
  <c r="H226" i="15"/>
  <c r="G226" i="15"/>
  <c r="F226" i="15"/>
  <c r="E226" i="15"/>
  <c r="AP225" i="15"/>
  <c r="AO225" i="15"/>
  <c r="AN225" i="15"/>
  <c r="AM225" i="15"/>
  <c r="AL225" i="15"/>
  <c r="AK225" i="15"/>
  <c r="AJ225" i="15"/>
  <c r="AI225" i="15"/>
  <c r="AH225" i="15"/>
  <c r="AG225" i="15"/>
  <c r="AF225" i="15"/>
  <c r="AE225" i="15"/>
  <c r="AD225" i="15"/>
  <c r="AC225" i="15"/>
  <c r="AB225" i="15"/>
  <c r="AA225" i="15"/>
  <c r="Z225" i="15"/>
  <c r="Y225" i="15"/>
  <c r="X225" i="15"/>
  <c r="W225" i="15"/>
  <c r="V225" i="15"/>
  <c r="U225" i="15"/>
  <c r="T225" i="15"/>
  <c r="S225" i="15"/>
  <c r="R225" i="15"/>
  <c r="Q225" i="15"/>
  <c r="P225" i="15"/>
  <c r="O225" i="15"/>
  <c r="N225" i="15"/>
  <c r="M225" i="15"/>
  <c r="L225" i="15"/>
  <c r="K225" i="15"/>
  <c r="J225" i="15"/>
  <c r="I225" i="15"/>
  <c r="H225" i="15"/>
  <c r="G225" i="15"/>
  <c r="F225" i="15"/>
  <c r="E225" i="15"/>
  <c r="AP224" i="15"/>
  <c r="AO224" i="15"/>
  <c r="AN224" i="15"/>
  <c r="AM224" i="15"/>
  <c r="AL224" i="15"/>
  <c r="AK224" i="15"/>
  <c r="AJ224" i="15"/>
  <c r="AI224" i="15"/>
  <c r="AH224" i="15"/>
  <c r="AG224" i="15"/>
  <c r="AF224" i="15"/>
  <c r="AE224" i="15"/>
  <c r="AD224" i="15"/>
  <c r="AC224" i="15"/>
  <c r="AB224" i="15"/>
  <c r="AA224" i="15"/>
  <c r="Z224" i="15"/>
  <c r="Y224" i="15"/>
  <c r="X224" i="15"/>
  <c r="W224" i="15"/>
  <c r="V224" i="15"/>
  <c r="U224" i="15"/>
  <c r="T224" i="15"/>
  <c r="S224" i="15"/>
  <c r="R224" i="15"/>
  <c r="Q224" i="15"/>
  <c r="P224" i="15"/>
  <c r="O224" i="15"/>
  <c r="N224" i="15"/>
  <c r="M224" i="15"/>
  <c r="L224" i="15"/>
  <c r="K224" i="15"/>
  <c r="J224" i="15"/>
  <c r="I224" i="15"/>
  <c r="H224" i="15"/>
  <c r="G224" i="15"/>
  <c r="F224" i="15"/>
  <c r="E224" i="15"/>
  <c r="AP223" i="15"/>
  <c r="AO223" i="15"/>
  <c r="AN223" i="15"/>
  <c r="AM223" i="15"/>
  <c r="AL223" i="15"/>
  <c r="AK223" i="15"/>
  <c r="AJ223" i="15"/>
  <c r="AI223" i="15"/>
  <c r="AH223" i="15"/>
  <c r="AG223" i="15"/>
  <c r="AF223" i="15"/>
  <c r="AE223" i="15"/>
  <c r="AD223" i="15"/>
  <c r="AC223" i="15"/>
  <c r="AB223" i="15"/>
  <c r="AA223" i="15"/>
  <c r="Z223" i="15"/>
  <c r="Y223" i="15"/>
  <c r="X223" i="15"/>
  <c r="W223" i="15"/>
  <c r="V223" i="15"/>
  <c r="U223" i="15"/>
  <c r="T223" i="15"/>
  <c r="S223" i="15"/>
  <c r="R223" i="15"/>
  <c r="Q223" i="15"/>
  <c r="P223" i="15"/>
  <c r="O223" i="15"/>
  <c r="N223" i="15"/>
  <c r="M223" i="15"/>
  <c r="L223" i="15"/>
  <c r="K223" i="15"/>
  <c r="J223" i="15"/>
  <c r="I223" i="15"/>
  <c r="H223" i="15"/>
  <c r="G223" i="15"/>
  <c r="F223" i="15"/>
  <c r="E223" i="15"/>
  <c r="AP222" i="15"/>
  <c r="AO222" i="15"/>
  <c r="AN222" i="15"/>
  <c r="AM222" i="15"/>
  <c r="AL222" i="15"/>
  <c r="AK222" i="15"/>
  <c r="AJ222" i="15"/>
  <c r="AI222" i="15"/>
  <c r="AH222" i="15"/>
  <c r="AG222" i="15"/>
  <c r="AF222" i="15"/>
  <c r="AE222" i="15"/>
  <c r="AD222" i="15"/>
  <c r="AC222" i="15"/>
  <c r="AB222" i="15"/>
  <c r="AA222" i="15"/>
  <c r="Z222" i="15"/>
  <c r="Y222" i="15"/>
  <c r="X222" i="15"/>
  <c r="W222" i="15"/>
  <c r="V222" i="15"/>
  <c r="U222" i="15"/>
  <c r="T222" i="15"/>
  <c r="S222" i="15"/>
  <c r="R222" i="15"/>
  <c r="Q222" i="15"/>
  <c r="P222" i="15"/>
  <c r="O222" i="15"/>
  <c r="N222" i="15"/>
  <c r="M222" i="15"/>
  <c r="L222" i="15"/>
  <c r="K222" i="15"/>
  <c r="J222" i="15"/>
  <c r="I222" i="15"/>
  <c r="H222" i="15"/>
  <c r="G222" i="15"/>
  <c r="F222" i="15"/>
  <c r="E222" i="15"/>
  <c r="AP221" i="15"/>
  <c r="AO221" i="15"/>
  <c r="AN221" i="15"/>
  <c r="AM221" i="15"/>
  <c r="AL221" i="15"/>
  <c r="AK221" i="15"/>
  <c r="AJ221" i="15"/>
  <c r="AI221" i="15"/>
  <c r="AH221" i="15"/>
  <c r="AG221" i="15"/>
  <c r="AF221" i="15"/>
  <c r="AE221" i="15"/>
  <c r="AD221" i="15"/>
  <c r="AC221" i="15"/>
  <c r="AB221" i="15"/>
  <c r="AA221" i="15"/>
  <c r="Z221" i="15"/>
  <c r="Y221" i="15"/>
  <c r="X221" i="15"/>
  <c r="W221" i="15"/>
  <c r="V221" i="15"/>
  <c r="U221" i="15"/>
  <c r="T221" i="15"/>
  <c r="S221" i="15"/>
  <c r="R221" i="15"/>
  <c r="Q221" i="15"/>
  <c r="P221" i="15"/>
  <c r="O221" i="15"/>
  <c r="N221" i="15"/>
  <c r="M221" i="15"/>
  <c r="L221" i="15"/>
  <c r="K221" i="15"/>
  <c r="J221" i="15"/>
  <c r="I221" i="15"/>
  <c r="H221" i="15"/>
  <c r="G221" i="15"/>
  <c r="F221" i="15"/>
  <c r="E221" i="15"/>
  <c r="AP220" i="15"/>
  <c r="AO220" i="15"/>
  <c r="AN220" i="15"/>
  <c r="AM220" i="15"/>
  <c r="AL220" i="15"/>
  <c r="AK220" i="15"/>
  <c r="AJ220" i="15"/>
  <c r="AI220" i="15"/>
  <c r="AH220" i="15"/>
  <c r="AG220" i="15"/>
  <c r="AF220" i="15"/>
  <c r="AE220" i="15"/>
  <c r="AD220" i="15"/>
  <c r="AC220" i="15"/>
  <c r="AB220" i="15"/>
  <c r="AA220" i="15"/>
  <c r="Z220" i="15"/>
  <c r="Y220" i="15"/>
  <c r="X220" i="15"/>
  <c r="W220" i="15"/>
  <c r="V220" i="15"/>
  <c r="U220" i="15"/>
  <c r="T220" i="15"/>
  <c r="S220" i="15"/>
  <c r="R220" i="15"/>
  <c r="Q220" i="15"/>
  <c r="P220" i="15"/>
  <c r="O220" i="15"/>
  <c r="N220" i="15"/>
  <c r="M220" i="15"/>
  <c r="L220" i="15"/>
  <c r="K220" i="15"/>
  <c r="J220" i="15"/>
  <c r="I220" i="15"/>
  <c r="H220" i="15"/>
  <c r="G220" i="15"/>
  <c r="F220" i="15"/>
  <c r="E220" i="15"/>
  <c r="AP219" i="15"/>
  <c r="AO219" i="15"/>
  <c r="AN219" i="15"/>
  <c r="AM219" i="15"/>
  <c r="AL219" i="15"/>
  <c r="AK219" i="15"/>
  <c r="AJ219" i="15"/>
  <c r="AI219" i="15"/>
  <c r="AH219" i="15"/>
  <c r="AG219" i="15"/>
  <c r="AF219" i="15"/>
  <c r="AE219" i="15"/>
  <c r="AD219" i="15"/>
  <c r="AC219" i="15"/>
  <c r="AB219" i="15"/>
  <c r="AA219" i="15"/>
  <c r="Z219" i="15"/>
  <c r="Y219" i="15"/>
  <c r="X219" i="15"/>
  <c r="W219" i="15"/>
  <c r="V219" i="15"/>
  <c r="U219" i="15"/>
  <c r="T219" i="15"/>
  <c r="S219" i="15"/>
  <c r="R219" i="15"/>
  <c r="Q219" i="15"/>
  <c r="P219" i="15"/>
  <c r="O219" i="15"/>
  <c r="N219" i="15"/>
  <c r="M219" i="15"/>
  <c r="L219" i="15"/>
  <c r="K219" i="15"/>
  <c r="J219" i="15"/>
  <c r="I219" i="15"/>
  <c r="H219" i="15"/>
  <c r="G219" i="15"/>
  <c r="F219" i="15"/>
  <c r="E219" i="15"/>
  <c r="AP218" i="15"/>
  <c r="AO218" i="15"/>
  <c r="AN218" i="15"/>
  <c r="AM218" i="15"/>
  <c r="AL218" i="15"/>
  <c r="AK218" i="15"/>
  <c r="AJ218" i="15"/>
  <c r="AI218" i="15"/>
  <c r="AH218" i="15"/>
  <c r="AG218" i="15"/>
  <c r="AF218" i="15"/>
  <c r="AE218" i="15"/>
  <c r="AD218" i="15"/>
  <c r="AC218" i="15"/>
  <c r="AB218" i="15"/>
  <c r="AA218" i="15"/>
  <c r="Z218" i="15"/>
  <c r="Y218" i="15"/>
  <c r="X218" i="15"/>
  <c r="W218" i="15"/>
  <c r="V218" i="15"/>
  <c r="U218" i="15"/>
  <c r="T218" i="15"/>
  <c r="S218" i="15"/>
  <c r="R218" i="15"/>
  <c r="Q218" i="15"/>
  <c r="P218" i="15"/>
  <c r="O218" i="15"/>
  <c r="N218" i="15"/>
  <c r="M218" i="15"/>
  <c r="L218" i="15"/>
  <c r="K218" i="15"/>
  <c r="J218" i="15"/>
  <c r="I218" i="15"/>
  <c r="H218" i="15"/>
  <c r="G218" i="15"/>
  <c r="F218" i="15"/>
  <c r="E218" i="15"/>
  <c r="AP217" i="15"/>
  <c r="AO217" i="15"/>
  <c r="AN217" i="15"/>
  <c r="AM217" i="15"/>
  <c r="AL217" i="15"/>
  <c r="AK217" i="15"/>
  <c r="AJ217" i="15"/>
  <c r="AI217" i="15"/>
  <c r="AH217" i="15"/>
  <c r="AG217" i="15"/>
  <c r="AF217" i="15"/>
  <c r="AE217" i="15"/>
  <c r="AD217" i="15"/>
  <c r="AC217" i="15"/>
  <c r="AB217" i="15"/>
  <c r="AA217" i="15"/>
  <c r="Z217" i="15"/>
  <c r="Y217" i="15"/>
  <c r="X217" i="15"/>
  <c r="W217" i="15"/>
  <c r="V217" i="15"/>
  <c r="U217" i="15"/>
  <c r="T217" i="15"/>
  <c r="S217" i="15"/>
  <c r="R217" i="15"/>
  <c r="Q217" i="15"/>
  <c r="P217" i="15"/>
  <c r="O217" i="15"/>
  <c r="N217" i="15"/>
  <c r="M217" i="15"/>
  <c r="L217" i="15"/>
  <c r="K217" i="15"/>
  <c r="J217" i="15"/>
  <c r="I217" i="15"/>
  <c r="H217" i="15"/>
  <c r="G217" i="15"/>
  <c r="F217" i="15"/>
  <c r="E217" i="15"/>
  <c r="AP216" i="15"/>
  <c r="AO216" i="15"/>
  <c r="AN216" i="15"/>
  <c r="AM216" i="15"/>
  <c r="AL216" i="15"/>
  <c r="AK216" i="15"/>
  <c r="AJ216" i="15"/>
  <c r="AI216" i="15"/>
  <c r="AH216" i="15"/>
  <c r="AG216" i="15"/>
  <c r="AF216" i="15"/>
  <c r="AE216" i="15"/>
  <c r="AD216" i="15"/>
  <c r="AC216" i="15"/>
  <c r="AB216" i="15"/>
  <c r="AA216" i="15"/>
  <c r="Z216" i="15"/>
  <c r="Y216" i="15"/>
  <c r="X216" i="15"/>
  <c r="W216" i="15"/>
  <c r="V216" i="15"/>
  <c r="U216" i="15"/>
  <c r="T216" i="15"/>
  <c r="S216" i="15"/>
  <c r="R216" i="15"/>
  <c r="Q216" i="15"/>
  <c r="P216" i="15"/>
  <c r="O216" i="15"/>
  <c r="N216" i="15"/>
  <c r="M216" i="15"/>
  <c r="L216" i="15"/>
  <c r="K216" i="15"/>
  <c r="J216" i="15"/>
  <c r="I216" i="15"/>
  <c r="H216" i="15"/>
  <c r="G216" i="15"/>
  <c r="F216" i="15"/>
  <c r="E216" i="15"/>
  <c r="AP215" i="15"/>
  <c r="AO215" i="15"/>
  <c r="AN215" i="15"/>
  <c r="AM215" i="15"/>
  <c r="AL215" i="15"/>
  <c r="AK215" i="15"/>
  <c r="AJ215" i="15"/>
  <c r="AI215" i="15"/>
  <c r="AH215" i="15"/>
  <c r="AG215" i="15"/>
  <c r="AF215" i="15"/>
  <c r="AE215" i="15"/>
  <c r="AD215" i="15"/>
  <c r="AC215" i="15"/>
  <c r="AB215" i="15"/>
  <c r="AA215" i="15"/>
  <c r="Z215" i="15"/>
  <c r="Y215" i="15"/>
  <c r="X215" i="15"/>
  <c r="W215" i="15"/>
  <c r="V215" i="15"/>
  <c r="U215" i="15"/>
  <c r="T215" i="15"/>
  <c r="S215" i="15"/>
  <c r="R215" i="15"/>
  <c r="Q215" i="15"/>
  <c r="P215" i="15"/>
  <c r="O215" i="15"/>
  <c r="N215" i="15"/>
  <c r="M215" i="15"/>
  <c r="L215" i="15"/>
  <c r="K215" i="15"/>
  <c r="J215" i="15"/>
  <c r="I215" i="15"/>
  <c r="H215" i="15"/>
  <c r="G215" i="15"/>
  <c r="F215" i="15"/>
  <c r="E215" i="15"/>
  <c r="AP214" i="15"/>
  <c r="AO214" i="15"/>
  <c r="AN214" i="15"/>
  <c r="AM214" i="15"/>
  <c r="AL214" i="15"/>
  <c r="AK214" i="15"/>
  <c r="AJ214" i="15"/>
  <c r="AI214" i="15"/>
  <c r="AH214" i="15"/>
  <c r="AG214" i="15"/>
  <c r="AF214" i="15"/>
  <c r="AE214" i="15"/>
  <c r="AD214" i="15"/>
  <c r="AC214" i="15"/>
  <c r="AB214" i="15"/>
  <c r="AA214" i="15"/>
  <c r="Z214" i="15"/>
  <c r="Y214" i="15"/>
  <c r="X214" i="15"/>
  <c r="W214" i="15"/>
  <c r="V214" i="15"/>
  <c r="U214" i="15"/>
  <c r="T214" i="15"/>
  <c r="S214" i="15"/>
  <c r="R214" i="15"/>
  <c r="Q214" i="15"/>
  <c r="P214" i="15"/>
  <c r="O214" i="15"/>
  <c r="N214" i="15"/>
  <c r="M214" i="15"/>
  <c r="L214" i="15"/>
  <c r="K214" i="15"/>
  <c r="J214" i="15"/>
  <c r="I214" i="15"/>
  <c r="H214" i="15"/>
  <c r="G214" i="15"/>
  <c r="F214" i="15"/>
  <c r="E214" i="15"/>
  <c r="AP213" i="15"/>
  <c r="AO213" i="15"/>
  <c r="AN213" i="15"/>
  <c r="AM213" i="15"/>
  <c r="AL213" i="15"/>
  <c r="AK213" i="15"/>
  <c r="AJ213" i="15"/>
  <c r="AI213" i="15"/>
  <c r="AH213" i="15"/>
  <c r="AG213" i="15"/>
  <c r="AF213" i="15"/>
  <c r="AE213" i="15"/>
  <c r="AD213" i="15"/>
  <c r="AC213" i="15"/>
  <c r="AB213" i="15"/>
  <c r="AA213" i="15"/>
  <c r="Z213" i="15"/>
  <c r="Y213" i="15"/>
  <c r="X213" i="15"/>
  <c r="W213" i="15"/>
  <c r="V213" i="15"/>
  <c r="U213" i="15"/>
  <c r="T213" i="15"/>
  <c r="S213" i="15"/>
  <c r="R213" i="15"/>
  <c r="Q213" i="15"/>
  <c r="P213" i="15"/>
  <c r="O213" i="15"/>
  <c r="N213" i="15"/>
  <c r="M213" i="15"/>
  <c r="L213" i="15"/>
  <c r="K213" i="15"/>
  <c r="J213" i="15"/>
  <c r="I213" i="15"/>
  <c r="H213" i="15"/>
  <c r="G213" i="15"/>
  <c r="F213" i="15"/>
  <c r="E213" i="15"/>
  <c r="AP212" i="15"/>
  <c r="AO212" i="15"/>
  <c r="AN212" i="15"/>
  <c r="AM212" i="15"/>
  <c r="AL212" i="15"/>
  <c r="AK212" i="15"/>
  <c r="AJ212" i="15"/>
  <c r="AI212" i="15"/>
  <c r="AH212" i="15"/>
  <c r="AG212" i="15"/>
  <c r="AF212" i="15"/>
  <c r="AE212" i="15"/>
  <c r="AD212" i="15"/>
  <c r="AC212" i="15"/>
  <c r="AB212" i="15"/>
  <c r="AA212" i="15"/>
  <c r="Z212" i="15"/>
  <c r="Y212" i="15"/>
  <c r="X212" i="15"/>
  <c r="W212" i="15"/>
  <c r="V212" i="15"/>
  <c r="U212" i="15"/>
  <c r="T212" i="15"/>
  <c r="S212" i="15"/>
  <c r="R212" i="15"/>
  <c r="Q212" i="15"/>
  <c r="P212" i="15"/>
  <c r="O212" i="15"/>
  <c r="N212" i="15"/>
  <c r="M212" i="15"/>
  <c r="L212" i="15"/>
  <c r="K212" i="15"/>
  <c r="J212" i="15"/>
  <c r="I212" i="15"/>
  <c r="H212" i="15"/>
  <c r="G212" i="15"/>
  <c r="F212" i="15"/>
  <c r="E212" i="15"/>
  <c r="AP211" i="15"/>
  <c r="AO211" i="15"/>
  <c r="AN211" i="15"/>
  <c r="AM211" i="15"/>
  <c r="AL211" i="15"/>
  <c r="AK211" i="15"/>
  <c r="AJ211" i="15"/>
  <c r="AI211" i="15"/>
  <c r="AH211" i="15"/>
  <c r="AG211" i="15"/>
  <c r="AF211" i="15"/>
  <c r="AE211" i="15"/>
  <c r="AD211" i="15"/>
  <c r="AC211" i="15"/>
  <c r="AB211" i="15"/>
  <c r="AA211" i="15"/>
  <c r="Z211" i="15"/>
  <c r="Y211" i="15"/>
  <c r="X211" i="15"/>
  <c r="W211" i="15"/>
  <c r="V211" i="15"/>
  <c r="U211" i="15"/>
  <c r="T211" i="15"/>
  <c r="S211" i="15"/>
  <c r="R211" i="15"/>
  <c r="Q211" i="15"/>
  <c r="P211" i="15"/>
  <c r="O211" i="15"/>
  <c r="N211" i="15"/>
  <c r="M211" i="15"/>
  <c r="L211" i="15"/>
  <c r="K211" i="15"/>
  <c r="J211" i="15"/>
  <c r="I211" i="15"/>
  <c r="H211" i="15"/>
  <c r="G211" i="15"/>
  <c r="F211" i="15"/>
  <c r="E211" i="15"/>
  <c r="AP210" i="15"/>
  <c r="AO210" i="15"/>
  <c r="AN210" i="15"/>
  <c r="AM210" i="15"/>
  <c r="AL210" i="15"/>
  <c r="AK210" i="15"/>
  <c r="AJ210" i="15"/>
  <c r="AI210" i="15"/>
  <c r="AH210" i="15"/>
  <c r="AG210" i="15"/>
  <c r="AF210" i="15"/>
  <c r="AE210" i="15"/>
  <c r="AD210" i="15"/>
  <c r="AC210" i="15"/>
  <c r="AB210" i="15"/>
  <c r="AA210" i="15"/>
  <c r="Z210" i="15"/>
  <c r="Y210" i="15"/>
  <c r="X210" i="15"/>
  <c r="W210" i="15"/>
  <c r="V210" i="15"/>
  <c r="U210" i="15"/>
  <c r="T210" i="15"/>
  <c r="S210" i="15"/>
  <c r="R210" i="15"/>
  <c r="Q210" i="15"/>
  <c r="P210" i="15"/>
  <c r="O210" i="15"/>
  <c r="N210" i="15"/>
  <c r="M210" i="15"/>
  <c r="L210" i="15"/>
  <c r="K210" i="15"/>
  <c r="J210" i="15"/>
  <c r="I210" i="15"/>
  <c r="H210" i="15"/>
  <c r="G210" i="15"/>
  <c r="F210" i="15"/>
  <c r="E210" i="15"/>
  <c r="AP209" i="15"/>
  <c r="AO209" i="15"/>
  <c r="AN209" i="15"/>
  <c r="AM209" i="15"/>
  <c r="AL209" i="15"/>
  <c r="AK209" i="15"/>
  <c r="AJ209" i="15"/>
  <c r="AI209" i="15"/>
  <c r="AH209" i="15"/>
  <c r="AG209" i="15"/>
  <c r="AF209" i="15"/>
  <c r="AE209" i="15"/>
  <c r="AD209" i="15"/>
  <c r="AC209" i="15"/>
  <c r="AB209" i="15"/>
  <c r="AA209" i="15"/>
  <c r="Z209" i="15"/>
  <c r="Y209" i="15"/>
  <c r="X209" i="15"/>
  <c r="W209" i="15"/>
  <c r="V209" i="15"/>
  <c r="U209" i="15"/>
  <c r="T209" i="15"/>
  <c r="S209" i="15"/>
  <c r="R209" i="15"/>
  <c r="Q209" i="15"/>
  <c r="P209" i="15"/>
  <c r="O209" i="15"/>
  <c r="N209" i="15"/>
  <c r="M209" i="15"/>
  <c r="L209" i="15"/>
  <c r="K209" i="15"/>
  <c r="J209" i="15"/>
  <c r="I209" i="15"/>
  <c r="H209" i="15"/>
  <c r="G209" i="15"/>
  <c r="F209" i="15"/>
  <c r="E209" i="15"/>
  <c r="AP208" i="15"/>
  <c r="AO208" i="15"/>
  <c r="AN208" i="15"/>
  <c r="AM208" i="15"/>
  <c r="AL208" i="15"/>
  <c r="AK208" i="15"/>
  <c r="AJ208" i="15"/>
  <c r="AI208" i="15"/>
  <c r="AH208" i="15"/>
  <c r="AG208" i="15"/>
  <c r="AF208" i="15"/>
  <c r="AE208" i="15"/>
  <c r="AD208" i="15"/>
  <c r="AC208" i="15"/>
  <c r="AB208" i="15"/>
  <c r="AA208" i="15"/>
  <c r="Z208" i="15"/>
  <c r="Y208" i="15"/>
  <c r="X208" i="15"/>
  <c r="W208" i="15"/>
  <c r="V208" i="15"/>
  <c r="U208" i="15"/>
  <c r="T208" i="15"/>
  <c r="S208" i="15"/>
  <c r="R208" i="15"/>
  <c r="Q208" i="15"/>
  <c r="P208" i="15"/>
  <c r="O208" i="15"/>
  <c r="N208" i="15"/>
  <c r="M208" i="15"/>
  <c r="L208" i="15"/>
  <c r="K208" i="15"/>
  <c r="J208" i="15"/>
  <c r="I208" i="15"/>
  <c r="H208" i="15"/>
  <c r="G208" i="15"/>
  <c r="F208" i="15"/>
  <c r="E208" i="15"/>
  <c r="AP207" i="15"/>
  <c r="AO207" i="15"/>
  <c r="AN207" i="15"/>
  <c r="AM207" i="15"/>
  <c r="AL207" i="15"/>
  <c r="AK207" i="15"/>
  <c r="AJ207" i="15"/>
  <c r="AI207" i="15"/>
  <c r="AH207" i="15"/>
  <c r="AG207" i="15"/>
  <c r="AF207" i="15"/>
  <c r="AE207" i="15"/>
  <c r="AD207" i="15"/>
  <c r="AC207" i="15"/>
  <c r="AB207" i="15"/>
  <c r="AA207" i="15"/>
  <c r="Z207" i="15"/>
  <c r="Y207" i="15"/>
  <c r="X207" i="15"/>
  <c r="W207" i="15"/>
  <c r="V207" i="15"/>
  <c r="U207" i="15"/>
  <c r="T207" i="15"/>
  <c r="S207" i="15"/>
  <c r="R207" i="15"/>
  <c r="Q207" i="15"/>
  <c r="P207" i="15"/>
  <c r="O207" i="15"/>
  <c r="N207" i="15"/>
  <c r="M207" i="15"/>
  <c r="L207" i="15"/>
  <c r="K207" i="15"/>
  <c r="J207" i="15"/>
  <c r="I207" i="15"/>
  <c r="H207" i="15"/>
  <c r="G207" i="15"/>
  <c r="F207" i="15"/>
  <c r="E207" i="15"/>
  <c r="AP206" i="15"/>
  <c r="AO206" i="15"/>
  <c r="AN206" i="15"/>
  <c r="AM206" i="15"/>
  <c r="AL206" i="15"/>
  <c r="AK206" i="15"/>
  <c r="AJ206" i="15"/>
  <c r="AI206" i="15"/>
  <c r="AH206" i="15"/>
  <c r="AG206" i="15"/>
  <c r="AF206" i="15"/>
  <c r="AE206" i="15"/>
  <c r="AD206" i="15"/>
  <c r="AC206" i="15"/>
  <c r="AB206" i="15"/>
  <c r="AA206" i="15"/>
  <c r="Z206" i="15"/>
  <c r="Y206" i="15"/>
  <c r="X206" i="15"/>
  <c r="W206" i="15"/>
  <c r="V206" i="15"/>
  <c r="U206" i="15"/>
  <c r="T206" i="15"/>
  <c r="S206" i="15"/>
  <c r="R206" i="15"/>
  <c r="Q206" i="15"/>
  <c r="P206" i="15"/>
  <c r="O206" i="15"/>
  <c r="N206" i="15"/>
  <c r="M206" i="15"/>
  <c r="L206" i="15"/>
  <c r="K206" i="15"/>
  <c r="J206" i="15"/>
  <c r="I206" i="15"/>
  <c r="H206" i="15"/>
  <c r="G206" i="15"/>
  <c r="F206" i="15"/>
  <c r="E206" i="15"/>
  <c r="AP205" i="15"/>
  <c r="AO205" i="15"/>
  <c r="AN205" i="15"/>
  <c r="AM205" i="15"/>
  <c r="AL205" i="15"/>
  <c r="AK205" i="15"/>
  <c r="AJ205" i="15"/>
  <c r="AI205" i="15"/>
  <c r="AH205" i="15"/>
  <c r="AG205" i="15"/>
  <c r="AF205" i="15"/>
  <c r="AE205" i="15"/>
  <c r="AD205" i="15"/>
  <c r="AC205" i="15"/>
  <c r="AB205" i="15"/>
  <c r="AA205" i="15"/>
  <c r="Z205" i="15"/>
  <c r="Y205" i="15"/>
  <c r="X205" i="15"/>
  <c r="W205" i="15"/>
  <c r="V205" i="15"/>
  <c r="U205" i="15"/>
  <c r="T205" i="15"/>
  <c r="S205" i="15"/>
  <c r="R205" i="15"/>
  <c r="Q205" i="15"/>
  <c r="P205" i="15"/>
  <c r="O205" i="15"/>
  <c r="N205" i="15"/>
  <c r="M205" i="15"/>
  <c r="L205" i="15"/>
  <c r="K205" i="15"/>
  <c r="J205" i="15"/>
  <c r="I205" i="15"/>
  <c r="H205" i="15"/>
  <c r="G205" i="15"/>
  <c r="F205" i="15"/>
  <c r="E205" i="15"/>
  <c r="AP204" i="15"/>
  <c r="AO204" i="15"/>
  <c r="AN204" i="15"/>
  <c r="AM204" i="15"/>
  <c r="AL204" i="15"/>
  <c r="AK204" i="15"/>
  <c r="AJ204" i="15"/>
  <c r="AI204" i="15"/>
  <c r="AH204" i="15"/>
  <c r="AG204" i="15"/>
  <c r="AF204" i="15"/>
  <c r="AE204" i="15"/>
  <c r="AD204" i="15"/>
  <c r="AC204" i="15"/>
  <c r="AB204" i="15"/>
  <c r="AA204" i="15"/>
  <c r="Z204" i="15"/>
  <c r="Y204" i="15"/>
  <c r="X204" i="15"/>
  <c r="W204" i="15"/>
  <c r="V204" i="15"/>
  <c r="U204" i="15"/>
  <c r="T204" i="15"/>
  <c r="S204" i="15"/>
  <c r="R204" i="15"/>
  <c r="Q204" i="15"/>
  <c r="P204" i="15"/>
  <c r="O204" i="15"/>
  <c r="N204" i="15"/>
  <c r="M204" i="15"/>
  <c r="L204" i="15"/>
  <c r="K204" i="15"/>
  <c r="J204" i="15"/>
  <c r="I204" i="15"/>
  <c r="H204" i="15"/>
  <c r="G204" i="15"/>
  <c r="F204" i="15"/>
  <c r="E204" i="15"/>
  <c r="AP203" i="15"/>
  <c r="AO203" i="15"/>
  <c r="AN203" i="15"/>
  <c r="AM203" i="15"/>
  <c r="AL203" i="15"/>
  <c r="AK203" i="15"/>
  <c r="AJ203" i="15"/>
  <c r="AI203" i="15"/>
  <c r="AH203" i="15"/>
  <c r="AG203" i="15"/>
  <c r="AF203" i="15"/>
  <c r="AE203" i="15"/>
  <c r="AD203" i="15"/>
  <c r="AC203" i="15"/>
  <c r="AB203" i="15"/>
  <c r="AA203" i="15"/>
  <c r="Z203" i="15"/>
  <c r="Y203" i="15"/>
  <c r="X203" i="15"/>
  <c r="W203" i="15"/>
  <c r="V203" i="15"/>
  <c r="U203" i="15"/>
  <c r="T203" i="15"/>
  <c r="S203" i="15"/>
  <c r="R203" i="15"/>
  <c r="Q203" i="15"/>
  <c r="P203" i="15"/>
  <c r="O203" i="15"/>
  <c r="N203" i="15"/>
  <c r="M203" i="15"/>
  <c r="L203" i="15"/>
  <c r="K203" i="15"/>
  <c r="J203" i="15"/>
  <c r="I203" i="15"/>
  <c r="H203" i="15"/>
  <c r="G203" i="15"/>
  <c r="F203" i="15"/>
  <c r="E203" i="15"/>
  <c r="AP202" i="15"/>
  <c r="AO202" i="15"/>
  <c r="AN202" i="15"/>
  <c r="AM202" i="15"/>
  <c r="AL202" i="15"/>
  <c r="AK202" i="15"/>
  <c r="AJ202" i="15"/>
  <c r="AI202" i="15"/>
  <c r="AH202" i="15"/>
  <c r="AG202" i="15"/>
  <c r="AF202" i="15"/>
  <c r="AE202" i="15"/>
  <c r="AD202" i="15"/>
  <c r="AC202" i="15"/>
  <c r="AB202" i="15"/>
  <c r="AA202" i="15"/>
  <c r="Z202" i="15"/>
  <c r="Y202" i="15"/>
  <c r="X202" i="15"/>
  <c r="W202" i="15"/>
  <c r="V202" i="15"/>
  <c r="U202" i="15"/>
  <c r="T202" i="15"/>
  <c r="S202" i="15"/>
  <c r="R202" i="15"/>
  <c r="Q202" i="15"/>
  <c r="P202" i="15"/>
  <c r="O202" i="15"/>
  <c r="N202" i="15"/>
  <c r="M202" i="15"/>
  <c r="L202" i="15"/>
  <c r="K202" i="15"/>
  <c r="J202" i="15"/>
  <c r="I202" i="15"/>
  <c r="H202" i="15"/>
  <c r="G202" i="15"/>
  <c r="F202" i="15"/>
  <c r="E202" i="15"/>
  <c r="AP201" i="15"/>
  <c r="AO201" i="15"/>
  <c r="AN201" i="15"/>
  <c r="AM201" i="15"/>
  <c r="AL201" i="15"/>
  <c r="AK201" i="15"/>
  <c r="AJ201" i="15"/>
  <c r="AI201" i="15"/>
  <c r="AH201" i="15"/>
  <c r="AG201" i="15"/>
  <c r="AF201" i="15"/>
  <c r="AE201" i="15"/>
  <c r="AD201" i="15"/>
  <c r="AC201" i="15"/>
  <c r="AB201" i="15"/>
  <c r="AA201" i="15"/>
  <c r="Z201" i="15"/>
  <c r="Y201" i="15"/>
  <c r="X201" i="15"/>
  <c r="W201" i="15"/>
  <c r="V201" i="15"/>
  <c r="U201" i="15"/>
  <c r="T201" i="15"/>
  <c r="S201" i="15"/>
  <c r="R201" i="15"/>
  <c r="Q201" i="15"/>
  <c r="P201" i="15"/>
  <c r="O201" i="15"/>
  <c r="N201" i="15"/>
  <c r="M201" i="15"/>
  <c r="L201" i="15"/>
  <c r="K201" i="15"/>
  <c r="J201" i="15"/>
  <c r="I201" i="15"/>
  <c r="H201" i="15"/>
  <c r="G201" i="15"/>
  <c r="F201" i="15"/>
  <c r="E201" i="15"/>
  <c r="AP200" i="15"/>
  <c r="AO200" i="15"/>
  <c r="AN200" i="15"/>
  <c r="AM200" i="15"/>
  <c r="AL200" i="15"/>
  <c r="AK200" i="15"/>
  <c r="AJ200" i="15"/>
  <c r="AI200" i="15"/>
  <c r="AH200" i="15"/>
  <c r="AG200" i="15"/>
  <c r="AF200" i="15"/>
  <c r="AE200" i="15"/>
  <c r="AD200" i="15"/>
  <c r="AC200" i="15"/>
  <c r="AB200" i="15"/>
  <c r="AA200" i="15"/>
  <c r="Z200" i="15"/>
  <c r="Y200" i="15"/>
  <c r="X200" i="15"/>
  <c r="W200" i="15"/>
  <c r="V200" i="15"/>
  <c r="U200" i="15"/>
  <c r="T200" i="15"/>
  <c r="S200" i="15"/>
  <c r="R200" i="15"/>
  <c r="Q200" i="15"/>
  <c r="P200" i="15"/>
  <c r="O200" i="15"/>
  <c r="N200" i="15"/>
  <c r="M200" i="15"/>
  <c r="L200" i="15"/>
  <c r="K200" i="15"/>
  <c r="J200" i="15"/>
  <c r="I200" i="15"/>
  <c r="H200" i="15"/>
  <c r="G200" i="15"/>
  <c r="F200" i="15"/>
  <c r="E200" i="15"/>
  <c r="AP199" i="15"/>
  <c r="AO199" i="15"/>
  <c r="AN199" i="15"/>
  <c r="AM199" i="15"/>
  <c r="AL199" i="15"/>
  <c r="AK199" i="15"/>
  <c r="AJ199" i="15"/>
  <c r="AI199" i="15"/>
  <c r="AH199" i="15"/>
  <c r="AG199" i="15"/>
  <c r="AF199" i="15"/>
  <c r="AE199" i="15"/>
  <c r="AD199" i="15"/>
  <c r="AC199" i="15"/>
  <c r="AB199" i="15"/>
  <c r="AA199" i="15"/>
  <c r="Z199" i="15"/>
  <c r="Y199" i="15"/>
  <c r="X199" i="15"/>
  <c r="W199" i="15"/>
  <c r="V199" i="15"/>
  <c r="U199" i="15"/>
  <c r="T199" i="15"/>
  <c r="S199" i="15"/>
  <c r="R199" i="15"/>
  <c r="Q199" i="15"/>
  <c r="P199" i="15"/>
  <c r="O199" i="15"/>
  <c r="N199" i="15"/>
  <c r="M199" i="15"/>
  <c r="L199" i="15"/>
  <c r="K199" i="15"/>
  <c r="J199" i="15"/>
  <c r="I199" i="15"/>
  <c r="H199" i="15"/>
  <c r="G199" i="15"/>
  <c r="F199" i="15"/>
  <c r="E199" i="15"/>
  <c r="AP198" i="15"/>
  <c r="AO198" i="15"/>
  <c r="AN198" i="15"/>
  <c r="AM198" i="15"/>
  <c r="AL198" i="15"/>
  <c r="AK198" i="15"/>
  <c r="AJ198" i="15"/>
  <c r="AI198" i="15"/>
  <c r="AH198" i="15"/>
  <c r="AG198" i="15"/>
  <c r="AF198" i="15"/>
  <c r="AE198" i="15"/>
  <c r="AD198" i="15"/>
  <c r="AC198" i="15"/>
  <c r="AB198" i="15"/>
  <c r="AA198" i="15"/>
  <c r="Z198" i="15"/>
  <c r="Y198" i="15"/>
  <c r="X198" i="15"/>
  <c r="W198" i="15"/>
  <c r="V198" i="15"/>
  <c r="U198" i="15"/>
  <c r="T198" i="15"/>
  <c r="S198" i="15"/>
  <c r="R198" i="15"/>
  <c r="Q198" i="15"/>
  <c r="P198" i="15"/>
  <c r="O198" i="15"/>
  <c r="N198" i="15"/>
  <c r="M198" i="15"/>
  <c r="L198" i="15"/>
  <c r="K198" i="15"/>
  <c r="J198" i="15"/>
  <c r="I198" i="15"/>
  <c r="H198" i="15"/>
  <c r="G198" i="15"/>
  <c r="F198" i="15"/>
  <c r="E198" i="15"/>
  <c r="AP197" i="15"/>
  <c r="AO197" i="15"/>
  <c r="AN197" i="15"/>
  <c r="AM197" i="15"/>
  <c r="AL197" i="15"/>
  <c r="AK197" i="15"/>
  <c r="AJ197" i="15"/>
  <c r="AI197" i="15"/>
  <c r="AH197" i="15"/>
  <c r="AG197" i="15"/>
  <c r="AF197" i="15"/>
  <c r="AE197" i="15"/>
  <c r="AD197" i="15"/>
  <c r="AC197" i="15"/>
  <c r="AB197" i="15"/>
  <c r="AA197" i="15"/>
  <c r="Z197" i="15"/>
  <c r="Y197" i="15"/>
  <c r="X197" i="15"/>
  <c r="W197" i="15"/>
  <c r="V197" i="15"/>
  <c r="U197" i="15"/>
  <c r="T197" i="15"/>
  <c r="S197" i="15"/>
  <c r="R197" i="15"/>
  <c r="Q197" i="15"/>
  <c r="P197" i="15"/>
  <c r="O197" i="15"/>
  <c r="N197" i="15"/>
  <c r="M197" i="15"/>
  <c r="L197" i="15"/>
  <c r="K197" i="15"/>
  <c r="J197" i="15"/>
  <c r="I197" i="15"/>
  <c r="H197" i="15"/>
  <c r="G197" i="15"/>
  <c r="F197" i="15"/>
  <c r="E197" i="15"/>
  <c r="AP196" i="15"/>
  <c r="AO196" i="15"/>
  <c r="AN196" i="15"/>
  <c r="AM196" i="15"/>
  <c r="AL196" i="15"/>
  <c r="AK196" i="15"/>
  <c r="AJ196" i="15"/>
  <c r="AI196" i="15"/>
  <c r="AH196" i="15"/>
  <c r="AG196" i="15"/>
  <c r="AF196" i="15"/>
  <c r="AE196" i="15"/>
  <c r="AD196" i="15"/>
  <c r="AC196" i="15"/>
  <c r="AB196" i="15"/>
  <c r="AA196" i="15"/>
  <c r="Z196" i="15"/>
  <c r="Y196" i="15"/>
  <c r="X196" i="15"/>
  <c r="W196" i="15"/>
  <c r="V196" i="15"/>
  <c r="U196" i="15"/>
  <c r="T196" i="15"/>
  <c r="S196" i="15"/>
  <c r="R196" i="15"/>
  <c r="Q196" i="15"/>
  <c r="P196" i="15"/>
  <c r="O196" i="15"/>
  <c r="N196" i="15"/>
  <c r="M196" i="15"/>
  <c r="L196" i="15"/>
  <c r="K196" i="15"/>
  <c r="J196" i="15"/>
  <c r="I196" i="15"/>
  <c r="H196" i="15"/>
  <c r="G196" i="15"/>
  <c r="F196" i="15"/>
  <c r="E196" i="15"/>
  <c r="AP195" i="15"/>
  <c r="AO195" i="15"/>
  <c r="AN195" i="15"/>
  <c r="AM195" i="15"/>
  <c r="AL195" i="15"/>
  <c r="AK195" i="15"/>
  <c r="AJ195" i="15"/>
  <c r="AI195" i="15"/>
  <c r="AH195" i="15"/>
  <c r="AG195" i="15"/>
  <c r="AF195" i="15"/>
  <c r="AE195" i="15"/>
  <c r="AD195" i="15"/>
  <c r="AC195" i="15"/>
  <c r="AB195" i="15"/>
  <c r="AA195" i="15"/>
  <c r="Z195" i="15"/>
  <c r="Y195" i="15"/>
  <c r="X195" i="15"/>
  <c r="W195" i="15"/>
  <c r="V195" i="15"/>
  <c r="U195" i="15"/>
  <c r="T195" i="15"/>
  <c r="S195" i="15"/>
  <c r="R195" i="15"/>
  <c r="Q195" i="15"/>
  <c r="P195" i="15"/>
  <c r="O195" i="15"/>
  <c r="N195" i="15"/>
  <c r="M195" i="15"/>
  <c r="L195" i="15"/>
  <c r="K195" i="15"/>
  <c r="J195" i="15"/>
  <c r="I195" i="15"/>
  <c r="H195" i="15"/>
  <c r="G195" i="15"/>
  <c r="F195" i="15"/>
  <c r="E195" i="15"/>
  <c r="AP194" i="15"/>
  <c r="AO194" i="15"/>
  <c r="AN194" i="15"/>
  <c r="AM194" i="15"/>
  <c r="AL194" i="15"/>
  <c r="AK194" i="15"/>
  <c r="AJ194" i="15"/>
  <c r="AI194" i="15"/>
  <c r="AH194" i="15"/>
  <c r="AG194" i="15"/>
  <c r="AF194" i="15"/>
  <c r="AE194" i="15"/>
  <c r="AD194" i="15"/>
  <c r="AC194" i="15"/>
  <c r="AB194" i="15"/>
  <c r="AA194" i="15"/>
  <c r="Z194" i="15"/>
  <c r="Y194" i="15"/>
  <c r="X194" i="15"/>
  <c r="W194" i="15"/>
  <c r="V194" i="15"/>
  <c r="U194" i="15"/>
  <c r="T194" i="15"/>
  <c r="S194" i="15"/>
  <c r="R194" i="15"/>
  <c r="Q194" i="15"/>
  <c r="P194" i="15"/>
  <c r="O194" i="15"/>
  <c r="N194" i="15"/>
  <c r="M194" i="15"/>
  <c r="L194" i="15"/>
  <c r="K194" i="15"/>
  <c r="J194" i="15"/>
  <c r="I194" i="15"/>
  <c r="H194" i="15"/>
  <c r="G194" i="15"/>
  <c r="F194" i="15"/>
  <c r="E194" i="15"/>
  <c r="AP193" i="15"/>
  <c r="AO193" i="15"/>
  <c r="AN193" i="15"/>
  <c r="AM193" i="15"/>
  <c r="AL193" i="15"/>
  <c r="AK193" i="15"/>
  <c r="AJ193" i="15"/>
  <c r="AI193" i="15"/>
  <c r="AH193" i="15"/>
  <c r="AG193" i="15"/>
  <c r="AF193" i="15"/>
  <c r="AE193" i="15"/>
  <c r="AD193" i="15"/>
  <c r="AC193" i="15"/>
  <c r="AB193" i="15"/>
  <c r="AA193" i="15"/>
  <c r="Z193" i="15"/>
  <c r="Y193" i="15"/>
  <c r="X193" i="15"/>
  <c r="W193" i="15"/>
  <c r="V193" i="15"/>
  <c r="U193" i="15"/>
  <c r="T193" i="15"/>
  <c r="S193" i="15"/>
  <c r="R193" i="15"/>
  <c r="Q193" i="15"/>
  <c r="P193" i="15"/>
  <c r="O193" i="15"/>
  <c r="N193" i="15"/>
  <c r="M193" i="15"/>
  <c r="L193" i="15"/>
  <c r="K193" i="15"/>
  <c r="J193" i="15"/>
  <c r="I193" i="15"/>
  <c r="H193" i="15"/>
  <c r="G193" i="15"/>
  <c r="F193" i="15"/>
  <c r="E193" i="15"/>
  <c r="AP192" i="15"/>
  <c r="AO192" i="15"/>
  <c r="AN192" i="15"/>
  <c r="AM192" i="15"/>
  <c r="AL192" i="15"/>
  <c r="AK192" i="15"/>
  <c r="AJ192" i="15"/>
  <c r="AI192" i="15"/>
  <c r="AH192" i="15"/>
  <c r="AG192" i="15"/>
  <c r="AF192" i="15"/>
  <c r="AE192" i="15"/>
  <c r="AD192" i="15"/>
  <c r="AC192" i="15"/>
  <c r="AB192" i="15"/>
  <c r="AA192" i="15"/>
  <c r="Z192" i="15"/>
  <c r="Y192" i="15"/>
  <c r="X192" i="15"/>
  <c r="W192" i="15"/>
  <c r="V192" i="15"/>
  <c r="U192" i="15"/>
  <c r="T192" i="15"/>
  <c r="S192" i="15"/>
  <c r="R192" i="15"/>
  <c r="Q192" i="15"/>
  <c r="P192" i="15"/>
  <c r="O192" i="15"/>
  <c r="N192" i="15"/>
  <c r="M192" i="15"/>
  <c r="L192" i="15"/>
  <c r="K192" i="15"/>
  <c r="J192" i="15"/>
  <c r="I192" i="15"/>
  <c r="H192" i="15"/>
  <c r="G192" i="15"/>
  <c r="F192" i="15"/>
  <c r="E192" i="15"/>
  <c r="AP191" i="15"/>
  <c r="AO191" i="15"/>
  <c r="AN191" i="15"/>
  <c r="AM191" i="15"/>
  <c r="AL191" i="15"/>
  <c r="AK191" i="15"/>
  <c r="AJ191" i="15"/>
  <c r="AI191" i="15"/>
  <c r="AH191" i="15"/>
  <c r="AG191" i="15"/>
  <c r="AF191" i="15"/>
  <c r="AE191" i="15"/>
  <c r="AD191" i="15"/>
  <c r="AC191" i="15"/>
  <c r="AB191" i="15"/>
  <c r="AA191" i="15"/>
  <c r="Z191" i="15"/>
  <c r="Y191" i="15"/>
  <c r="X191" i="15"/>
  <c r="W191" i="15"/>
  <c r="V191" i="15"/>
  <c r="U191" i="15"/>
  <c r="T191" i="15"/>
  <c r="S191" i="15"/>
  <c r="R191" i="15"/>
  <c r="Q191" i="15"/>
  <c r="P191" i="15"/>
  <c r="O191" i="15"/>
  <c r="N191" i="15"/>
  <c r="M191" i="15"/>
  <c r="L191" i="15"/>
  <c r="K191" i="15"/>
  <c r="J191" i="15"/>
  <c r="I191" i="15"/>
  <c r="H191" i="15"/>
  <c r="G191" i="15"/>
  <c r="F191" i="15"/>
  <c r="E191" i="15"/>
  <c r="AP190" i="15"/>
  <c r="AO190" i="15"/>
  <c r="AN190" i="15"/>
  <c r="AM190" i="15"/>
  <c r="AL190" i="15"/>
  <c r="AK190" i="15"/>
  <c r="AJ190" i="15"/>
  <c r="AI190" i="15"/>
  <c r="AH190" i="15"/>
  <c r="AG190" i="15"/>
  <c r="AF190" i="15"/>
  <c r="AE190" i="15"/>
  <c r="AD190" i="15"/>
  <c r="AC190" i="15"/>
  <c r="AB190" i="15"/>
  <c r="AA190" i="15"/>
  <c r="Z190" i="15"/>
  <c r="Y190" i="15"/>
  <c r="X190" i="15"/>
  <c r="W190" i="15"/>
  <c r="V190" i="15"/>
  <c r="U190" i="15"/>
  <c r="T190" i="15"/>
  <c r="S190" i="15"/>
  <c r="R190" i="15"/>
  <c r="Q190" i="15"/>
  <c r="P190" i="15"/>
  <c r="O190" i="15"/>
  <c r="N190" i="15"/>
  <c r="M190" i="15"/>
  <c r="L190" i="15"/>
  <c r="K190" i="15"/>
  <c r="J190" i="15"/>
  <c r="I190" i="15"/>
  <c r="H190" i="15"/>
  <c r="G190" i="15"/>
  <c r="F190" i="15"/>
  <c r="E190" i="15"/>
  <c r="AP189" i="15"/>
  <c r="AO189" i="15"/>
  <c r="AN189" i="15"/>
  <c r="AM189" i="15"/>
  <c r="AL189" i="15"/>
  <c r="AK189" i="15"/>
  <c r="AJ189" i="15"/>
  <c r="AI189" i="15"/>
  <c r="AH189" i="15"/>
  <c r="AG189" i="15"/>
  <c r="AF189" i="15"/>
  <c r="AE189" i="15"/>
  <c r="AD189" i="15"/>
  <c r="AC189" i="15"/>
  <c r="AB189" i="15"/>
  <c r="AA189" i="15"/>
  <c r="Z189" i="15"/>
  <c r="Y189" i="15"/>
  <c r="X189" i="15"/>
  <c r="W189" i="15"/>
  <c r="V189" i="15"/>
  <c r="U189" i="15"/>
  <c r="T189" i="15"/>
  <c r="S189" i="15"/>
  <c r="R189" i="15"/>
  <c r="Q189" i="15"/>
  <c r="P189" i="15"/>
  <c r="O189" i="15"/>
  <c r="N189" i="15"/>
  <c r="M189" i="15"/>
  <c r="L189" i="15"/>
  <c r="K189" i="15"/>
  <c r="J189" i="15"/>
  <c r="I189" i="15"/>
  <c r="H189" i="15"/>
  <c r="G189" i="15"/>
  <c r="F189" i="15"/>
  <c r="E189" i="15"/>
  <c r="AP188" i="15"/>
  <c r="AO188" i="15"/>
  <c r="AN188" i="15"/>
  <c r="AM188" i="15"/>
  <c r="AL188" i="15"/>
  <c r="AK188" i="15"/>
  <c r="AJ188" i="15"/>
  <c r="AI188" i="15"/>
  <c r="AH188" i="15"/>
  <c r="AG188" i="15"/>
  <c r="AF188" i="15"/>
  <c r="AE188" i="15"/>
  <c r="AD188" i="15"/>
  <c r="AC188" i="15"/>
  <c r="AB188" i="15"/>
  <c r="AA188" i="15"/>
  <c r="Z188" i="15"/>
  <c r="Y188" i="15"/>
  <c r="X188" i="15"/>
  <c r="W188" i="15"/>
  <c r="V188" i="15"/>
  <c r="U188" i="15"/>
  <c r="T188" i="15"/>
  <c r="S188" i="15"/>
  <c r="R188" i="15"/>
  <c r="Q188" i="15"/>
  <c r="P188" i="15"/>
  <c r="O188" i="15"/>
  <c r="N188" i="15"/>
  <c r="M188" i="15"/>
  <c r="L188" i="15"/>
  <c r="K188" i="15"/>
  <c r="J188" i="15"/>
  <c r="I188" i="15"/>
  <c r="H188" i="15"/>
  <c r="G188" i="15"/>
  <c r="F188" i="15"/>
  <c r="E188" i="15"/>
  <c r="AP187" i="15"/>
  <c r="AO187" i="15"/>
  <c r="AN187" i="15"/>
  <c r="AM187" i="15"/>
  <c r="AL187" i="15"/>
  <c r="AK187" i="15"/>
  <c r="AJ187" i="15"/>
  <c r="AI187" i="15"/>
  <c r="AH187" i="15"/>
  <c r="AG187" i="15"/>
  <c r="AF187" i="15"/>
  <c r="AE187" i="15"/>
  <c r="AD187" i="15"/>
  <c r="AC187" i="15"/>
  <c r="AB187" i="15"/>
  <c r="AA187" i="15"/>
  <c r="Z187" i="15"/>
  <c r="Y187" i="15"/>
  <c r="X187" i="15"/>
  <c r="W187" i="15"/>
  <c r="V187" i="15"/>
  <c r="U187" i="15"/>
  <c r="T187" i="15"/>
  <c r="S187" i="15"/>
  <c r="R187" i="15"/>
  <c r="Q187" i="15"/>
  <c r="P187" i="15"/>
  <c r="O187" i="15"/>
  <c r="N187" i="15"/>
  <c r="M187" i="15"/>
  <c r="L187" i="15"/>
  <c r="K187" i="15"/>
  <c r="J187" i="15"/>
  <c r="I187" i="15"/>
  <c r="H187" i="15"/>
  <c r="G187" i="15"/>
  <c r="F187" i="15"/>
  <c r="E187" i="15"/>
  <c r="AP186" i="15"/>
  <c r="AO186" i="15"/>
  <c r="AN186" i="15"/>
  <c r="AM186" i="15"/>
  <c r="AL186" i="15"/>
  <c r="AK186" i="15"/>
  <c r="AJ186" i="15"/>
  <c r="AI186" i="15"/>
  <c r="AH186" i="15"/>
  <c r="AG186" i="15"/>
  <c r="AF186" i="15"/>
  <c r="AE186" i="15"/>
  <c r="AD186" i="15"/>
  <c r="AC186" i="15"/>
  <c r="AB186" i="15"/>
  <c r="AA186" i="15"/>
  <c r="Z186" i="15"/>
  <c r="Y186" i="15"/>
  <c r="X186" i="15"/>
  <c r="W186" i="15"/>
  <c r="V186" i="15"/>
  <c r="U186" i="15"/>
  <c r="T186" i="15"/>
  <c r="S186" i="15"/>
  <c r="R186" i="15"/>
  <c r="Q186" i="15"/>
  <c r="P186" i="15"/>
  <c r="O186" i="15"/>
  <c r="N186" i="15"/>
  <c r="M186" i="15"/>
  <c r="L186" i="15"/>
  <c r="K186" i="15"/>
  <c r="J186" i="15"/>
  <c r="I186" i="15"/>
  <c r="H186" i="15"/>
  <c r="G186" i="15"/>
  <c r="F186" i="15"/>
  <c r="E186" i="15"/>
  <c r="AP185" i="15"/>
  <c r="AO185" i="15"/>
  <c r="AN185" i="15"/>
  <c r="AM185" i="15"/>
  <c r="AL185" i="15"/>
  <c r="AK185" i="15"/>
  <c r="AJ185" i="15"/>
  <c r="AI185" i="15"/>
  <c r="AH185" i="15"/>
  <c r="AG185" i="15"/>
  <c r="AF185" i="15"/>
  <c r="AE185" i="15"/>
  <c r="AD185" i="15"/>
  <c r="AC185" i="15"/>
  <c r="AB185" i="15"/>
  <c r="AA185" i="15"/>
  <c r="Z185" i="15"/>
  <c r="Y185" i="15"/>
  <c r="X185" i="15"/>
  <c r="W185" i="15"/>
  <c r="V185" i="15"/>
  <c r="U185" i="15"/>
  <c r="T185" i="15"/>
  <c r="S185" i="15"/>
  <c r="R185" i="15"/>
  <c r="Q185" i="15"/>
  <c r="P185" i="15"/>
  <c r="O185" i="15"/>
  <c r="N185" i="15"/>
  <c r="M185" i="15"/>
  <c r="L185" i="15"/>
  <c r="K185" i="15"/>
  <c r="J185" i="15"/>
  <c r="I185" i="15"/>
  <c r="H185" i="15"/>
  <c r="G185" i="15"/>
  <c r="F185" i="15"/>
  <c r="E185" i="15"/>
  <c r="AP184" i="15"/>
  <c r="AO184" i="15"/>
  <c r="AN184" i="15"/>
  <c r="AM184" i="15"/>
  <c r="AL184" i="15"/>
  <c r="AK184" i="15"/>
  <c r="AJ184" i="15"/>
  <c r="AI184" i="15"/>
  <c r="AH184" i="15"/>
  <c r="AG184" i="15"/>
  <c r="AF184" i="15"/>
  <c r="AE184" i="15"/>
  <c r="AD184" i="15"/>
  <c r="AC184" i="15"/>
  <c r="AB184" i="15"/>
  <c r="AA184" i="15"/>
  <c r="Z184" i="15"/>
  <c r="Y184" i="15"/>
  <c r="X184" i="15"/>
  <c r="W184" i="15"/>
  <c r="V184" i="15"/>
  <c r="U184" i="15"/>
  <c r="T184" i="15"/>
  <c r="S184" i="15"/>
  <c r="R184" i="15"/>
  <c r="Q184" i="15"/>
  <c r="P184" i="15"/>
  <c r="O184" i="15"/>
  <c r="N184" i="15"/>
  <c r="M184" i="15"/>
  <c r="L184" i="15"/>
  <c r="K184" i="15"/>
  <c r="J184" i="15"/>
  <c r="I184" i="15"/>
  <c r="H184" i="15"/>
  <c r="G184" i="15"/>
  <c r="F184" i="15"/>
  <c r="E184" i="15"/>
  <c r="AP183" i="15"/>
  <c r="AO183" i="15"/>
  <c r="AN183" i="15"/>
  <c r="AM183" i="15"/>
  <c r="AL183" i="15"/>
  <c r="AK183" i="15"/>
  <c r="AJ183" i="15"/>
  <c r="AI183" i="15"/>
  <c r="AH183" i="15"/>
  <c r="AG183" i="15"/>
  <c r="AF183" i="15"/>
  <c r="AE183" i="15"/>
  <c r="AD183" i="15"/>
  <c r="AC183" i="15"/>
  <c r="AB183" i="15"/>
  <c r="AA183" i="15"/>
  <c r="Z183" i="15"/>
  <c r="Y183" i="15"/>
  <c r="X183" i="15"/>
  <c r="W183" i="15"/>
  <c r="V183" i="15"/>
  <c r="U183" i="15"/>
  <c r="T183" i="15"/>
  <c r="S183" i="15"/>
  <c r="R183" i="15"/>
  <c r="Q183" i="15"/>
  <c r="P183" i="15"/>
  <c r="O183" i="15"/>
  <c r="N183" i="15"/>
  <c r="M183" i="15"/>
  <c r="L183" i="15"/>
  <c r="K183" i="15"/>
  <c r="J183" i="15"/>
  <c r="I183" i="15"/>
  <c r="H183" i="15"/>
  <c r="G183" i="15"/>
  <c r="F183" i="15"/>
  <c r="E183" i="15"/>
  <c r="AP182" i="15"/>
  <c r="AO182" i="15"/>
  <c r="AN182" i="15"/>
  <c r="AM182" i="15"/>
  <c r="AL182" i="15"/>
  <c r="AK182" i="15"/>
  <c r="AJ182" i="15"/>
  <c r="AI182" i="15"/>
  <c r="AH182" i="15"/>
  <c r="AG182" i="15"/>
  <c r="AF182" i="15"/>
  <c r="AE182" i="15"/>
  <c r="AD182" i="15"/>
  <c r="AC182" i="15"/>
  <c r="AB182" i="15"/>
  <c r="AA182" i="15"/>
  <c r="Z182" i="15"/>
  <c r="Y182" i="15"/>
  <c r="X182" i="15"/>
  <c r="W182" i="15"/>
  <c r="V182" i="15"/>
  <c r="U182" i="15"/>
  <c r="T182" i="15"/>
  <c r="S182" i="15"/>
  <c r="R182" i="15"/>
  <c r="Q182" i="15"/>
  <c r="P182" i="15"/>
  <c r="O182" i="15"/>
  <c r="N182" i="15"/>
  <c r="M182" i="15"/>
  <c r="L182" i="15"/>
  <c r="K182" i="15"/>
  <c r="J182" i="15"/>
  <c r="I182" i="15"/>
  <c r="H182" i="15"/>
  <c r="G182" i="15"/>
  <c r="F182" i="15"/>
  <c r="E182" i="15"/>
  <c r="AP181" i="15"/>
  <c r="AO181" i="15"/>
  <c r="AN181" i="15"/>
  <c r="AM181" i="15"/>
  <c r="AL181" i="15"/>
  <c r="AK181" i="15"/>
  <c r="AJ181" i="15"/>
  <c r="AI181" i="15"/>
  <c r="AH181" i="15"/>
  <c r="AG181" i="15"/>
  <c r="AF181" i="15"/>
  <c r="AE181" i="15"/>
  <c r="AD181" i="15"/>
  <c r="AC181" i="15"/>
  <c r="AB181" i="15"/>
  <c r="AA181" i="15"/>
  <c r="Z181" i="15"/>
  <c r="Y181" i="15"/>
  <c r="X181" i="15"/>
  <c r="W181" i="15"/>
  <c r="V181" i="15"/>
  <c r="U181" i="15"/>
  <c r="T181" i="15"/>
  <c r="S181" i="15"/>
  <c r="R181" i="15"/>
  <c r="Q181" i="15"/>
  <c r="P181" i="15"/>
  <c r="O181" i="15"/>
  <c r="N181" i="15"/>
  <c r="M181" i="15"/>
  <c r="L181" i="15"/>
  <c r="K181" i="15"/>
  <c r="J181" i="15"/>
  <c r="I181" i="15"/>
  <c r="H181" i="15"/>
  <c r="G181" i="15"/>
  <c r="F181" i="15"/>
  <c r="E181" i="15"/>
  <c r="AP180" i="15"/>
  <c r="AO180" i="15"/>
  <c r="AN180" i="15"/>
  <c r="AM180" i="15"/>
  <c r="AL180" i="15"/>
  <c r="AK180" i="15"/>
  <c r="AJ180" i="15"/>
  <c r="AI180" i="15"/>
  <c r="AH180" i="15"/>
  <c r="AG180" i="15"/>
  <c r="AF180" i="15"/>
  <c r="AE180" i="15"/>
  <c r="AD180" i="15"/>
  <c r="AC180" i="15"/>
  <c r="AB180" i="15"/>
  <c r="AA180" i="15"/>
  <c r="Z180" i="15"/>
  <c r="Y180" i="15"/>
  <c r="X180" i="15"/>
  <c r="W180" i="15"/>
  <c r="V180" i="15"/>
  <c r="U180" i="15"/>
  <c r="T180" i="15"/>
  <c r="S180" i="15"/>
  <c r="R180" i="15"/>
  <c r="Q180" i="15"/>
  <c r="P180" i="15"/>
  <c r="O180" i="15"/>
  <c r="N180" i="15"/>
  <c r="M180" i="15"/>
  <c r="L180" i="15"/>
  <c r="K180" i="15"/>
  <c r="J180" i="15"/>
  <c r="I180" i="15"/>
  <c r="H180" i="15"/>
  <c r="G180" i="15"/>
  <c r="F180" i="15"/>
  <c r="E180" i="15"/>
  <c r="AP179" i="15"/>
  <c r="AO179" i="15"/>
  <c r="AN179" i="15"/>
  <c r="AM179" i="15"/>
  <c r="AL179" i="15"/>
  <c r="AK179" i="15"/>
  <c r="AJ179" i="15"/>
  <c r="AI179" i="15"/>
  <c r="AH179" i="15"/>
  <c r="AG179" i="15"/>
  <c r="AF179" i="15"/>
  <c r="AE179" i="15"/>
  <c r="AD179" i="15"/>
  <c r="AC179" i="15"/>
  <c r="AB179" i="15"/>
  <c r="AA179" i="15"/>
  <c r="Z179" i="15"/>
  <c r="Y179" i="15"/>
  <c r="X179" i="15"/>
  <c r="W179" i="15"/>
  <c r="V179" i="15"/>
  <c r="U179" i="15"/>
  <c r="T179" i="15"/>
  <c r="S179" i="15"/>
  <c r="R179" i="15"/>
  <c r="Q179" i="15"/>
  <c r="P179" i="15"/>
  <c r="O179" i="15"/>
  <c r="N179" i="15"/>
  <c r="M179" i="15"/>
  <c r="L179" i="15"/>
  <c r="K179" i="15"/>
  <c r="J179" i="15"/>
  <c r="I179" i="15"/>
  <c r="H179" i="15"/>
  <c r="G179" i="15"/>
  <c r="F179" i="15"/>
  <c r="E179" i="15"/>
  <c r="AP178" i="15"/>
  <c r="AO178" i="15"/>
  <c r="AN178" i="15"/>
  <c r="AM178" i="15"/>
  <c r="AL178" i="15"/>
  <c r="AK178" i="15"/>
  <c r="AJ178" i="15"/>
  <c r="AI178" i="15"/>
  <c r="AH178" i="15"/>
  <c r="AG178" i="15"/>
  <c r="AF178" i="15"/>
  <c r="AE178" i="15"/>
  <c r="AD178" i="15"/>
  <c r="AC178" i="15"/>
  <c r="AB178" i="15"/>
  <c r="AA178" i="15"/>
  <c r="Z178" i="15"/>
  <c r="Y178" i="15"/>
  <c r="X178" i="15"/>
  <c r="W178" i="15"/>
  <c r="V178" i="15"/>
  <c r="U178" i="15"/>
  <c r="T178" i="15"/>
  <c r="S178" i="15"/>
  <c r="R178" i="15"/>
  <c r="Q178" i="15"/>
  <c r="P178" i="15"/>
  <c r="O178" i="15"/>
  <c r="N178" i="15"/>
  <c r="M178" i="15"/>
  <c r="L178" i="15"/>
  <c r="K178" i="15"/>
  <c r="J178" i="15"/>
  <c r="I178" i="15"/>
  <c r="H178" i="15"/>
  <c r="G178" i="15"/>
  <c r="F178" i="15"/>
  <c r="E178" i="15"/>
  <c r="AP177" i="15"/>
  <c r="AO177" i="15"/>
  <c r="AN177" i="15"/>
  <c r="AM177" i="15"/>
  <c r="AL177" i="15"/>
  <c r="AK177" i="15"/>
  <c r="AJ177" i="15"/>
  <c r="AI177" i="15"/>
  <c r="AH177" i="15"/>
  <c r="AG177" i="15"/>
  <c r="AF177" i="15"/>
  <c r="AE177" i="15"/>
  <c r="AD177" i="15"/>
  <c r="AC177" i="15"/>
  <c r="AB177" i="15"/>
  <c r="AA177" i="15"/>
  <c r="Z177" i="15"/>
  <c r="Y177" i="15"/>
  <c r="X177" i="15"/>
  <c r="W177" i="15"/>
  <c r="V177" i="15"/>
  <c r="U177" i="15"/>
  <c r="T177" i="15"/>
  <c r="S177" i="15"/>
  <c r="R177" i="15"/>
  <c r="Q177" i="15"/>
  <c r="P177" i="15"/>
  <c r="O177" i="15"/>
  <c r="N177" i="15"/>
  <c r="M177" i="15"/>
  <c r="L177" i="15"/>
  <c r="K177" i="15"/>
  <c r="J177" i="15"/>
  <c r="I177" i="15"/>
  <c r="H177" i="15"/>
  <c r="G177" i="15"/>
  <c r="F177" i="15"/>
  <c r="E177" i="15"/>
  <c r="AP176" i="15"/>
  <c r="AO176" i="15"/>
  <c r="AN176" i="15"/>
  <c r="AM176" i="15"/>
  <c r="AL176" i="15"/>
  <c r="AK176" i="15"/>
  <c r="AJ176" i="15"/>
  <c r="AI176" i="15"/>
  <c r="AH176" i="15"/>
  <c r="AG176" i="15"/>
  <c r="AF176" i="15"/>
  <c r="AE176" i="15"/>
  <c r="AD176" i="15"/>
  <c r="AC176" i="15"/>
  <c r="AB176" i="15"/>
  <c r="AA176" i="15"/>
  <c r="Z176" i="15"/>
  <c r="Y176" i="15"/>
  <c r="X176" i="15"/>
  <c r="W176" i="15"/>
  <c r="V176" i="15"/>
  <c r="U176" i="15"/>
  <c r="T176" i="15"/>
  <c r="S176" i="15"/>
  <c r="R176" i="15"/>
  <c r="Q176" i="15"/>
  <c r="P176" i="15"/>
  <c r="O176" i="15"/>
  <c r="N176" i="15"/>
  <c r="M176" i="15"/>
  <c r="L176" i="15"/>
  <c r="K176" i="15"/>
  <c r="J176" i="15"/>
  <c r="I176" i="15"/>
  <c r="H176" i="15"/>
  <c r="G176" i="15"/>
  <c r="F176" i="15"/>
  <c r="E176" i="15"/>
  <c r="AP175" i="15"/>
  <c r="AO175" i="15"/>
  <c r="AN175" i="15"/>
  <c r="AM175" i="15"/>
  <c r="AL175" i="15"/>
  <c r="AK175" i="15"/>
  <c r="AJ175" i="15"/>
  <c r="AI175" i="15"/>
  <c r="AH175" i="15"/>
  <c r="AG175" i="15"/>
  <c r="AF175" i="15"/>
  <c r="AE175" i="15"/>
  <c r="AD175" i="15"/>
  <c r="AC175" i="15"/>
  <c r="AB175" i="15"/>
  <c r="AA175" i="15"/>
  <c r="Z175" i="15"/>
  <c r="Y175" i="15"/>
  <c r="X175" i="15"/>
  <c r="W175" i="15"/>
  <c r="V175" i="15"/>
  <c r="U175" i="15"/>
  <c r="T175" i="15"/>
  <c r="S175" i="15"/>
  <c r="R175" i="15"/>
  <c r="Q175" i="15"/>
  <c r="P175" i="15"/>
  <c r="O175" i="15"/>
  <c r="N175" i="15"/>
  <c r="M175" i="15"/>
  <c r="L175" i="15"/>
  <c r="K175" i="15"/>
  <c r="J175" i="15"/>
  <c r="I175" i="15"/>
  <c r="H175" i="15"/>
  <c r="G175" i="15"/>
  <c r="F175" i="15"/>
  <c r="E175" i="15"/>
  <c r="AP174" i="15"/>
  <c r="AO174" i="15"/>
  <c r="AN174" i="15"/>
  <c r="AM174" i="15"/>
  <c r="AL174" i="15"/>
  <c r="AK174" i="15"/>
  <c r="AJ174" i="15"/>
  <c r="AI174" i="15"/>
  <c r="AH174" i="15"/>
  <c r="AG174" i="15"/>
  <c r="AF174" i="15"/>
  <c r="AE174" i="15"/>
  <c r="AD174" i="15"/>
  <c r="AC174" i="15"/>
  <c r="AB174" i="15"/>
  <c r="AA174" i="15"/>
  <c r="Z174" i="15"/>
  <c r="Y174" i="15"/>
  <c r="X174" i="15"/>
  <c r="W174" i="15"/>
  <c r="V174" i="15"/>
  <c r="U174" i="15"/>
  <c r="T174" i="15"/>
  <c r="S174" i="15"/>
  <c r="R174" i="15"/>
  <c r="Q174" i="15"/>
  <c r="P174" i="15"/>
  <c r="O174" i="15"/>
  <c r="N174" i="15"/>
  <c r="M174" i="15"/>
  <c r="L174" i="15"/>
  <c r="K174" i="15"/>
  <c r="J174" i="15"/>
  <c r="I174" i="15"/>
  <c r="H174" i="15"/>
  <c r="G174" i="15"/>
  <c r="F174" i="15"/>
  <c r="E174" i="15"/>
  <c r="AP173" i="15"/>
  <c r="AO173" i="15"/>
  <c r="AN173" i="15"/>
  <c r="AM173" i="15"/>
  <c r="AL173" i="15"/>
  <c r="AK173" i="15"/>
  <c r="AJ173" i="15"/>
  <c r="AI173" i="15"/>
  <c r="AH173" i="15"/>
  <c r="AG173" i="15"/>
  <c r="AF173" i="15"/>
  <c r="AE173" i="15"/>
  <c r="AD173" i="15"/>
  <c r="AC173" i="15"/>
  <c r="AB173" i="15"/>
  <c r="AA173" i="15"/>
  <c r="Z173" i="15"/>
  <c r="Y173" i="15"/>
  <c r="X173" i="15"/>
  <c r="W173" i="15"/>
  <c r="V173" i="15"/>
  <c r="U173" i="15"/>
  <c r="T173" i="15"/>
  <c r="S173" i="15"/>
  <c r="R173" i="15"/>
  <c r="Q173" i="15"/>
  <c r="P173" i="15"/>
  <c r="O173" i="15"/>
  <c r="N173" i="15"/>
  <c r="M173" i="15"/>
  <c r="L173" i="15"/>
  <c r="K173" i="15"/>
  <c r="J173" i="15"/>
  <c r="I173" i="15"/>
  <c r="H173" i="15"/>
  <c r="G173" i="15"/>
  <c r="F173" i="15"/>
  <c r="E173" i="15"/>
  <c r="AP172" i="15"/>
  <c r="AO172" i="15"/>
  <c r="AN172" i="15"/>
  <c r="AM172" i="15"/>
  <c r="AL172" i="15"/>
  <c r="AK172" i="15"/>
  <c r="AJ172" i="15"/>
  <c r="AI172" i="15"/>
  <c r="AH172" i="15"/>
  <c r="AG172" i="15"/>
  <c r="AF172" i="15"/>
  <c r="AE172" i="15"/>
  <c r="AD172" i="15"/>
  <c r="AC172" i="15"/>
  <c r="AB172" i="15"/>
  <c r="AA172" i="15"/>
  <c r="Z172" i="15"/>
  <c r="Y172" i="15"/>
  <c r="X172" i="15"/>
  <c r="W172" i="15"/>
  <c r="V172" i="15"/>
  <c r="U172" i="15"/>
  <c r="T172" i="15"/>
  <c r="S172" i="15"/>
  <c r="R172" i="15"/>
  <c r="Q172" i="15"/>
  <c r="P172" i="15"/>
  <c r="O172" i="15"/>
  <c r="N172" i="15"/>
  <c r="M172" i="15"/>
  <c r="L172" i="15"/>
  <c r="K172" i="15"/>
  <c r="J172" i="15"/>
  <c r="I172" i="15"/>
  <c r="H172" i="15"/>
  <c r="G172" i="15"/>
  <c r="F172" i="15"/>
  <c r="E172" i="15"/>
  <c r="AP171" i="15"/>
  <c r="AO171" i="15"/>
  <c r="AN171" i="15"/>
  <c r="AM171" i="15"/>
  <c r="AL171" i="15"/>
  <c r="AK171" i="15"/>
  <c r="AJ171" i="15"/>
  <c r="AI171" i="15"/>
  <c r="AH171" i="15"/>
  <c r="AG171" i="15"/>
  <c r="AF171" i="15"/>
  <c r="AE171" i="15"/>
  <c r="AD171" i="15"/>
  <c r="AC171" i="15"/>
  <c r="AB171" i="15"/>
  <c r="AA171" i="15"/>
  <c r="Z171" i="15"/>
  <c r="Y171" i="15"/>
  <c r="X171" i="15"/>
  <c r="W171" i="15"/>
  <c r="V171" i="15"/>
  <c r="U171" i="15"/>
  <c r="T171" i="15"/>
  <c r="S171" i="15"/>
  <c r="R171" i="15"/>
  <c r="Q171" i="15"/>
  <c r="P171" i="15"/>
  <c r="O171" i="15"/>
  <c r="N171" i="15"/>
  <c r="M171" i="15"/>
  <c r="L171" i="15"/>
  <c r="K171" i="15"/>
  <c r="J171" i="15"/>
  <c r="I171" i="15"/>
  <c r="H171" i="15"/>
  <c r="G171" i="15"/>
  <c r="F171" i="15"/>
  <c r="E171" i="15"/>
  <c r="AP170" i="15"/>
  <c r="AO170" i="15"/>
  <c r="AN170" i="15"/>
  <c r="AM170" i="15"/>
  <c r="AL170" i="15"/>
  <c r="AK170" i="15"/>
  <c r="AJ170" i="15"/>
  <c r="AI170" i="15"/>
  <c r="AH170" i="15"/>
  <c r="AG170" i="15"/>
  <c r="AF170" i="15"/>
  <c r="AE170" i="15"/>
  <c r="AD170" i="15"/>
  <c r="AC170" i="15"/>
  <c r="AB170" i="15"/>
  <c r="AA170" i="15"/>
  <c r="Z170" i="15"/>
  <c r="Y170" i="15"/>
  <c r="X170" i="15"/>
  <c r="W170" i="15"/>
  <c r="V170" i="15"/>
  <c r="U170" i="15"/>
  <c r="T170" i="15"/>
  <c r="S170" i="15"/>
  <c r="R170" i="15"/>
  <c r="Q170" i="15"/>
  <c r="P170" i="15"/>
  <c r="O170" i="15"/>
  <c r="N170" i="15"/>
  <c r="M170" i="15"/>
  <c r="L170" i="15"/>
  <c r="K170" i="15"/>
  <c r="J170" i="15"/>
  <c r="I170" i="15"/>
  <c r="H170" i="15"/>
  <c r="G170" i="15"/>
  <c r="F170" i="15"/>
  <c r="E170" i="15"/>
  <c r="AP169" i="15"/>
  <c r="AO169" i="15"/>
  <c r="AN169" i="15"/>
  <c r="AM169" i="15"/>
  <c r="AL169" i="15"/>
  <c r="AK169" i="15"/>
  <c r="AJ169" i="15"/>
  <c r="AI169" i="15"/>
  <c r="AH169" i="15"/>
  <c r="AG169" i="15"/>
  <c r="AF169" i="15"/>
  <c r="AE169" i="15"/>
  <c r="AD169" i="15"/>
  <c r="AC169" i="15"/>
  <c r="AB169" i="15"/>
  <c r="AA169" i="15"/>
  <c r="Z169" i="15"/>
  <c r="Y169" i="15"/>
  <c r="X169" i="15"/>
  <c r="W169" i="15"/>
  <c r="V169" i="15"/>
  <c r="U169" i="15"/>
  <c r="T169" i="15"/>
  <c r="S169" i="15"/>
  <c r="R169" i="15"/>
  <c r="Q169" i="15"/>
  <c r="P169" i="15"/>
  <c r="O169" i="15"/>
  <c r="N169" i="15"/>
  <c r="M169" i="15"/>
  <c r="L169" i="15"/>
  <c r="K169" i="15"/>
  <c r="J169" i="15"/>
  <c r="I169" i="15"/>
  <c r="H169" i="15"/>
  <c r="G169" i="15"/>
  <c r="F169" i="15"/>
  <c r="E169" i="15"/>
  <c r="AP168" i="15"/>
  <c r="AO168" i="15"/>
  <c r="AN168" i="15"/>
  <c r="AM168" i="15"/>
  <c r="AL168" i="15"/>
  <c r="AK168" i="15"/>
  <c r="AJ168" i="15"/>
  <c r="AI168" i="15"/>
  <c r="AH168" i="15"/>
  <c r="AG168" i="15"/>
  <c r="AF168" i="15"/>
  <c r="AE168" i="15"/>
  <c r="AD168" i="15"/>
  <c r="AC168" i="15"/>
  <c r="AB168" i="15"/>
  <c r="AA168" i="15"/>
  <c r="Z168" i="15"/>
  <c r="Y168" i="15"/>
  <c r="X168" i="15"/>
  <c r="W168" i="15"/>
  <c r="V168" i="15"/>
  <c r="U168" i="15"/>
  <c r="T168" i="15"/>
  <c r="S168" i="15"/>
  <c r="R168" i="15"/>
  <c r="Q168" i="15"/>
  <c r="P168" i="15"/>
  <c r="O168" i="15"/>
  <c r="N168" i="15"/>
  <c r="M168" i="15"/>
  <c r="L168" i="15"/>
  <c r="K168" i="15"/>
  <c r="J168" i="15"/>
  <c r="I168" i="15"/>
  <c r="H168" i="15"/>
  <c r="G168" i="15"/>
  <c r="F168" i="15"/>
  <c r="E168" i="15"/>
  <c r="AP167" i="15"/>
  <c r="AO167" i="15"/>
  <c r="AN167" i="15"/>
  <c r="AM167" i="15"/>
  <c r="AL167" i="15"/>
  <c r="AK167" i="15"/>
  <c r="AJ167" i="15"/>
  <c r="AI167" i="15"/>
  <c r="AH167" i="15"/>
  <c r="AG167" i="15"/>
  <c r="AF167" i="15"/>
  <c r="AE167" i="15"/>
  <c r="AD167" i="15"/>
  <c r="AC167" i="15"/>
  <c r="AB167" i="15"/>
  <c r="AA167" i="15"/>
  <c r="Z167" i="15"/>
  <c r="Y167" i="15"/>
  <c r="X167" i="15"/>
  <c r="W167" i="15"/>
  <c r="V167" i="15"/>
  <c r="U167" i="15"/>
  <c r="T167" i="15"/>
  <c r="S167" i="15"/>
  <c r="R167" i="15"/>
  <c r="Q167" i="15"/>
  <c r="P167" i="15"/>
  <c r="O167" i="15"/>
  <c r="N167" i="15"/>
  <c r="M167" i="15"/>
  <c r="L167" i="15"/>
  <c r="K167" i="15"/>
  <c r="J167" i="15"/>
  <c r="I167" i="15"/>
  <c r="H167" i="15"/>
  <c r="G167" i="15"/>
  <c r="F167" i="15"/>
  <c r="E167" i="15"/>
  <c r="AP166" i="15"/>
  <c r="AO166" i="15"/>
  <c r="AN166" i="15"/>
  <c r="AM166" i="15"/>
  <c r="AL166" i="15"/>
  <c r="AK166" i="15"/>
  <c r="AJ166" i="15"/>
  <c r="AI166" i="15"/>
  <c r="AH166" i="15"/>
  <c r="AG166" i="15"/>
  <c r="AF166" i="15"/>
  <c r="AE166" i="15"/>
  <c r="AD166" i="15"/>
  <c r="AC166" i="15"/>
  <c r="AB166" i="15"/>
  <c r="AA166" i="15"/>
  <c r="Z166" i="15"/>
  <c r="Y166" i="15"/>
  <c r="X166" i="15"/>
  <c r="W166" i="15"/>
  <c r="V166" i="15"/>
  <c r="U166" i="15"/>
  <c r="T166" i="15"/>
  <c r="S166" i="15"/>
  <c r="R166" i="15"/>
  <c r="Q166" i="15"/>
  <c r="P166" i="15"/>
  <c r="O166" i="15"/>
  <c r="N166" i="15"/>
  <c r="M166" i="15"/>
  <c r="L166" i="15"/>
  <c r="K166" i="15"/>
  <c r="J166" i="15"/>
  <c r="I166" i="15"/>
  <c r="H166" i="15"/>
  <c r="G166" i="15"/>
  <c r="F166" i="15"/>
  <c r="E166" i="15"/>
  <c r="AP165" i="15"/>
  <c r="AO165" i="15"/>
  <c r="AN165" i="15"/>
  <c r="AM165" i="15"/>
  <c r="AL165" i="15"/>
  <c r="AK165" i="15"/>
  <c r="AJ165" i="15"/>
  <c r="AI165" i="15"/>
  <c r="AH165" i="15"/>
  <c r="AG165" i="15"/>
  <c r="AF165" i="15"/>
  <c r="AE165" i="15"/>
  <c r="AD165" i="15"/>
  <c r="AC165" i="15"/>
  <c r="AB165" i="15"/>
  <c r="AA165" i="15"/>
  <c r="Z165" i="15"/>
  <c r="Y165" i="15"/>
  <c r="X165" i="15"/>
  <c r="W165" i="15"/>
  <c r="V165" i="15"/>
  <c r="U165" i="15"/>
  <c r="T165" i="15"/>
  <c r="S165" i="15"/>
  <c r="R165" i="15"/>
  <c r="Q165" i="15"/>
  <c r="P165" i="15"/>
  <c r="O165" i="15"/>
  <c r="N165" i="15"/>
  <c r="M165" i="15"/>
  <c r="L165" i="15"/>
  <c r="K165" i="15"/>
  <c r="J165" i="15"/>
  <c r="I165" i="15"/>
  <c r="H165" i="15"/>
  <c r="G165" i="15"/>
  <c r="F165" i="15"/>
  <c r="E165" i="15"/>
  <c r="AP164" i="15"/>
  <c r="AO164" i="15"/>
  <c r="AN164" i="15"/>
  <c r="AM164" i="15"/>
  <c r="AL164" i="15"/>
  <c r="AK164" i="15"/>
  <c r="AJ164" i="15"/>
  <c r="AI164" i="15"/>
  <c r="AH164" i="15"/>
  <c r="AG164" i="15"/>
  <c r="AF164" i="15"/>
  <c r="AE164" i="15"/>
  <c r="AD164" i="15"/>
  <c r="AC164" i="15"/>
  <c r="AB164" i="15"/>
  <c r="AA164" i="15"/>
  <c r="Z164" i="15"/>
  <c r="Y164" i="15"/>
  <c r="X164" i="15"/>
  <c r="W164" i="15"/>
  <c r="V164" i="15"/>
  <c r="U164" i="15"/>
  <c r="T164" i="15"/>
  <c r="S164" i="15"/>
  <c r="R164" i="15"/>
  <c r="Q164" i="15"/>
  <c r="P164" i="15"/>
  <c r="O164" i="15"/>
  <c r="N164" i="15"/>
  <c r="M164" i="15"/>
  <c r="L164" i="15"/>
  <c r="K164" i="15"/>
  <c r="J164" i="15"/>
  <c r="I164" i="15"/>
  <c r="H164" i="15"/>
  <c r="G164" i="15"/>
  <c r="F164" i="15"/>
  <c r="E164" i="15"/>
  <c r="AP163" i="15"/>
  <c r="AO163" i="15"/>
  <c r="AN163" i="15"/>
  <c r="AM163" i="15"/>
  <c r="AL163" i="15"/>
  <c r="AK163" i="15"/>
  <c r="AJ163" i="15"/>
  <c r="AI163" i="15"/>
  <c r="AH163" i="15"/>
  <c r="AG163" i="15"/>
  <c r="AF163" i="15"/>
  <c r="AE163" i="15"/>
  <c r="AD163" i="15"/>
  <c r="AC163" i="15"/>
  <c r="AB163" i="15"/>
  <c r="AA163" i="15"/>
  <c r="Z163" i="15"/>
  <c r="Y163" i="15"/>
  <c r="X163" i="15"/>
  <c r="W163" i="15"/>
  <c r="V163" i="15"/>
  <c r="U163" i="15"/>
  <c r="T163" i="15"/>
  <c r="S163" i="15"/>
  <c r="R163" i="15"/>
  <c r="Q163" i="15"/>
  <c r="P163" i="15"/>
  <c r="O163" i="15"/>
  <c r="N163" i="15"/>
  <c r="M163" i="15"/>
  <c r="L163" i="15"/>
  <c r="K163" i="15"/>
  <c r="J163" i="15"/>
  <c r="I163" i="15"/>
  <c r="H163" i="15"/>
  <c r="G163" i="15"/>
  <c r="F163" i="15"/>
  <c r="E163" i="15"/>
  <c r="AP162" i="15"/>
  <c r="AO162" i="15"/>
  <c r="AN162" i="15"/>
  <c r="AM162" i="15"/>
  <c r="AL162" i="15"/>
  <c r="AK162" i="15"/>
  <c r="AJ162" i="15"/>
  <c r="AI162" i="15"/>
  <c r="AH162" i="15"/>
  <c r="AG162" i="15"/>
  <c r="AF162" i="15"/>
  <c r="AE162" i="15"/>
  <c r="AD162" i="15"/>
  <c r="AC162" i="15"/>
  <c r="AB162" i="15"/>
  <c r="AA162" i="15"/>
  <c r="Z162" i="15"/>
  <c r="Y162" i="15"/>
  <c r="X162" i="15"/>
  <c r="W162" i="15"/>
  <c r="V162" i="15"/>
  <c r="U162" i="15"/>
  <c r="T162" i="15"/>
  <c r="S162" i="15"/>
  <c r="R162" i="15"/>
  <c r="Q162" i="15"/>
  <c r="P162" i="15"/>
  <c r="O162" i="15"/>
  <c r="N162" i="15"/>
  <c r="M162" i="15"/>
  <c r="L162" i="15"/>
  <c r="K162" i="15"/>
  <c r="J162" i="15"/>
  <c r="I162" i="15"/>
  <c r="H162" i="15"/>
  <c r="G162" i="15"/>
  <c r="F162" i="15"/>
  <c r="E162" i="15"/>
  <c r="AP161" i="15"/>
  <c r="AO161" i="15"/>
  <c r="AN161" i="15"/>
  <c r="AM161" i="15"/>
  <c r="AL161" i="15"/>
  <c r="AK161" i="15"/>
  <c r="AJ161" i="15"/>
  <c r="AI161" i="15"/>
  <c r="AH161" i="15"/>
  <c r="AG161" i="15"/>
  <c r="AF161" i="15"/>
  <c r="AE161" i="15"/>
  <c r="AD161" i="15"/>
  <c r="AC161" i="15"/>
  <c r="AB161" i="15"/>
  <c r="AA161" i="15"/>
  <c r="Z161" i="15"/>
  <c r="Y161" i="15"/>
  <c r="X161" i="15"/>
  <c r="W161" i="15"/>
  <c r="V161" i="15"/>
  <c r="U161" i="15"/>
  <c r="T161" i="15"/>
  <c r="S161" i="15"/>
  <c r="R161" i="15"/>
  <c r="Q161" i="15"/>
  <c r="P161" i="15"/>
  <c r="O161" i="15"/>
  <c r="N161" i="15"/>
  <c r="M161" i="15"/>
  <c r="L161" i="15"/>
  <c r="K161" i="15"/>
  <c r="J161" i="15"/>
  <c r="I161" i="15"/>
  <c r="H161" i="15"/>
  <c r="G161" i="15"/>
  <c r="F161" i="15"/>
  <c r="E161" i="15"/>
  <c r="AP160" i="15"/>
  <c r="AO160" i="15"/>
  <c r="AN160" i="15"/>
  <c r="AM160" i="15"/>
  <c r="AL160" i="15"/>
  <c r="AK160" i="15"/>
  <c r="AJ160" i="15"/>
  <c r="AI160" i="15"/>
  <c r="AH160" i="15"/>
  <c r="AG160" i="15"/>
  <c r="AF160" i="15"/>
  <c r="AE160" i="15"/>
  <c r="AD160" i="15"/>
  <c r="AC160" i="15"/>
  <c r="AB160" i="15"/>
  <c r="AA160" i="15"/>
  <c r="Z160" i="15"/>
  <c r="Y160" i="15"/>
  <c r="X160" i="15"/>
  <c r="W160" i="15"/>
  <c r="V160" i="15"/>
  <c r="U160" i="15"/>
  <c r="T160" i="15"/>
  <c r="S160" i="15"/>
  <c r="R160" i="15"/>
  <c r="Q160" i="15"/>
  <c r="P160" i="15"/>
  <c r="O160" i="15"/>
  <c r="N160" i="15"/>
  <c r="M160" i="15"/>
  <c r="L160" i="15"/>
  <c r="K160" i="15"/>
  <c r="J160" i="15"/>
  <c r="I160" i="15"/>
  <c r="H160" i="15"/>
  <c r="G160" i="15"/>
  <c r="F160" i="15"/>
  <c r="E160" i="15"/>
  <c r="AP159" i="15"/>
  <c r="AO159" i="15"/>
  <c r="AN159" i="15"/>
  <c r="AM159" i="15"/>
  <c r="AL159" i="15"/>
  <c r="AK159" i="15"/>
  <c r="AJ159" i="15"/>
  <c r="AI159" i="15"/>
  <c r="AH159" i="15"/>
  <c r="AG159" i="15"/>
  <c r="AF159" i="15"/>
  <c r="AE159" i="15"/>
  <c r="AD159" i="15"/>
  <c r="AC159" i="15"/>
  <c r="AB159" i="15"/>
  <c r="AA159" i="15"/>
  <c r="Z159" i="15"/>
  <c r="Y159" i="15"/>
  <c r="X159" i="15"/>
  <c r="W159" i="15"/>
  <c r="V159" i="15"/>
  <c r="U159" i="15"/>
  <c r="T159" i="15"/>
  <c r="S159" i="15"/>
  <c r="R159" i="15"/>
  <c r="Q159" i="15"/>
  <c r="P159" i="15"/>
  <c r="O159" i="15"/>
  <c r="N159" i="15"/>
  <c r="M159" i="15"/>
  <c r="L159" i="15"/>
  <c r="K159" i="15"/>
  <c r="J159" i="15"/>
  <c r="I159" i="15"/>
  <c r="H159" i="15"/>
  <c r="G159" i="15"/>
  <c r="F159" i="15"/>
  <c r="E159" i="15"/>
  <c r="AP158" i="15"/>
  <c r="AO158" i="15"/>
  <c r="AN158" i="15"/>
  <c r="AM158" i="15"/>
  <c r="AL158" i="15"/>
  <c r="AK158" i="15"/>
  <c r="AJ158" i="15"/>
  <c r="AI158" i="15"/>
  <c r="AH158" i="15"/>
  <c r="AG158" i="15"/>
  <c r="AF158" i="15"/>
  <c r="AE158" i="15"/>
  <c r="AD158" i="15"/>
  <c r="AC158" i="15"/>
  <c r="AB158" i="15"/>
  <c r="AA158" i="15"/>
  <c r="Z158" i="15"/>
  <c r="Y158" i="15"/>
  <c r="X158" i="15"/>
  <c r="W158" i="15"/>
  <c r="V158" i="15"/>
  <c r="U158" i="15"/>
  <c r="T158" i="15"/>
  <c r="S158" i="15"/>
  <c r="R158" i="15"/>
  <c r="Q158" i="15"/>
  <c r="P158" i="15"/>
  <c r="O158" i="15"/>
  <c r="N158" i="15"/>
  <c r="M158" i="15"/>
  <c r="L158" i="15"/>
  <c r="K158" i="15"/>
  <c r="J158" i="15"/>
  <c r="I158" i="15"/>
  <c r="H158" i="15"/>
  <c r="G158" i="15"/>
  <c r="F158" i="15"/>
  <c r="E158" i="15"/>
  <c r="AP157" i="15"/>
  <c r="AO157" i="15"/>
  <c r="AN157" i="15"/>
  <c r="AM157" i="15"/>
  <c r="AL157" i="15"/>
  <c r="AK157" i="15"/>
  <c r="AJ157" i="15"/>
  <c r="AI157" i="15"/>
  <c r="AH157" i="15"/>
  <c r="AG157" i="15"/>
  <c r="AF157" i="15"/>
  <c r="AE157" i="15"/>
  <c r="AD157" i="15"/>
  <c r="AC157" i="15"/>
  <c r="AB157" i="15"/>
  <c r="AA157" i="15"/>
  <c r="Z157" i="15"/>
  <c r="Y157" i="15"/>
  <c r="X157" i="15"/>
  <c r="W157" i="15"/>
  <c r="V157" i="15"/>
  <c r="U157" i="15"/>
  <c r="T157" i="15"/>
  <c r="S157" i="15"/>
  <c r="R157" i="15"/>
  <c r="Q157" i="15"/>
  <c r="P157" i="15"/>
  <c r="O157" i="15"/>
  <c r="N157" i="15"/>
  <c r="M157" i="15"/>
  <c r="L157" i="15"/>
  <c r="K157" i="15"/>
  <c r="J157" i="15"/>
  <c r="I157" i="15"/>
  <c r="H157" i="15"/>
  <c r="G157" i="15"/>
  <c r="F157" i="15"/>
  <c r="E157" i="15"/>
  <c r="AP156" i="15"/>
  <c r="AO156" i="15"/>
  <c r="AN156" i="15"/>
  <c r="AM156" i="15"/>
  <c r="AL156" i="15"/>
  <c r="AK156" i="15"/>
  <c r="AJ156" i="15"/>
  <c r="AI156" i="15"/>
  <c r="AH156" i="15"/>
  <c r="AG156" i="15"/>
  <c r="AF156" i="15"/>
  <c r="AE156" i="15"/>
  <c r="AD156" i="15"/>
  <c r="AC156" i="15"/>
  <c r="AB156" i="15"/>
  <c r="AA156" i="15"/>
  <c r="Z156" i="15"/>
  <c r="Y156" i="15"/>
  <c r="X156" i="15"/>
  <c r="W156" i="15"/>
  <c r="V156" i="15"/>
  <c r="U156" i="15"/>
  <c r="T156" i="15"/>
  <c r="S156" i="15"/>
  <c r="R156" i="15"/>
  <c r="Q156" i="15"/>
  <c r="P156" i="15"/>
  <c r="O156" i="15"/>
  <c r="N156" i="15"/>
  <c r="M156" i="15"/>
  <c r="L156" i="15"/>
  <c r="K156" i="15"/>
  <c r="J156" i="15"/>
  <c r="I156" i="15"/>
  <c r="H156" i="15"/>
  <c r="G156" i="15"/>
  <c r="F156" i="15"/>
  <c r="E156" i="15"/>
  <c r="AP155" i="15"/>
  <c r="AO155" i="15"/>
  <c r="AN155" i="15"/>
  <c r="AM155" i="15"/>
  <c r="AL155" i="15"/>
  <c r="AK155" i="15"/>
  <c r="AJ155" i="15"/>
  <c r="AI155" i="15"/>
  <c r="AH155" i="15"/>
  <c r="AG155" i="15"/>
  <c r="AF155" i="15"/>
  <c r="AE155" i="15"/>
  <c r="AD155" i="15"/>
  <c r="AC155" i="15"/>
  <c r="AB155" i="15"/>
  <c r="AA155" i="15"/>
  <c r="Z155" i="15"/>
  <c r="Y155" i="15"/>
  <c r="X155" i="15"/>
  <c r="W155" i="15"/>
  <c r="V155" i="15"/>
  <c r="U155" i="15"/>
  <c r="T155" i="15"/>
  <c r="S155" i="15"/>
  <c r="R155" i="15"/>
  <c r="Q155" i="15"/>
  <c r="P155" i="15"/>
  <c r="O155" i="15"/>
  <c r="N155" i="15"/>
  <c r="M155" i="15"/>
  <c r="L155" i="15"/>
  <c r="K155" i="15"/>
  <c r="J155" i="15"/>
  <c r="I155" i="15"/>
  <c r="H155" i="15"/>
  <c r="G155" i="15"/>
  <c r="F155" i="15"/>
  <c r="E155" i="15"/>
  <c r="AP154" i="15"/>
  <c r="AO154" i="15"/>
  <c r="AN154" i="15"/>
  <c r="AM154" i="15"/>
  <c r="AL154" i="15"/>
  <c r="AK154" i="15"/>
  <c r="AJ154" i="15"/>
  <c r="AI154" i="15"/>
  <c r="AH154" i="15"/>
  <c r="AG154" i="15"/>
  <c r="AF154" i="15"/>
  <c r="AE154" i="15"/>
  <c r="AD154" i="15"/>
  <c r="AC154" i="15"/>
  <c r="AB154" i="15"/>
  <c r="AA154" i="15"/>
  <c r="Z154" i="15"/>
  <c r="Y154" i="15"/>
  <c r="X154" i="15"/>
  <c r="W154" i="15"/>
  <c r="V154" i="15"/>
  <c r="U154" i="15"/>
  <c r="T154" i="15"/>
  <c r="S154" i="15"/>
  <c r="R154" i="15"/>
  <c r="Q154" i="15"/>
  <c r="P154" i="15"/>
  <c r="O154" i="15"/>
  <c r="N154" i="15"/>
  <c r="M154" i="15"/>
  <c r="L154" i="15"/>
  <c r="K154" i="15"/>
  <c r="J154" i="15"/>
  <c r="I154" i="15"/>
  <c r="H154" i="15"/>
  <c r="G154" i="15"/>
  <c r="F154" i="15"/>
  <c r="E154" i="15"/>
  <c r="AP153" i="15"/>
  <c r="AO153" i="15"/>
  <c r="AN153" i="15"/>
  <c r="AM153" i="15"/>
  <c r="AL153" i="15"/>
  <c r="AK153" i="15"/>
  <c r="AJ153" i="15"/>
  <c r="AI153" i="15"/>
  <c r="AH153" i="15"/>
  <c r="AG153" i="15"/>
  <c r="AF153" i="15"/>
  <c r="AE153" i="15"/>
  <c r="AD153" i="15"/>
  <c r="AC153" i="15"/>
  <c r="AB153" i="15"/>
  <c r="AA153" i="15"/>
  <c r="Z153" i="15"/>
  <c r="Y153" i="15"/>
  <c r="X153" i="15"/>
  <c r="W153" i="15"/>
  <c r="V153" i="15"/>
  <c r="U153" i="15"/>
  <c r="T153" i="15"/>
  <c r="S153" i="15"/>
  <c r="R153" i="15"/>
  <c r="Q153" i="15"/>
  <c r="P153" i="15"/>
  <c r="O153" i="15"/>
  <c r="N153" i="15"/>
  <c r="M153" i="15"/>
  <c r="L153" i="15"/>
  <c r="K153" i="15"/>
  <c r="J153" i="15"/>
  <c r="I153" i="15"/>
  <c r="H153" i="15"/>
  <c r="G153" i="15"/>
  <c r="F153" i="15"/>
  <c r="E153" i="15"/>
  <c r="AP152" i="15"/>
  <c r="AO152" i="15"/>
  <c r="AN152" i="15"/>
  <c r="AM152" i="15"/>
  <c r="AL152" i="15"/>
  <c r="AK152" i="15"/>
  <c r="AJ152" i="15"/>
  <c r="AI152" i="15"/>
  <c r="AH152" i="15"/>
  <c r="AG152" i="15"/>
  <c r="AF152" i="15"/>
  <c r="AE152" i="15"/>
  <c r="AD152" i="15"/>
  <c r="AC152" i="15"/>
  <c r="AB152" i="15"/>
  <c r="AA152" i="15"/>
  <c r="Z152" i="15"/>
  <c r="Y152" i="15"/>
  <c r="X152" i="15"/>
  <c r="W152" i="15"/>
  <c r="V152" i="15"/>
  <c r="U152" i="15"/>
  <c r="T152" i="15"/>
  <c r="S152" i="15"/>
  <c r="R152" i="15"/>
  <c r="Q152" i="15"/>
  <c r="P152" i="15"/>
  <c r="O152" i="15"/>
  <c r="N152" i="15"/>
  <c r="M152" i="15"/>
  <c r="L152" i="15"/>
  <c r="K152" i="15"/>
  <c r="J152" i="15"/>
  <c r="I152" i="15"/>
  <c r="H152" i="15"/>
  <c r="G152" i="15"/>
  <c r="F152" i="15"/>
  <c r="E152" i="15"/>
  <c r="AP151" i="15"/>
  <c r="AO151" i="15"/>
  <c r="AN151" i="15"/>
  <c r="AM151" i="15"/>
  <c r="AL151" i="15"/>
  <c r="AK151" i="15"/>
  <c r="AJ151" i="15"/>
  <c r="AI151" i="15"/>
  <c r="AH151" i="15"/>
  <c r="AG151" i="15"/>
  <c r="AF151" i="15"/>
  <c r="AE151" i="15"/>
  <c r="AD151" i="15"/>
  <c r="AC151" i="15"/>
  <c r="AB151" i="15"/>
  <c r="AA151" i="15"/>
  <c r="Z151" i="15"/>
  <c r="Y151" i="15"/>
  <c r="X151" i="15"/>
  <c r="W151" i="15"/>
  <c r="V151" i="15"/>
  <c r="U151" i="15"/>
  <c r="T151" i="15"/>
  <c r="S151" i="15"/>
  <c r="R151" i="15"/>
  <c r="Q151" i="15"/>
  <c r="P151" i="15"/>
  <c r="O151" i="15"/>
  <c r="N151" i="15"/>
  <c r="M151" i="15"/>
  <c r="L151" i="15"/>
  <c r="K151" i="15"/>
  <c r="J151" i="15"/>
  <c r="I151" i="15"/>
  <c r="H151" i="15"/>
  <c r="G151" i="15"/>
  <c r="F151" i="15"/>
  <c r="E151" i="15"/>
  <c r="AP150" i="15"/>
  <c r="AO150" i="15"/>
  <c r="AN150" i="15"/>
  <c r="AM150" i="15"/>
  <c r="AL150" i="15"/>
  <c r="AK150" i="15"/>
  <c r="AJ150" i="15"/>
  <c r="AI150" i="15"/>
  <c r="AH150" i="15"/>
  <c r="AG150" i="15"/>
  <c r="AF150" i="15"/>
  <c r="AE150" i="15"/>
  <c r="AD150" i="15"/>
  <c r="AC150" i="15"/>
  <c r="AB150" i="15"/>
  <c r="AA150" i="15"/>
  <c r="Z150" i="15"/>
  <c r="Y150" i="15"/>
  <c r="X150" i="15"/>
  <c r="W150" i="15"/>
  <c r="V150" i="15"/>
  <c r="U150" i="15"/>
  <c r="T150" i="15"/>
  <c r="S150" i="15"/>
  <c r="R150" i="15"/>
  <c r="Q150" i="15"/>
  <c r="P150" i="15"/>
  <c r="O150" i="15"/>
  <c r="N150" i="15"/>
  <c r="M150" i="15"/>
  <c r="L150" i="15"/>
  <c r="K150" i="15"/>
  <c r="J150" i="15"/>
  <c r="I150" i="15"/>
  <c r="H150" i="15"/>
  <c r="G150" i="15"/>
  <c r="F150" i="15"/>
  <c r="E150" i="15"/>
  <c r="AP149" i="15"/>
  <c r="AO149" i="15"/>
  <c r="AN149" i="15"/>
  <c r="AM149" i="15"/>
  <c r="AL149" i="15"/>
  <c r="AK149" i="15"/>
  <c r="AJ149" i="15"/>
  <c r="AI149" i="15"/>
  <c r="AH149" i="15"/>
  <c r="AG149" i="15"/>
  <c r="AF149" i="15"/>
  <c r="AE149" i="15"/>
  <c r="AD149" i="15"/>
  <c r="AC149" i="15"/>
  <c r="AB149" i="15"/>
  <c r="AA149" i="15"/>
  <c r="Z149" i="15"/>
  <c r="Y149" i="15"/>
  <c r="X149" i="15"/>
  <c r="W149" i="15"/>
  <c r="V149" i="15"/>
  <c r="U149" i="15"/>
  <c r="T149" i="15"/>
  <c r="S149" i="15"/>
  <c r="R149" i="15"/>
  <c r="Q149" i="15"/>
  <c r="P149" i="15"/>
  <c r="O149" i="15"/>
  <c r="N149" i="15"/>
  <c r="M149" i="15"/>
  <c r="L149" i="15"/>
  <c r="K149" i="15"/>
  <c r="J149" i="15"/>
  <c r="I149" i="15"/>
  <c r="H149" i="15"/>
  <c r="G149" i="15"/>
  <c r="F149" i="15"/>
  <c r="E149" i="15"/>
  <c r="AP148" i="15"/>
  <c r="AO148" i="15"/>
  <c r="AN148" i="15"/>
  <c r="AM148" i="15"/>
  <c r="AL148" i="15"/>
  <c r="AK148" i="15"/>
  <c r="AJ148" i="15"/>
  <c r="AI148" i="15"/>
  <c r="AH148" i="15"/>
  <c r="AG148" i="15"/>
  <c r="AF148" i="15"/>
  <c r="AE148" i="15"/>
  <c r="AD148" i="15"/>
  <c r="AC148" i="15"/>
  <c r="AB148" i="15"/>
  <c r="AA148" i="15"/>
  <c r="Z148" i="15"/>
  <c r="Y148" i="15"/>
  <c r="X148" i="15"/>
  <c r="W148" i="15"/>
  <c r="V148" i="15"/>
  <c r="U148" i="15"/>
  <c r="T148" i="15"/>
  <c r="S148" i="15"/>
  <c r="R148" i="15"/>
  <c r="Q148" i="15"/>
  <c r="P148" i="15"/>
  <c r="O148" i="15"/>
  <c r="N148" i="15"/>
  <c r="M148" i="15"/>
  <c r="L148" i="15"/>
  <c r="K148" i="15"/>
  <c r="J148" i="15"/>
  <c r="I148" i="15"/>
  <c r="H148" i="15"/>
  <c r="G148" i="15"/>
  <c r="F148" i="15"/>
  <c r="E148" i="15"/>
  <c r="AP147" i="15"/>
  <c r="AO147" i="15"/>
  <c r="AN147" i="15"/>
  <c r="AM147" i="15"/>
  <c r="AL147" i="15"/>
  <c r="AK147" i="15"/>
  <c r="AJ147" i="15"/>
  <c r="AI147" i="15"/>
  <c r="AH147" i="15"/>
  <c r="AG147" i="15"/>
  <c r="AF147" i="15"/>
  <c r="AE147" i="15"/>
  <c r="AD147" i="15"/>
  <c r="AC147" i="15"/>
  <c r="AB147" i="15"/>
  <c r="AA147" i="15"/>
  <c r="Z147" i="15"/>
  <c r="Y147" i="15"/>
  <c r="X147" i="15"/>
  <c r="W147" i="15"/>
  <c r="V147" i="15"/>
  <c r="U147" i="15"/>
  <c r="T147" i="15"/>
  <c r="S147" i="15"/>
  <c r="R147" i="15"/>
  <c r="Q147" i="15"/>
  <c r="P147" i="15"/>
  <c r="O147" i="15"/>
  <c r="N147" i="15"/>
  <c r="M147" i="15"/>
  <c r="L147" i="15"/>
  <c r="K147" i="15"/>
  <c r="J147" i="15"/>
  <c r="I147" i="15"/>
  <c r="H147" i="15"/>
  <c r="G147" i="15"/>
  <c r="F147" i="15"/>
  <c r="E147" i="15"/>
  <c r="AP146" i="15"/>
  <c r="AO146" i="15"/>
  <c r="AN146" i="15"/>
  <c r="AM146" i="15"/>
  <c r="AL146" i="15"/>
  <c r="AK146" i="15"/>
  <c r="AJ146" i="15"/>
  <c r="AI146" i="15"/>
  <c r="AH146" i="15"/>
  <c r="AG146" i="15"/>
  <c r="AF146" i="15"/>
  <c r="AE146" i="15"/>
  <c r="AD146" i="15"/>
  <c r="AC146" i="15"/>
  <c r="AB146" i="15"/>
  <c r="AA146" i="15"/>
  <c r="Z146" i="15"/>
  <c r="Y146" i="15"/>
  <c r="X146" i="15"/>
  <c r="W146" i="15"/>
  <c r="V146" i="15"/>
  <c r="U146" i="15"/>
  <c r="T146" i="15"/>
  <c r="S146" i="15"/>
  <c r="R146" i="15"/>
  <c r="Q146" i="15"/>
  <c r="P146" i="15"/>
  <c r="O146" i="15"/>
  <c r="N146" i="15"/>
  <c r="M146" i="15"/>
  <c r="L146" i="15"/>
  <c r="K146" i="15"/>
  <c r="J146" i="15"/>
  <c r="I146" i="15"/>
  <c r="H146" i="15"/>
  <c r="G146" i="15"/>
  <c r="F146" i="15"/>
  <c r="E146" i="15"/>
  <c r="AP145" i="15"/>
  <c r="AO145" i="15"/>
  <c r="AN145" i="15"/>
  <c r="AM145" i="15"/>
  <c r="AL145" i="15"/>
  <c r="AK145" i="15"/>
  <c r="AJ145" i="15"/>
  <c r="AI145" i="15"/>
  <c r="AH145" i="15"/>
  <c r="AG145" i="15"/>
  <c r="AF145" i="15"/>
  <c r="AE145" i="15"/>
  <c r="AD145" i="15"/>
  <c r="AC145" i="15"/>
  <c r="AB145" i="15"/>
  <c r="AA145" i="15"/>
  <c r="Z145" i="15"/>
  <c r="Y145" i="15"/>
  <c r="X145" i="15"/>
  <c r="W145" i="15"/>
  <c r="V145" i="15"/>
  <c r="U145" i="15"/>
  <c r="T145" i="15"/>
  <c r="S145" i="15"/>
  <c r="R145" i="15"/>
  <c r="Q145" i="15"/>
  <c r="P145" i="15"/>
  <c r="O145" i="15"/>
  <c r="N145" i="15"/>
  <c r="M145" i="15"/>
  <c r="L145" i="15"/>
  <c r="K145" i="15"/>
  <c r="J145" i="15"/>
  <c r="I145" i="15"/>
  <c r="H145" i="15"/>
  <c r="G145" i="15"/>
  <c r="F145" i="15"/>
  <c r="E145" i="15"/>
  <c r="AP144" i="15"/>
  <c r="AO144" i="15"/>
  <c r="AN144" i="15"/>
  <c r="AM144" i="15"/>
  <c r="AL144" i="15"/>
  <c r="AK144" i="15"/>
  <c r="AJ144" i="15"/>
  <c r="AI144" i="15"/>
  <c r="AH144" i="15"/>
  <c r="AG144" i="15"/>
  <c r="AF144" i="15"/>
  <c r="AE144" i="15"/>
  <c r="AD144" i="15"/>
  <c r="AC144" i="15"/>
  <c r="AB144" i="15"/>
  <c r="AA144" i="15"/>
  <c r="Z144" i="15"/>
  <c r="Y144" i="15"/>
  <c r="X144" i="15"/>
  <c r="W144" i="15"/>
  <c r="V144" i="15"/>
  <c r="U144" i="15"/>
  <c r="T144" i="15"/>
  <c r="S144" i="15"/>
  <c r="R144" i="15"/>
  <c r="Q144" i="15"/>
  <c r="P144" i="15"/>
  <c r="O144" i="15"/>
  <c r="N144" i="15"/>
  <c r="M144" i="15"/>
  <c r="L144" i="15"/>
  <c r="K144" i="15"/>
  <c r="J144" i="15"/>
  <c r="I144" i="15"/>
  <c r="H144" i="15"/>
  <c r="G144" i="15"/>
  <c r="F144" i="15"/>
  <c r="E144" i="15"/>
  <c r="AP143" i="15"/>
  <c r="AO143" i="15"/>
  <c r="AN143" i="15"/>
  <c r="AM143" i="15"/>
  <c r="AL143" i="15"/>
  <c r="AK143" i="15"/>
  <c r="AJ143" i="15"/>
  <c r="AI143" i="15"/>
  <c r="AH143" i="15"/>
  <c r="AG143" i="15"/>
  <c r="AF143" i="15"/>
  <c r="AE143" i="15"/>
  <c r="AD143" i="15"/>
  <c r="AC143" i="15"/>
  <c r="AB143" i="15"/>
  <c r="AA143" i="15"/>
  <c r="Z143" i="15"/>
  <c r="Y143" i="15"/>
  <c r="X143" i="15"/>
  <c r="W143" i="15"/>
  <c r="V143" i="15"/>
  <c r="U143" i="15"/>
  <c r="T143" i="15"/>
  <c r="S143" i="15"/>
  <c r="R143" i="15"/>
  <c r="Q143" i="15"/>
  <c r="P143" i="15"/>
  <c r="O143" i="15"/>
  <c r="N143" i="15"/>
  <c r="M143" i="15"/>
  <c r="L143" i="15"/>
  <c r="K143" i="15"/>
  <c r="J143" i="15"/>
  <c r="I143" i="15"/>
  <c r="H143" i="15"/>
  <c r="G143" i="15"/>
  <c r="F143" i="15"/>
  <c r="E143" i="15"/>
  <c r="AP142" i="15"/>
  <c r="AO142" i="15"/>
  <c r="AN142" i="15"/>
  <c r="AM142" i="15"/>
  <c r="AL142" i="15"/>
  <c r="AK142" i="15"/>
  <c r="AJ142" i="15"/>
  <c r="AI142" i="15"/>
  <c r="AH142" i="15"/>
  <c r="AG142" i="15"/>
  <c r="AF142" i="15"/>
  <c r="AE142" i="15"/>
  <c r="AD142" i="15"/>
  <c r="AC142" i="15"/>
  <c r="AB142" i="15"/>
  <c r="AA142" i="15"/>
  <c r="Z142" i="15"/>
  <c r="Y142" i="15"/>
  <c r="X142" i="15"/>
  <c r="W142" i="15"/>
  <c r="V142" i="15"/>
  <c r="U142" i="15"/>
  <c r="T142" i="15"/>
  <c r="S142" i="15"/>
  <c r="R142" i="15"/>
  <c r="Q142" i="15"/>
  <c r="P142" i="15"/>
  <c r="O142" i="15"/>
  <c r="N142" i="15"/>
  <c r="M142" i="15"/>
  <c r="L142" i="15"/>
  <c r="K142" i="15"/>
  <c r="J142" i="15"/>
  <c r="I142" i="15"/>
  <c r="H142" i="15"/>
  <c r="G142" i="15"/>
  <c r="F142" i="15"/>
  <c r="E142" i="15"/>
  <c r="AP141" i="15"/>
  <c r="AO141" i="15"/>
  <c r="AN141" i="15"/>
  <c r="AM141" i="15"/>
  <c r="AL141" i="15"/>
  <c r="AK141" i="15"/>
  <c r="AJ141" i="15"/>
  <c r="AI141" i="15"/>
  <c r="AH141" i="15"/>
  <c r="AG141" i="15"/>
  <c r="AF141" i="15"/>
  <c r="AE141" i="15"/>
  <c r="AD141" i="15"/>
  <c r="AC141" i="15"/>
  <c r="AB141" i="15"/>
  <c r="AA141" i="15"/>
  <c r="Z141" i="15"/>
  <c r="Y141" i="15"/>
  <c r="X141" i="15"/>
  <c r="W141" i="15"/>
  <c r="V141" i="15"/>
  <c r="U141" i="15"/>
  <c r="T141" i="15"/>
  <c r="S141" i="15"/>
  <c r="R141" i="15"/>
  <c r="Q141" i="15"/>
  <c r="P141" i="15"/>
  <c r="O141" i="15"/>
  <c r="N141" i="15"/>
  <c r="M141" i="15"/>
  <c r="L141" i="15"/>
  <c r="K141" i="15"/>
  <c r="J141" i="15"/>
  <c r="I141" i="15"/>
  <c r="H141" i="15"/>
  <c r="G141" i="15"/>
  <c r="F141" i="15"/>
  <c r="E141" i="15"/>
  <c r="AP140" i="15"/>
  <c r="AO140" i="15"/>
  <c r="AN140" i="15"/>
  <c r="AM140" i="15"/>
  <c r="AL140" i="15"/>
  <c r="AK140" i="15"/>
  <c r="AJ140" i="15"/>
  <c r="AI140" i="15"/>
  <c r="AH140" i="15"/>
  <c r="AG140" i="15"/>
  <c r="AF140" i="15"/>
  <c r="AE140" i="15"/>
  <c r="AD140" i="15"/>
  <c r="AC140" i="15"/>
  <c r="AB140" i="15"/>
  <c r="AA140" i="15"/>
  <c r="Z140" i="15"/>
  <c r="Y140" i="15"/>
  <c r="X140" i="15"/>
  <c r="W140" i="15"/>
  <c r="V140" i="15"/>
  <c r="U140" i="15"/>
  <c r="T140" i="15"/>
  <c r="S140" i="15"/>
  <c r="R140" i="15"/>
  <c r="Q140" i="15"/>
  <c r="P140" i="15"/>
  <c r="O140" i="15"/>
  <c r="N140" i="15"/>
  <c r="M140" i="15"/>
  <c r="L140" i="15"/>
  <c r="K140" i="15"/>
  <c r="J140" i="15"/>
  <c r="I140" i="15"/>
  <c r="H140" i="15"/>
  <c r="G140" i="15"/>
  <c r="F140" i="15"/>
  <c r="E140" i="15"/>
  <c r="AP139" i="15"/>
  <c r="AO139" i="15"/>
  <c r="AN139" i="15"/>
  <c r="AM139" i="15"/>
  <c r="AL139" i="15"/>
  <c r="AK139" i="15"/>
  <c r="AJ139" i="15"/>
  <c r="AI139" i="15"/>
  <c r="AH139" i="15"/>
  <c r="AG139" i="15"/>
  <c r="AF139" i="15"/>
  <c r="AE139" i="15"/>
  <c r="AD139" i="15"/>
  <c r="AC139" i="15"/>
  <c r="AB139" i="15"/>
  <c r="AA139" i="15"/>
  <c r="Z139" i="15"/>
  <c r="Y139" i="15"/>
  <c r="X139" i="15"/>
  <c r="W139" i="15"/>
  <c r="V139" i="15"/>
  <c r="U139" i="15"/>
  <c r="T139" i="15"/>
  <c r="S139" i="15"/>
  <c r="R139" i="15"/>
  <c r="Q139" i="15"/>
  <c r="P139" i="15"/>
  <c r="O139" i="15"/>
  <c r="N139" i="15"/>
  <c r="M139" i="15"/>
  <c r="L139" i="15"/>
  <c r="K139" i="15"/>
  <c r="J139" i="15"/>
  <c r="I139" i="15"/>
  <c r="H139" i="15"/>
  <c r="G139" i="15"/>
  <c r="F139" i="15"/>
  <c r="E139" i="15"/>
  <c r="AP138" i="15"/>
  <c r="AO138" i="15"/>
  <c r="AN138" i="15"/>
  <c r="AM138" i="15"/>
  <c r="AL138" i="15"/>
  <c r="AK138" i="15"/>
  <c r="AJ138" i="15"/>
  <c r="AI138" i="15"/>
  <c r="AH138" i="15"/>
  <c r="AG138" i="15"/>
  <c r="AF138" i="15"/>
  <c r="AE138" i="15"/>
  <c r="AD138" i="15"/>
  <c r="AC138" i="15"/>
  <c r="AB138" i="15"/>
  <c r="AA138" i="15"/>
  <c r="Z138" i="15"/>
  <c r="Y138" i="15"/>
  <c r="X138" i="15"/>
  <c r="W138" i="15"/>
  <c r="V138" i="15"/>
  <c r="U138" i="15"/>
  <c r="T138" i="15"/>
  <c r="S138" i="15"/>
  <c r="R138" i="15"/>
  <c r="Q138" i="15"/>
  <c r="P138" i="15"/>
  <c r="O138" i="15"/>
  <c r="N138" i="15"/>
  <c r="M138" i="15"/>
  <c r="L138" i="15"/>
  <c r="K138" i="15"/>
  <c r="J138" i="15"/>
  <c r="I138" i="15"/>
  <c r="H138" i="15"/>
  <c r="G138" i="15"/>
  <c r="F138" i="15"/>
  <c r="E138" i="15"/>
  <c r="AP137" i="15"/>
  <c r="AO137" i="15"/>
  <c r="AN137" i="15"/>
  <c r="AM137" i="15"/>
  <c r="AL137" i="15"/>
  <c r="AK137" i="15"/>
  <c r="AJ137" i="15"/>
  <c r="AI137" i="15"/>
  <c r="AH137" i="15"/>
  <c r="AG137" i="15"/>
  <c r="AF137" i="15"/>
  <c r="AE137" i="15"/>
  <c r="AD137" i="15"/>
  <c r="AC137" i="15"/>
  <c r="AB137" i="15"/>
  <c r="AA137" i="15"/>
  <c r="Z137" i="15"/>
  <c r="Y137" i="15"/>
  <c r="X137" i="15"/>
  <c r="W137" i="15"/>
  <c r="V137" i="15"/>
  <c r="U137" i="15"/>
  <c r="T137" i="15"/>
  <c r="S137" i="15"/>
  <c r="R137" i="15"/>
  <c r="Q137" i="15"/>
  <c r="P137" i="15"/>
  <c r="O137" i="15"/>
  <c r="N137" i="15"/>
  <c r="M137" i="15"/>
  <c r="L137" i="15"/>
  <c r="K137" i="15"/>
  <c r="J137" i="15"/>
  <c r="I137" i="15"/>
  <c r="H137" i="15"/>
  <c r="G137" i="15"/>
  <c r="F137" i="15"/>
  <c r="E137" i="15"/>
  <c r="AP136" i="15"/>
  <c r="AO136" i="15"/>
  <c r="AN136" i="15"/>
  <c r="AM136" i="15"/>
  <c r="AL136" i="15"/>
  <c r="AK136" i="15"/>
  <c r="AJ136" i="15"/>
  <c r="AI136" i="15"/>
  <c r="AH136" i="15"/>
  <c r="AG136" i="15"/>
  <c r="AF136" i="15"/>
  <c r="AE136" i="15"/>
  <c r="AD136" i="15"/>
  <c r="AC136" i="15"/>
  <c r="AB136" i="15"/>
  <c r="AA136" i="15"/>
  <c r="Z136" i="15"/>
  <c r="Y136" i="15"/>
  <c r="X136" i="15"/>
  <c r="W136" i="15"/>
  <c r="V136" i="15"/>
  <c r="U136" i="15"/>
  <c r="T136" i="15"/>
  <c r="S136" i="15"/>
  <c r="R136" i="15"/>
  <c r="Q136" i="15"/>
  <c r="P136" i="15"/>
  <c r="O136" i="15"/>
  <c r="N136" i="15"/>
  <c r="M136" i="15"/>
  <c r="L136" i="15"/>
  <c r="K136" i="15"/>
  <c r="J136" i="15"/>
  <c r="I136" i="15"/>
  <c r="H136" i="15"/>
  <c r="G136" i="15"/>
  <c r="F136" i="15"/>
  <c r="E136" i="15"/>
  <c r="AP135" i="15"/>
  <c r="AO135" i="15"/>
  <c r="AN135" i="15"/>
  <c r="AM135" i="15"/>
  <c r="AL135" i="15"/>
  <c r="AK135" i="15"/>
  <c r="AJ135" i="15"/>
  <c r="AI135" i="15"/>
  <c r="AH135" i="15"/>
  <c r="AG135" i="15"/>
  <c r="AF135" i="15"/>
  <c r="AE135" i="15"/>
  <c r="AD135" i="15"/>
  <c r="AC135" i="15"/>
  <c r="AB135" i="15"/>
  <c r="AA135" i="15"/>
  <c r="Z135" i="15"/>
  <c r="Y135" i="15"/>
  <c r="X135" i="15"/>
  <c r="W135" i="15"/>
  <c r="V135" i="15"/>
  <c r="U135" i="15"/>
  <c r="T135" i="15"/>
  <c r="S135" i="15"/>
  <c r="R135" i="15"/>
  <c r="Q135" i="15"/>
  <c r="P135" i="15"/>
  <c r="O135" i="15"/>
  <c r="N135" i="15"/>
  <c r="M135" i="15"/>
  <c r="L135" i="15"/>
  <c r="K135" i="15"/>
  <c r="J135" i="15"/>
  <c r="I135" i="15"/>
  <c r="H135" i="15"/>
  <c r="G135" i="15"/>
  <c r="F135" i="15"/>
  <c r="E135" i="15"/>
  <c r="AP134" i="15"/>
  <c r="AO134" i="15"/>
  <c r="AN134" i="15"/>
  <c r="AM134" i="15"/>
  <c r="AL134" i="15"/>
  <c r="AK134" i="15"/>
  <c r="AJ134" i="15"/>
  <c r="AI134" i="15"/>
  <c r="AH134" i="15"/>
  <c r="AG134" i="15"/>
  <c r="AF134" i="15"/>
  <c r="AE134" i="15"/>
  <c r="AD134" i="15"/>
  <c r="AC134" i="15"/>
  <c r="AB134" i="15"/>
  <c r="AA134" i="15"/>
  <c r="Z134" i="15"/>
  <c r="Y134" i="15"/>
  <c r="X134" i="15"/>
  <c r="W134" i="15"/>
  <c r="V134" i="15"/>
  <c r="U134" i="15"/>
  <c r="T134" i="15"/>
  <c r="S134" i="15"/>
  <c r="R134" i="15"/>
  <c r="Q134" i="15"/>
  <c r="P134" i="15"/>
  <c r="O134" i="15"/>
  <c r="N134" i="15"/>
  <c r="M134" i="15"/>
  <c r="L134" i="15"/>
  <c r="K134" i="15"/>
  <c r="J134" i="15"/>
  <c r="I134" i="15"/>
  <c r="H134" i="15"/>
  <c r="G134" i="15"/>
  <c r="F134" i="15"/>
  <c r="E134" i="15"/>
  <c r="AP133" i="15"/>
  <c r="AO133" i="15"/>
  <c r="AN133" i="15"/>
  <c r="AM133" i="15"/>
  <c r="AL133" i="15"/>
  <c r="AK133" i="15"/>
  <c r="AJ133" i="15"/>
  <c r="AI133" i="15"/>
  <c r="AH133" i="15"/>
  <c r="AG133" i="15"/>
  <c r="AF133" i="15"/>
  <c r="AE133" i="15"/>
  <c r="AD133" i="15"/>
  <c r="AC133" i="15"/>
  <c r="AB133" i="15"/>
  <c r="AA133" i="15"/>
  <c r="Z133" i="15"/>
  <c r="Y133" i="15"/>
  <c r="X133" i="15"/>
  <c r="W133" i="15"/>
  <c r="V133" i="15"/>
  <c r="U133" i="15"/>
  <c r="T133" i="15"/>
  <c r="S133" i="15"/>
  <c r="R133" i="15"/>
  <c r="Q133" i="15"/>
  <c r="P133" i="15"/>
  <c r="O133" i="15"/>
  <c r="N133" i="15"/>
  <c r="M133" i="15"/>
  <c r="L133" i="15"/>
  <c r="K133" i="15"/>
  <c r="J133" i="15"/>
  <c r="I133" i="15"/>
  <c r="H133" i="15"/>
  <c r="G133" i="15"/>
  <c r="F133" i="15"/>
  <c r="E133" i="15"/>
  <c r="AP132" i="15"/>
  <c r="AO132" i="15"/>
  <c r="AN132" i="15"/>
  <c r="AM132" i="15"/>
  <c r="AL132" i="15"/>
  <c r="AK132" i="15"/>
  <c r="AJ132" i="15"/>
  <c r="AI132" i="15"/>
  <c r="AH132" i="15"/>
  <c r="AG132" i="15"/>
  <c r="AF132" i="15"/>
  <c r="AE132" i="15"/>
  <c r="AD132" i="15"/>
  <c r="AC132" i="15"/>
  <c r="AB132" i="15"/>
  <c r="AA132" i="15"/>
  <c r="Z132" i="15"/>
  <c r="Y132" i="15"/>
  <c r="X132" i="15"/>
  <c r="W132" i="15"/>
  <c r="V132" i="15"/>
  <c r="U132" i="15"/>
  <c r="T132" i="15"/>
  <c r="S132" i="15"/>
  <c r="R132" i="15"/>
  <c r="Q132" i="15"/>
  <c r="P132" i="15"/>
  <c r="O132" i="15"/>
  <c r="N132" i="15"/>
  <c r="M132" i="15"/>
  <c r="L132" i="15"/>
  <c r="K132" i="15"/>
  <c r="J132" i="15"/>
  <c r="I132" i="15"/>
  <c r="H132" i="15"/>
  <c r="G132" i="15"/>
  <c r="F132" i="15"/>
  <c r="E132" i="15"/>
  <c r="AP131" i="15"/>
  <c r="AO131" i="15"/>
  <c r="AN131" i="15"/>
  <c r="AM131" i="15"/>
  <c r="AL131" i="15"/>
  <c r="AK131" i="15"/>
  <c r="AJ131" i="15"/>
  <c r="AI131" i="15"/>
  <c r="AH131" i="15"/>
  <c r="AG131" i="15"/>
  <c r="AF131" i="15"/>
  <c r="AE131" i="15"/>
  <c r="AD131" i="15"/>
  <c r="AC131" i="15"/>
  <c r="AB131" i="15"/>
  <c r="AA131" i="15"/>
  <c r="Z131" i="15"/>
  <c r="Y131" i="15"/>
  <c r="X131" i="15"/>
  <c r="W131" i="15"/>
  <c r="V131" i="15"/>
  <c r="U131" i="15"/>
  <c r="T131" i="15"/>
  <c r="S131" i="15"/>
  <c r="R131" i="15"/>
  <c r="Q131" i="15"/>
  <c r="P131" i="15"/>
  <c r="O131" i="15"/>
  <c r="N131" i="15"/>
  <c r="M131" i="15"/>
  <c r="L131" i="15"/>
  <c r="K131" i="15"/>
  <c r="J131" i="15"/>
  <c r="I131" i="15"/>
  <c r="H131" i="15"/>
  <c r="G131" i="15"/>
  <c r="F131" i="15"/>
  <c r="E131" i="15"/>
  <c r="AP130" i="15"/>
  <c r="AO130" i="15"/>
  <c r="AN130" i="15"/>
  <c r="AM130" i="15"/>
  <c r="AL130" i="15"/>
  <c r="AK130" i="15"/>
  <c r="AJ130" i="15"/>
  <c r="AI130" i="15"/>
  <c r="AH130" i="15"/>
  <c r="AG130" i="15"/>
  <c r="AF130" i="15"/>
  <c r="AE130" i="15"/>
  <c r="AD130" i="15"/>
  <c r="AC130" i="15"/>
  <c r="AB130" i="15"/>
  <c r="AA130" i="15"/>
  <c r="Z130" i="15"/>
  <c r="Y130" i="15"/>
  <c r="X130" i="15"/>
  <c r="W130" i="15"/>
  <c r="V130" i="15"/>
  <c r="U130" i="15"/>
  <c r="T130" i="15"/>
  <c r="S130" i="15"/>
  <c r="R130" i="15"/>
  <c r="Q130" i="15"/>
  <c r="P130" i="15"/>
  <c r="O130" i="15"/>
  <c r="N130" i="15"/>
  <c r="M130" i="15"/>
  <c r="L130" i="15"/>
  <c r="K130" i="15"/>
  <c r="J130" i="15"/>
  <c r="I130" i="15"/>
  <c r="H130" i="15"/>
  <c r="G130" i="15"/>
  <c r="F130" i="15"/>
  <c r="E130" i="15"/>
  <c r="AP129" i="15"/>
  <c r="AO129" i="15"/>
  <c r="AN129" i="15"/>
  <c r="AM129" i="15"/>
  <c r="AL129" i="15"/>
  <c r="AK129" i="15"/>
  <c r="AJ129" i="15"/>
  <c r="AI129" i="15"/>
  <c r="AH129" i="15"/>
  <c r="AG129" i="15"/>
  <c r="AF129" i="15"/>
  <c r="AE129" i="15"/>
  <c r="AD129" i="15"/>
  <c r="AC129" i="15"/>
  <c r="AB129" i="15"/>
  <c r="AA129" i="15"/>
  <c r="Z129" i="15"/>
  <c r="Y129" i="15"/>
  <c r="X129" i="15"/>
  <c r="W129" i="15"/>
  <c r="V129" i="15"/>
  <c r="U129" i="15"/>
  <c r="T129" i="15"/>
  <c r="S129" i="15"/>
  <c r="R129" i="15"/>
  <c r="Q129" i="15"/>
  <c r="P129" i="15"/>
  <c r="O129" i="15"/>
  <c r="N129" i="15"/>
  <c r="M129" i="15"/>
  <c r="L129" i="15"/>
  <c r="K129" i="15"/>
  <c r="J129" i="15"/>
  <c r="I129" i="15"/>
  <c r="H129" i="15"/>
  <c r="G129" i="15"/>
  <c r="F129" i="15"/>
  <c r="E129" i="15"/>
  <c r="AP128" i="15"/>
  <c r="AO128" i="15"/>
  <c r="AN128" i="15"/>
  <c r="AM128" i="15"/>
  <c r="AL128" i="15"/>
  <c r="AK128" i="15"/>
  <c r="AJ128" i="15"/>
  <c r="AI128" i="15"/>
  <c r="AH128" i="15"/>
  <c r="AG128" i="15"/>
  <c r="AF128" i="15"/>
  <c r="AE128" i="15"/>
  <c r="AD128" i="15"/>
  <c r="AC128" i="15"/>
  <c r="AB128" i="15"/>
  <c r="AA128" i="15"/>
  <c r="Z128" i="15"/>
  <c r="Y128" i="15"/>
  <c r="X128" i="15"/>
  <c r="W128" i="15"/>
  <c r="V128" i="15"/>
  <c r="U128" i="15"/>
  <c r="T128" i="15"/>
  <c r="S128" i="15"/>
  <c r="R128" i="15"/>
  <c r="Q128" i="15"/>
  <c r="P128" i="15"/>
  <c r="O128" i="15"/>
  <c r="N128" i="15"/>
  <c r="M128" i="15"/>
  <c r="L128" i="15"/>
  <c r="K128" i="15"/>
  <c r="J128" i="15"/>
  <c r="I128" i="15"/>
  <c r="H128" i="15"/>
  <c r="G128" i="15"/>
  <c r="F128" i="15"/>
  <c r="E128" i="15"/>
  <c r="AP127" i="15"/>
  <c r="AO127" i="15"/>
  <c r="AN127" i="15"/>
  <c r="AM127" i="15"/>
  <c r="AL127" i="15"/>
  <c r="AK127" i="15"/>
  <c r="AJ127" i="15"/>
  <c r="AI127" i="15"/>
  <c r="AH127" i="15"/>
  <c r="AG127" i="15"/>
  <c r="AF127" i="15"/>
  <c r="AE127" i="15"/>
  <c r="AD127" i="15"/>
  <c r="AC127" i="15"/>
  <c r="AB127" i="15"/>
  <c r="AA127" i="15"/>
  <c r="Z127" i="15"/>
  <c r="Y127" i="15"/>
  <c r="X127" i="15"/>
  <c r="W127" i="15"/>
  <c r="V127" i="15"/>
  <c r="U127" i="15"/>
  <c r="T127" i="15"/>
  <c r="S127" i="15"/>
  <c r="R127" i="15"/>
  <c r="Q127" i="15"/>
  <c r="P127" i="15"/>
  <c r="O127" i="15"/>
  <c r="N127" i="15"/>
  <c r="M127" i="15"/>
  <c r="L127" i="15"/>
  <c r="K127" i="15"/>
  <c r="J127" i="15"/>
  <c r="I127" i="15"/>
  <c r="H127" i="15"/>
  <c r="G127" i="15"/>
  <c r="F127" i="15"/>
  <c r="E127" i="15"/>
  <c r="AP126" i="15"/>
  <c r="AO126" i="15"/>
  <c r="AN126" i="15"/>
  <c r="AM126" i="15"/>
  <c r="AL126" i="15"/>
  <c r="AK126" i="15"/>
  <c r="AJ126" i="15"/>
  <c r="AI126" i="15"/>
  <c r="AH126" i="15"/>
  <c r="AG126" i="15"/>
  <c r="AF126" i="15"/>
  <c r="AE126" i="15"/>
  <c r="AD126" i="15"/>
  <c r="AC126" i="15"/>
  <c r="AB126" i="15"/>
  <c r="AA126" i="15"/>
  <c r="Z126" i="15"/>
  <c r="Y126" i="15"/>
  <c r="X126" i="15"/>
  <c r="W126" i="15"/>
  <c r="V126" i="15"/>
  <c r="U126" i="15"/>
  <c r="T126" i="15"/>
  <c r="S126" i="15"/>
  <c r="R126" i="15"/>
  <c r="Q126" i="15"/>
  <c r="P126" i="15"/>
  <c r="O126" i="15"/>
  <c r="N126" i="15"/>
  <c r="M126" i="15"/>
  <c r="L126" i="15"/>
  <c r="K126" i="15"/>
  <c r="J126" i="15"/>
  <c r="I126" i="15"/>
  <c r="H126" i="15"/>
  <c r="G126" i="15"/>
  <c r="F126" i="15"/>
  <c r="E126" i="15"/>
  <c r="AP125" i="15"/>
  <c r="AO125" i="15"/>
  <c r="AN125" i="15"/>
  <c r="AM125" i="15"/>
  <c r="AL125" i="15"/>
  <c r="AK125" i="15"/>
  <c r="AJ125" i="15"/>
  <c r="AI125" i="15"/>
  <c r="AH125" i="15"/>
  <c r="AG125" i="15"/>
  <c r="AF125" i="15"/>
  <c r="AE125" i="15"/>
  <c r="AD125" i="15"/>
  <c r="AC125" i="15"/>
  <c r="AB125" i="15"/>
  <c r="AA125" i="15"/>
  <c r="Z125" i="15"/>
  <c r="Y125" i="15"/>
  <c r="X125" i="15"/>
  <c r="W125" i="15"/>
  <c r="V125" i="15"/>
  <c r="U125" i="15"/>
  <c r="T125" i="15"/>
  <c r="S125" i="15"/>
  <c r="R125" i="15"/>
  <c r="Q125" i="15"/>
  <c r="P125" i="15"/>
  <c r="O125" i="15"/>
  <c r="N125" i="15"/>
  <c r="M125" i="15"/>
  <c r="L125" i="15"/>
  <c r="K125" i="15"/>
  <c r="J125" i="15"/>
  <c r="I125" i="15"/>
  <c r="H125" i="15"/>
  <c r="G125" i="15"/>
  <c r="F125" i="15"/>
  <c r="E125" i="15"/>
  <c r="AP124" i="15"/>
  <c r="AO124" i="15"/>
  <c r="AN124" i="15"/>
  <c r="AM124" i="15"/>
  <c r="AL124" i="15"/>
  <c r="AK124" i="15"/>
  <c r="AJ124" i="15"/>
  <c r="AI124" i="15"/>
  <c r="AH124" i="15"/>
  <c r="AG124" i="15"/>
  <c r="AF124" i="15"/>
  <c r="AE124" i="15"/>
  <c r="AD124" i="15"/>
  <c r="AC124" i="15"/>
  <c r="AB124" i="15"/>
  <c r="AA124" i="15"/>
  <c r="Z124" i="15"/>
  <c r="Y124" i="15"/>
  <c r="X124" i="15"/>
  <c r="W124" i="15"/>
  <c r="V124" i="15"/>
  <c r="U124" i="15"/>
  <c r="T124" i="15"/>
  <c r="S124" i="15"/>
  <c r="R124" i="15"/>
  <c r="Q124" i="15"/>
  <c r="P124" i="15"/>
  <c r="O124" i="15"/>
  <c r="N124" i="15"/>
  <c r="M124" i="15"/>
  <c r="L124" i="15"/>
  <c r="K124" i="15"/>
  <c r="J124" i="15"/>
  <c r="I124" i="15"/>
  <c r="H124" i="15"/>
  <c r="G124" i="15"/>
  <c r="F124" i="15"/>
  <c r="E124" i="15"/>
  <c r="AP123" i="15"/>
  <c r="AO123" i="15"/>
  <c r="AN123" i="15"/>
  <c r="AM123" i="15"/>
  <c r="AL123" i="15"/>
  <c r="AK123" i="15"/>
  <c r="AJ123" i="15"/>
  <c r="AI123" i="15"/>
  <c r="AH123" i="15"/>
  <c r="AG123" i="15"/>
  <c r="AF123" i="15"/>
  <c r="AE123" i="15"/>
  <c r="AD123" i="15"/>
  <c r="AC123" i="15"/>
  <c r="AB123" i="15"/>
  <c r="AA123" i="15"/>
  <c r="Z123" i="15"/>
  <c r="Y123" i="15"/>
  <c r="X123" i="15"/>
  <c r="W123" i="15"/>
  <c r="V123" i="15"/>
  <c r="U123" i="15"/>
  <c r="T123" i="15"/>
  <c r="S123" i="15"/>
  <c r="R123" i="15"/>
  <c r="Q123" i="15"/>
  <c r="P123" i="15"/>
  <c r="O123" i="15"/>
  <c r="N123" i="15"/>
  <c r="M123" i="15"/>
  <c r="L123" i="15"/>
  <c r="K123" i="15"/>
  <c r="J123" i="15"/>
  <c r="I123" i="15"/>
  <c r="H123" i="15"/>
  <c r="G123" i="15"/>
  <c r="F123" i="15"/>
  <c r="E123" i="15"/>
  <c r="AP122" i="15"/>
  <c r="AO122" i="15"/>
  <c r="AN122" i="15"/>
  <c r="AM122" i="15"/>
  <c r="AL122" i="15"/>
  <c r="AK122" i="15"/>
  <c r="AJ122" i="15"/>
  <c r="AI122" i="15"/>
  <c r="AH122" i="15"/>
  <c r="AG122" i="15"/>
  <c r="AF122" i="15"/>
  <c r="AE122" i="15"/>
  <c r="AD122" i="15"/>
  <c r="AC122" i="15"/>
  <c r="AB122" i="15"/>
  <c r="AA122" i="15"/>
  <c r="Z122" i="15"/>
  <c r="Y122" i="15"/>
  <c r="X122" i="15"/>
  <c r="W122" i="15"/>
  <c r="V122" i="15"/>
  <c r="U122" i="15"/>
  <c r="T122" i="15"/>
  <c r="S122" i="15"/>
  <c r="R122" i="15"/>
  <c r="Q122" i="15"/>
  <c r="P122" i="15"/>
  <c r="O122" i="15"/>
  <c r="N122" i="15"/>
  <c r="M122" i="15"/>
  <c r="L122" i="15"/>
  <c r="K122" i="15"/>
  <c r="J122" i="15"/>
  <c r="I122" i="15"/>
  <c r="H122" i="15"/>
  <c r="G122" i="15"/>
  <c r="F122" i="15"/>
  <c r="E122" i="15"/>
  <c r="AP121" i="15"/>
  <c r="AO121" i="15"/>
  <c r="AN121" i="15"/>
  <c r="AM121" i="15"/>
  <c r="AL121" i="15"/>
  <c r="AK121" i="15"/>
  <c r="AJ121" i="15"/>
  <c r="AI121" i="15"/>
  <c r="AH121" i="15"/>
  <c r="AG121" i="15"/>
  <c r="AF121" i="15"/>
  <c r="AE121" i="15"/>
  <c r="AD121" i="15"/>
  <c r="AC121" i="15"/>
  <c r="AB121" i="15"/>
  <c r="AA121" i="15"/>
  <c r="Z121" i="15"/>
  <c r="Y121" i="15"/>
  <c r="X121" i="15"/>
  <c r="W121" i="15"/>
  <c r="V121" i="15"/>
  <c r="U121" i="15"/>
  <c r="T121" i="15"/>
  <c r="S121" i="15"/>
  <c r="R121" i="15"/>
  <c r="Q121" i="15"/>
  <c r="P121" i="15"/>
  <c r="O121" i="15"/>
  <c r="N121" i="15"/>
  <c r="M121" i="15"/>
  <c r="L121" i="15"/>
  <c r="K121" i="15"/>
  <c r="J121" i="15"/>
  <c r="I121" i="15"/>
  <c r="H121" i="15"/>
  <c r="G121" i="15"/>
  <c r="F121" i="15"/>
  <c r="E121" i="15"/>
  <c r="AP120" i="15"/>
  <c r="AO120" i="15"/>
  <c r="AN120" i="15"/>
  <c r="AM120" i="15"/>
  <c r="AL120" i="15"/>
  <c r="AK120" i="15"/>
  <c r="AJ120" i="15"/>
  <c r="AI120" i="15"/>
  <c r="AH120" i="15"/>
  <c r="AG120" i="15"/>
  <c r="AF120" i="15"/>
  <c r="AE120" i="15"/>
  <c r="AD120" i="15"/>
  <c r="AC120" i="15"/>
  <c r="AB120" i="15"/>
  <c r="AA120" i="15"/>
  <c r="Z120" i="15"/>
  <c r="Y120" i="15"/>
  <c r="X120" i="15"/>
  <c r="W120" i="15"/>
  <c r="V120" i="15"/>
  <c r="U120" i="15"/>
  <c r="T120" i="15"/>
  <c r="S120" i="15"/>
  <c r="R120" i="15"/>
  <c r="Q120" i="15"/>
  <c r="P120" i="15"/>
  <c r="O120" i="15"/>
  <c r="N120" i="15"/>
  <c r="M120" i="15"/>
  <c r="L120" i="15"/>
  <c r="K120" i="15"/>
  <c r="J120" i="15"/>
  <c r="I120" i="15"/>
  <c r="H120" i="15"/>
  <c r="G120" i="15"/>
  <c r="F120" i="15"/>
  <c r="E120" i="15"/>
  <c r="AP119" i="15"/>
  <c r="AO119" i="15"/>
  <c r="AN119" i="15"/>
  <c r="AM119" i="15"/>
  <c r="AL119" i="15"/>
  <c r="AK119" i="15"/>
  <c r="AJ119" i="15"/>
  <c r="AI119" i="15"/>
  <c r="AH119" i="15"/>
  <c r="AG119" i="15"/>
  <c r="AF119" i="15"/>
  <c r="AE119" i="15"/>
  <c r="AD119" i="15"/>
  <c r="AC119" i="15"/>
  <c r="AB119" i="15"/>
  <c r="AA119" i="15"/>
  <c r="Z119" i="15"/>
  <c r="Y119" i="15"/>
  <c r="X119" i="15"/>
  <c r="W119" i="15"/>
  <c r="V119" i="15"/>
  <c r="U119" i="15"/>
  <c r="T119" i="15"/>
  <c r="S119" i="15"/>
  <c r="R119" i="15"/>
  <c r="Q119" i="15"/>
  <c r="P119" i="15"/>
  <c r="O119" i="15"/>
  <c r="N119" i="15"/>
  <c r="M119" i="15"/>
  <c r="L119" i="15"/>
  <c r="K119" i="15"/>
  <c r="J119" i="15"/>
  <c r="I119" i="15"/>
  <c r="H119" i="15"/>
  <c r="G119" i="15"/>
  <c r="F119" i="15"/>
  <c r="E119" i="15"/>
  <c r="AP118" i="15"/>
  <c r="AO118" i="15"/>
  <c r="AN118" i="15"/>
  <c r="AM118" i="15"/>
  <c r="AL118" i="15"/>
  <c r="AK118" i="15"/>
  <c r="AJ118" i="15"/>
  <c r="AI118" i="15"/>
  <c r="AH118" i="15"/>
  <c r="AG118" i="15"/>
  <c r="AF118" i="15"/>
  <c r="AE118" i="15"/>
  <c r="AD118" i="15"/>
  <c r="AC118" i="15"/>
  <c r="AB118" i="15"/>
  <c r="AA118" i="15"/>
  <c r="Z118" i="15"/>
  <c r="Y118" i="15"/>
  <c r="X118" i="15"/>
  <c r="W118" i="15"/>
  <c r="V118" i="15"/>
  <c r="U118" i="15"/>
  <c r="T118" i="15"/>
  <c r="S118" i="15"/>
  <c r="R118" i="15"/>
  <c r="Q118" i="15"/>
  <c r="P118" i="15"/>
  <c r="O118" i="15"/>
  <c r="N118" i="15"/>
  <c r="M118" i="15"/>
  <c r="L118" i="15"/>
  <c r="K118" i="15"/>
  <c r="J118" i="15"/>
  <c r="I118" i="15"/>
  <c r="H118" i="15"/>
  <c r="G118" i="15"/>
  <c r="F118" i="15"/>
  <c r="E118" i="15"/>
  <c r="AP117" i="15"/>
  <c r="AO117" i="15"/>
  <c r="AN117" i="15"/>
  <c r="AM117" i="15"/>
  <c r="AL117" i="15"/>
  <c r="AK117" i="15"/>
  <c r="AJ117" i="15"/>
  <c r="AI117" i="15"/>
  <c r="AH117" i="15"/>
  <c r="AG117" i="15"/>
  <c r="AF117" i="15"/>
  <c r="AE117" i="15"/>
  <c r="AD117" i="15"/>
  <c r="AC117" i="15"/>
  <c r="AB117" i="15"/>
  <c r="AA117" i="15"/>
  <c r="Z117" i="15"/>
  <c r="Y117" i="15"/>
  <c r="X117" i="15"/>
  <c r="W117" i="15"/>
  <c r="V117" i="15"/>
  <c r="U117" i="15"/>
  <c r="T117" i="15"/>
  <c r="S117" i="15"/>
  <c r="R117" i="15"/>
  <c r="Q117" i="15"/>
  <c r="P117" i="15"/>
  <c r="O117" i="15"/>
  <c r="N117" i="15"/>
  <c r="M117" i="15"/>
  <c r="L117" i="15"/>
  <c r="K117" i="15"/>
  <c r="J117" i="15"/>
  <c r="I117" i="15"/>
  <c r="H117" i="15"/>
  <c r="G117" i="15"/>
  <c r="F117" i="15"/>
  <c r="E117" i="15"/>
  <c r="AP116" i="15"/>
  <c r="AO116" i="15"/>
  <c r="AN116" i="15"/>
  <c r="AM116" i="15"/>
  <c r="AL116" i="15"/>
  <c r="AK116" i="15"/>
  <c r="AJ116" i="15"/>
  <c r="AI116" i="15"/>
  <c r="AH116" i="15"/>
  <c r="AG116" i="15"/>
  <c r="AF116" i="15"/>
  <c r="AE116" i="15"/>
  <c r="AD116" i="15"/>
  <c r="AC116" i="15"/>
  <c r="AB116" i="15"/>
  <c r="AA116" i="15"/>
  <c r="Z116" i="15"/>
  <c r="Y116" i="15"/>
  <c r="X116" i="15"/>
  <c r="W116" i="15"/>
  <c r="V116" i="15"/>
  <c r="U116" i="15"/>
  <c r="T116" i="15"/>
  <c r="S116" i="15"/>
  <c r="R116" i="15"/>
  <c r="Q116" i="15"/>
  <c r="P116" i="15"/>
  <c r="O116" i="15"/>
  <c r="N116" i="15"/>
  <c r="M116" i="15"/>
  <c r="L116" i="15"/>
  <c r="K116" i="15"/>
  <c r="J116" i="15"/>
  <c r="I116" i="15"/>
  <c r="H116" i="15"/>
  <c r="G116" i="15"/>
  <c r="F116" i="15"/>
  <c r="E116" i="15"/>
  <c r="AP115" i="15"/>
  <c r="AO115" i="15"/>
  <c r="AN115" i="15"/>
  <c r="AM115" i="15"/>
  <c r="AL115" i="15"/>
  <c r="AK115" i="15"/>
  <c r="AJ115" i="15"/>
  <c r="AI115" i="15"/>
  <c r="AH115" i="15"/>
  <c r="AG115" i="15"/>
  <c r="AF115" i="15"/>
  <c r="AE115" i="15"/>
  <c r="AD115" i="15"/>
  <c r="AC115" i="15"/>
  <c r="AB115" i="15"/>
  <c r="AA115" i="15"/>
  <c r="Z115" i="15"/>
  <c r="Y115" i="15"/>
  <c r="X115" i="15"/>
  <c r="W115" i="15"/>
  <c r="V115" i="15"/>
  <c r="U115" i="15"/>
  <c r="T115" i="15"/>
  <c r="S115" i="15"/>
  <c r="R115" i="15"/>
  <c r="Q115" i="15"/>
  <c r="P115" i="15"/>
  <c r="O115" i="15"/>
  <c r="N115" i="15"/>
  <c r="M115" i="15"/>
  <c r="L115" i="15"/>
  <c r="K115" i="15"/>
  <c r="J115" i="15"/>
  <c r="I115" i="15"/>
  <c r="H115" i="15"/>
  <c r="G115" i="15"/>
  <c r="F115" i="15"/>
  <c r="E115" i="15"/>
  <c r="AP114" i="15"/>
  <c r="AO114" i="15"/>
  <c r="AN114" i="15"/>
  <c r="AM114" i="15"/>
  <c r="AL114" i="15"/>
  <c r="AK114" i="15"/>
  <c r="AJ114" i="15"/>
  <c r="AI114" i="15"/>
  <c r="AH114" i="15"/>
  <c r="AG114" i="15"/>
  <c r="AF114" i="15"/>
  <c r="AE114" i="15"/>
  <c r="AD114" i="15"/>
  <c r="AC114" i="15"/>
  <c r="AB114" i="15"/>
  <c r="AA114" i="15"/>
  <c r="Z114" i="15"/>
  <c r="Y114" i="15"/>
  <c r="X114" i="15"/>
  <c r="W114" i="15"/>
  <c r="V114" i="15"/>
  <c r="U114" i="15"/>
  <c r="T114" i="15"/>
  <c r="S114" i="15"/>
  <c r="R114" i="15"/>
  <c r="Q114" i="15"/>
  <c r="P114" i="15"/>
  <c r="O114" i="15"/>
  <c r="N114" i="15"/>
  <c r="M114" i="15"/>
  <c r="L114" i="15"/>
  <c r="K114" i="15"/>
  <c r="J114" i="15"/>
  <c r="I114" i="15"/>
  <c r="H114" i="15"/>
  <c r="G114" i="15"/>
  <c r="F114" i="15"/>
  <c r="E114" i="15"/>
  <c r="AP113" i="15"/>
  <c r="AO113" i="15"/>
  <c r="AN113" i="15"/>
  <c r="AM113" i="15"/>
  <c r="AL113" i="15"/>
  <c r="AK113" i="15"/>
  <c r="AJ113" i="15"/>
  <c r="AI113" i="15"/>
  <c r="AH113" i="15"/>
  <c r="AG113" i="15"/>
  <c r="AF113" i="15"/>
  <c r="AE113" i="15"/>
  <c r="AD113" i="15"/>
  <c r="AC113" i="15"/>
  <c r="AB113" i="15"/>
  <c r="AA113" i="15"/>
  <c r="Z113" i="15"/>
  <c r="Y113" i="15"/>
  <c r="X113" i="15"/>
  <c r="W113" i="15"/>
  <c r="V113" i="15"/>
  <c r="U113" i="15"/>
  <c r="T113" i="15"/>
  <c r="S113" i="15"/>
  <c r="R113" i="15"/>
  <c r="Q113" i="15"/>
  <c r="P113" i="15"/>
  <c r="O113" i="15"/>
  <c r="N113" i="15"/>
  <c r="M113" i="15"/>
  <c r="L113" i="15"/>
  <c r="K113" i="15"/>
  <c r="J113" i="15"/>
  <c r="I113" i="15"/>
  <c r="H113" i="15"/>
  <c r="G113" i="15"/>
  <c r="F113" i="15"/>
  <c r="E113" i="15"/>
  <c r="AP112" i="15"/>
  <c r="AO112" i="15"/>
  <c r="AN112" i="15"/>
  <c r="AM112" i="15"/>
  <c r="AL112" i="15"/>
  <c r="AK112" i="15"/>
  <c r="AJ112" i="15"/>
  <c r="AI112" i="15"/>
  <c r="AH112" i="15"/>
  <c r="AG112" i="15"/>
  <c r="AF112" i="15"/>
  <c r="AE112" i="15"/>
  <c r="AD112" i="15"/>
  <c r="AC112" i="15"/>
  <c r="AB112" i="15"/>
  <c r="AA112" i="15"/>
  <c r="Z112" i="15"/>
  <c r="Y112" i="15"/>
  <c r="X112" i="15"/>
  <c r="W112" i="15"/>
  <c r="V112" i="15"/>
  <c r="U112" i="15"/>
  <c r="T112" i="15"/>
  <c r="S112" i="15"/>
  <c r="R112" i="15"/>
  <c r="Q112" i="15"/>
  <c r="P112" i="15"/>
  <c r="O112" i="15"/>
  <c r="N112" i="15"/>
  <c r="M112" i="15"/>
  <c r="L112" i="15"/>
  <c r="K112" i="15"/>
  <c r="J112" i="15"/>
  <c r="I112" i="15"/>
  <c r="H112" i="15"/>
  <c r="G112" i="15"/>
  <c r="F112" i="15"/>
  <c r="E112" i="15"/>
  <c r="AP111" i="15"/>
  <c r="AO111" i="15"/>
  <c r="AN111" i="15"/>
  <c r="AM111" i="15"/>
  <c r="AL111" i="15"/>
  <c r="AK111" i="15"/>
  <c r="AJ111" i="15"/>
  <c r="AI111" i="15"/>
  <c r="AH111" i="15"/>
  <c r="AG111" i="15"/>
  <c r="AF111" i="15"/>
  <c r="AE111" i="15"/>
  <c r="AD111" i="15"/>
  <c r="AC111" i="15"/>
  <c r="AB111" i="15"/>
  <c r="AA111" i="15"/>
  <c r="Z111" i="15"/>
  <c r="Y111" i="15"/>
  <c r="X111" i="15"/>
  <c r="W111" i="15"/>
  <c r="V111" i="15"/>
  <c r="U111" i="15"/>
  <c r="T111" i="15"/>
  <c r="S111" i="15"/>
  <c r="R111" i="15"/>
  <c r="Q111" i="15"/>
  <c r="P111" i="15"/>
  <c r="O111" i="15"/>
  <c r="N111" i="15"/>
  <c r="M111" i="15"/>
  <c r="L111" i="15"/>
  <c r="K111" i="15"/>
  <c r="J111" i="15"/>
  <c r="I111" i="15"/>
  <c r="H111" i="15"/>
  <c r="G111" i="15"/>
  <c r="F111" i="15"/>
  <c r="E111" i="15"/>
  <c r="AP110" i="15"/>
  <c r="AO110" i="15"/>
  <c r="AN110" i="15"/>
  <c r="AM110" i="15"/>
  <c r="AL110" i="15"/>
  <c r="AK110" i="15"/>
  <c r="AJ110" i="15"/>
  <c r="AI110" i="15"/>
  <c r="AH110" i="15"/>
  <c r="AG110" i="15"/>
  <c r="AF110" i="15"/>
  <c r="AE110" i="15"/>
  <c r="AD110" i="15"/>
  <c r="AC110" i="15"/>
  <c r="AB110" i="15"/>
  <c r="AA110" i="15"/>
  <c r="Z110" i="15"/>
  <c r="Y110" i="15"/>
  <c r="X110" i="15"/>
  <c r="W110" i="15"/>
  <c r="V110" i="15"/>
  <c r="U110" i="15"/>
  <c r="T110" i="15"/>
  <c r="S110" i="15"/>
  <c r="R110" i="15"/>
  <c r="Q110" i="15"/>
  <c r="P110" i="15"/>
  <c r="O110" i="15"/>
  <c r="N110" i="15"/>
  <c r="M110" i="15"/>
  <c r="L110" i="15"/>
  <c r="K110" i="15"/>
  <c r="J110" i="15"/>
  <c r="I110" i="15"/>
  <c r="H110" i="15"/>
  <c r="G110" i="15"/>
  <c r="F110" i="15"/>
  <c r="E110" i="15"/>
  <c r="AP109" i="15"/>
  <c r="AO109" i="15"/>
  <c r="AN109" i="15"/>
  <c r="AM109" i="15"/>
  <c r="AL109" i="15"/>
  <c r="AK109" i="15"/>
  <c r="AJ109" i="15"/>
  <c r="AI109" i="15"/>
  <c r="AH109" i="15"/>
  <c r="AG109" i="15"/>
  <c r="AF109" i="15"/>
  <c r="AE109" i="15"/>
  <c r="AD109" i="15"/>
  <c r="AC109" i="15"/>
  <c r="AB109" i="15"/>
  <c r="AA109" i="15"/>
  <c r="Z109" i="15"/>
  <c r="Y109" i="15"/>
  <c r="X109" i="15"/>
  <c r="W109" i="15"/>
  <c r="V109" i="15"/>
  <c r="U109" i="15"/>
  <c r="T109" i="15"/>
  <c r="S109" i="15"/>
  <c r="R109" i="15"/>
  <c r="Q109" i="15"/>
  <c r="P109" i="15"/>
  <c r="O109" i="15"/>
  <c r="N109" i="15"/>
  <c r="M109" i="15"/>
  <c r="L109" i="15"/>
  <c r="K109" i="15"/>
  <c r="J109" i="15"/>
  <c r="I109" i="15"/>
  <c r="H109" i="15"/>
  <c r="G109" i="15"/>
  <c r="F109" i="15"/>
  <c r="E109" i="15"/>
  <c r="AP108" i="15"/>
  <c r="AO108" i="15"/>
  <c r="AN108" i="15"/>
  <c r="AM108" i="15"/>
  <c r="AL108" i="15"/>
  <c r="AK108" i="15"/>
  <c r="AJ108" i="15"/>
  <c r="AI108" i="15"/>
  <c r="AH108" i="15"/>
  <c r="AG108" i="15"/>
  <c r="AF108" i="15"/>
  <c r="AE108" i="15"/>
  <c r="AD108" i="15"/>
  <c r="AC108" i="15"/>
  <c r="AB108" i="15"/>
  <c r="AA108" i="15"/>
  <c r="Z108" i="15"/>
  <c r="Y108" i="15"/>
  <c r="X108" i="15"/>
  <c r="W108" i="15"/>
  <c r="V108" i="15"/>
  <c r="U108" i="15"/>
  <c r="T108" i="15"/>
  <c r="S108" i="15"/>
  <c r="R108" i="15"/>
  <c r="Q108" i="15"/>
  <c r="P108" i="15"/>
  <c r="O108" i="15"/>
  <c r="N108" i="15"/>
  <c r="M108" i="15"/>
  <c r="L108" i="15"/>
  <c r="K108" i="15"/>
  <c r="J108" i="15"/>
  <c r="I108" i="15"/>
  <c r="H108" i="15"/>
  <c r="G108" i="15"/>
  <c r="F108" i="15"/>
  <c r="E108" i="15"/>
  <c r="AP107" i="15"/>
  <c r="AO107" i="15"/>
  <c r="AN107" i="15"/>
  <c r="AM107" i="15"/>
  <c r="AL107" i="15"/>
  <c r="AK107" i="15"/>
  <c r="AJ107" i="15"/>
  <c r="AI107" i="15"/>
  <c r="AH107" i="15"/>
  <c r="AG107" i="15"/>
  <c r="AF107" i="15"/>
  <c r="AE107" i="15"/>
  <c r="AD107" i="15"/>
  <c r="AC107" i="15"/>
  <c r="AB107" i="15"/>
  <c r="AA107" i="15"/>
  <c r="Z107" i="15"/>
  <c r="Y107" i="15"/>
  <c r="X107" i="15"/>
  <c r="W107" i="15"/>
  <c r="V107" i="15"/>
  <c r="U107" i="15"/>
  <c r="T107" i="15"/>
  <c r="S107" i="15"/>
  <c r="R107" i="15"/>
  <c r="Q107" i="15"/>
  <c r="P107" i="15"/>
  <c r="O107" i="15"/>
  <c r="N107" i="15"/>
  <c r="M107" i="15"/>
  <c r="L107" i="15"/>
  <c r="K107" i="15"/>
  <c r="J107" i="15"/>
  <c r="I107" i="15"/>
  <c r="H107" i="15"/>
  <c r="G107" i="15"/>
  <c r="F107" i="15"/>
  <c r="E107" i="15"/>
  <c r="AP106" i="15"/>
  <c r="AO106" i="15"/>
  <c r="AN106" i="15"/>
  <c r="AM106" i="15"/>
  <c r="AL106" i="15"/>
  <c r="AK106" i="15"/>
  <c r="AJ106" i="15"/>
  <c r="AI106" i="15"/>
  <c r="AH106" i="15"/>
  <c r="AG106" i="15"/>
  <c r="AF106" i="15"/>
  <c r="AE106" i="15"/>
  <c r="AD106" i="15"/>
  <c r="AC106" i="15"/>
  <c r="AB106" i="15"/>
  <c r="AA106" i="15"/>
  <c r="Z106" i="15"/>
  <c r="Y106" i="15"/>
  <c r="X106" i="15"/>
  <c r="W106" i="15"/>
  <c r="V106" i="15"/>
  <c r="U106" i="15"/>
  <c r="T106" i="15"/>
  <c r="S106" i="15"/>
  <c r="R106" i="15"/>
  <c r="Q106" i="15"/>
  <c r="P106" i="15"/>
  <c r="O106" i="15"/>
  <c r="N106" i="15"/>
  <c r="M106" i="15"/>
  <c r="L106" i="15"/>
  <c r="K106" i="15"/>
  <c r="J106" i="15"/>
  <c r="I106" i="15"/>
  <c r="H106" i="15"/>
  <c r="G106" i="15"/>
  <c r="F106" i="15"/>
  <c r="E106" i="15"/>
  <c r="AP105" i="15"/>
  <c r="AO105" i="15"/>
  <c r="AN105" i="15"/>
  <c r="AM105" i="15"/>
  <c r="AL105" i="15"/>
  <c r="AK105" i="15"/>
  <c r="AJ105" i="15"/>
  <c r="AI105" i="15"/>
  <c r="AH105" i="15"/>
  <c r="AG105" i="15"/>
  <c r="AF105" i="15"/>
  <c r="AE105" i="15"/>
  <c r="AD105" i="15"/>
  <c r="AC105" i="15"/>
  <c r="AB105" i="15"/>
  <c r="AA105" i="15"/>
  <c r="Z105" i="15"/>
  <c r="Y105" i="15"/>
  <c r="X105" i="15"/>
  <c r="W105" i="15"/>
  <c r="V105" i="15"/>
  <c r="U105" i="15"/>
  <c r="T105" i="15"/>
  <c r="S105" i="15"/>
  <c r="R105" i="15"/>
  <c r="Q105" i="15"/>
  <c r="P105" i="15"/>
  <c r="O105" i="15"/>
  <c r="N105" i="15"/>
  <c r="M105" i="15"/>
  <c r="L105" i="15"/>
  <c r="K105" i="15"/>
  <c r="J105" i="15"/>
  <c r="I105" i="15"/>
  <c r="H105" i="15"/>
  <c r="G105" i="15"/>
  <c r="F105" i="15"/>
  <c r="E105" i="15"/>
  <c r="AP104" i="15"/>
  <c r="AO104" i="15"/>
  <c r="AN104" i="15"/>
  <c r="AM104" i="15"/>
  <c r="AL104" i="15"/>
  <c r="AK104" i="15"/>
  <c r="AJ104" i="15"/>
  <c r="AI104" i="15"/>
  <c r="AH104" i="15"/>
  <c r="AG104" i="15"/>
  <c r="AF104" i="15"/>
  <c r="AE104" i="15"/>
  <c r="AD104" i="15"/>
  <c r="AC104" i="15"/>
  <c r="AB104" i="15"/>
  <c r="AA104" i="15"/>
  <c r="Z104" i="15"/>
  <c r="Y104" i="15"/>
  <c r="X104" i="15"/>
  <c r="W104" i="15"/>
  <c r="V104" i="15"/>
  <c r="U104" i="15"/>
  <c r="T104" i="15"/>
  <c r="S104" i="15"/>
  <c r="R104" i="15"/>
  <c r="Q104" i="15"/>
  <c r="P104" i="15"/>
  <c r="O104" i="15"/>
  <c r="N104" i="15"/>
  <c r="M104" i="15"/>
  <c r="L104" i="15"/>
  <c r="K104" i="15"/>
  <c r="J104" i="15"/>
  <c r="I104" i="15"/>
  <c r="H104" i="15"/>
  <c r="G104" i="15"/>
  <c r="F104" i="15"/>
  <c r="E104" i="15"/>
  <c r="AP103" i="15"/>
  <c r="AO103" i="15"/>
  <c r="AN103" i="15"/>
  <c r="AM103" i="15"/>
  <c r="AL103" i="15"/>
  <c r="AK103" i="15"/>
  <c r="AJ103" i="15"/>
  <c r="AI103" i="15"/>
  <c r="AH103" i="15"/>
  <c r="AG103" i="15"/>
  <c r="AF103" i="15"/>
  <c r="AE103" i="15"/>
  <c r="AD103" i="15"/>
  <c r="AC103" i="15"/>
  <c r="AB103" i="15"/>
  <c r="AA103" i="15"/>
  <c r="Z103" i="15"/>
  <c r="Y103" i="15"/>
  <c r="X103" i="15"/>
  <c r="W103" i="15"/>
  <c r="V103" i="15"/>
  <c r="U103" i="15"/>
  <c r="T103" i="15"/>
  <c r="S103" i="15"/>
  <c r="R103" i="15"/>
  <c r="Q103" i="15"/>
  <c r="P103" i="15"/>
  <c r="O103" i="15"/>
  <c r="N103" i="15"/>
  <c r="M103" i="15"/>
  <c r="L103" i="15"/>
  <c r="K103" i="15"/>
  <c r="J103" i="15"/>
  <c r="I103" i="15"/>
  <c r="H103" i="15"/>
  <c r="G103" i="15"/>
  <c r="F103" i="15"/>
  <c r="E103" i="15"/>
  <c r="AP102" i="15"/>
  <c r="AO102" i="15"/>
  <c r="AN102" i="15"/>
  <c r="AM102" i="15"/>
  <c r="AL102" i="15"/>
  <c r="AK102" i="15"/>
  <c r="AJ102" i="15"/>
  <c r="AI102" i="15"/>
  <c r="AH102" i="15"/>
  <c r="AG102" i="15"/>
  <c r="AF102" i="15"/>
  <c r="AE102" i="15"/>
  <c r="AD102" i="15"/>
  <c r="AC102" i="15"/>
  <c r="AB102" i="15"/>
  <c r="AA102" i="15"/>
  <c r="Z102" i="15"/>
  <c r="Y102" i="15"/>
  <c r="X102" i="15"/>
  <c r="W102" i="15"/>
  <c r="V102" i="15"/>
  <c r="U102" i="15"/>
  <c r="T102" i="15"/>
  <c r="S102" i="15"/>
  <c r="R102" i="15"/>
  <c r="Q102" i="15"/>
  <c r="P102" i="15"/>
  <c r="O102" i="15"/>
  <c r="N102" i="15"/>
  <c r="M102" i="15"/>
  <c r="L102" i="15"/>
  <c r="K102" i="15"/>
  <c r="J102" i="15"/>
  <c r="I102" i="15"/>
  <c r="H102" i="15"/>
  <c r="G102" i="15"/>
  <c r="F102" i="15"/>
  <c r="E102" i="15"/>
  <c r="AP101" i="15"/>
  <c r="AO101" i="15"/>
  <c r="AN101" i="15"/>
  <c r="AM101" i="15"/>
  <c r="AL101" i="15"/>
  <c r="AK101" i="15"/>
  <c r="AJ101" i="15"/>
  <c r="AI101" i="15"/>
  <c r="AH101" i="15"/>
  <c r="AG101" i="15"/>
  <c r="AF101" i="15"/>
  <c r="AE101" i="15"/>
  <c r="AD101" i="15"/>
  <c r="AC101" i="15"/>
  <c r="AB101" i="15"/>
  <c r="AA101" i="15"/>
  <c r="Z101" i="15"/>
  <c r="Y101" i="15"/>
  <c r="X101" i="15"/>
  <c r="W101" i="15"/>
  <c r="V101" i="15"/>
  <c r="U101" i="15"/>
  <c r="T101" i="15"/>
  <c r="S101" i="15"/>
  <c r="R101" i="15"/>
  <c r="Q101" i="15"/>
  <c r="P101" i="15"/>
  <c r="O101" i="15"/>
  <c r="N101" i="15"/>
  <c r="M101" i="15"/>
  <c r="L101" i="15"/>
  <c r="K101" i="15"/>
  <c r="J101" i="15"/>
  <c r="I101" i="15"/>
  <c r="H101" i="15"/>
  <c r="G101" i="15"/>
  <c r="F101" i="15"/>
  <c r="E101" i="15"/>
  <c r="AP100" i="15"/>
  <c r="AO100" i="15"/>
  <c r="AN100" i="15"/>
  <c r="AM100" i="15"/>
  <c r="AL100" i="15"/>
  <c r="AK100" i="15"/>
  <c r="AJ100" i="15"/>
  <c r="AI100" i="15"/>
  <c r="AH100" i="15"/>
  <c r="AG100" i="15"/>
  <c r="AF100" i="15"/>
  <c r="AE100" i="15"/>
  <c r="AD100" i="15"/>
  <c r="AC100" i="15"/>
  <c r="AB100" i="15"/>
  <c r="AA100" i="15"/>
  <c r="Z100" i="15"/>
  <c r="Y100" i="15"/>
  <c r="X100" i="15"/>
  <c r="W100" i="15"/>
  <c r="V100" i="15"/>
  <c r="U100" i="15"/>
  <c r="T100" i="15"/>
  <c r="S100" i="15"/>
  <c r="R100" i="15"/>
  <c r="Q100" i="15"/>
  <c r="P100" i="15"/>
  <c r="O100" i="15"/>
  <c r="N100" i="15"/>
  <c r="M100" i="15"/>
  <c r="L100" i="15"/>
  <c r="K100" i="15"/>
  <c r="J100" i="15"/>
  <c r="I100" i="15"/>
  <c r="H100" i="15"/>
  <c r="G100" i="15"/>
  <c r="F100" i="15"/>
  <c r="E100" i="15"/>
  <c r="AP99" i="15"/>
  <c r="AO99" i="15"/>
  <c r="AN99" i="15"/>
  <c r="AM99" i="15"/>
  <c r="AL99" i="15"/>
  <c r="AK99" i="15"/>
  <c r="AJ99" i="15"/>
  <c r="AI99" i="15"/>
  <c r="AH99" i="15"/>
  <c r="AG99" i="15"/>
  <c r="AF99" i="15"/>
  <c r="AE99" i="15"/>
  <c r="AD99" i="15"/>
  <c r="AC99" i="15"/>
  <c r="AB99" i="15"/>
  <c r="AA99" i="15"/>
  <c r="Z99" i="15"/>
  <c r="Y99" i="15"/>
  <c r="X99" i="15"/>
  <c r="W99" i="15"/>
  <c r="V99" i="15"/>
  <c r="U99" i="15"/>
  <c r="T99" i="15"/>
  <c r="S99" i="15"/>
  <c r="R99" i="15"/>
  <c r="Q99" i="15"/>
  <c r="P99" i="15"/>
  <c r="O99" i="15"/>
  <c r="N99" i="15"/>
  <c r="M99" i="15"/>
  <c r="L99" i="15"/>
  <c r="K99" i="15"/>
  <c r="J99" i="15"/>
  <c r="I99" i="15"/>
  <c r="H99" i="15"/>
  <c r="G99" i="15"/>
  <c r="F99" i="15"/>
  <c r="E99" i="15"/>
  <c r="AP98" i="15"/>
  <c r="AO98" i="15"/>
  <c r="AN98" i="15"/>
  <c r="AM98" i="15"/>
  <c r="AL98" i="15"/>
  <c r="AK98" i="15"/>
  <c r="AJ98" i="15"/>
  <c r="AI98" i="15"/>
  <c r="AH98" i="15"/>
  <c r="AG98" i="15"/>
  <c r="AF98" i="15"/>
  <c r="AE98" i="15"/>
  <c r="AD98" i="15"/>
  <c r="AC98" i="15"/>
  <c r="AB98" i="15"/>
  <c r="AA98" i="15"/>
  <c r="Z98" i="15"/>
  <c r="Y98" i="15"/>
  <c r="X98" i="15"/>
  <c r="W98" i="15"/>
  <c r="V98" i="15"/>
  <c r="U98" i="15"/>
  <c r="T98" i="15"/>
  <c r="S98" i="15"/>
  <c r="R98" i="15"/>
  <c r="Q98" i="15"/>
  <c r="P98" i="15"/>
  <c r="O98" i="15"/>
  <c r="N98" i="15"/>
  <c r="M98" i="15"/>
  <c r="L98" i="15"/>
  <c r="K98" i="15"/>
  <c r="J98" i="15"/>
  <c r="I98" i="15"/>
  <c r="H98" i="15"/>
  <c r="G98" i="15"/>
  <c r="F98" i="15"/>
  <c r="E98" i="15"/>
  <c r="AP97" i="15"/>
  <c r="AO97" i="15"/>
  <c r="AN97" i="15"/>
  <c r="AM97" i="15"/>
  <c r="AL97" i="15"/>
  <c r="AK97" i="15"/>
  <c r="AJ97" i="15"/>
  <c r="AI97" i="15"/>
  <c r="AH97" i="15"/>
  <c r="AG97" i="15"/>
  <c r="AF97" i="15"/>
  <c r="AE97" i="15"/>
  <c r="AD97" i="15"/>
  <c r="AC97" i="15"/>
  <c r="AB97" i="15"/>
  <c r="AA97" i="15"/>
  <c r="Z97" i="15"/>
  <c r="Y97" i="15"/>
  <c r="X97" i="15"/>
  <c r="W97" i="15"/>
  <c r="V97" i="15"/>
  <c r="U97" i="15"/>
  <c r="T97" i="15"/>
  <c r="S97" i="15"/>
  <c r="R97" i="15"/>
  <c r="Q97" i="15"/>
  <c r="P97" i="15"/>
  <c r="O97" i="15"/>
  <c r="N97" i="15"/>
  <c r="M97" i="15"/>
  <c r="L97" i="15"/>
  <c r="K97" i="15"/>
  <c r="J97" i="15"/>
  <c r="I97" i="15"/>
  <c r="H97" i="15"/>
  <c r="G97" i="15"/>
  <c r="F97" i="15"/>
  <c r="E97" i="15"/>
  <c r="AP96" i="15"/>
  <c r="AO96" i="15"/>
  <c r="AN96" i="15"/>
  <c r="AM96" i="15"/>
  <c r="AL96" i="15"/>
  <c r="AK96" i="15"/>
  <c r="AJ96" i="15"/>
  <c r="AI96" i="15"/>
  <c r="AH96" i="15"/>
  <c r="AG96" i="15"/>
  <c r="AF96" i="15"/>
  <c r="AE96" i="15"/>
  <c r="AD96" i="15"/>
  <c r="AC96" i="15"/>
  <c r="AB96" i="15"/>
  <c r="AA96" i="15"/>
  <c r="Z96" i="15"/>
  <c r="Y96" i="15"/>
  <c r="X96" i="15"/>
  <c r="W96" i="15"/>
  <c r="V96" i="15"/>
  <c r="U96" i="15"/>
  <c r="T96" i="15"/>
  <c r="S96" i="15"/>
  <c r="R96" i="15"/>
  <c r="Q96" i="15"/>
  <c r="P96" i="15"/>
  <c r="O96" i="15"/>
  <c r="N96" i="15"/>
  <c r="M96" i="15"/>
  <c r="L96" i="15"/>
  <c r="K96" i="15"/>
  <c r="J96" i="15"/>
  <c r="I96" i="15"/>
  <c r="H96" i="15"/>
  <c r="G96" i="15"/>
  <c r="F96" i="15"/>
  <c r="E96" i="15"/>
  <c r="AP95" i="15"/>
  <c r="AO95" i="15"/>
  <c r="AN95" i="15"/>
  <c r="AM95" i="15"/>
  <c r="AL95" i="15"/>
  <c r="AK95" i="15"/>
  <c r="AJ95" i="15"/>
  <c r="AI95" i="15"/>
  <c r="AH95" i="15"/>
  <c r="AG95" i="15"/>
  <c r="AF95" i="15"/>
  <c r="AE95" i="15"/>
  <c r="AD95" i="15"/>
  <c r="AC95" i="15"/>
  <c r="AB95" i="15"/>
  <c r="AA95" i="15"/>
  <c r="Z95" i="15"/>
  <c r="Y95" i="15"/>
  <c r="X95" i="15"/>
  <c r="W95" i="15"/>
  <c r="V95" i="15"/>
  <c r="U95" i="15"/>
  <c r="T95" i="15"/>
  <c r="S95" i="15"/>
  <c r="R95" i="15"/>
  <c r="Q95" i="15"/>
  <c r="P95" i="15"/>
  <c r="O95" i="15"/>
  <c r="N95" i="15"/>
  <c r="M95" i="15"/>
  <c r="L95" i="15"/>
  <c r="K95" i="15"/>
  <c r="J95" i="15"/>
  <c r="I95" i="15"/>
  <c r="H95" i="15"/>
  <c r="G95" i="15"/>
  <c r="F95" i="15"/>
  <c r="E95" i="15"/>
  <c r="AP94" i="15"/>
  <c r="AO94" i="15"/>
  <c r="AN94" i="15"/>
  <c r="AM94" i="15"/>
  <c r="AL94" i="15"/>
  <c r="AK94" i="15"/>
  <c r="AJ94" i="15"/>
  <c r="AI94" i="15"/>
  <c r="AH94" i="15"/>
  <c r="AG94" i="15"/>
  <c r="AF94" i="15"/>
  <c r="AE94" i="15"/>
  <c r="AD94" i="15"/>
  <c r="AC94" i="15"/>
  <c r="AB94" i="15"/>
  <c r="AA94" i="15"/>
  <c r="Z94" i="15"/>
  <c r="Y94" i="15"/>
  <c r="X94" i="15"/>
  <c r="W94" i="15"/>
  <c r="V94" i="15"/>
  <c r="U94" i="15"/>
  <c r="T94" i="15"/>
  <c r="S94" i="15"/>
  <c r="R94" i="15"/>
  <c r="Q94" i="15"/>
  <c r="P94" i="15"/>
  <c r="O94" i="15"/>
  <c r="N94" i="15"/>
  <c r="M94" i="15"/>
  <c r="L94" i="15"/>
  <c r="K94" i="15"/>
  <c r="J94" i="15"/>
  <c r="I94" i="15"/>
  <c r="H94" i="15"/>
  <c r="G94" i="15"/>
  <c r="F94" i="15"/>
  <c r="E94" i="15"/>
  <c r="AP93" i="15"/>
  <c r="AO93" i="15"/>
  <c r="AN93" i="15"/>
  <c r="AM93" i="15"/>
  <c r="AL93" i="15"/>
  <c r="AK93" i="15"/>
  <c r="AJ93" i="15"/>
  <c r="AI93" i="15"/>
  <c r="AH93" i="15"/>
  <c r="AG93" i="15"/>
  <c r="AF93" i="15"/>
  <c r="AE93" i="15"/>
  <c r="AD93" i="15"/>
  <c r="AC93" i="15"/>
  <c r="AB93" i="15"/>
  <c r="AA93" i="15"/>
  <c r="Z93" i="15"/>
  <c r="Y93" i="15"/>
  <c r="X93" i="15"/>
  <c r="W93" i="15"/>
  <c r="V93" i="15"/>
  <c r="U93" i="15"/>
  <c r="T93" i="15"/>
  <c r="S93" i="15"/>
  <c r="R93" i="15"/>
  <c r="Q93" i="15"/>
  <c r="P93" i="15"/>
  <c r="O93" i="15"/>
  <c r="N93" i="15"/>
  <c r="M93" i="15"/>
  <c r="L93" i="15"/>
  <c r="K93" i="15"/>
  <c r="J93" i="15"/>
  <c r="I93" i="15"/>
  <c r="H93" i="15"/>
  <c r="G93" i="15"/>
  <c r="F93" i="15"/>
  <c r="E93" i="15"/>
  <c r="AP92" i="15"/>
  <c r="AO92" i="15"/>
  <c r="AN92" i="15"/>
  <c r="AM92" i="15"/>
  <c r="AL92" i="15"/>
  <c r="AK92" i="15"/>
  <c r="AJ92" i="15"/>
  <c r="AI92" i="15"/>
  <c r="AH92" i="15"/>
  <c r="AG92" i="15"/>
  <c r="AF92" i="15"/>
  <c r="AE92" i="15"/>
  <c r="AD92" i="15"/>
  <c r="AC92" i="15"/>
  <c r="AB92" i="15"/>
  <c r="AA92" i="15"/>
  <c r="Z92" i="15"/>
  <c r="Y92" i="15"/>
  <c r="X92" i="15"/>
  <c r="W92" i="15"/>
  <c r="V92" i="15"/>
  <c r="U92" i="15"/>
  <c r="T92" i="15"/>
  <c r="S92" i="15"/>
  <c r="R92" i="15"/>
  <c r="Q92" i="15"/>
  <c r="P92" i="15"/>
  <c r="O92" i="15"/>
  <c r="N92" i="15"/>
  <c r="M92" i="15"/>
  <c r="L92" i="15"/>
  <c r="K92" i="15"/>
  <c r="J92" i="15"/>
  <c r="I92" i="15"/>
  <c r="H92" i="15"/>
  <c r="G92" i="15"/>
  <c r="F92" i="15"/>
  <c r="E92" i="15"/>
  <c r="AP91" i="15"/>
  <c r="AO91" i="15"/>
  <c r="AN91" i="15"/>
  <c r="AM91" i="15"/>
  <c r="AL91" i="15"/>
  <c r="AK91" i="15"/>
  <c r="AJ91" i="15"/>
  <c r="AI91" i="15"/>
  <c r="AH91" i="15"/>
  <c r="AG91" i="15"/>
  <c r="AF91" i="15"/>
  <c r="AE91" i="15"/>
  <c r="AD91" i="15"/>
  <c r="AC91" i="15"/>
  <c r="AB91" i="15"/>
  <c r="AA91" i="15"/>
  <c r="Z91" i="15"/>
  <c r="Y91" i="15"/>
  <c r="X91" i="15"/>
  <c r="W91" i="15"/>
  <c r="V91" i="15"/>
  <c r="U91" i="15"/>
  <c r="T91" i="15"/>
  <c r="S91" i="15"/>
  <c r="R91" i="15"/>
  <c r="Q91" i="15"/>
  <c r="P91" i="15"/>
  <c r="O91" i="15"/>
  <c r="N91" i="15"/>
  <c r="M91" i="15"/>
  <c r="L91" i="15"/>
  <c r="K91" i="15"/>
  <c r="J91" i="15"/>
  <c r="I91" i="15"/>
  <c r="H91" i="15"/>
  <c r="G91" i="15"/>
  <c r="F91" i="15"/>
  <c r="E91" i="15"/>
  <c r="AP90" i="15"/>
  <c r="AO90" i="15"/>
  <c r="AN90" i="15"/>
  <c r="AM90" i="15"/>
  <c r="AL90" i="15"/>
  <c r="AK90" i="15"/>
  <c r="AJ90" i="15"/>
  <c r="AI90" i="15"/>
  <c r="AH90" i="15"/>
  <c r="AG90" i="15"/>
  <c r="AF90" i="15"/>
  <c r="AE90" i="15"/>
  <c r="AD90" i="15"/>
  <c r="AC90" i="15"/>
  <c r="AB90" i="15"/>
  <c r="AA90" i="15"/>
  <c r="Z90" i="15"/>
  <c r="Y90" i="15"/>
  <c r="X90" i="15"/>
  <c r="W90" i="15"/>
  <c r="V90" i="15"/>
  <c r="U90" i="15"/>
  <c r="T90" i="15"/>
  <c r="S90" i="15"/>
  <c r="R90" i="15"/>
  <c r="Q90" i="15"/>
  <c r="P90" i="15"/>
  <c r="O90" i="15"/>
  <c r="N90" i="15"/>
  <c r="M90" i="15"/>
  <c r="L90" i="15"/>
  <c r="K90" i="15"/>
  <c r="J90" i="15"/>
  <c r="I90" i="15"/>
  <c r="H90" i="15"/>
  <c r="G90" i="15"/>
  <c r="F90" i="15"/>
  <c r="E90" i="15"/>
  <c r="AP89" i="15"/>
  <c r="AO89" i="15"/>
  <c r="AN89" i="15"/>
  <c r="AM89" i="15"/>
  <c r="AL89" i="15"/>
  <c r="AK89" i="15"/>
  <c r="AJ89" i="15"/>
  <c r="AI89" i="15"/>
  <c r="AH89" i="15"/>
  <c r="AG89" i="15"/>
  <c r="AF89" i="15"/>
  <c r="AE89" i="15"/>
  <c r="AD89" i="15"/>
  <c r="AC89" i="15"/>
  <c r="AB89" i="15"/>
  <c r="AA89" i="15"/>
  <c r="Z89" i="15"/>
  <c r="Y89" i="15"/>
  <c r="X89" i="15"/>
  <c r="W89" i="15"/>
  <c r="V89" i="15"/>
  <c r="U89" i="15"/>
  <c r="T89" i="15"/>
  <c r="S89" i="15"/>
  <c r="R89" i="15"/>
  <c r="Q89" i="15"/>
  <c r="P89" i="15"/>
  <c r="O89" i="15"/>
  <c r="N89" i="15"/>
  <c r="M89" i="15"/>
  <c r="L89" i="15"/>
  <c r="K89" i="15"/>
  <c r="J89" i="15"/>
  <c r="I89" i="15"/>
  <c r="H89" i="15"/>
  <c r="G89" i="15"/>
  <c r="F89" i="15"/>
  <c r="E89" i="15"/>
  <c r="AP88" i="15"/>
  <c r="AO88" i="15"/>
  <c r="AN88" i="15"/>
  <c r="AM88" i="15"/>
  <c r="AL88" i="15"/>
  <c r="AK88" i="15"/>
  <c r="AJ88" i="15"/>
  <c r="AI88" i="15"/>
  <c r="AH88" i="15"/>
  <c r="AG88" i="15"/>
  <c r="AF88" i="15"/>
  <c r="AE88" i="15"/>
  <c r="AD88" i="15"/>
  <c r="AC88" i="15"/>
  <c r="AB88" i="15"/>
  <c r="AA88" i="15"/>
  <c r="Z88" i="15"/>
  <c r="Y88" i="15"/>
  <c r="X88" i="15"/>
  <c r="W88" i="15"/>
  <c r="V88" i="15"/>
  <c r="U88" i="15"/>
  <c r="T88" i="15"/>
  <c r="S88" i="15"/>
  <c r="R88" i="15"/>
  <c r="Q88" i="15"/>
  <c r="P88" i="15"/>
  <c r="O88" i="15"/>
  <c r="N88" i="15"/>
  <c r="M88" i="15"/>
  <c r="L88" i="15"/>
  <c r="K88" i="15"/>
  <c r="J88" i="15"/>
  <c r="I88" i="15"/>
  <c r="H88" i="15"/>
  <c r="G88" i="15"/>
  <c r="F88" i="15"/>
  <c r="E88"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L87" i="15"/>
  <c r="K87" i="15"/>
  <c r="J87" i="15"/>
  <c r="I87" i="15"/>
  <c r="H87" i="15"/>
  <c r="G87" i="15"/>
  <c r="F87" i="15"/>
  <c r="E87"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L86" i="15"/>
  <c r="K86" i="15"/>
  <c r="J86" i="15"/>
  <c r="I86" i="15"/>
  <c r="H86" i="15"/>
  <c r="G86" i="15"/>
  <c r="F86" i="15"/>
  <c r="E86"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L85" i="15"/>
  <c r="K85" i="15"/>
  <c r="J85" i="15"/>
  <c r="I85" i="15"/>
  <c r="H85" i="15"/>
  <c r="G85" i="15"/>
  <c r="F85" i="15"/>
  <c r="E85"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L84" i="15"/>
  <c r="K84" i="15"/>
  <c r="J84" i="15"/>
  <c r="I84" i="15"/>
  <c r="H84" i="15"/>
  <c r="G84" i="15"/>
  <c r="F84" i="15"/>
  <c r="E84"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L83" i="15"/>
  <c r="K83" i="15"/>
  <c r="J83" i="15"/>
  <c r="I83" i="15"/>
  <c r="H83" i="15"/>
  <c r="G83" i="15"/>
  <c r="F83" i="15"/>
  <c r="E83"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L82" i="15"/>
  <c r="K82" i="15"/>
  <c r="J82" i="15"/>
  <c r="I82" i="15"/>
  <c r="H82" i="15"/>
  <c r="G82" i="15"/>
  <c r="F82" i="15"/>
  <c r="E82"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L81" i="15"/>
  <c r="K81" i="15"/>
  <c r="J81" i="15"/>
  <c r="I81" i="15"/>
  <c r="H81" i="15"/>
  <c r="G81" i="15"/>
  <c r="F81" i="15"/>
  <c r="E81"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L80" i="15"/>
  <c r="K80" i="15"/>
  <c r="J80" i="15"/>
  <c r="I80" i="15"/>
  <c r="H80" i="15"/>
  <c r="G80" i="15"/>
  <c r="F80" i="15"/>
  <c r="E80"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L79" i="15"/>
  <c r="K79" i="15"/>
  <c r="J79" i="15"/>
  <c r="I79" i="15"/>
  <c r="H79" i="15"/>
  <c r="G79" i="15"/>
  <c r="F79" i="15"/>
  <c r="E79"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L78" i="15"/>
  <c r="K78" i="15"/>
  <c r="J78" i="15"/>
  <c r="I78" i="15"/>
  <c r="H78" i="15"/>
  <c r="G78" i="15"/>
  <c r="F78" i="15"/>
  <c r="E78"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L77" i="15"/>
  <c r="K77" i="15"/>
  <c r="J77" i="15"/>
  <c r="I77" i="15"/>
  <c r="H77" i="15"/>
  <c r="G77" i="15"/>
  <c r="F77" i="15"/>
  <c r="E77"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L76" i="15"/>
  <c r="K76" i="15"/>
  <c r="J76" i="15"/>
  <c r="I76" i="15"/>
  <c r="H76" i="15"/>
  <c r="G76" i="15"/>
  <c r="F76" i="15"/>
  <c r="E76"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L75" i="15"/>
  <c r="K75" i="15"/>
  <c r="J75" i="15"/>
  <c r="I75" i="15"/>
  <c r="H75" i="15"/>
  <c r="G75" i="15"/>
  <c r="F75" i="15"/>
  <c r="E75"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L74" i="15"/>
  <c r="K74" i="15"/>
  <c r="J74" i="15"/>
  <c r="I74" i="15"/>
  <c r="H74" i="15"/>
  <c r="G74" i="15"/>
  <c r="F74" i="15"/>
  <c r="E74"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L73" i="15"/>
  <c r="K73" i="15"/>
  <c r="J73" i="15"/>
  <c r="I73" i="15"/>
  <c r="H73" i="15"/>
  <c r="G73" i="15"/>
  <c r="F73" i="15"/>
  <c r="E73"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L72" i="15"/>
  <c r="K72" i="15"/>
  <c r="J72" i="15"/>
  <c r="I72" i="15"/>
  <c r="H72" i="15"/>
  <c r="G72" i="15"/>
  <c r="F72" i="15"/>
  <c r="E72"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L71" i="15"/>
  <c r="K71" i="15"/>
  <c r="J71" i="15"/>
  <c r="I71" i="15"/>
  <c r="H71" i="15"/>
  <c r="G71" i="15"/>
  <c r="F71" i="15"/>
  <c r="E71"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L70" i="15"/>
  <c r="K70" i="15"/>
  <c r="J70" i="15"/>
  <c r="I70" i="15"/>
  <c r="H70" i="15"/>
  <c r="G70" i="15"/>
  <c r="F70" i="15"/>
  <c r="E70"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L69" i="15"/>
  <c r="K69" i="15"/>
  <c r="J69" i="15"/>
  <c r="I69" i="15"/>
  <c r="H69" i="15"/>
  <c r="G69" i="15"/>
  <c r="F69" i="15"/>
  <c r="E69"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L68" i="15"/>
  <c r="K68" i="15"/>
  <c r="J68" i="15"/>
  <c r="I68" i="15"/>
  <c r="H68" i="15"/>
  <c r="G68" i="15"/>
  <c r="F68" i="15"/>
  <c r="E68"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L67" i="15"/>
  <c r="K67" i="15"/>
  <c r="J67" i="15"/>
  <c r="I67" i="15"/>
  <c r="H67" i="15"/>
  <c r="G67" i="15"/>
  <c r="F67" i="15"/>
  <c r="E67"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L66" i="15"/>
  <c r="K66" i="15"/>
  <c r="J66" i="15"/>
  <c r="I66" i="15"/>
  <c r="H66" i="15"/>
  <c r="G66" i="15"/>
  <c r="F66" i="15"/>
  <c r="E66"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L65" i="15"/>
  <c r="K65" i="15"/>
  <c r="J65" i="15"/>
  <c r="I65" i="15"/>
  <c r="H65" i="15"/>
  <c r="G65" i="15"/>
  <c r="F65" i="15"/>
  <c r="E65"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L64" i="15"/>
  <c r="K64" i="15"/>
  <c r="J64" i="15"/>
  <c r="I64" i="15"/>
  <c r="H64" i="15"/>
  <c r="G64" i="15"/>
  <c r="F64" i="15"/>
  <c r="E64"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L63" i="15"/>
  <c r="K63" i="15"/>
  <c r="J63" i="15"/>
  <c r="I63" i="15"/>
  <c r="H63" i="15"/>
  <c r="G63" i="15"/>
  <c r="F63" i="15"/>
  <c r="E63"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L62" i="15"/>
  <c r="K62" i="15"/>
  <c r="J62" i="15"/>
  <c r="I62" i="15"/>
  <c r="H62" i="15"/>
  <c r="G62" i="15"/>
  <c r="F62" i="15"/>
  <c r="E62"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L61" i="15"/>
  <c r="K61" i="15"/>
  <c r="J61" i="15"/>
  <c r="I61" i="15"/>
  <c r="H61" i="15"/>
  <c r="G61" i="15"/>
  <c r="F61" i="15"/>
  <c r="E61"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L60" i="15"/>
  <c r="K60" i="15"/>
  <c r="J60" i="15"/>
  <c r="I60" i="15"/>
  <c r="H60" i="15"/>
  <c r="G60" i="15"/>
  <c r="F60" i="15"/>
  <c r="E60"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L59" i="15"/>
  <c r="K59" i="15"/>
  <c r="J59" i="15"/>
  <c r="I59" i="15"/>
  <c r="H59" i="15"/>
  <c r="G59" i="15"/>
  <c r="F59" i="15"/>
  <c r="E59"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L58" i="15"/>
  <c r="K58" i="15"/>
  <c r="J58" i="15"/>
  <c r="I58" i="15"/>
  <c r="H58" i="15"/>
  <c r="G58" i="15"/>
  <c r="F58" i="15"/>
  <c r="E58"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L57" i="15"/>
  <c r="K57" i="15"/>
  <c r="J57" i="15"/>
  <c r="I57" i="15"/>
  <c r="H57" i="15"/>
  <c r="G57" i="15"/>
  <c r="F57" i="15"/>
  <c r="E57"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L56" i="15"/>
  <c r="K56" i="15"/>
  <c r="J56" i="15"/>
  <c r="I56" i="15"/>
  <c r="H56" i="15"/>
  <c r="G56" i="15"/>
  <c r="F56" i="15"/>
  <c r="E56"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L55" i="15"/>
  <c r="K55" i="15"/>
  <c r="J55" i="15"/>
  <c r="I55" i="15"/>
  <c r="H55" i="15"/>
  <c r="G55" i="15"/>
  <c r="F55" i="15"/>
  <c r="E55"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L54" i="15"/>
  <c r="K54" i="15"/>
  <c r="J54" i="15"/>
  <c r="I54" i="15"/>
  <c r="H54" i="15"/>
  <c r="G54" i="15"/>
  <c r="F54" i="15"/>
  <c r="E54"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L53" i="15"/>
  <c r="K53" i="15"/>
  <c r="J53" i="15"/>
  <c r="I53" i="15"/>
  <c r="H53" i="15"/>
  <c r="G53" i="15"/>
  <c r="F53" i="15"/>
  <c r="E53"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L52" i="15"/>
  <c r="K52" i="15"/>
  <c r="J52" i="15"/>
  <c r="I52" i="15"/>
  <c r="H52" i="15"/>
  <c r="G52" i="15"/>
  <c r="F52" i="15"/>
  <c r="E52"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L51" i="15"/>
  <c r="K51" i="15"/>
  <c r="J51" i="15"/>
  <c r="I51" i="15"/>
  <c r="H51" i="15"/>
  <c r="G51" i="15"/>
  <c r="F51" i="15"/>
  <c r="E51"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L50" i="15"/>
  <c r="K50" i="15"/>
  <c r="J50" i="15"/>
  <c r="I50" i="15"/>
  <c r="H50" i="15"/>
  <c r="G50" i="15"/>
  <c r="F50" i="15"/>
  <c r="E50"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L49" i="15"/>
  <c r="K49" i="15"/>
  <c r="J49" i="15"/>
  <c r="I49" i="15"/>
  <c r="H49" i="15"/>
  <c r="G49" i="15"/>
  <c r="F49" i="15"/>
  <c r="E49"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L48" i="15"/>
  <c r="K48" i="15"/>
  <c r="J48" i="15"/>
  <c r="I48" i="15"/>
  <c r="H48" i="15"/>
  <c r="G48" i="15"/>
  <c r="F48" i="15"/>
  <c r="E48"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L47" i="15"/>
  <c r="K47" i="15"/>
  <c r="J47" i="15"/>
  <c r="I47" i="15"/>
  <c r="H47" i="15"/>
  <c r="G47" i="15"/>
  <c r="F47" i="15"/>
  <c r="E47"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L46" i="15"/>
  <c r="K46" i="15"/>
  <c r="J46" i="15"/>
  <c r="I46" i="15"/>
  <c r="H46" i="15"/>
  <c r="G46" i="15"/>
  <c r="F46" i="15"/>
  <c r="E46"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L45" i="15"/>
  <c r="K45" i="15"/>
  <c r="J45" i="15"/>
  <c r="I45" i="15"/>
  <c r="H45" i="15"/>
  <c r="G45" i="15"/>
  <c r="F45" i="15"/>
  <c r="E45"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L44" i="15"/>
  <c r="K44" i="15"/>
  <c r="J44" i="15"/>
  <c r="I44" i="15"/>
  <c r="H44" i="15"/>
  <c r="G44" i="15"/>
  <c r="F44" i="15"/>
  <c r="E44"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L43" i="15"/>
  <c r="K43" i="15"/>
  <c r="J43" i="15"/>
  <c r="I43" i="15"/>
  <c r="H43" i="15"/>
  <c r="G43" i="15"/>
  <c r="F43" i="15"/>
  <c r="E43"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L42" i="15"/>
  <c r="K42" i="15"/>
  <c r="J42" i="15"/>
  <c r="I42" i="15"/>
  <c r="H42" i="15"/>
  <c r="G42" i="15"/>
  <c r="F42" i="15"/>
  <c r="E42" i="15"/>
  <c r="AP41" i="15"/>
  <c r="AO41" i="15"/>
  <c r="AN41" i="15"/>
  <c r="AM41" i="15"/>
  <c r="AL41" i="15"/>
  <c r="AK41" i="15"/>
  <c r="AJ41" i="15"/>
  <c r="AI41" i="15"/>
  <c r="AH41" i="15"/>
  <c r="AG41" i="15"/>
  <c r="AF41" i="15"/>
  <c r="AE41" i="15"/>
  <c r="AD41" i="15"/>
  <c r="AC41" i="15"/>
  <c r="AB41" i="15"/>
  <c r="AA41" i="15"/>
  <c r="Z41" i="15"/>
  <c r="Y41" i="15"/>
  <c r="X41" i="15"/>
  <c r="W41" i="15"/>
  <c r="V41" i="15"/>
  <c r="U41" i="15"/>
  <c r="T41" i="15"/>
  <c r="S41" i="15"/>
  <c r="R41" i="15"/>
  <c r="Q41" i="15"/>
  <c r="P41" i="15"/>
  <c r="O41" i="15"/>
  <c r="N41" i="15"/>
  <c r="M41" i="15"/>
  <c r="L41" i="15"/>
  <c r="K41" i="15"/>
  <c r="J41" i="15"/>
  <c r="I41" i="15"/>
  <c r="H41" i="15"/>
  <c r="G41" i="15"/>
  <c r="F41" i="15"/>
  <c r="E41"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L40" i="15"/>
  <c r="K40" i="15"/>
  <c r="J40" i="15"/>
  <c r="I40" i="15"/>
  <c r="H40" i="15"/>
  <c r="G40" i="15"/>
  <c r="F40" i="15"/>
  <c r="E40"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L39" i="15"/>
  <c r="K39" i="15"/>
  <c r="J39" i="15"/>
  <c r="I39" i="15"/>
  <c r="H39" i="15"/>
  <c r="G39" i="15"/>
  <c r="F39" i="15"/>
  <c r="E39"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L36" i="15"/>
  <c r="K36" i="15"/>
  <c r="J36" i="15"/>
  <c r="I36" i="15"/>
  <c r="H36" i="15"/>
  <c r="G36" i="15"/>
  <c r="F36" i="15"/>
  <c r="E36"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L35" i="15"/>
  <c r="K35" i="15"/>
  <c r="J35" i="15"/>
  <c r="I35" i="15"/>
  <c r="H35" i="15"/>
  <c r="G35" i="15"/>
  <c r="F35" i="15"/>
  <c r="E35"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L34" i="15"/>
  <c r="K34" i="15"/>
  <c r="J34" i="15"/>
  <c r="I34" i="15"/>
  <c r="H34" i="15"/>
  <c r="G34" i="15"/>
  <c r="F34" i="15"/>
  <c r="E34"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L33" i="15"/>
  <c r="K33" i="15"/>
  <c r="J33" i="15"/>
  <c r="I33" i="15"/>
  <c r="H33" i="15"/>
  <c r="G33" i="15"/>
  <c r="F33" i="15"/>
  <c r="E33"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L32" i="15"/>
  <c r="K32" i="15"/>
  <c r="J32" i="15"/>
  <c r="I32" i="15"/>
  <c r="H32" i="15"/>
  <c r="G32" i="15"/>
  <c r="F32" i="15"/>
  <c r="E32"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L31" i="15"/>
  <c r="K31" i="15"/>
  <c r="J31" i="15"/>
  <c r="I31" i="15"/>
  <c r="H31" i="15"/>
  <c r="G31" i="15"/>
  <c r="F31" i="15"/>
  <c r="E31"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L30" i="15"/>
  <c r="K30" i="15"/>
  <c r="J30" i="15"/>
  <c r="I30" i="15"/>
  <c r="H30" i="15"/>
  <c r="G30" i="15"/>
  <c r="F30" i="15"/>
  <c r="E30"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L29" i="15"/>
  <c r="K29" i="15"/>
  <c r="J29" i="15"/>
  <c r="I29" i="15"/>
  <c r="H29" i="15"/>
  <c r="G29" i="15"/>
  <c r="F29" i="15"/>
  <c r="E29" i="15"/>
  <c r="AP28" i="15"/>
  <c r="AO28" i="15"/>
  <c r="AN28" i="15"/>
  <c r="AM28" i="15"/>
  <c r="AL28" i="15"/>
  <c r="AK28" i="15"/>
  <c r="AJ28" i="15"/>
  <c r="AI28" i="15"/>
  <c r="AH28" i="15"/>
  <c r="AG28" i="15"/>
  <c r="AF28" i="15"/>
  <c r="AE28" i="15"/>
  <c r="AD28" i="15"/>
  <c r="AC28" i="15"/>
  <c r="AB28" i="15"/>
  <c r="AA28" i="15"/>
  <c r="Z28" i="15"/>
  <c r="Y28" i="15"/>
  <c r="X28" i="15"/>
  <c r="W28" i="15"/>
  <c r="V28" i="15"/>
  <c r="U28" i="15"/>
  <c r="T28" i="15"/>
  <c r="S28" i="15"/>
  <c r="R28" i="15"/>
  <c r="Q28" i="15"/>
  <c r="P28" i="15"/>
  <c r="O28" i="15"/>
  <c r="N28" i="15"/>
  <c r="M28" i="15"/>
  <c r="L28" i="15"/>
  <c r="K28" i="15"/>
  <c r="J28" i="15"/>
  <c r="I28" i="15"/>
  <c r="H28" i="15"/>
  <c r="G28" i="15"/>
  <c r="F28" i="15"/>
  <c r="E28" i="15"/>
  <c r="AP27" i="15"/>
  <c r="AO27" i="15"/>
  <c r="AN27" i="15"/>
  <c r="AM27" i="15"/>
  <c r="AL27" i="15"/>
  <c r="AK27" i="15"/>
  <c r="AJ27" i="15"/>
  <c r="AI27" i="15"/>
  <c r="AH27" i="15"/>
  <c r="AG27" i="15"/>
  <c r="AF27" i="15"/>
  <c r="AE27" i="15"/>
  <c r="AD27" i="15"/>
  <c r="AC27" i="15"/>
  <c r="AB27" i="15"/>
  <c r="AA27" i="15"/>
  <c r="Z27" i="15"/>
  <c r="Y27" i="15"/>
  <c r="X27" i="15"/>
  <c r="W27" i="15"/>
  <c r="V27" i="15"/>
  <c r="U27" i="15"/>
  <c r="T27" i="15"/>
  <c r="S27" i="15"/>
  <c r="R27" i="15"/>
  <c r="Q27" i="15"/>
  <c r="P27" i="15"/>
  <c r="O27" i="15"/>
  <c r="N27" i="15"/>
  <c r="M27" i="15"/>
  <c r="L27" i="15"/>
  <c r="K27" i="15"/>
  <c r="J27" i="15"/>
  <c r="I27" i="15"/>
  <c r="H27" i="15"/>
  <c r="G27" i="15"/>
  <c r="F27" i="15"/>
  <c r="E27" i="15"/>
  <c r="AP26" i="15"/>
  <c r="AO26" i="15"/>
  <c r="AN26" i="15"/>
  <c r="AM26" i="15"/>
  <c r="AL26" i="15"/>
  <c r="AK26" i="15"/>
  <c r="AJ26" i="15"/>
  <c r="AI26" i="15"/>
  <c r="AH26" i="15"/>
  <c r="AG26" i="15"/>
  <c r="AF26" i="15"/>
  <c r="AE26" i="15"/>
  <c r="AD26" i="15"/>
  <c r="AC26" i="15"/>
  <c r="AB26" i="15"/>
  <c r="AA26" i="15"/>
  <c r="Z26" i="15"/>
  <c r="Y26" i="15"/>
  <c r="X26" i="15"/>
  <c r="W26" i="15"/>
  <c r="V26" i="15"/>
  <c r="U26" i="15"/>
  <c r="T26" i="15"/>
  <c r="S26" i="15"/>
  <c r="R26" i="15"/>
  <c r="Q26" i="15"/>
  <c r="P26" i="15"/>
  <c r="O26" i="15"/>
  <c r="N26" i="15"/>
  <c r="M26" i="15"/>
  <c r="L26" i="15"/>
  <c r="K26" i="15"/>
  <c r="J26" i="15"/>
  <c r="I26" i="15"/>
  <c r="H26" i="15"/>
  <c r="G26" i="15"/>
  <c r="F26" i="15"/>
  <c r="E26"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L25" i="15"/>
  <c r="K25" i="15"/>
  <c r="J25" i="15"/>
  <c r="I25" i="15"/>
  <c r="H25" i="15"/>
  <c r="G25" i="15"/>
  <c r="F25" i="15"/>
  <c r="E25"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L24" i="15"/>
  <c r="K24" i="15"/>
  <c r="J24" i="15"/>
  <c r="I24" i="15"/>
  <c r="H24" i="15"/>
  <c r="G24" i="15"/>
  <c r="F24" i="15"/>
  <c r="E24"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L23" i="15"/>
  <c r="K23" i="15"/>
  <c r="J23" i="15"/>
  <c r="I23" i="15"/>
  <c r="H23" i="15"/>
  <c r="G23" i="15"/>
  <c r="F23" i="15"/>
  <c r="E23"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L21" i="15"/>
  <c r="K21" i="15"/>
  <c r="J21" i="15"/>
  <c r="I21" i="15"/>
  <c r="H21" i="15"/>
  <c r="G21" i="15"/>
  <c r="F21" i="15"/>
  <c r="E21"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L20" i="15"/>
  <c r="K20" i="15"/>
  <c r="J20" i="15"/>
  <c r="I20" i="15"/>
  <c r="H20" i="15"/>
  <c r="G20" i="15"/>
  <c r="F20" i="15"/>
  <c r="E20"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L18" i="15"/>
  <c r="K18" i="15"/>
  <c r="J18" i="15"/>
  <c r="I18" i="15"/>
  <c r="H18" i="15"/>
  <c r="G18" i="15"/>
  <c r="F18" i="15"/>
  <c r="E18"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L17" i="15"/>
  <c r="K17" i="15"/>
  <c r="J17" i="15"/>
  <c r="I17" i="15"/>
  <c r="H17" i="15"/>
  <c r="G17" i="15"/>
  <c r="F17" i="15"/>
  <c r="E17"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L16" i="15"/>
  <c r="K16" i="15"/>
  <c r="J16" i="15"/>
  <c r="I16" i="15"/>
  <c r="H16" i="15"/>
  <c r="G16" i="15"/>
  <c r="F16" i="15"/>
  <c r="E16"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L15" i="15"/>
  <c r="K15" i="15"/>
  <c r="J15" i="15"/>
  <c r="I15" i="15"/>
  <c r="H15" i="15"/>
  <c r="G15" i="15"/>
  <c r="F15" i="15"/>
  <c r="E15"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L14" i="15"/>
  <c r="K14" i="15"/>
  <c r="J14" i="15"/>
  <c r="I14" i="15"/>
  <c r="H14" i="15"/>
  <c r="G14" i="15"/>
  <c r="F14" i="15"/>
  <c r="E14" i="15"/>
  <c r="AP13" i="15"/>
  <c r="AO13" i="15"/>
  <c r="AN13" i="15"/>
  <c r="AM13" i="15"/>
  <c r="AL13" i="15"/>
  <c r="AK13" i="15"/>
  <c r="AJ13" i="15"/>
  <c r="AI13" i="15"/>
  <c r="AH13" i="15"/>
  <c r="AG13" i="15"/>
  <c r="AF13" i="15"/>
  <c r="AE13" i="15"/>
  <c r="AD13" i="15"/>
  <c r="AC13" i="15"/>
  <c r="AB13" i="15"/>
  <c r="AA13" i="15"/>
  <c r="Z13" i="15"/>
  <c r="Y13" i="15"/>
  <c r="X13" i="15"/>
  <c r="W13" i="15"/>
  <c r="V13" i="15"/>
  <c r="U13" i="15"/>
  <c r="T13" i="15"/>
  <c r="S13" i="15"/>
  <c r="R13" i="15"/>
  <c r="Q13" i="15"/>
  <c r="P13" i="15"/>
  <c r="O13" i="15"/>
  <c r="N13" i="15"/>
  <c r="M13" i="15"/>
  <c r="L13" i="15"/>
  <c r="K13" i="15"/>
  <c r="J13" i="15"/>
  <c r="I13" i="15"/>
  <c r="H13" i="15"/>
  <c r="G13" i="15"/>
  <c r="F13" i="15"/>
  <c r="E13"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L12" i="15"/>
  <c r="K12" i="15"/>
  <c r="J12" i="15"/>
  <c r="I12" i="15"/>
  <c r="H12" i="15"/>
  <c r="G12" i="15"/>
  <c r="F12" i="15"/>
  <c r="E12"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AP7" i="15"/>
  <c r="AO7" i="15"/>
  <c r="AN7" i="15"/>
  <c r="AM7" i="15"/>
  <c r="AL7"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AP6" i="15"/>
  <c r="AO6" i="15"/>
  <c r="AN6" i="15"/>
  <c r="AM6" i="15"/>
  <c r="AL6"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AP5" i="15"/>
  <c r="AO5" i="15"/>
  <c r="AN5" i="15"/>
  <c r="AM5" i="15"/>
  <c r="AL5"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AP4" i="15"/>
  <c r="AO4" i="15"/>
  <c r="AN4" i="15"/>
  <c r="AM4" i="15"/>
  <c r="AL4"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AP3" i="15"/>
  <c r="AO3" i="15"/>
  <c r="AN3" i="15"/>
  <c r="AM3" i="15"/>
  <c r="AL3"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I807" i="8"/>
  <c r="H807" i="8"/>
  <c r="G807" i="8"/>
  <c r="F807" i="8"/>
  <c r="E807" i="8"/>
  <c r="I806" i="8"/>
  <c r="H806" i="8"/>
  <c r="G806" i="8"/>
  <c r="F806" i="8"/>
  <c r="E806" i="8"/>
  <c r="I805" i="8"/>
  <c r="H805" i="8"/>
  <c r="G805" i="8"/>
  <c r="F805" i="8"/>
  <c r="E805" i="8"/>
  <c r="I804" i="8"/>
  <c r="H804" i="8"/>
  <c r="G804" i="8"/>
  <c r="F804" i="8"/>
  <c r="E804" i="8"/>
  <c r="I803" i="8"/>
  <c r="H803" i="8"/>
  <c r="G803" i="8"/>
  <c r="F803" i="8"/>
  <c r="E803" i="8"/>
  <c r="I802" i="8"/>
  <c r="H802" i="8"/>
  <c r="G802" i="8"/>
  <c r="F802" i="8"/>
  <c r="E802" i="8"/>
  <c r="I801" i="8"/>
  <c r="H801" i="8"/>
  <c r="G801" i="8"/>
  <c r="F801" i="8"/>
  <c r="E801" i="8"/>
  <c r="I800" i="8"/>
  <c r="H800" i="8"/>
  <c r="G800" i="8"/>
  <c r="F800" i="8"/>
  <c r="E800" i="8"/>
  <c r="I799" i="8"/>
  <c r="H799" i="8"/>
  <c r="G799" i="8"/>
  <c r="F799" i="8"/>
  <c r="E799" i="8"/>
  <c r="I798" i="8"/>
  <c r="H798" i="8"/>
  <c r="G798" i="8"/>
  <c r="F798" i="8"/>
  <c r="E798" i="8"/>
  <c r="I797" i="8"/>
  <c r="H797" i="8"/>
  <c r="G797" i="8"/>
  <c r="F797" i="8"/>
  <c r="E797" i="8"/>
  <c r="I796" i="8"/>
  <c r="H796" i="8"/>
  <c r="G796" i="8"/>
  <c r="F796" i="8"/>
  <c r="E796" i="8"/>
  <c r="I795" i="8"/>
  <c r="H795" i="8"/>
  <c r="G795" i="8"/>
  <c r="F795" i="8"/>
  <c r="E795" i="8"/>
  <c r="I794" i="8"/>
  <c r="H794" i="8"/>
  <c r="G794" i="8"/>
  <c r="F794" i="8"/>
  <c r="E794" i="8"/>
  <c r="I793" i="8"/>
  <c r="H793" i="8"/>
  <c r="G793" i="8"/>
  <c r="F793" i="8"/>
  <c r="E793" i="8"/>
  <c r="I792" i="8"/>
  <c r="H792" i="8"/>
  <c r="G792" i="8"/>
  <c r="F792" i="8"/>
  <c r="E792" i="8"/>
  <c r="I791" i="8"/>
  <c r="H791" i="8"/>
  <c r="G791" i="8"/>
  <c r="F791" i="8"/>
  <c r="E791" i="8"/>
  <c r="I790" i="8"/>
  <c r="H790" i="8"/>
  <c r="G790" i="8"/>
  <c r="F790" i="8"/>
  <c r="E790" i="8"/>
  <c r="I789" i="8"/>
  <c r="H789" i="8"/>
  <c r="G789" i="8"/>
  <c r="F789" i="8"/>
  <c r="E789" i="8"/>
  <c r="I788" i="8"/>
  <c r="H788" i="8"/>
  <c r="G788" i="8"/>
  <c r="F788" i="8"/>
  <c r="E788" i="8"/>
  <c r="I787" i="8"/>
  <c r="H787" i="8"/>
  <c r="G787" i="8"/>
  <c r="F787" i="8"/>
  <c r="E787" i="8"/>
  <c r="I786" i="8"/>
  <c r="H786" i="8"/>
  <c r="G786" i="8"/>
  <c r="F786" i="8"/>
  <c r="E786" i="8"/>
  <c r="I785" i="8"/>
  <c r="H785" i="8"/>
  <c r="G785" i="8"/>
  <c r="F785" i="8"/>
  <c r="E785" i="8"/>
  <c r="I784" i="8"/>
  <c r="H784" i="8"/>
  <c r="G784" i="8"/>
  <c r="F784" i="8"/>
  <c r="E784" i="8"/>
  <c r="I783" i="8"/>
  <c r="H783" i="8"/>
  <c r="G783" i="8"/>
  <c r="F783" i="8"/>
  <c r="E783" i="8"/>
  <c r="I782" i="8"/>
  <c r="H782" i="8"/>
  <c r="G782" i="8"/>
  <c r="F782" i="8"/>
  <c r="E782" i="8"/>
  <c r="I781" i="8"/>
  <c r="H781" i="8"/>
  <c r="G781" i="8"/>
  <c r="F781" i="8"/>
  <c r="E781" i="8"/>
  <c r="I780" i="8"/>
  <c r="H780" i="8"/>
  <c r="G780" i="8"/>
  <c r="F780" i="8"/>
  <c r="E780" i="8"/>
  <c r="I779" i="8"/>
  <c r="H779" i="8"/>
  <c r="G779" i="8"/>
  <c r="F779" i="8"/>
  <c r="E779" i="8"/>
  <c r="I778" i="8"/>
  <c r="H778" i="8"/>
  <c r="G778" i="8"/>
  <c r="F778" i="8"/>
  <c r="E778" i="8"/>
  <c r="I777" i="8"/>
  <c r="H777" i="8"/>
  <c r="G777" i="8"/>
  <c r="F777" i="8"/>
  <c r="E777" i="8"/>
  <c r="I776" i="8"/>
  <c r="H776" i="8"/>
  <c r="G776" i="8"/>
  <c r="F776" i="8"/>
  <c r="E776" i="8"/>
  <c r="I775" i="8"/>
  <c r="H775" i="8"/>
  <c r="G775" i="8"/>
  <c r="F775" i="8"/>
  <c r="E775" i="8"/>
  <c r="I774" i="8"/>
  <c r="H774" i="8"/>
  <c r="G774" i="8"/>
  <c r="F774" i="8"/>
  <c r="E774" i="8"/>
  <c r="I773" i="8"/>
  <c r="H773" i="8"/>
  <c r="G773" i="8"/>
  <c r="F773" i="8"/>
  <c r="E773" i="8"/>
  <c r="I772" i="8"/>
  <c r="H772" i="8"/>
  <c r="G772" i="8"/>
  <c r="F772" i="8"/>
  <c r="E772" i="8"/>
  <c r="I771" i="8"/>
  <c r="H771" i="8"/>
  <c r="G771" i="8"/>
  <c r="F771" i="8"/>
  <c r="E771" i="8"/>
  <c r="I770" i="8"/>
  <c r="H770" i="8"/>
  <c r="G770" i="8"/>
  <c r="F770" i="8"/>
  <c r="E770" i="8"/>
  <c r="I769" i="8"/>
  <c r="H769" i="8"/>
  <c r="G769" i="8"/>
  <c r="F769" i="8"/>
  <c r="E769" i="8"/>
  <c r="I768" i="8"/>
  <c r="H768" i="8"/>
  <c r="G768" i="8"/>
  <c r="F768" i="8"/>
  <c r="E768" i="8"/>
  <c r="I767" i="8"/>
  <c r="H767" i="8"/>
  <c r="G767" i="8"/>
  <c r="F767" i="8"/>
  <c r="E767" i="8"/>
  <c r="I766" i="8"/>
  <c r="H766" i="8"/>
  <c r="G766" i="8"/>
  <c r="F766" i="8"/>
  <c r="E766" i="8"/>
  <c r="I765" i="8"/>
  <c r="H765" i="8"/>
  <c r="G765" i="8"/>
  <c r="F765" i="8"/>
  <c r="E765" i="8"/>
  <c r="I764" i="8"/>
  <c r="H764" i="8"/>
  <c r="G764" i="8"/>
  <c r="F764" i="8"/>
  <c r="E764" i="8"/>
  <c r="I763" i="8"/>
  <c r="H763" i="8"/>
  <c r="G763" i="8"/>
  <c r="F763" i="8"/>
  <c r="E763" i="8"/>
  <c r="I762" i="8"/>
  <c r="H762" i="8"/>
  <c r="G762" i="8"/>
  <c r="F762" i="8"/>
  <c r="E762" i="8"/>
  <c r="I761" i="8"/>
  <c r="H761" i="8"/>
  <c r="G761" i="8"/>
  <c r="F761" i="8"/>
  <c r="E761" i="8"/>
  <c r="I760" i="8"/>
  <c r="H760" i="8"/>
  <c r="G760" i="8"/>
  <c r="F760" i="8"/>
  <c r="E760" i="8"/>
  <c r="I759" i="8"/>
  <c r="H759" i="8"/>
  <c r="G759" i="8"/>
  <c r="F759" i="8"/>
  <c r="E759" i="8"/>
  <c r="I758" i="8"/>
  <c r="H758" i="8"/>
  <c r="G758" i="8"/>
  <c r="F758" i="8"/>
  <c r="E758" i="8"/>
  <c r="I757" i="8"/>
  <c r="H757" i="8"/>
  <c r="G757" i="8"/>
  <c r="F757" i="8"/>
  <c r="E757" i="8"/>
  <c r="I756" i="8"/>
  <c r="H756" i="8"/>
  <c r="G756" i="8"/>
  <c r="F756" i="8"/>
  <c r="E756" i="8"/>
  <c r="I755" i="8"/>
  <c r="H755" i="8"/>
  <c r="G755" i="8"/>
  <c r="F755" i="8"/>
  <c r="E755" i="8"/>
  <c r="I754" i="8"/>
  <c r="H754" i="8"/>
  <c r="G754" i="8"/>
  <c r="F754" i="8"/>
  <c r="E754" i="8"/>
  <c r="I753" i="8"/>
  <c r="H753" i="8"/>
  <c r="G753" i="8"/>
  <c r="F753" i="8"/>
  <c r="E753" i="8"/>
  <c r="I752" i="8"/>
  <c r="H752" i="8"/>
  <c r="G752" i="8"/>
  <c r="F752" i="8"/>
  <c r="E752" i="8"/>
  <c r="I751" i="8"/>
  <c r="H751" i="8"/>
  <c r="G751" i="8"/>
  <c r="F751" i="8"/>
  <c r="E751" i="8"/>
  <c r="I750" i="8"/>
  <c r="H750" i="8"/>
  <c r="G750" i="8"/>
  <c r="F750" i="8"/>
  <c r="E750" i="8"/>
  <c r="I749" i="8"/>
  <c r="H749" i="8"/>
  <c r="G749" i="8"/>
  <c r="F749" i="8"/>
  <c r="E749" i="8"/>
  <c r="I748" i="8"/>
  <c r="H748" i="8"/>
  <c r="G748" i="8"/>
  <c r="F748" i="8"/>
  <c r="E748" i="8"/>
  <c r="I747" i="8"/>
  <c r="H747" i="8"/>
  <c r="G747" i="8"/>
  <c r="F747" i="8"/>
  <c r="E747" i="8"/>
  <c r="I746" i="8"/>
  <c r="H746" i="8"/>
  <c r="G746" i="8"/>
  <c r="F746" i="8"/>
  <c r="E746" i="8"/>
  <c r="I745" i="8"/>
  <c r="H745" i="8"/>
  <c r="G745" i="8"/>
  <c r="F745" i="8"/>
  <c r="E745" i="8"/>
  <c r="I744" i="8"/>
  <c r="H744" i="8"/>
  <c r="G744" i="8"/>
  <c r="F744" i="8"/>
  <c r="E744" i="8"/>
  <c r="I743" i="8"/>
  <c r="H743" i="8"/>
  <c r="G743" i="8"/>
  <c r="F743" i="8"/>
  <c r="E743" i="8"/>
  <c r="I742" i="8"/>
  <c r="H742" i="8"/>
  <c r="G742" i="8"/>
  <c r="F742" i="8"/>
  <c r="E742" i="8"/>
  <c r="I741" i="8"/>
  <c r="H741" i="8"/>
  <c r="G741" i="8"/>
  <c r="F741" i="8"/>
  <c r="E741" i="8"/>
  <c r="I740" i="8"/>
  <c r="H740" i="8"/>
  <c r="G740" i="8"/>
  <c r="F740" i="8"/>
  <c r="E740" i="8"/>
  <c r="I739" i="8"/>
  <c r="H739" i="8"/>
  <c r="G739" i="8"/>
  <c r="F739" i="8"/>
  <c r="E739" i="8"/>
  <c r="I738" i="8"/>
  <c r="H738" i="8"/>
  <c r="G738" i="8"/>
  <c r="F738" i="8"/>
  <c r="E738" i="8"/>
  <c r="I737" i="8"/>
  <c r="H737" i="8"/>
  <c r="G737" i="8"/>
  <c r="F737" i="8"/>
  <c r="E737" i="8"/>
  <c r="I736" i="8"/>
  <c r="H736" i="8"/>
  <c r="G736" i="8"/>
  <c r="F736" i="8"/>
  <c r="E736" i="8"/>
  <c r="I735" i="8"/>
  <c r="H735" i="8"/>
  <c r="G735" i="8"/>
  <c r="F735" i="8"/>
  <c r="E735" i="8"/>
  <c r="I734" i="8"/>
  <c r="H734" i="8"/>
  <c r="G734" i="8"/>
  <c r="F734" i="8"/>
  <c r="E734" i="8"/>
  <c r="I733" i="8"/>
  <c r="H733" i="8"/>
  <c r="G733" i="8"/>
  <c r="F733" i="8"/>
  <c r="E733" i="8"/>
  <c r="I732" i="8"/>
  <c r="H732" i="8"/>
  <c r="G732" i="8"/>
  <c r="F732" i="8"/>
  <c r="E732" i="8"/>
  <c r="I731" i="8"/>
  <c r="H731" i="8"/>
  <c r="G731" i="8"/>
  <c r="F731" i="8"/>
  <c r="E731" i="8"/>
  <c r="I730" i="8"/>
  <c r="H730" i="8"/>
  <c r="G730" i="8"/>
  <c r="F730" i="8"/>
  <c r="E730" i="8"/>
  <c r="I729" i="8"/>
  <c r="H729" i="8"/>
  <c r="G729" i="8"/>
  <c r="F729" i="8"/>
  <c r="E729" i="8"/>
  <c r="I728" i="8"/>
  <c r="H728" i="8"/>
  <c r="G728" i="8"/>
  <c r="F728" i="8"/>
  <c r="E728" i="8"/>
  <c r="I727" i="8"/>
  <c r="H727" i="8"/>
  <c r="G727" i="8"/>
  <c r="F727" i="8"/>
  <c r="E727" i="8"/>
  <c r="I726" i="8"/>
  <c r="H726" i="8"/>
  <c r="G726" i="8"/>
  <c r="F726" i="8"/>
  <c r="E726" i="8"/>
  <c r="I725" i="8"/>
  <c r="H725" i="8"/>
  <c r="G725" i="8"/>
  <c r="F725" i="8"/>
  <c r="E725" i="8"/>
  <c r="I724" i="8"/>
  <c r="H724" i="8"/>
  <c r="G724" i="8"/>
  <c r="F724" i="8"/>
  <c r="E724" i="8"/>
  <c r="I723" i="8"/>
  <c r="H723" i="8"/>
  <c r="G723" i="8"/>
  <c r="F723" i="8"/>
  <c r="E723" i="8"/>
  <c r="I722" i="8"/>
  <c r="H722" i="8"/>
  <c r="G722" i="8"/>
  <c r="F722" i="8"/>
  <c r="E722" i="8"/>
  <c r="I721" i="8"/>
  <c r="H721" i="8"/>
  <c r="G721" i="8"/>
  <c r="F721" i="8"/>
  <c r="E721" i="8"/>
  <c r="I720" i="8"/>
  <c r="H720" i="8"/>
  <c r="G720" i="8"/>
  <c r="F720" i="8"/>
  <c r="E720" i="8"/>
  <c r="I719" i="8"/>
  <c r="H719" i="8"/>
  <c r="G719" i="8"/>
  <c r="F719" i="8"/>
  <c r="E719" i="8"/>
  <c r="I718" i="8"/>
  <c r="H718" i="8"/>
  <c r="G718" i="8"/>
  <c r="F718" i="8"/>
  <c r="E718" i="8"/>
  <c r="I717" i="8"/>
  <c r="H717" i="8"/>
  <c r="G717" i="8"/>
  <c r="F717" i="8"/>
  <c r="E717" i="8"/>
  <c r="I716" i="8"/>
  <c r="H716" i="8"/>
  <c r="G716" i="8"/>
  <c r="F716" i="8"/>
  <c r="E716" i="8"/>
  <c r="I715" i="8"/>
  <c r="H715" i="8"/>
  <c r="G715" i="8"/>
  <c r="F715" i="8"/>
  <c r="E715" i="8"/>
  <c r="I714" i="8"/>
  <c r="H714" i="8"/>
  <c r="G714" i="8"/>
  <c r="F714" i="8"/>
  <c r="E714" i="8"/>
  <c r="I713" i="8"/>
  <c r="H713" i="8"/>
  <c r="G713" i="8"/>
  <c r="F713" i="8"/>
  <c r="E713" i="8"/>
  <c r="I712" i="8"/>
  <c r="H712" i="8"/>
  <c r="G712" i="8"/>
  <c r="F712" i="8"/>
  <c r="E712" i="8"/>
  <c r="I711" i="8"/>
  <c r="H711" i="8"/>
  <c r="G711" i="8"/>
  <c r="F711" i="8"/>
  <c r="E711" i="8"/>
  <c r="I710" i="8"/>
  <c r="H710" i="8"/>
  <c r="G710" i="8"/>
  <c r="F710" i="8"/>
  <c r="E710" i="8"/>
  <c r="I709" i="8"/>
  <c r="H709" i="8"/>
  <c r="G709" i="8"/>
  <c r="F709" i="8"/>
  <c r="E709" i="8"/>
  <c r="I708" i="8"/>
  <c r="H708" i="8"/>
  <c r="G708" i="8"/>
  <c r="F708" i="8"/>
  <c r="E708" i="8"/>
  <c r="I707" i="8"/>
  <c r="H707" i="8"/>
  <c r="G707" i="8"/>
  <c r="F707" i="8"/>
  <c r="E707" i="8"/>
  <c r="I706" i="8"/>
  <c r="H706" i="8"/>
  <c r="G706" i="8"/>
  <c r="F706" i="8"/>
  <c r="E706" i="8"/>
  <c r="I705" i="8"/>
  <c r="H705" i="8"/>
  <c r="G705" i="8"/>
  <c r="F705" i="8"/>
  <c r="E705" i="8"/>
  <c r="I704" i="8"/>
  <c r="H704" i="8"/>
  <c r="G704" i="8"/>
  <c r="F704" i="8"/>
  <c r="E704" i="8"/>
  <c r="I703" i="8"/>
  <c r="H703" i="8"/>
  <c r="G703" i="8"/>
  <c r="F703" i="8"/>
  <c r="E703" i="8"/>
  <c r="I702" i="8"/>
  <c r="H702" i="8"/>
  <c r="G702" i="8"/>
  <c r="F702" i="8"/>
  <c r="E702" i="8"/>
  <c r="I701" i="8"/>
  <c r="H701" i="8"/>
  <c r="G701" i="8"/>
  <c r="F701" i="8"/>
  <c r="E701" i="8"/>
  <c r="I700" i="8"/>
  <c r="H700" i="8"/>
  <c r="G700" i="8"/>
  <c r="F700" i="8"/>
  <c r="E700" i="8"/>
  <c r="I699" i="8"/>
  <c r="H699" i="8"/>
  <c r="G699" i="8"/>
  <c r="F699" i="8"/>
  <c r="E699" i="8"/>
  <c r="I698" i="8"/>
  <c r="H698" i="8"/>
  <c r="G698" i="8"/>
  <c r="F698" i="8"/>
  <c r="E698" i="8"/>
  <c r="I697" i="8"/>
  <c r="H697" i="8"/>
  <c r="G697" i="8"/>
  <c r="F697" i="8"/>
  <c r="E697" i="8"/>
  <c r="I696" i="8"/>
  <c r="H696" i="8"/>
  <c r="G696" i="8"/>
  <c r="F696" i="8"/>
  <c r="E696" i="8"/>
  <c r="I695" i="8"/>
  <c r="H695" i="8"/>
  <c r="G695" i="8"/>
  <c r="F695" i="8"/>
  <c r="E695" i="8"/>
  <c r="I694" i="8"/>
  <c r="H694" i="8"/>
  <c r="G694" i="8"/>
  <c r="F694" i="8"/>
  <c r="E694" i="8"/>
  <c r="I693" i="8"/>
  <c r="H693" i="8"/>
  <c r="G693" i="8"/>
  <c r="F693" i="8"/>
  <c r="E693" i="8"/>
  <c r="I692" i="8"/>
  <c r="H692" i="8"/>
  <c r="G692" i="8"/>
  <c r="F692" i="8"/>
  <c r="E692" i="8"/>
  <c r="I691" i="8"/>
  <c r="H691" i="8"/>
  <c r="G691" i="8"/>
  <c r="F691" i="8"/>
  <c r="E691" i="8"/>
  <c r="I690" i="8"/>
  <c r="H690" i="8"/>
  <c r="G690" i="8"/>
  <c r="F690" i="8"/>
  <c r="E690" i="8"/>
  <c r="I689" i="8"/>
  <c r="H689" i="8"/>
  <c r="G689" i="8"/>
  <c r="F689" i="8"/>
  <c r="E689" i="8"/>
  <c r="I688" i="8"/>
  <c r="H688" i="8"/>
  <c r="G688" i="8"/>
  <c r="F688" i="8"/>
  <c r="E688" i="8"/>
  <c r="I687" i="8"/>
  <c r="H687" i="8"/>
  <c r="G687" i="8"/>
  <c r="F687" i="8"/>
  <c r="E687" i="8"/>
  <c r="I686" i="8"/>
  <c r="H686" i="8"/>
  <c r="G686" i="8"/>
  <c r="F686" i="8"/>
  <c r="E686" i="8"/>
  <c r="I685" i="8"/>
  <c r="H685" i="8"/>
  <c r="G685" i="8"/>
  <c r="F685" i="8"/>
  <c r="E685" i="8"/>
  <c r="I684" i="8"/>
  <c r="H684" i="8"/>
  <c r="G684" i="8"/>
  <c r="F684" i="8"/>
  <c r="E684" i="8"/>
  <c r="I683" i="8"/>
  <c r="H683" i="8"/>
  <c r="G683" i="8"/>
  <c r="F683" i="8"/>
  <c r="E683" i="8"/>
  <c r="I682" i="8"/>
  <c r="H682" i="8"/>
  <c r="G682" i="8"/>
  <c r="F682" i="8"/>
  <c r="E682" i="8"/>
  <c r="I681" i="8"/>
  <c r="H681" i="8"/>
  <c r="G681" i="8"/>
  <c r="F681" i="8"/>
  <c r="E681" i="8"/>
  <c r="I680" i="8"/>
  <c r="H680" i="8"/>
  <c r="G680" i="8"/>
  <c r="F680" i="8"/>
  <c r="E680" i="8"/>
  <c r="I679" i="8"/>
  <c r="H679" i="8"/>
  <c r="G679" i="8"/>
  <c r="F679" i="8"/>
  <c r="E679" i="8"/>
  <c r="I678" i="8"/>
  <c r="H678" i="8"/>
  <c r="G678" i="8"/>
  <c r="F678" i="8"/>
  <c r="E678" i="8"/>
  <c r="I677" i="8"/>
  <c r="H677" i="8"/>
  <c r="G677" i="8"/>
  <c r="F677" i="8"/>
  <c r="E677" i="8"/>
  <c r="I676" i="8"/>
  <c r="H676" i="8"/>
  <c r="G676" i="8"/>
  <c r="F676" i="8"/>
  <c r="E676" i="8"/>
  <c r="I675" i="8"/>
  <c r="H675" i="8"/>
  <c r="G675" i="8"/>
  <c r="F675" i="8"/>
  <c r="E675" i="8"/>
  <c r="I674" i="8"/>
  <c r="H674" i="8"/>
  <c r="G674" i="8"/>
  <c r="F674" i="8"/>
  <c r="E674" i="8"/>
  <c r="I673" i="8"/>
  <c r="H673" i="8"/>
  <c r="G673" i="8"/>
  <c r="F673" i="8"/>
  <c r="E673" i="8"/>
  <c r="I672" i="8"/>
  <c r="H672" i="8"/>
  <c r="G672" i="8"/>
  <c r="F672" i="8"/>
  <c r="E672" i="8"/>
  <c r="I671" i="8"/>
  <c r="H671" i="8"/>
  <c r="G671" i="8"/>
  <c r="F671" i="8"/>
  <c r="E671" i="8"/>
  <c r="I670" i="8"/>
  <c r="H670" i="8"/>
  <c r="G670" i="8"/>
  <c r="F670" i="8"/>
  <c r="E670" i="8"/>
  <c r="I669" i="8"/>
  <c r="H669" i="8"/>
  <c r="G669" i="8"/>
  <c r="F669" i="8"/>
  <c r="E669" i="8"/>
  <c r="I668" i="8"/>
  <c r="H668" i="8"/>
  <c r="G668" i="8"/>
  <c r="F668" i="8"/>
  <c r="E668" i="8"/>
  <c r="I667" i="8"/>
  <c r="H667" i="8"/>
  <c r="G667" i="8"/>
  <c r="F667" i="8"/>
  <c r="E667" i="8"/>
  <c r="I666" i="8"/>
  <c r="H666" i="8"/>
  <c r="G666" i="8"/>
  <c r="F666" i="8"/>
  <c r="E666" i="8"/>
  <c r="I665" i="8"/>
  <c r="H665" i="8"/>
  <c r="G665" i="8"/>
  <c r="F665" i="8"/>
  <c r="E665" i="8"/>
  <c r="I664" i="8"/>
  <c r="H664" i="8"/>
  <c r="G664" i="8"/>
  <c r="F664" i="8"/>
  <c r="E664" i="8"/>
  <c r="I663" i="8"/>
  <c r="H663" i="8"/>
  <c r="G663" i="8"/>
  <c r="F663" i="8"/>
  <c r="E663" i="8"/>
  <c r="I662" i="8"/>
  <c r="H662" i="8"/>
  <c r="G662" i="8"/>
  <c r="F662" i="8"/>
  <c r="E662" i="8"/>
  <c r="I661" i="8"/>
  <c r="H661" i="8"/>
  <c r="G661" i="8"/>
  <c r="F661" i="8"/>
  <c r="E661" i="8"/>
  <c r="I660" i="8"/>
  <c r="H660" i="8"/>
  <c r="G660" i="8"/>
  <c r="F660" i="8"/>
  <c r="E660" i="8"/>
  <c r="I659" i="8"/>
  <c r="H659" i="8"/>
  <c r="G659" i="8"/>
  <c r="F659" i="8"/>
  <c r="E659" i="8"/>
  <c r="I658" i="8"/>
  <c r="H658" i="8"/>
  <c r="G658" i="8"/>
  <c r="F658" i="8"/>
  <c r="E658" i="8"/>
  <c r="I657" i="8"/>
  <c r="H657" i="8"/>
  <c r="G657" i="8"/>
  <c r="F657" i="8"/>
  <c r="E657" i="8"/>
  <c r="I656" i="8"/>
  <c r="H656" i="8"/>
  <c r="G656" i="8"/>
  <c r="F656" i="8"/>
  <c r="E656" i="8"/>
  <c r="I655" i="8"/>
  <c r="H655" i="8"/>
  <c r="G655" i="8"/>
  <c r="F655" i="8"/>
  <c r="E655" i="8"/>
  <c r="I654" i="8"/>
  <c r="H654" i="8"/>
  <c r="G654" i="8"/>
  <c r="F654" i="8"/>
  <c r="E654" i="8"/>
  <c r="I653" i="8"/>
  <c r="H653" i="8"/>
  <c r="G653" i="8"/>
  <c r="F653" i="8"/>
  <c r="E653" i="8"/>
  <c r="I652" i="8"/>
  <c r="H652" i="8"/>
  <c r="G652" i="8"/>
  <c r="F652" i="8"/>
  <c r="E652" i="8"/>
  <c r="I651" i="8"/>
  <c r="H651" i="8"/>
  <c r="G651" i="8"/>
  <c r="F651" i="8"/>
  <c r="E651" i="8"/>
  <c r="I650" i="8"/>
  <c r="H650" i="8"/>
  <c r="G650" i="8"/>
  <c r="F650" i="8"/>
  <c r="E650" i="8"/>
  <c r="I649" i="8"/>
  <c r="H649" i="8"/>
  <c r="G649" i="8"/>
  <c r="F649" i="8"/>
  <c r="E649" i="8"/>
  <c r="I648" i="8"/>
  <c r="H648" i="8"/>
  <c r="G648" i="8"/>
  <c r="F648" i="8"/>
  <c r="E648" i="8"/>
  <c r="I647" i="8"/>
  <c r="H647" i="8"/>
  <c r="G647" i="8"/>
  <c r="F647" i="8"/>
  <c r="E647" i="8"/>
  <c r="I646" i="8"/>
  <c r="H646" i="8"/>
  <c r="G646" i="8"/>
  <c r="F646" i="8"/>
  <c r="E646" i="8"/>
  <c r="I645" i="8"/>
  <c r="H645" i="8"/>
  <c r="G645" i="8"/>
  <c r="F645" i="8"/>
  <c r="E645" i="8"/>
  <c r="I644" i="8"/>
  <c r="H644" i="8"/>
  <c r="G644" i="8"/>
  <c r="F644" i="8"/>
  <c r="E644" i="8"/>
  <c r="I643" i="8"/>
  <c r="H643" i="8"/>
  <c r="G643" i="8"/>
  <c r="F643" i="8"/>
  <c r="E643" i="8"/>
  <c r="I642" i="8"/>
  <c r="H642" i="8"/>
  <c r="G642" i="8"/>
  <c r="F642" i="8"/>
  <c r="E642" i="8"/>
  <c r="I641" i="8"/>
  <c r="H641" i="8"/>
  <c r="G641" i="8"/>
  <c r="F641" i="8"/>
  <c r="E641" i="8"/>
  <c r="I640" i="8"/>
  <c r="H640" i="8"/>
  <c r="G640" i="8"/>
  <c r="F640" i="8"/>
  <c r="E640" i="8"/>
  <c r="I639" i="8"/>
  <c r="H639" i="8"/>
  <c r="G639" i="8"/>
  <c r="F639" i="8"/>
  <c r="E639" i="8"/>
  <c r="I638" i="8"/>
  <c r="H638" i="8"/>
  <c r="G638" i="8"/>
  <c r="F638" i="8"/>
  <c r="E638" i="8"/>
  <c r="I637" i="8"/>
  <c r="H637" i="8"/>
  <c r="G637" i="8"/>
  <c r="F637" i="8"/>
  <c r="E637" i="8"/>
  <c r="I636" i="8"/>
  <c r="H636" i="8"/>
  <c r="G636" i="8"/>
  <c r="F636" i="8"/>
  <c r="E636" i="8"/>
  <c r="I635" i="8"/>
  <c r="H635" i="8"/>
  <c r="G635" i="8"/>
  <c r="F635" i="8"/>
  <c r="E635" i="8"/>
  <c r="I634" i="8"/>
  <c r="H634" i="8"/>
  <c r="G634" i="8"/>
  <c r="F634" i="8"/>
  <c r="E634" i="8"/>
  <c r="I633" i="8"/>
  <c r="H633" i="8"/>
  <c r="G633" i="8"/>
  <c r="F633" i="8"/>
  <c r="E633" i="8"/>
  <c r="I632" i="8"/>
  <c r="H632" i="8"/>
  <c r="G632" i="8"/>
  <c r="F632" i="8"/>
  <c r="E632" i="8"/>
  <c r="I631" i="8"/>
  <c r="H631" i="8"/>
  <c r="G631" i="8"/>
  <c r="F631" i="8"/>
  <c r="E631" i="8"/>
  <c r="I630" i="8"/>
  <c r="H630" i="8"/>
  <c r="G630" i="8"/>
  <c r="F630" i="8"/>
  <c r="E630" i="8"/>
  <c r="I629" i="8"/>
  <c r="H629" i="8"/>
  <c r="G629" i="8"/>
  <c r="F629" i="8"/>
  <c r="E629" i="8"/>
  <c r="I628" i="8"/>
  <c r="H628" i="8"/>
  <c r="G628" i="8"/>
  <c r="F628" i="8"/>
  <c r="E628" i="8"/>
  <c r="I627" i="8"/>
  <c r="H627" i="8"/>
  <c r="G627" i="8"/>
  <c r="F627" i="8"/>
  <c r="E627" i="8"/>
  <c r="I626" i="8"/>
  <c r="H626" i="8"/>
  <c r="G626" i="8"/>
  <c r="F626" i="8"/>
  <c r="E626" i="8"/>
  <c r="I625" i="8"/>
  <c r="H625" i="8"/>
  <c r="G625" i="8"/>
  <c r="F625" i="8"/>
  <c r="E625" i="8"/>
  <c r="I624" i="8"/>
  <c r="H624" i="8"/>
  <c r="G624" i="8"/>
  <c r="F624" i="8"/>
  <c r="E624" i="8"/>
  <c r="I623" i="8"/>
  <c r="H623" i="8"/>
  <c r="G623" i="8"/>
  <c r="F623" i="8"/>
  <c r="E623" i="8"/>
  <c r="I622" i="8"/>
  <c r="H622" i="8"/>
  <c r="G622" i="8"/>
  <c r="F622" i="8"/>
  <c r="E622" i="8"/>
  <c r="I621" i="8"/>
  <c r="H621" i="8"/>
  <c r="G621" i="8"/>
  <c r="F621" i="8"/>
  <c r="E621" i="8"/>
  <c r="I620" i="8"/>
  <c r="H620" i="8"/>
  <c r="G620" i="8"/>
  <c r="F620" i="8"/>
  <c r="E620" i="8"/>
  <c r="I619" i="8"/>
  <c r="H619" i="8"/>
  <c r="G619" i="8"/>
  <c r="F619" i="8"/>
  <c r="E619" i="8"/>
  <c r="I618" i="8"/>
  <c r="H618" i="8"/>
  <c r="G618" i="8"/>
  <c r="F618" i="8"/>
  <c r="E618" i="8"/>
  <c r="I617" i="8"/>
  <c r="H617" i="8"/>
  <c r="G617" i="8"/>
  <c r="F617" i="8"/>
  <c r="E617" i="8"/>
  <c r="I616" i="8"/>
  <c r="H616" i="8"/>
  <c r="G616" i="8"/>
  <c r="F616" i="8"/>
  <c r="E616" i="8"/>
  <c r="I615" i="8"/>
  <c r="H615" i="8"/>
  <c r="G615" i="8"/>
  <c r="F615" i="8"/>
  <c r="E615" i="8"/>
  <c r="I614" i="8"/>
  <c r="H614" i="8"/>
  <c r="G614" i="8"/>
  <c r="F614" i="8"/>
  <c r="E614" i="8"/>
  <c r="I613" i="8"/>
  <c r="H613" i="8"/>
  <c r="G613" i="8"/>
  <c r="F613" i="8"/>
  <c r="E613" i="8"/>
  <c r="I612" i="8"/>
  <c r="H612" i="8"/>
  <c r="G612" i="8"/>
  <c r="F612" i="8"/>
  <c r="E612" i="8"/>
  <c r="I611" i="8"/>
  <c r="H611" i="8"/>
  <c r="G611" i="8"/>
  <c r="F611" i="8"/>
  <c r="E611" i="8"/>
  <c r="I610" i="8"/>
  <c r="H610" i="8"/>
  <c r="G610" i="8"/>
  <c r="F610" i="8"/>
  <c r="E610" i="8"/>
  <c r="I609" i="8"/>
  <c r="H609" i="8"/>
  <c r="G609" i="8"/>
  <c r="F609" i="8"/>
  <c r="E609" i="8"/>
  <c r="I608" i="8"/>
  <c r="H608" i="8"/>
  <c r="G608" i="8"/>
  <c r="F608" i="8"/>
  <c r="E608" i="8"/>
  <c r="I607" i="8"/>
  <c r="H607" i="8"/>
  <c r="G607" i="8"/>
  <c r="F607" i="8"/>
  <c r="E607" i="8"/>
  <c r="I606" i="8"/>
  <c r="H606" i="8"/>
  <c r="G606" i="8"/>
  <c r="F606" i="8"/>
  <c r="E606" i="8"/>
  <c r="I605" i="8"/>
  <c r="H605" i="8"/>
  <c r="G605" i="8"/>
  <c r="F605" i="8"/>
  <c r="E605" i="8"/>
  <c r="I604" i="8"/>
  <c r="H604" i="8"/>
  <c r="G604" i="8"/>
  <c r="F604" i="8"/>
  <c r="E604" i="8"/>
  <c r="I603" i="8"/>
  <c r="H603" i="8"/>
  <c r="G603" i="8"/>
  <c r="F603" i="8"/>
  <c r="E603" i="8"/>
  <c r="I602" i="8"/>
  <c r="H602" i="8"/>
  <c r="G602" i="8"/>
  <c r="F602" i="8"/>
  <c r="E602" i="8"/>
  <c r="I601" i="8"/>
  <c r="H601" i="8"/>
  <c r="G601" i="8"/>
  <c r="F601" i="8"/>
  <c r="E601" i="8"/>
  <c r="I600" i="8"/>
  <c r="H600" i="8"/>
  <c r="G600" i="8"/>
  <c r="F600" i="8"/>
  <c r="E600" i="8"/>
  <c r="I599" i="8"/>
  <c r="H599" i="8"/>
  <c r="G599" i="8"/>
  <c r="F599" i="8"/>
  <c r="E599" i="8"/>
  <c r="I598" i="8"/>
  <c r="H598" i="8"/>
  <c r="G598" i="8"/>
  <c r="F598" i="8"/>
  <c r="E598" i="8"/>
  <c r="I597" i="8"/>
  <c r="H597" i="8"/>
  <c r="G597" i="8"/>
  <c r="F597" i="8"/>
  <c r="E597" i="8"/>
  <c r="I596" i="8"/>
  <c r="H596" i="8"/>
  <c r="G596" i="8"/>
  <c r="F596" i="8"/>
  <c r="E596" i="8"/>
  <c r="I595" i="8"/>
  <c r="H595" i="8"/>
  <c r="G595" i="8"/>
  <c r="F595" i="8"/>
  <c r="E595" i="8"/>
  <c r="I594" i="8"/>
  <c r="H594" i="8"/>
  <c r="G594" i="8"/>
  <c r="F594" i="8"/>
  <c r="E594" i="8"/>
  <c r="I593" i="8"/>
  <c r="H593" i="8"/>
  <c r="G593" i="8"/>
  <c r="F593" i="8"/>
  <c r="E593" i="8"/>
  <c r="I592" i="8"/>
  <c r="H592" i="8"/>
  <c r="G592" i="8"/>
  <c r="F592" i="8"/>
  <c r="E592" i="8"/>
  <c r="I591" i="8"/>
  <c r="H591" i="8"/>
  <c r="G591" i="8"/>
  <c r="F591" i="8"/>
  <c r="E591" i="8"/>
  <c r="I590" i="8"/>
  <c r="H590" i="8"/>
  <c r="G590" i="8"/>
  <c r="F590" i="8"/>
  <c r="E590" i="8"/>
  <c r="I589" i="8"/>
  <c r="H589" i="8"/>
  <c r="G589" i="8"/>
  <c r="F589" i="8"/>
  <c r="E589" i="8"/>
  <c r="I588" i="8"/>
  <c r="H588" i="8"/>
  <c r="G588" i="8"/>
  <c r="F588" i="8"/>
  <c r="E588" i="8"/>
  <c r="I587" i="8"/>
  <c r="H587" i="8"/>
  <c r="G587" i="8"/>
  <c r="F587" i="8"/>
  <c r="E587" i="8"/>
  <c r="I586" i="8"/>
  <c r="H586" i="8"/>
  <c r="G586" i="8"/>
  <c r="F586" i="8"/>
  <c r="E586" i="8"/>
  <c r="I585" i="8"/>
  <c r="H585" i="8"/>
  <c r="G585" i="8"/>
  <c r="F585" i="8"/>
  <c r="E585" i="8"/>
  <c r="I584" i="8"/>
  <c r="H584" i="8"/>
  <c r="G584" i="8"/>
  <c r="F584" i="8"/>
  <c r="E584" i="8"/>
  <c r="I583" i="8"/>
  <c r="H583" i="8"/>
  <c r="G583" i="8"/>
  <c r="F583" i="8"/>
  <c r="E583" i="8"/>
  <c r="I582" i="8"/>
  <c r="H582" i="8"/>
  <c r="G582" i="8"/>
  <c r="F582" i="8"/>
  <c r="E582" i="8"/>
  <c r="I581" i="8"/>
  <c r="H581" i="8"/>
  <c r="G581" i="8"/>
  <c r="F581" i="8"/>
  <c r="E581" i="8"/>
  <c r="I580" i="8"/>
  <c r="H580" i="8"/>
  <c r="G580" i="8"/>
  <c r="F580" i="8"/>
  <c r="E580" i="8"/>
  <c r="I579" i="8"/>
  <c r="H579" i="8"/>
  <c r="G579" i="8"/>
  <c r="F579" i="8"/>
  <c r="E579" i="8"/>
  <c r="I578" i="8"/>
  <c r="H578" i="8"/>
  <c r="G578" i="8"/>
  <c r="F578" i="8"/>
  <c r="E578" i="8"/>
  <c r="I577" i="8"/>
  <c r="H577" i="8"/>
  <c r="G577" i="8"/>
  <c r="F577" i="8"/>
  <c r="E577" i="8"/>
  <c r="I576" i="8"/>
  <c r="H576" i="8"/>
  <c r="G576" i="8"/>
  <c r="F576" i="8"/>
  <c r="E576" i="8"/>
  <c r="I575" i="8"/>
  <c r="H575" i="8"/>
  <c r="G575" i="8"/>
  <c r="F575" i="8"/>
  <c r="E575" i="8"/>
  <c r="I574" i="8"/>
  <c r="H574" i="8"/>
  <c r="G574" i="8"/>
  <c r="F574" i="8"/>
  <c r="E574" i="8"/>
  <c r="I573" i="8"/>
  <c r="H573" i="8"/>
  <c r="G573" i="8"/>
  <c r="F573" i="8"/>
  <c r="E573" i="8"/>
  <c r="I572" i="8"/>
  <c r="H572" i="8"/>
  <c r="G572" i="8"/>
  <c r="F572" i="8"/>
  <c r="E572" i="8"/>
  <c r="I571" i="8"/>
  <c r="H571" i="8"/>
  <c r="G571" i="8"/>
  <c r="F571" i="8"/>
  <c r="E571" i="8"/>
  <c r="I570" i="8"/>
  <c r="H570" i="8"/>
  <c r="G570" i="8"/>
  <c r="F570" i="8"/>
  <c r="E570" i="8"/>
  <c r="I569" i="8"/>
  <c r="H569" i="8"/>
  <c r="G569" i="8"/>
  <c r="F569" i="8"/>
  <c r="E569" i="8"/>
  <c r="I568" i="8"/>
  <c r="H568" i="8"/>
  <c r="G568" i="8"/>
  <c r="F568" i="8"/>
  <c r="E568" i="8"/>
  <c r="I567" i="8"/>
  <c r="H567" i="8"/>
  <c r="G567" i="8"/>
  <c r="F567" i="8"/>
  <c r="E567" i="8"/>
  <c r="I566" i="8"/>
  <c r="H566" i="8"/>
  <c r="G566" i="8"/>
  <c r="F566" i="8"/>
  <c r="E566" i="8"/>
  <c r="I565" i="8"/>
  <c r="H565" i="8"/>
  <c r="G565" i="8"/>
  <c r="F565" i="8"/>
  <c r="E565" i="8"/>
  <c r="I564" i="8"/>
  <c r="H564" i="8"/>
  <c r="G564" i="8"/>
  <c r="F564" i="8"/>
  <c r="E564" i="8"/>
  <c r="I563" i="8"/>
  <c r="H563" i="8"/>
  <c r="G563" i="8"/>
  <c r="F563" i="8"/>
  <c r="E563" i="8"/>
  <c r="I562" i="8"/>
  <c r="H562" i="8"/>
  <c r="G562" i="8"/>
  <c r="F562" i="8"/>
  <c r="E562" i="8"/>
  <c r="I561" i="8"/>
  <c r="H561" i="8"/>
  <c r="G561" i="8"/>
  <c r="F561" i="8"/>
  <c r="E561" i="8"/>
  <c r="I560" i="8"/>
  <c r="H560" i="8"/>
  <c r="G560" i="8"/>
  <c r="F560" i="8"/>
  <c r="E560" i="8"/>
  <c r="I559" i="8"/>
  <c r="H559" i="8"/>
  <c r="G559" i="8"/>
  <c r="F559" i="8"/>
  <c r="E559" i="8"/>
  <c r="I558" i="8"/>
  <c r="H558" i="8"/>
  <c r="G558" i="8"/>
  <c r="F558" i="8"/>
  <c r="E558" i="8"/>
  <c r="I557" i="8"/>
  <c r="H557" i="8"/>
  <c r="G557" i="8"/>
  <c r="F557" i="8"/>
  <c r="E557" i="8"/>
  <c r="I556" i="8"/>
  <c r="H556" i="8"/>
  <c r="G556" i="8"/>
  <c r="F556" i="8"/>
  <c r="E556" i="8"/>
  <c r="I555" i="8"/>
  <c r="H555" i="8"/>
  <c r="G555" i="8"/>
  <c r="F555" i="8"/>
  <c r="E555" i="8"/>
  <c r="I554" i="8"/>
  <c r="H554" i="8"/>
  <c r="G554" i="8"/>
  <c r="F554" i="8"/>
  <c r="E554" i="8"/>
  <c r="I553" i="8"/>
  <c r="H553" i="8"/>
  <c r="G553" i="8"/>
  <c r="F553" i="8"/>
  <c r="E553" i="8"/>
  <c r="I552" i="8"/>
  <c r="H552" i="8"/>
  <c r="G552" i="8"/>
  <c r="F552" i="8"/>
  <c r="E552" i="8"/>
  <c r="I551" i="8"/>
  <c r="H551" i="8"/>
  <c r="G551" i="8"/>
  <c r="F551" i="8"/>
  <c r="E551" i="8"/>
  <c r="I550" i="8"/>
  <c r="H550" i="8"/>
  <c r="G550" i="8"/>
  <c r="F550" i="8"/>
  <c r="E550" i="8"/>
  <c r="I549" i="8"/>
  <c r="H549" i="8"/>
  <c r="G549" i="8"/>
  <c r="F549" i="8"/>
  <c r="E549" i="8"/>
  <c r="I548" i="8"/>
  <c r="H548" i="8"/>
  <c r="G548" i="8"/>
  <c r="F548" i="8"/>
  <c r="E548" i="8"/>
  <c r="I547" i="8"/>
  <c r="H547" i="8"/>
  <c r="G547" i="8"/>
  <c r="F547" i="8"/>
  <c r="E547" i="8"/>
  <c r="I546" i="8"/>
  <c r="H546" i="8"/>
  <c r="G546" i="8"/>
  <c r="F546" i="8"/>
  <c r="E546" i="8"/>
  <c r="I545" i="8"/>
  <c r="H545" i="8"/>
  <c r="G545" i="8"/>
  <c r="F545" i="8"/>
  <c r="E545" i="8"/>
  <c r="I544" i="8"/>
  <c r="H544" i="8"/>
  <c r="G544" i="8"/>
  <c r="F544" i="8"/>
  <c r="E544" i="8"/>
  <c r="I543" i="8"/>
  <c r="H543" i="8"/>
  <c r="G543" i="8"/>
  <c r="F543" i="8"/>
  <c r="E543" i="8"/>
  <c r="I542" i="8"/>
  <c r="H542" i="8"/>
  <c r="G542" i="8"/>
  <c r="F542" i="8"/>
  <c r="E542" i="8"/>
  <c r="I541" i="8"/>
  <c r="H541" i="8"/>
  <c r="G541" i="8"/>
  <c r="F541" i="8"/>
  <c r="E541" i="8"/>
  <c r="I540" i="8"/>
  <c r="H540" i="8"/>
  <c r="G540" i="8"/>
  <c r="F540" i="8"/>
  <c r="E540" i="8"/>
  <c r="I539" i="8"/>
  <c r="H539" i="8"/>
  <c r="G539" i="8"/>
  <c r="F539" i="8"/>
  <c r="E539" i="8"/>
  <c r="I538" i="8"/>
  <c r="H538" i="8"/>
  <c r="G538" i="8"/>
  <c r="F538" i="8"/>
  <c r="E538" i="8"/>
  <c r="I537" i="8"/>
  <c r="H537" i="8"/>
  <c r="G537" i="8"/>
  <c r="F537" i="8"/>
  <c r="E537" i="8"/>
  <c r="I536" i="8"/>
  <c r="H536" i="8"/>
  <c r="G536" i="8"/>
  <c r="F536" i="8"/>
  <c r="E536" i="8"/>
  <c r="I535" i="8"/>
  <c r="H535" i="8"/>
  <c r="G535" i="8"/>
  <c r="F535" i="8"/>
  <c r="E535" i="8"/>
  <c r="I534" i="8"/>
  <c r="H534" i="8"/>
  <c r="G534" i="8"/>
  <c r="F534" i="8"/>
  <c r="E534" i="8"/>
  <c r="I533" i="8"/>
  <c r="H533" i="8"/>
  <c r="G533" i="8"/>
  <c r="F533" i="8"/>
  <c r="E533" i="8"/>
  <c r="I532" i="8"/>
  <c r="H532" i="8"/>
  <c r="G532" i="8"/>
  <c r="F532" i="8"/>
  <c r="E532" i="8"/>
  <c r="I531" i="8"/>
  <c r="H531" i="8"/>
  <c r="G531" i="8"/>
  <c r="F531" i="8"/>
  <c r="E531" i="8"/>
  <c r="I530" i="8"/>
  <c r="H530" i="8"/>
  <c r="G530" i="8"/>
  <c r="F530" i="8"/>
  <c r="E530" i="8"/>
  <c r="I529" i="8"/>
  <c r="H529" i="8"/>
  <c r="G529" i="8"/>
  <c r="F529" i="8"/>
  <c r="E529" i="8"/>
  <c r="I528" i="8"/>
  <c r="H528" i="8"/>
  <c r="G528" i="8"/>
  <c r="F528" i="8"/>
  <c r="E528" i="8"/>
  <c r="I527" i="8"/>
  <c r="H527" i="8"/>
  <c r="G527" i="8"/>
  <c r="F527" i="8"/>
  <c r="E527" i="8"/>
  <c r="I526" i="8"/>
  <c r="H526" i="8"/>
  <c r="G526" i="8"/>
  <c r="F526" i="8"/>
  <c r="E526" i="8"/>
  <c r="I525" i="8"/>
  <c r="H525" i="8"/>
  <c r="G525" i="8"/>
  <c r="F525" i="8"/>
  <c r="E525" i="8"/>
  <c r="I524" i="8"/>
  <c r="H524" i="8"/>
  <c r="G524" i="8"/>
  <c r="F524" i="8"/>
  <c r="E524" i="8"/>
  <c r="I523" i="8"/>
  <c r="H523" i="8"/>
  <c r="G523" i="8"/>
  <c r="F523" i="8"/>
  <c r="E523" i="8"/>
  <c r="I522" i="8"/>
  <c r="H522" i="8"/>
  <c r="G522" i="8"/>
  <c r="F522" i="8"/>
  <c r="E522" i="8"/>
  <c r="I521" i="8"/>
  <c r="H521" i="8"/>
  <c r="G521" i="8"/>
  <c r="F521" i="8"/>
  <c r="E521" i="8"/>
  <c r="I520" i="8"/>
  <c r="H520" i="8"/>
  <c r="G520" i="8"/>
  <c r="F520" i="8"/>
  <c r="E520" i="8"/>
  <c r="I519" i="8"/>
  <c r="H519" i="8"/>
  <c r="G519" i="8"/>
  <c r="F519" i="8"/>
  <c r="E519" i="8"/>
  <c r="I518" i="8"/>
  <c r="H518" i="8"/>
  <c r="G518" i="8"/>
  <c r="F518" i="8"/>
  <c r="E518" i="8"/>
  <c r="I517" i="8"/>
  <c r="H517" i="8"/>
  <c r="G517" i="8"/>
  <c r="F517" i="8"/>
  <c r="E517" i="8"/>
  <c r="I516" i="8"/>
  <c r="H516" i="8"/>
  <c r="G516" i="8"/>
  <c r="F516" i="8"/>
  <c r="E516" i="8"/>
  <c r="I515" i="8"/>
  <c r="H515" i="8"/>
  <c r="G515" i="8"/>
  <c r="F515" i="8"/>
  <c r="E515" i="8"/>
  <c r="I514" i="8"/>
  <c r="H514" i="8"/>
  <c r="G514" i="8"/>
  <c r="F514" i="8"/>
  <c r="E514" i="8"/>
  <c r="I513" i="8"/>
  <c r="H513" i="8"/>
  <c r="G513" i="8"/>
  <c r="F513" i="8"/>
  <c r="E513" i="8"/>
  <c r="I512" i="8"/>
  <c r="H512" i="8"/>
  <c r="G512" i="8"/>
  <c r="F512" i="8"/>
  <c r="E512" i="8"/>
  <c r="I511" i="8"/>
  <c r="H511" i="8"/>
  <c r="G511" i="8"/>
  <c r="F511" i="8"/>
  <c r="E511" i="8"/>
  <c r="I510" i="8"/>
  <c r="H510" i="8"/>
  <c r="G510" i="8"/>
  <c r="F510" i="8"/>
  <c r="E510" i="8"/>
  <c r="I509" i="8"/>
  <c r="H509" i="8"/>
  <c r="G509" i="8"/>
  <c r="F509" i="8"/>
  <c r="E509" i="8"/>
  <c r="I508" i="8"/>
  <c r="H508" i="8"/>
  <c r="G508" i="8"/>
  <c r="F508" i="8"/>
  <c r="E508" i="8"/>
  <c r="I507" i="8"/>
  <c r="H507" i="8"/>
  <c r="G507" i="8"/>
  <c r="F507" i="8"/>
  <c r="E507" i="8"/>
  <c r="I506" i="8"/>
  <c r="H506" i="8"/>
  <c r="G506" i="8"/>
  <c r="F506" i="8"/>
  <c r="E506" i="8"/>
  <c r="I505" i="8"/>
  <c r="H505" i="8"/>
  <c r="G505" i="8"/>
  <c r="F505" i="8"/>
  <c r="E505" i="8"/>
  <c r="I504" i="8"/>
  <c r="H504" i="8"/>
  <c r="G504" i="8"/>
  <c r="F504" i="8"/>
  <c r="E504" i="8"/>
  <c r="I503" i="8"/>
  <c r="H503" i="8"/>
  <c r="G503" i="8"/>
  <c r="F503" i="8"/>
  <c r="E503" i="8"/>
  <c r="I502" i="8"/>
  <c r="H502" i="8"/>
  <c r="G502" i="8"/>
  <c r="F502" i="8"/>
  <c r="E502" i="8"/>
  <c r="I501" i="8"/>
  <c r="H501" i="8"/>
  <c r="G501" i="8"/>
  <c r="F501" i="8"/>
  <c r="E501" i="8"/>
  <c r="I500" i="8"/>
  <c r="H500" i="8"/>
  <c r="G500" i="8"/>
  <c r="F500" i="8"/>
  <c r="E500" i="8"/>
  <c r="I499" i="8"/>
  <c r="H499" i="8"/>
  <c r="G499" i="8"/>
  <c r="F499" i="8"/>
  <c r="E499" i="8"/>
  <c r="I498" i="8"/>
  <c r="H498" i="8"/>
  <c r="G498" i="8"/>
  <c r="F498" i="8"/>
  <c r="E498" i="8"/>
  <c r="I497" i="8"/>
  <c r="H497" i="8"/>
  <c r="G497" i="8"/>
  <c r="F497" i="8"/>
  <c r="E497" i="8"/>
  <c r="I496" i="8"/>
  <c r="H496" i="8"/>
  <c r="G496" i="8"/>
  <c r="F496" i="8"/>
  <c r="E496" i="8"/>
  <c r="I495" i="8"/>
  <c r="H495" i="8"/>
  <c r="G495" i="8"/>
  <c r="F495" i="8"/>
  <c r="E495" i="8"/>
  <c r="I494" i="8"/>
  <c r="H494" i="8"/>
  <c r="G494" i="8"/>
  <c r="F494" i="8"/>
  <c r="E494" i="8"/>
  <c r="I493" i="8"/>
  <c r="H493" i="8"/>
  <c r="G493" i="8"/>
  <c r="F493" i="8"/>
  <c r="E493" i="8"/>
  <c r="I492" i="8"/>
  <c r="H492" i="8"/>
  <c r="G492" i="8"/>
  <c r="F492" i="8"/>
  <c r="E492" i="8"/>
  <c r="I491" i="8"/>
  <c r="H491" i="8"/>
  <c r="G491" i="8"/>
  <c r="F491" i="8"/>
  <c r="E491" i="8"/>
  <c r="I490" i="8"/>
  <c r="H490" i="8"/>
  <c r="G490" i="8"/>
  <c r="F490" i="8"/>
  <c r="E490" i="8"/>
  <c r="I489" i="8"/>
  <c r="H489" i="8"/>
  <c r="G489" i="8"/>
  <c r="F489" i="8"/>
  <c r="E489" i="8"/>
  <c r="I488" i="8"/>
  <c r="H488" i="8"/>
  <c r="G488" i="8"/>
  <c r="F488" i="8"/>
  <c r="E488" i="8"/>
  <c r="I487" i="8"/>
  <c r="H487" i="8"/>
  <c r="G487" i="8"/>
  <c r="F487" i="8"/>
  <c r="E487" i="8"/>
  <c r="I486" i="8"/>
  <c r="H486" i="8"/>
  <c r="G486" i="8"/>
  <c r="F486" i="8"/>
  <c r="E486" i="8"/>
  <c r="I485" i="8"/>
  <c r="H485" i="8"/>
  <c r="G485" i="8"/>
  <c r="F485" i="8"/>
  <c r="E485" i="8"/>
  <c r="I484" i="8"/>
  <c r="H484" i="8"/>
  <c r="G484" i="8"/>
  <c r="F484" i="8"/>
  <c r="E484" i="8"/>
  <c r="I483" i="8"/>
  <c r="H483" i="8"/>
  <c r="G483" i="8"/>
  <c r="F483" i="8"/>
  <c r="E483" i="8"/>
  <c r="I482" i="8"/>
  <c r="H482" i="8"/>
  <c r="G482" i="8"/>
  <c r="F482" i="8"/>
  <c r="E482" i="8"/>
  <c r="I481" i="8"/>
  <c r="H481" i="8"/>
  <c r="G481" i="8"/>
  <c r="F481" i="8"/>
  <c r="E481" i="8"/>
  <c r="I480" i="8"/>
  <c r="H480" i="8"/>
  <c r="G480" i="8"/>
  <c r="F480" i="8"/>
  <c r="E480" i="8"/>
  <c r="I479" i="8"/>
  <c r="H479" i="8"/>
  <c r="G479" i="8"/>
  <c r="F479" i="8"/>
  <c r="E479" i="8"/>
  <c r="I478" i="8"/>
  <c r="H478" i="8"/>
  <c r="G478" i="8"/>
  <c r="F478" i="8"/>
  <c r="E478" i="8"/>
  <c r="I477" i="8"/>
  <c r="H477" i="8"/>
  <c r="G477" i="8"/>
  <c r="F477" i="8"/>
  <c r="E477" i="8"/>
  <c r="I476" i="8"/>
  <c r="H476" i="8"/>
  <c r="G476" i="8"/>
  <c r="F476" i="8"/>
  <c r="E476" i="8"/>
  <c r="I475" i="8"/>
  <c r="H475" i="8"/>
  <c r="G475" i="8"/>
  <c r="F475" i="8"/>
  <c r="E475" i="8"/>
  <c r="I474" i="8"/>
  <c r="H474" i="8"/>
  <c r="G474" i="8"/>
  <c r="F474" i="8"/>
  <c r="E474" i="8"/>
  <c r="I473" i="8"/>
  <c r="H473" i="8"/>
  <c r="G473" i="8"/>
  <c r="F473" i="8"/>
  <c r="E473" i="8"/>
  <c r="I472" i="8"/>
  <c r="H472" i="8"/>
  <c r="G472" i="8"/>
  <c r="F472" i="8"/>
  <c r="E472" i="8"/>
  <c r="I471" i="8"/>
  <c r="H471" i="8"/>
  <c r="G471" i="8"/>
  <c r="F471" i="8"/>
  <c r="E471" i="8"/>
  <c r="I470" i="8"/>
  <c r="H470" i="8"/>
  <c r="G470" i="8"/>
  <c r="F470" i="8"/>
  <c r="E470" i="8"/>
  <c r="I469" i="8"/>
  <c r="H469" i="8"/>
  <c r="G469" i="8"/>
  <c r="F469" i="8"/>
  <c r="E469" i="8"/>
  <c r="I468" i="8"/>
  <c r="H468" i="8"/>
  <c r="G468" i="8"/>
  <c r="F468" i="8"/>
  <c r="E468" i="8"/>
  <c r="I467" i="8"/>
  <c r="H467" i="8"/>
  <c r="G467" i="8"/>
  <c r="F467" i="8"/>
  <c r="E467" i="8"/>
  <c r="I466" i="8"/>
  <c r="H466" i="8"/>
  <c r="G466" i="8"/>
  <c r="F466" i="8"/>
  <c r="E466" i="8"/>
  <c r="I465" i="8"/>
  <c r="H465" i="8"/>
  <c r="G465" i="8"/>
  <c r="F465" i="8"/>
  <c r="E465" i="8"/>
  <c r="I464" i="8"/>
  <c r="H464" i="8"/>
  <c r="G464" i="8"/>
  <c r="F464" i="8"/>
  <c r="E464" i="8"/>
  <c r="I463" i="8"/>
  <c r="H463" i="8"/>
  <c r="G463" i="8"/>
  <c r="F463" i="8"/>
  <c r="E463" i="8"/>
  <c r="I462" i="8"/>
  <c r="H462" i="8"/>
  <c r="G462" i="8"/>
  <c r="F462" i="8"/>
  <c r="E462" i="8"/>
  <c r="I461" i="8"/>
  <c r="H461" i="8"/>
  <c r="G461" i="8"/>
  <c r="F461" i="8"/>
  <c r="E461" i="8"/>
  <c r="I460" i="8"/>
  <c r="H460" i="8"/>
  <c r="G460" i="8"/>
  <c r="F460" i="8"/>
  <c r="E460" i="8"/>
  <c r="I459" i="8"/>
  <c r="H459" i="8"/>
  <c r="G459" i="8"/>
  <c r="F459" i="8"/>
  <c r="E459" i="8"/>
  <c r="I458" i="8"/>
  <c r="H458" i="8"/>
  <c r="G458" i="8"/>
  <c r="F458" i="8"/>
  <c r="E458" i="8"/>
  <c r="I457" i="8"/>
  <c r="H457" i="8"/>
  <c r="G457" i="8"/>
  <c r="F457" i="8"/>
  <c r="E457" i="8"/>
  <c r="I456" i="8"/>
  <c r="H456" i="8"/>
  <c r="G456" i="8"/>
  <c r="F456" i="8"/>
  <c r="E456" i="8"/>
  <c r="I455" i="8"/>
  <c r="H455" i="8"/>
  <c r="G455" i="8"/>
  <c r="F455" i="8"/>
  <c r="E455" i="8"/>
  <c r="I454" i="8"/>
  <c r="H454" i="8"/>
  <c r="G454" i="8"/>
  <c r="F454" i="8"/>
  <c r="E454" i="8"/>
  <c r="I453" i="8"/>
  <c r="H453" i="8"/>
  <c r="G453" i="8"/>
  <c r="F453" i="8"/>
  <c r="E453" i="8"/>
  <c r="I452" i="8"/>
  <c r="H452" i="8"/>
  <c r="G452" i="8"/>
  <c r="F452" i="8"/>
  <c r="E452" i="8"/>
  <c r="I451" i="8"/>
  <c r="H451" i="8"/>
  <c r="G451" i="8"/>
  <c r="F451" i="8"/>
  <c r="E451" i="8"/>
  <c r="I450" i="8"/>
  <c r="H450" i="8"/>
  <c r="G450" i="8"/>
  <c r="F450" i="8"/>
  <c r="E450" i="8"/>
  <c r="I449" i="8"/>
  <c r="H449" i="8"/>
  <c r="G449" i="8"/>
  <c r="F449" i="8"/>
  <c r="E449" i="8"/>
  <c r="I448" i="8"/>
  <c r="H448" i="8"/>
  <c r="G448" i="8"/>
  <c r="F448" i="8"/>
  <c r="E448" i="8"/>
  <c r="I447" i="8"/>
  <c r="H447" i="8"/>
  <c r="G447" i="8"/>
  <c r="F447" i="8"/>
  <c r="E447" i="8"/>
  <c r="I446" i="8"/>
  <c r="H446" i="8"/>
  <c r="G446" i="8"/>
  <c r="F446" i="8"/>
  <c r="E446" i="8"/>
  <c r="I445" i="8"/>
  <c r="H445" i="8"/>
  <c r="G445" i="8"/>
  <c r="F445" i="8"/>
  <c r="E445" i="8"/>
  <c r="I444" i="8"/>
  <c r="H444" i="8"/>
  <c r="G444" i="8"/>
  <c r="F444" i="8"/>
  <c r="E444" i="8"/>
  <c r="I443" i="8"/>
  <c r="H443" i="8"/>
  <c r="G443" i="8"/>
  <c r="F443" i="8"/>
  <c r="E443" i="8"/>
  <c r="I442" i="8"/>
  <c r="H442" i="8"/>
  <c r="G442" i="8"/>
  <c r="F442" i="8"/>
  <c r="E442" i="8"/>
  <c r="I441" i="8"/>
  <c r="H441" i="8"/>
  <c r="G441" i="8"/>
  <c r="F441" i="8"/>
  <c r="E441" i="8"/>
  <c r="I440" i="8"/>
  <c r="H440" i="8"/>
  <c r="G440" i="8"/>
  <c r="F440" i="8"/>
  <c r="E440" i="8"/>
  <c r="I439" i="8"/>
  <c r="H439" i="8"/>
  <c r="G439" i="8"/>
  <c r="F439" i="8"/>
  <c r="E439" i="8"/>
  <c r="I438" i="8"/>
  <c r="H438" i="8"/>
  <c r="G438" i="8"/>
  <c r="F438" i="8"/>
  <c r="E438" i="8"/>
  <c r="I437" i="8"/>
  <c r="H437" i="8"/>
  <c r="G437" i="8"/>
  <c r="F437" i="8"/>
  <c r="E437" i="8"/>
  <c r="I436" i="8"/>
  <c r="H436" i="8"/>
  <c r="G436" i="8"/>
  <c r="F436" i="8"/>
  <c r="E436" i="8"/>
  <c r="I435" i="8"/>
  <c r="H435" i="8"/>
  <c r="G435" i="8"/>
  <c r="F435" i="8"/>
  <c r="E435" i="8"/>
  <c r="I434" i="8"/>
  <c r="H434" i="8"/>
  <c r="G434" i="8"/>
  <c r="F434" i="8"/>
  <c r="E434" i="8"/>
  <c r="I433" i="8"/>
  <c r="H433" i="8"/>
  <c r="G433" i="8"/>
  <c r="F433" i="8"/>
  <c r="E433" i="8"/>
  <c r="I432" i="8"/>
  <c r="H432" i="8"/>
  <c r="G432" i="8"/>
  <c r="F432" i="8"/>
  <c r="E432" i="8"/>
  <c r="I431" i="8"/>
  <c r="H431" i="8"/>
  <c r="G431" i="8"/>
  <c r="F431" i="8"/>
  <c r="E431" i="8"/>
  <c r="I430" i="8"/>
  <c r="H430" i="8"/>
  <c r="G430" i="8"/>
  <c r="F430" i="8"/>
  <c r="E430" i="8"/>
  <c r="I429" i="8"/>
  <c r="H429" i="8"/>
  <c r="G429" i="8"/>
  <c r="F429" i="8"/>
  <c r="E429" i="8"/>
  <c r="I428" i="8"/>
  <c r="H428" i="8"/>
  <c r="G428" i="8"/>
  <c r="F428" i="8"/>
  <c r="E428" i="8"/>
  <c r="I427" i="8"/>
  <c r="H427" i="8"/>
  <c r="G427" i="8"/>
  <c r="F427" i="8"/>
  <c r="E427" i="8"/>
  <c r="I426" i="8"/>
  <c r="H426" i="8"/>
  <c r="G426" i="8"/>
  <c r="F426" i="8"/>
  <c r="E426" i="8"/>
  <c r="I425" i="8"/>
  <c r="H425" i="8"/>
  <c r="G425" i="8"/>
  <c r="F425" i="8"/>
  <c r="E425" i="8"/>
  <c r="I424" i="8"/>
  <c r="H424" i="8"/>
  <c r="G424" i="8"/>
  <c r="F424" i="8"/>
  <c r="E424" i="8"/>
  <c r="I423" i="8"/>
  <c r="H423" i="8"/>
  <c r="G423" i="8"/>
  <c r="F423" i="8"/>
  <c r="E423" i="8"/>
  <c r="I422" i="8"/>
  <c r="H422" i="8"/>
  <c r="G422" i="8"/>
  <c r="F422" i="8"/>
  <c r="E422" i="8"/>
  <c r="I421" i="8"/>
  <c r="H421" i="8"/>
  <c r="G421" i="8"/>
  <c r="F421" i="8"/>
  <c r="E421" i="8"/>
  <c r="I420" i="8"/>
  <c r="H420" i="8"/>
  <c r="G420" i="8"/>
  <c r="F420" i="8"/>
  <c r="E420" i="8"/>
  <c r="I419" i="8"/>
  <c r="H419" i="8"/>
  <c r="G419" i="8"/>
  <c r="F419" i="8"/>
  <c r="E419" i="8"/>
  <c r="I418" i="8"/>
  <c r="H418" i="8"/>
  <c r="G418" i="8"/>
  <c r="F418" i="8"/>
  <c r="E418" i="8"/>
  <c r="I417" i="8"/>
  <c r="H417" i="8"/>
  <c r="G417" i="8"/>
  <c r="F417" i="8"/>
  <c r="E417" i="8"/>
  <c r="I416" i="8"/>
  <c r="H416" i="8"/>
  <c r="G416" i="8"/>
  <c r="F416" i="8"/>
  <c r="E416" i="8"/>
  <c r="I415" i="8"/>
  <c r="H415" i="8"/>
  <c r="G415" i="8"/>
  <c r="F415" i="8"/>
  <c r="E415" i="8"/>
  <c r="I414" i="8"/>
  <c r="H414" i="8"/>
  <c r="G414" i="8"/>
  <c r="F414" i="8"/>
  <c r="E414" i="8"/>
  <c r="I413" i="8"/>
  <c r="H413" i="8"/>
  <c r="G413" i="8"/>
  <c r="F413" i="8"/>
  <c r="E413" i="8"/>
  <c r="I412" i="8"/>
  <c r="H412" i="8"/>
  <c r="G412" i="8"/>
  <c r="F412" i="8"/>
  <c r="E412" i="8"/>
  <c r="I411" i="8"/>
  <c r="H411" i="8"/>
  <c r="G411" i="8"/>
  <c r="F411" i="8"/>
  <c r="E411" i="8"/>
  <c r="I410" i="8"/>
  <c r="H410" i="8"/>
  <c r="G410" i="8"/>
  <c r="F410" i="8"/>
  <c r="E410" i="8"/>
  <c r="I409" i="8"/>
  <c r="H409" i="8"/>
  <c r="G409" i="8"/>
  <c r="F409" i="8"/>
  <c r="E409" i="8"/>
  <c r="I408" i="8"/>
  <c r="H408" i="8"/>
  <c r="G408" i="8"/>
  <c r="F408" i="8"/>
  <c r="E408" i="8"/>
  <c r="I407" i="8"/>
  <c r="H407" i="8"/>
  <c r="G407" i="8"/>
  <c r="F407" i="8"/>
  <c r="E407" i="8"/>
  <c r="I406" i="8"/>
  <c r="H406" i="8"/>
  <c r="G406" i="8"/>
  <c r="F406" i="8"/>
  <c r="E406" i="8"/>
  <c r="I405" i="8"/>
  <c r="H405" i="8"/>
  <c r="G405" i="8"/>
  <c r="F405" i="8"/>
  <c r="E405" i="8"/>
  <c r="I404" i="8"/>
  <c r="H404" i="8"/>
  <c r="G404" i="8"/>
  <c r="F404" i="8"/>
  <c r="E404" i="8"/>
  <c r="I403" i="8"/>
  <c r="H403" i="8"/>
  <c r="G403" i="8"/>
  <c r="F403" i="8"/>
  <c r="E403" i="8"/>
  <c r="I402" i="8"/>
  <c r="H402" i="8"/>
  <c r="G402" i="8"/>
  <c r="F402" i="8"/>
  <c r="E402" i="8"/>
  <c r="I401" i="8"/>
  <c r="H401" i="8"/>
  <c r="G401" i="8"/>
  <c r="F401" i="8"/>
  <c r="E401" i="8"/>
  <c r="I400" i="8"/>
  <c r="H400" i="8"/>
  <c r="G400" i="8"/>
  <c r="F400" i="8"/>
  <c r="E400" i="8"/>
  <c r="I399" i="8"/>
  <c r="H399" i="8"/>
  <c r="G399" i="8"/>
  <c r="F399" i="8"/>
  <c r="E399" i="8"/>
  <c r="I398" i="8"/>
  <c r="H398" i="8"/>
  <c r="G398" i="8"/>
  <c r="F398" i="8"/>
  <c r="E398" i="8"/>
  <c r="I397" i="8"/>
  <c r="H397" i="8"/>
  <c r="G397" i="8"/>
  <c r="F397" i="8"/>
  <c r="E397" i="8"/>
  <c r="I396" i="8"/>
  <c r="H396" i="8"/>
  <c r="G396" i="8"/>
  <c r="F396" i="8"/>
  <c r="E396" i="8"/>
  <c r="I395" i="8"/>
  <c r="H395" i="8"/>
  <c r="G395" i="8"/>
  <c r="F395" i="8"/>
  <c r="E395" i="8"/>
  <c r="I394" i="8"/>
  <c r="H394" i="8"/>
  <c r="G394" i="8"/>
  <c r="F394" i="8"/>
  <c r="E394" i="8"/>
  <c r="I393" i="8"/>
  <c r="H393" i="8"/>
  <c r="G393" i="8"/>
  <c r="F393" i="8"/>
  <c r="E393" i="8"/>
  <c r="I392" i="8"/>
  <c r="H392" i="8"/>
  <c r="G392" i="8"/>
  <c r="F392" i="8"/>
  <c r="E392" i="8"/>
  <c r="I391" i="8"/>
  <c r="H391" i="8"/>
  <c r="G391" i="8"/>
  <c r="F391" i="8"/>
  <c r="E391" i="8"/>
  <c r="I390" i="8"/>
  <c r="H390" i="8"/>
  <c r="G390" i="8"/>
  <c r="F390" i="8"/>
  <c r="E390" i="8"/>
  <c r="I389" i="8"/>
  <c r="H389" i="8"/>
  <c r="G389" i="8"/>
  <c r="F389" i="8"/>
  <c r="E389" i="8"/>
  <c r="I388" i="8"/>
  <c r="H388" i="8"/>
  <c r="G388" i="8"/>
  <c r="F388" i="8"/>
  <c r="E388" i="8"/>
  <c r="I387" i="8"/>
  <c r="H387" i="8"/>
  <c r="G387" i="8"/>
  <c r="F387" i="8"/>
  <c r="E387" i="8"/>
  <c r="I386" i="8"/>
  <c r="H386" i="8"/>
  <c r="G386" i="8"/>
  <c r="F386" i="8"/>
  <c r="E386" i="8"/>
  <c r="I385" i="8"/>
  <c r="H385" i="8"/>
  <c r="G385" i="8"/>
  <c r="F385" i="8"/>
  <c r="E385" i="8"/>
  <c r="I384" i="8"/>
  <c r="H384" i="8"/>
  <c r="G384" i="8"/>
  <c r="F384" i="8"/>
  <c r="E384" i="8"/>
  <c r="I383" i="8"/>
  <c r="H383" i="8"/>
  <c r="G383" i="8"/>
  <c r="F383" i="8"/>
  <c r="E383" i="8"/>
  <c r="I382" i="8"/>
  <c r="H382" i="8"/>
  <c r="G382" i="8"/>
  <c r="F382" i="8"/>
  <c r="E382" i="8"/>
  <c r="I381" i="8"/>
  <c r="H381" i="8"/>
  <c r="G381" i="8"/>
  <c r="F381" i="8"/>
  <c r="E381" i="8"/>
  <c r="I380" i="8"/>
  <c r="H380" i="8"/>
  <c r="G380" i="8"/>
  <c r="F380" i="8"/>
  <c r="E380" i="8"/>
  <c r="I379" i="8"/>
  <c r="H379" i="8"/>
  <c r="G379" i="8"/>
  <c r="F379" i="8"/>
  <c r="E379" i="8"/>
  <c r="I378" i="8"/>
  <c r="H378" i="8"/>
  <c r="G378" i="8"/>
  <c r="F378" i="8"/>
  <c r="E378" i="8"/>
  <c r="I377" i="8"/>
  <c r="H377" i="8"/>
  <c r="G377" i="8"/>
  <c r="F377" i="8"/>
  <c r="E377" i="8"/>
  <c r="I376" i="8"/>
  <c r="H376" i="8"/>
  <c r="G376" i="8"/>
  <c r="F376" i="8"/>
  <c r="E376" i="8"/>
  <c r="I375" i="8"/>
  <c r="H375" i="8"/>
  <c r="G375" i="8"/>
  <c r="F375" i="8"/>
  <c r="E375" i="8"/>
  <c r="I374" i="8"/>
  <c r="H374" i="8"/>
  <c r="G374" i="8"/>
  <c r="F374" i="8"/>
  <c r="E374" i="8"/>
  <c r="I373" i="8"/>
  <c r="H373" i="8"/>
  <c r="G373" i="8"/>
  <c r="F373" i="8"/>
  <c r="E373" i="8"/>
  <c r="I372" i="8"/>
  <c r="H372" i="8"/>
  <c r="G372" i="8"/>
  <c r="F372" i="8"/>
  <c r="E372" i="8"/>
  <c r="I371" i="8"/>
  <c r="H371" i="8"/>
  <c r="G371" i="8"/>
  <c r="F371" i="8"/>
  <c r="E371" i="8"/>
  <c r="I370" i="8"/>
  <c r="H370" i="8"/>
  <c r="G370" i="8"/>
  <c r="F370" i="8"/>
  <c r="E370" i="8"/>
  <c r="I369" i="8"/>
  <c r="H369" i="8"/>
  <c r="G369" i="8"/>
  <c r="F369" i="8"/>
  <c r="E369" i="8"/>
  <c r="I368" i="8"/>
  <c r="H368" i="8"/>
  <c r="G368" i="8"/>
  <c r="F368" i="8"/>
  <c r="E368" i="8"/>
  <c r="I367" i="8"/>
  <c r="H367" i="8"/>
  <c r="G367" i="8"/>
  <c r="F367" i="8"/>
  <c r="E367" i="8"/>
  <c r="I366" i="8"/>
  <c r="H366" i="8"/>
  <c r="G366" i="8"/>
  <c r="F366" i="8"/>
  <c r="E366" i="8"/>
  <c r="I365" i="8"/>
  <c r="H365" i="8"/>
  <c r="G365" i="8"/>
  <c r="F365" i="8"/>
  <c r="E365" i="8"/>
  <c r="I364" i="8"/>
  <c r="H364" i="8"/>
  <c r="G364" i="8"/>
  <c r="F364" i="8"/>
  <c r="E364" i="8"/>
  <c r="I363" i="8"/>
  <c r="H363" i="8"/>
  <c r="G363" i="8"/>
  <c r="F363" i="8"/>
  <c r="E363" i="8"/>
  <c r="I362" i="8"/>
  <c r="H362" i="8"/>
  <c r="G362" i="8"/>
  <c r="F362" i="8"/>
  <c r="E362" i="8"/>
  <c r="I361" i="8"/>
  <c r="H361" i="8"/>
  <c r="G361" i="8"/>
  <c r="F361" i="8"/>
  <c r="E361" i="8"/>
  <c r="I360" i="8"/>
  <c r="H360" i="8"/>
  <c r="G360" i="8"/>
  <c r="F360" i="8"/>
  <c r="E360" i="8"/>
  <c r="I359" i="8"/>
  <c r="H359" i="8"/>
  <c r="G359" i="8"/>
  <c r="F359" i="8"/>
  <c r="E359" i="8"/>
  <c r="I358" i="8"/>
  <c r="H358" i="8"/>
  <c r="G358" i="8"/>
  <c r="F358" i="8"/>
  <c r="E358" i="8"/>
  <c r="I357" i="8"/>
  <c r="H357" i="8"/>
  <c r="G357" i="8"/>
  <c r="F357" i="8"/>
  <c r="E357" i="8"/>
  <c r="I356" i="8"/>
  <c r="H356" i="8"/>
  <c r="G356" i="8"/>
  <c r="F356" i="8"/>
  <c r="E356" i="8"/>
  <c r="I355" i="8"/>
  <c r="H355" i="8"/>
  <c r="G355" i="8"/>
  <c r="F355" i="8"/>
  <c r="E355" i="8"/>
  <c r="I354" i="8"/>
  <c r="H354" i="8"/>
  <c r="G354" i="8"/>
  <c r="F354" i="8"/>
  <c r="E354" i="8"/>
  <c r="I353" i="8"/>
  <c r="H353" i="8"/>
  <c r="G353" i="8"/>
  <c r="F353" i="8"/>
  <c r="E353" i="8"/>
  <c r="I352" i="8"/>
  <c r="H352" i="8"/>
  <c r="G352" i="8"/>
  <c r="F352" i="8"/>
  <c r="E352" i="8"/>
  <c r="I351" i="8"/>
  <c r="H351" i="8"/>
  <c r="G351" i="8"/>
  <c r="F351" i="8"/>
  <c r="E351" i="8"/>
  <c r="I350" i="8"/>
  <c r="H350" i="8"/>
  <c r="G350" i="8"/>
  <c r="F350" i="8"/>
  <c r="E350" i="8"/>
  <c r="I349" i="8"/>
  <c r="H349" i="8"/>
  <c r="G349" i="8"/>
  <c r="F349" i="8"/>
  <c r="E349" i="8"/>
  <c r="I348" i="8"/>
  <c r="H348" i="8"/>
  <c r="G348" i="8"/>
  <c r="F348" i="8"/>
  <c r="E348" i="8"/>
  <c r="I347" i="8"/>
  <c r="H347" i="8"/>
  <c r="G347" i="8"/>
  <c r="F347" i="8"/>
  <c r="E347" i="8"/>
  <c r="I346" i="8"/>
  <c r="H346" i="8"/>
  <c r="G346" i="8"/>
  <c r="F346" i="8"/>
  <c r="E346" i="8"/>
  <c r="I345" i="8"/>
  <c r="H345" i="8"/>
  <c r="G345" i="8"/>
  <c r="F345" i="8"/>
  <c r="E345" i="8"/>
  <c r="I344" i="8"/>
  <c r="H344" i="8"/>
  <c r="G344" i="8"/>
  <c r="F344" i="8"/>
  <c r="E344" i="8"/>
  <c r="I343" i="8"/>
  <c r="H343" i="8"/>
  <c r="G343" i="8"/>
  <c r="F343" i="8"/>
  <c r="E343" i="8"/>
  <c r="I342" i="8"/>
  <c r="H342" i="8"/>
  <c r="G342" i="8"/>
  <c r="F342" i="8"/>
  <c r="E342" i="8"/>
  <c r="I341" i="8"/>
  <c r="H341" i="8"/>
  <c r="G341" i="8"/>
  <c r="F341" i="8"/>
  <c r="E341" i="8"/>
  <c r="I340" i="8"/>
  <c r="H340" i="8"/>
  <c r="G340" i="8"/>
  <c r="F340" i="8"/>
  <c r="E340" i="8"/>
  <c r="I339" i="8"/>
  <c r="H339" i="8"/>
  <c r="G339" i="8"/>
  <c r="F339" i="8"/>
  <c r="E339" i="8"/>
  <c r="I338" i="8"/>
  <c r="H338" i="8"/>
  <c r="G338" i="8"/>
  <c r="F338" i="8"/>
  <c r="E338" i="8"/>
  <c r="I337" i="8"/>
  <c r="H337" i="8"/>
  <c r="G337" i="8"/>
  <c r="F337" i="8"/>
  <c r="E337" i="8"/>
  <c r="I336" i="8"/>
  <c r="H336" i="8"/>
  <c r="G336" i="8"/>
  <c r="F336" i="8"/>
  <c r="E336" i="8"/>
  <c r="I335" i="8"/>
  <c r="H335" i="8"/>
  <c r="G335" i="8"/>
  <c r="F335" i="8"/>
  <c r="E335" i="8"/>
  <c r="I334" i="8"/>
  <c r="H334" i="8"/>
  <c r="G334" i="8"/>
  <c r="F334" i="8"/>
  <c r="E334" i="8"/>
  <c r="I333" i="8"/>
  <c r="H333" i="8"/>
  <c r="G333" i="8"/>
  <c r="F333" i="8"/>
  <c r="E333" i="8"/>
  <c r="I332" i="8"/>
  <c r="H332" i="8"/>
  <c r="G332" i="8"/>
  <c r="F332" i="8"/>
  <c r="E332" i="8"/>
  <c r="I331" i="8"/>
  <c r="H331" i="8"/>
  <c r="G331" i="8"/>
  <c r="F331" i="8"/>
  <c r="E331" i="8"/>
  <c r="I330" i="8"/>
  <c r="H330" i="8"/>
  <c r="G330" i="8"/>
  <c r="F330" i="8"/>
  <c r="E330" i="8"/>
  <c r="I329" i="8"/>
  <c r="H329" i="8"/>
  <c r="G329" i="8"/>
  <c r="F329" i="8"/>
  <c r="E329" i="8"/>
  <c r="I328" i="8"/>
  <c r="H328" i="8"/>
  <c r="G328" i="8"/>
  <c r="F328" i="8"/>
  <c r="E328" i="8"/>
  <c r="I327" i="8"/>
  <c r="H327" i="8"/>
  <c r="G327" i="8"/>
  <c r="F327" i="8"/>
  <c r="E327" i="8"/>
  <c r="I326" i="8"/>
  <c r="H326" i="8"/>
  <c r="G326" i="8"/>
  <c r="F326" i="8"/>
  <c r="E326" i="8"/>
  <c r="I325" i="8"/>
  <c r="H325" i="8"/>
  <c r="G325" i="8"/>
  <c r="F325" i="8"/>
  <c r="E325" i="8"/>
  <c r="I324" i="8"/>
  <c r="H324" i="8"/>
  <c r="G324" i="8"/>
  <c r="F324" i="8"/>
  <c r="E324" i="8"/>
  <c r="I323" i="8"/>
  <c r="H323" i="8"/>
  <c r="G323" i="8"/>
  <c r="F323" i="8"/>
  <c r="E323" i="8"/>
  <c r="I322" i="8"/>
  <c r="H322" i="8"/>
  <c r="G322" i="8"/>
  <c r="F322" i="8"/>
  <c r="E322" i="8"/>
  <c r="I321" i="8"/>
  <c r="H321" i="8"/>
  <c r="G321" i="8"/>
  <c r="F321" i="8"/>
  <c r="E321" i="8"/>
  <c r="I320" i="8"/>
  <c r="H320" i="8"/>
  <c r="G320" i="8"/>
  <c r="F320" i="8"/>
  <c r="E320" i="8"/>
  <c r="I319" i="8"/>
  <c r="H319" i="8"/>
  <c r="G319" i="8"/>
  <c r="F319" i="8"/>
  <c r="E319" i="8"/>
  <c r="I318" i="8"/>
  <c r="H318" i="8"/>
  <c r="G318" i="8"/>
  <c r="F318" i="8"/>
  <c r="E318" i="8"/>
  <c r="I317" i="8"/>
  <c r="H317" i="8"/>
  <c r="G317" i="8"/>
  <c r="F317" i="8"/>
  <c r="E317" i="8"/>
  <c r="I316" i="8"/>
  <c r="H316" i="8"/>
  <c r="G316" i="8"/>
  <c r="F316" i="8"/>
  <c r="E316" i="8"/>
  <c r="I315" i="8"/>
  <c r="H315" i="8"/>
  <c r="G315" i="8"/>
  <c r="F315" i="8"/>
  <c r="E315" i="8"/>
  <c r="I314" i="8"/>
  <c r="H314" i="8"/>
  <c r="G314" i="8"/>
  <c r="F314" i="8"/>
  <c r="E314" i="8"/>
  <c r="I313" i="8"/>
  <c r="H313" i="8"/>
  <c r="G313" i="8"/>
  <c r="F313" i="8"/>
  <c r="E313" i="8"/>
  <c r="I312" i="8"/>
  <c r="H312" i="8"/>
  <c r="G312" i="8"/>
  <c r="F312" i="8"/>
  <c r="E312" i="8"/>
  <c r="I311" i="8"/>
  <c r="H311" i="8"/>
  <c r="G311" i="8"/>
  <c r="F311" i="8"/>
  <c r="E311" i="8"/>
  <c r="I310" i="8"/>
  <c r="H310" i="8"/>
  <c r="G310" i="8"/>
  <c r="F310" i="8"/>
  <c r="E310" i="8"/>
  <c r="I309" i="8"/>
  <c r="H309" i="8"/>
  <c r="G309" i="8"/>
  <c r="F309" i="8"/>
  <c r="E309" i="8"/>
  <c r="I308" i="8"/>
  <c r="H308" i="8"/>
  <c r="G308" i="8"/>
  <c r="F308" i="8"/>
  <c r="E308" i="8"/>
  <c r="I307" i="8"/>
  <c r="H307" i="8"/>
  <c r="G307" i="8"/>
  <c r="F307" i="8"/>
  <c r="E307" i="8"/>
  <c r="I306" i="8"/>
  <c r="H306" i="8"/>
  <c r="G306" i="8"/>
  <c r="F306" i="8"/>
  <c r="E306" i="8"/>
  <c r="I305" i="8"/>
  <c r="H305" i="8"/>
  <c r="G305" i="8"/>
  <c r="F305" i="8"/>
  <c r="E305" i="8"/>
  <c r="I304" i="8"/>
  <c r="H304" i="8"/>
  <c r="G304" i="8"/>
  <c r="F304" i="8"/>
  <c r="E304" i="8"/>
  <c r="I303" i="8"/>
  <c r="H303" i="8"/>
  <c r="G303" i="8"/>
  <c r="F303" i="8"/>
  <c r="E303" i="8"/>
  <c r="I302" i="8"/>
  <c r="H302" i="8"/>
  <c r="G302" i="8"/>
  <c r="F302" i="8"/>
  <c r="E302" i="8"/>
  <c r="I301" i="8"/>
  <c r="H301" i="8"/>
  <c r="G301" i="8"/>
  <c r="F301" i="8"/>
  <c r="E301" i="8"/>
  <c r="I300" i="8"/>
  <c r="H300" i="8"/>
  <c r="G300" i="8"/>
  <c r="F300" i="8"/>
  <c r="E300" i="8"/>
  <c r="I299" i="8"/>
  <c r="H299" i="8"/>
  <c r="G299" i="8"/>
  <c r="F299" i="8"/>
  <c r="E299" i="8"/>
  <c r="I298" i="8"/>
  <c r="H298" i="8"/>
  <c r="G298" i="8"/>
  <c r="F298" i="8"/>
  <c r="E298" i="8"/>
  <c r="I297" i="8"/>
  <c r="H297" i="8"/>
  <c r="G297" i="8"/>
  <c r="F297" i="8"/>
  <c r="E297" i="8"/>
  <c r="I296" i="8"/>
  <c r="H296" i="8"/>
  <c r="G296" i="8"/>
  <c r="F296" i="8"/>
  <c r="E296" i="8"/>
  <c r="I295" i="8"/>
  <c r="H295" i="8"/>
  <c r="G295" i="8"/>
  <c r="F295" i="8"/>
  <c r="E295" i="8"/>
  <c r="I294" i="8"/>
  <c r="H294" i="8"/>
  <c r="G294" i="8"/>
  <c r="F294" i="8"/>
  <c r="E294" i="8"/>
  <c r="I293" i="8"/>
  <c r="H293" i="8"/>
  <c r="G293" i="8"/>
  <c r="F293" i="8"/>
  <c r="E293" i="8"/>
  <c r="I292" i="8"/>
  <c r="H292" i="8"/>
  <c r="G292" i="8"/>
  <c r="F292" i="8"/>
  <c r="E292" i="8"/>
  <c r="I291" i="8"/>
  <c r="H291" i="8"/>
  <c r="G291" i="8"/>
  <c r="F291" i="8"/>
  <c r="E291" i="8"/>
  <c r="I290" i="8"/>
  <c r="H290" i="8"/>
  <c r="G290" i="8"/>
  <c r="F290" i="8"/>
  <c r="E290" i="8"/>
  <c r="I289" i="8"/>
  <c r="H289" i="8"/>
  <c r="G289" i="8"/>
  <c r="F289" i="8"/>
  <c r="E289" i="8"/>
  <c r="I288" i="8"/>
  <c r="H288" i="8"/>
  <c r="G288" i="8"/>
  <c r="F288" i="8"/>
  <c r="E288" i="8"/>
  <c r="I287" i="8"/>
  <c r="H287" i="8"/>
  <c r="G287" i="8"/>
  <c r="F287" i="8"/>
  <c r="E287" i="8"/>
  <c r="I286" i="8"/>
  <c r="H286" i="8"/>
  <c r="G286" i="8"/>
  <c r="F286" i="8"/>
  <c r="E286" i="8"/>
  <c r="I285" i="8"/>
  <c r="H285" i="8"/>
  <c r="G285" i="8"/>
  <c r="F285" i="8"/>
  <c r="E285" i="8"/>
  <c r="I284" i="8"/>
  <c r="H284" i="8"/>
  <c r="G284" i="8"/>
  <c r="F284" i="8"/>
  <c r="E284" i="8"/>
  <c r="I283" i="8"/>
  <c r="H283" i="8"/>
  <c r="G283" i="8"/>
  <c r="F283" i="8"/>
  <c r="E283" i="8"/>
  <c r="I282" i="8"/>
  <c r="H282" i="8"/>
  <c r="G282" i="8"/>
  <c r="F282" i="8"/>
  <c r="E282" i="8"/>
  <c r="I281" i="8"/>
  <c r="H281" i="8"/>
  <c r="G281" i="8"/>
  <c r="F281" i="8"/>
  <c r="E281" i="8"/>
  <c r="I280" i="8"/>
  <c r="H280" i="8"/>
  <c r="G280" i="8"/>
  <c r="F280" i="8"/>
  <c r="E280" i="8"/>
  <c r="I279" i="8"/>
  <c r="H279" i="8"/>
  <c r="G279" i="8"/>
  <c r="F279" i="8"/>
  <c r="E279" i="8"/>
  <c r="I278" i="8"/>
  <c r="H278" i="8"/>
  <c r="G278" i="8"/>
  <c r="F278" i="8"/>
  <c r="E278" i="8"/>
  <c r="I277" i="8"/>
  <c r="H277" i="8"/>
  <c r="G277" i="8"/>
  <c r="F277" i="8"/>
  <c r="E277" i="8"/>
  <c r="I276" i="8"/>
  <c r="H276" i="8"/>
  <c r="G276" i="8"/>
  <c r="F276" i="8"/>
  <c r="E276" i="8"/>
  <c r="I275" i="8"/>
  <c r="H275" i="8"/>
  <c r="G275" i="8"/>
  <c r="F275" i="8"/>
  <c r="E275" i="8"/>
  <c r="I274" i="8"/>
  <c r="H274" i="8"/>
  <c r="G274" i="8"/>
  <c r="F274" i="8"/>
  <c r="E274" i="8"/>
  <c r="I273" i="8"/>
  <c r="H273" i="8"/>
  <c r="G273" i="8"/>
  <c r="F273" i="8"/>
  <c r="E273" i="8"/>
  <c r="I272" i="8"/>
  <c r="H272" i="8"/>
  <c r="G272" i="8"/>
  <c r="F272" i="8"/>
  <c r="E272" i="8"/>
  <c r="I271" i="8"/>
  <c r="H271" i="8"/>
  <c r="G271" i="8"/>
  <c r="F271" i="8"/>
  <c r="E271" i="8"/>
  <c r="I270" i="8"/>
  <c r="H270" i="8"/>
  <c r="G270" i="8"/>
  <c r="F270" i="8"/>
  <c r="E270" i="8"/>
  <c r="I269" i="8"/>
  <c r="H269" i="8"/>
  <c r="G269" i="8"/>
  <c r="F269" i="8"/>
  <c r="E269" i="8"/>
  <c r="I268" i="8"/>
  <c r="H268" i="8"/>
  <c r="G268" i="8"/>
  <c r="F268" i="8"/>
  <c r="E268" i="8"/>
  <c r="I267" i="8"/>
  <c r="H267" i="8"/>
  <c r="G267" i="8"/>
  <c r="F267" i="8"/>
  <c r="E267" i="8"/>
  <c r="I266" i="8"/>
  <c r="H266" i="8"/>
  <c r="G266" i="8"/>
  <c r="F266" i="8"/>
  <c r="E266" i="8"/>
  <c r="I265" i="8"/>
  <c r="H265" i="8"/>
  <c r="G265" i="8"/>
  <c r="F265" i="8"/>
  <c r="E265" i="8"/>
  <c r="I264" i="8"/>
  <c r="H264" i="8"/>
  <c r="G264" i="8"/>
  <c r="F264" i="8"/>
  <c r="E264" i="8"/>
  <c r="I263" i="8"/>
  <c r="H263" i="8"/>
  <c r="G263" i="8"/>
  <c r="F263" i="8"/>
  <c r="E263" i="8"/>
  <c r="I262" i="8"/>
  <c r="H262" i="8"/>
  <c r="G262" i="8"/>
  <c r="F262" i="8"/>
  <c r="E262" i="8"/>
  <c r="I261" i="8"/>
  <c r="H261" i="8"/>
  <c r="G261" i="8"/>
  <c r="F261" i="8"/>
  <c r="E261" i="8"/>
  <c r="I260" i="8"/>
  <c r="H260" i="8"/>
  <c r="G260" i="8"/>
  <c r="F260" i="8"/>
  <c r="E260" i="8"/>
  <c r="I259" i="8"/>
  <c r="H259" i="8"/>
  <c r="G259" i="8"/>
  <c r="F259" i="8"/>
  <c r="E259" i="8"/>
  <c r="I258" i="8"/>
  <c r="H258" i="8"/>
  <c r="G258" i="8"/>
  <c r="F258" i="8"/>
  <c r="E258" i="8"/>
  <c r="I257" i="8"/>
  <c r="H257" i="8"/>
  <c r="G257" i="8"/>
  <c r="F257" i="8"/>
  <c r="E257" i="8"/>
  <c r="I256" i="8"/>
  <c r="H256" i="8"/>
  <c r="G256" i="8"/>
  <c r="F256" i="8"/>
  <c r="E256" i="8"/>
  <c r="I255" i="8"/>
  <c r="H255" i="8"/>
  <c r="G255" i="8"/>
  <c r="F255" i="8"/>
  <c r="E255" i="8"/>
  <c r="I254" i="8"/>
  <c r="H254" i="8"/>
  <c r="G254" i="8"/>
  <c r="F254" i="8"/>
  <c r="E254" i="8"/>
  <c r="I253" i="8"/>
  <c r="H253" i="8"/>
  <c r="G253" i="8"/>
  <c r="F253" i="8"/>
  <c r="E253" i="8"/>
  <c r="I252" i="8"/>
  <c r="H252" i="8"/>
  <c r="G252" i="8"/>
  <c r="F252" i="8"/>
  <c r="E252" i="8"/>
  <c r="I251" i="8"/>
  <c r="H251" i="8"/>
  <c r="G251" i="8"/>
  <c r="F251" i="8"/>
  <c r="E251" i="8"/>
  <c r="I250" i="8"/>
  <c r="H250" i="8"/>
  <c r="G250" i="8"/>
  <c r="F250" i="8"/>
  <c r="E250" i="8"/>
  <c r="I249" i="8"/>
  <c r="H249" i="8"/>
  <c r="G249" i="8"/>
  <c r="F249" i="8"/>
  <c r="E249" i="8"/>
  <c r="I248" i="8"/>
  <c r="H248" i="8"/>
  <c r="G248" i="8"/>
  <c r="F248" i="8"/>
  <c r="E248" i="8"/>
  <c r="I247" i="8"/>
  <c r="H247" i="8"/>
  <c r="G247" i="8"/>
  <c r="F247" i="8"/>
  <c r="E247" i="8"/>
  <c r="I246" i="8"/>
  <c r="H246" i="8"/>
  <c r="G246" i="8"/>
  <c r="F246" i="8"/>
  <c r="E246" i="8"/>
  <c r="I245" i="8"/>
  <c r="H245" i="8"/>
  <c r="G245" i="8"/>
  <c r="F245" i="8"/>
  <c r="E245" i="8"/>
  <c r="I244" i="8"/>
  <c r="H244" i="8"/>
  <c r="G244" i="8"/>
  <c r="F244" i="8"/>
  <c r="E244" i="8"/>
  <c r="I243" i="8"/>
  <c r="H243" i="8"/>
  <c r="G243" i="8"/>
  <c r="F243" i="8"/>
  <c r="E243" i="8"/>
  <c r="I242" i="8"/>
  <c r="H242" i="8"/>
  <c r="G242" i="8"/>
  <c r="F242" i="8"/>
  <c r="E242" i="8"/>
  <c r="I241" i="8"/>
  <c r="H241" i="8"/>
  <c r="G241" i="8"/>
  <c r="F241" i="8"/>
  <c r="E241" i="8"/>
  <c r="I240" i="8"/>
  <c r="H240" i="8"/>
  <c r="G240" i="8"/>
  <c r="F240" i="8"/>
  <c r="E240" i="8"/>
  <c r="I239" i="8"/>
  <c r="H239" i="8"/>
  <c r="G239" i="8"/>
  <c r="F239" i="8"/>
  <c r="E239" i="8"/>
  <c r="I238" i="8"/>
  <c r="H238" i="8"/>
  <c r="G238" i="8"/>
  <c r="F238" i="8"/>
  <c r="E238" i="8"/>
  <c r="I237" i="8"/>
  <c r="H237" i="8"/>
  <c r="G237" i="8"/>
  <c r="F237" i="8"/>
  <c r="E237" i="8"/>
  <c r="I236" i="8"/>
  <c r="H236" i="8"/>
  <c r="G236" i="8"/>
  <c r="F236" i="8"/>
  <c r="E236" i="8"/>
  <c r="I235" i="8"/>
  <c r="H235" i="8"/>
  <c r="G235" i="8"/>
  <c r="F235" i="8"/>
  <c r="E235" i="8"/>
  <c r="I234" i="8"/>
  <c r="H234" i="8"/>
  <c r="G234" i="8"/>
  <c r="F234" i="8"/>
  <c r="E234" i="8"/>
  <c r="I233" i="8"/>
  <c r="H233" i="8"/>
  <c r="G233" i="8"/>
  <c r="F233" i="8"/>
  <c r="E233" i="8"/>
  <c r="I232" i="8"/>
  <c r="H232" i="8"/>
  <c r="G232" i="8"/>
  <c r="F232" i="8"/>
  <c r="E232" i="8"/>
  <c r="I231" i="8"/>
  <c r="H231" i="8"/>
  <c r="G231" i="8"/>
  <c r="F231" i="8"/>
  <c r="E231" i="8"/>
  <c r="I230" i="8"/>
  <c r="H230" i="8"/>
  <c r="G230" i="8"/>
  <c r="F230" i="8"/>
  <c r="E230" i="8"/>
  <c r="I229" i="8"/>
  <c r="H229" i="8"/>
  <c r="G229" i="8"/>
  <c r="F229" i="8"/>
  <c r="E229" i="8"/>
  <c r="I228" i="8"/>
  <c r="H228" i="8"/>
  <c r="G228" i="8"/>
  <c r="F228" i="8"/>
  <c r="E228" i="8"/>
  <c r="I227" i="8"/>
  <c r="H227" i="8"/>
  <c r="G227" i="8"/>
  <c r="F227" i="8"/>
  <c r="E227" i="8"/>
  <c r="I226" i="8"/>
  <c r="H226" i="8"/>
  <c r="G226" i="8"/>
  <c r="F226" i="8"/>
  <c r="E226" i="8"/>
  <c r="I225" i="8"/>
  <c r="H225" i="8"/>
  <c r="G225" i="8"/>
  <c r="F225" i="8"/>
  <c r="E225" i="8"/>
  <c r="I224" i="8"/>
  <c r="H224" i="8"/>
  <c r="G224" i="8"/>
  <c r="F224" i="8"/>
  <c r="E224" i="8"/>
  <c r="I223" i="8"/>
  <c r="H223" i="8"/>
  <c r="G223" i="8"/>
  <c r="F223" i="8"/>
  <c r="E223" i="8"/>
  <c r="I222" i="8"/>
  <c r="H222" i="8"/>
  <c r="G222" i="8"/>
  <c r="F222" i="8"/>
  <c r="E222" i="8"/>
  <c r="I221" i="8"/>
  <c r="H221" i="8"/>
  <c r="G221" i="8"/>
  <c r="F221" i="8"/>
  <c r="E221" i="8"/>
  <c r="I220" i="8"/>
  <c r="H220" i="8"/>
  <c r="G220" i="8"/>
  <c r="F220" i="8"/>
  <c r="E220" i="8"/>
  <c r="I219" i="8"/>
  <c r="H219" i="8"/>
  <c r="G219" i="8"/>
  <c r="F219" i="8"/>
  <c r="E219" i="8"/>
  <c r="I218" i="8"/>
  <c r="H218" i="8"/>
  <c r="G218" i="8"/>
  <c r="F218" i="8"/>
  <c r="E218" i="8"/>
  <c r="I217" i="8"/>
  <c r="H217" i="8"/>
  <c r="G217" i="8"/>
  <c r="F217" i="8"/>
  <c r="E217" i="8"/>
  <c r="I216" i="8"/>
  <c r="H216" i="8"/>
  <c r="G216" i="8"/>
  <c r="F216" i="8"/>
  <c r="E216" i="8"/>
  <c r="I215" i="8"/>
  <c r="H215" i="8"/>
  <c r="G215" i="8"/>
  <c r="F215" i="8"/>
  <c r="E215" i="8"/>
  <c r="I214" i="8"/>
  <c r="H214" i="8"/>
  <c r="G214" i="8"/>
  <c r="F214" i="8"/>
  <c r="E214" i="8"/>
  <c r="I213" i="8"/>
  <c r="H213" i="8"/>
  <c r="G213" i="8"/>
  <c r="F213" i="8"/>
  <c r="E213" i="8"/>
  <c r="I212" i="8"/>
  <c r="H212" i="8"/>
  <c r="G212" i="8"/>
  <c r="F212" i="8"/>
  <c r="E212" i="8"/>
  <c r="I211" i="8"/>
  <c r="H211" i="8"/>
  <c r="G211" i="8"/>
  <c r="F211" i="8"/>
  <c r="E211" i="8"/>
  <c r="I210" i="8"/>
  <c r="H210" i="8"/>
  <c r="G210" i="8"/>
  <c r="F210" i="8"/>
  <c r="E210" i="8"/>
  <c r="I209" i="8"/>
  <c r="H209" i="8"/>
  <c r="G209" i="8"/>
  <c r="F209" i="8"/>
  <c r="E209" i="8"/>
  <c r="I208" i="8"/>
  <c r="H208" i="8"/>
  <c r="G208" i="8"/>
  <c r="F208" i="8"/>
  <c r="E208" i="8"/>
  <c r="I207" i="8"/>
  <c r="H207" i="8"/>
  <c r="G207" i="8"/>
  <c r="F207" i="8"/>
  <c r="E207" i="8"/>
  <c r="I206" i="8"/>
  <c r="H206" i="8"/>
  <c r="G206" i="8"/>
  <c r="F206" i="8"/>
  <c r="E206" i="8"/>
  <c r="I205" i="8"/>
  <c r="H205" i="8"/>
  <c r="G205" i="8"/>
  <c r="F205" i="8"/>
  <c r="E205" i="8"/>
  <c r="I204" i="8"/>
  <c r="H204" i="8"/>
  <c r="G204" i="8"/>
  <c r="F204" i="8"/>
  <c r="E204" i="8"/>
  <c r="I203" i="8"/>
  <c r="H203" i="8"/>
  <c r="G203" i="8"/>
  <c r="F203" i="8"/>
  <c r="E203" i="8"/>
  <c r="I202" i="8"/>
  <c r="H202" i="8"/>
  <c r="G202" i="8"/>
  <c r="F202" i="8"/>
  <c r="E202" i="8"/>
  <c r="I201" i="8"/>
  <c r="H201" i="8"/>
  <c r="G201" i="8"/>
  <c r="F201" i="8"/>
  <c r="E201" i="8"/>
  <c r="I200" i="8"/>
  <c r="H200" i="8"/>
  <c r="G200" i="8"/>
  <c r="F200" i="8"/>
  <c r="E200" i="8"/>
  <c r="I199" i="8"/>
  <c r="H199" i="8"/>
  <c r="G199" i="8"/>
  <c r="F199" i="8"/>
  <c r="E199" i="8"/>
  <c r="I198" i="8"/>
  <c r="H198" i="8"/>
  <c r="G198" i="8"/>
  <c r="F198" i="8"/>
  <c r="E198" i="8"/>
  <c r="I197" i="8"/>
  <c r="H197" i="8"/>
  <c r="G197" i="8"/>
  <c r="F197" i="8"/>
  <c r="E197" i="8"/>
  <c r="I196" i="8"/>
  <c r="H196" i="8"/>
  <c r="G196" i="8"/>
  <c r="F196" i="8"/>
  <c r="E196" i="8"/>
  <c r="I195" i="8"/>
  <c r="H195" i="8"/>
  <c r="G195" i="8"/>
  <c r="F195" i="8"/>
  <c r="E195" i="8"/>
  <c r="I194" i="8"/>
  <c r="H194" i="8"/>
  <c r="G194" i="8"/>
  <c r="F194" i="8"/>
  <c r="E194" i="8"/>
  <c r="I193" i="8"/>
  <c r="H193" i="8"/>
  <c r="G193" i="8"/>
  <c r="F193" i="8"/>
  <c r="E193" i="8"/>
  <c r="I192" i="8"/>
  <c r="H192" i="8"/>
  <c r="G192" i="8"/>
  <c r="F192" i="8"/>
  <c r="E192" i="8"/>
  <c r="I191" i="8"/>
  <c r="H191" i="8"/>
  <c r="G191" i="8"/>
  <c r="F191" i="8"/>
  <c r="E191" i="8"/>
  <c r="I190" i="8"/>
  <c r="H190" i="8"/>
  <c r="G190" i="8"/>
  <c r="F190" i="8"/>
  <c r="E190" i="8"/>
  <c r="I189" i="8"/>
  <c r="H189" i="8"/>
  <c r="G189" i="8"/>
  <c r="F189" i="8"/>
  <c r="E189" i="8"/>
  <c r="I188" i="8"/>
  <c r="H188" i="8"/>
  <c r="G188" i="8"/>
  <c r="F188" i="8"/>
  <c r="E188" i="8"/>
  <c r="I187" i="8"/>
  <c r="H187" i="8"/>
  <c r="G187" i="8"/>
  <c r="F187" i="8"/>
  <c r="E187" i="8"/>
  <c r="I186" i="8"/>
  <c r="H186" i="8"/>
  <c r="G186" i="8"/>
  <c r="F186" i="8"/>
  <c r="E186" i="8"/>
  <c r="I185" i="8"/>
  <c r="H185" i="8"/>
  <c r="G185" i="8"/>
  <c r="F185" i="8"/>
  <c r="E185" i="8"/>
  <c r="I184" i="8"/>
  <c r="H184" i="8"/>
  <c r="G184" i="8"/>
  <c r="F184" i="8"/>
  <c r="E184" i="8"/>
  <c r="I183" i="8"/>
  <c r="H183" i="8"/>
  <c r="G183" i="8"/>
  <c r="F183" i="8"/>
  <c r="E183" i="8"/>
  <c r="I182" i="8"/>
  <c r="H182" i="8"/>
  <c r="G182" i="8"/>
  <c r="F182" i="8"/>
  <c r="E182" i="8"/>
  <c r="I181" i="8"/>
  <c r="H181" i="8"/>
  <c r="G181" i="8"/>
  <c r="F181" i="8"/>
  <c r="E181" i="8"/>
  <c r="I180" i="8"/>
  <c r="H180" i="8"/>
  <c r="G180" i="8"/>
  <c r="F180" i="8"/>
  <c r="E180" i="8"/>
  <c r="I179" i="8"/>
  <c r="H179" i="8"/>
  <c r="G179" i="8"/>
  <c r="F179" i="8"/>
  <c r="E179" i="8"/>
  <c r="I178" i="8"/>
  <c r="H178" i="8"/>
  <c r="G178" i="8"/>
  <c r="F178" i="8"/>
  <c r="E178" i="8"/>
  <c r="I177" i="8"/>
  <c r="H177" i="8"/>
  <c r="G177" i="8"/>
  <c r="F177" i="8"/>
  <c r="E177" i="8"/>
  <c r="I176" i="8"/>
  <c r="H176" i="8"/>
  <c r="G176" i="8"/>
  <c r="F176" i="8"/>
  <c r="E176" i="8"/>
  <c r="I175" i="8"/>
  <c r="H175" i="8"/>
  <c r="G175" i="8"/>
  <c r="F175" i="8"/>
  <c r="E175" i="8"/>
  <c r="I174" i="8"/>
  <c r="H174" i="8"/>
  <c r="G174" i="8"/>
  <c r="F174" i="8"/>
  <c r="E174" i="8"/>
  <c r="I173" i="8"/>
  <c r="H173" i="8"/>
  <c r="G173" i="8"/>
  <c r="F173" i="8"/>
  <c r="E173" i="8"/>
  <c r="I172" i="8"/>
  <c r="H172" i="8"/>
  <c r="G172" i="8"/>
  <c r="F172" i="8"/>
  <c r="E172" i="8"/>
  <c r="I171" i="8"/>
  <c r="H171" i="8"/>
  <c r="G171" i="8"/>
  <c r="F171" i="8"/>
  <c r="E171" i="8"/>
  <c r="I170" i="8"/>
  <c r="H170" i="8"/>
  <c r="G170" i="8"/>
  <c r="F170" i="8"/>
  <c r="E170" i="8"/>
  <c r="I169" i="8"/>
  <c r="H169" i="8"/>
  <c r="G169" i="8"/>
  <c r="F169" i="8"/>
  <c r="E169" i="8"/>
  <c r="I168" i="8"/>
  <c r="H168" i="8"/>
  <c r="G168" i="8"/>
  <c r="F168" i="8"/>
  <c r="E168" i="8"/>
  <c r="I167" i="8"/>
  <c r="H167" i="8"/>
  <c r="G167" i="8"/>
  <c r="F167" i="8"/>
  <c r="E167" i="8"/>
  <c r="I166" i="8"/>
  <c r="H166" i="8"/>
  <c r="G166" i="8"/>
  <c r="F166" i="8"/>
  <c r="E166" i="8"/>
  <c r="I165" i="8"/>
  <c r="H165" i="8"/>
  <c r="G165" i="8"/>
  <c r="F165" i="8"/>
  <c r="E165" i="8"/>
  <c r="I164" i="8"/>
  <c r="H164" i="8"/>
  <c r="G164" i="8"/>
  <c r="F164" i="8"/>
  <c r="E164" i="8"/>
  <c r="I163" i="8"/>
  <c r="H163" i="8"/>
  <c r="G163" i="8"/>
  <c r="F163" i="8"/>
  <c r="E163" i="8"/>
  <c r="I162" i="8"/>
  <c r="H162" i="8"/>
  <c r="G162" i="8"/>
  <c r="F162" i="8"/>
  <c r="E162" i="8"/>
  <c r="I161" i="8"/>
  <c r="H161" i="8"/>
  <c r="G161" i="8"/>
  <c r="F161" i="8"/>
  <c r="E161" i="8"/>
  <c r="I160" i="8"/>
  <c r="H160" i="8"/>
  <c r="G160" i="8"/>
  <c r="F160" i="8"/>
  <c r="E160" i="8"/>
  <c r="I159" i="8"/>
  <c r="H159" i="8"/>
  <c r="G159" i="8"/>
  <c r="F159" i="8"/>
  <c r="E159" i="8"/>
  <c r="I158" i="8"/>
  <c r="H158" i="8"/>
  <c r="G158" i="8"/>
  <c r="F158" i="8"/>
  <c r="E158" i="8"/>
  <c r="I157" i="8"/>
  <c r="H157" i="8"/>
  <c r="G157" i="8"/>
  <c r="F157" i="8"/>
  <c r="E157" i="8"/>
  <c r="I156" i="8"/>
  <c r="H156" i="8"/>
  <c r="G156" i="8"/>
  <c r="F156" i="8"/>
  <c r="E156" i="8"/>
  <c r="I155" i="8"/>
  <c r="H155" i="8"/>
  <c r="G155" i="8"/>
  <c r="F155" i="8"/>
  <c r="E155" i="8"/>
  <c r="I154" i="8"/>
  <c r="H154" i="8"/>
  <c r="G154" i="8"/>
  <c r="F154" i="8"/>
  <c r="E154" i="8"/>
  <c r="I153" i="8"/>
  <c r="H153" i="8"/>
  <c r="G153" i="8"/>
  <c r="F153" i="8"/>
  <c r="E153" i="8"/>
  <c r="I152" i="8"/>
  <c r="H152" i="8"/>
  <c r="G152" i="8"/>
  <c r="F152" i="8"/>
  <c r="E152" i="8"/>
  <c r="I151" i="8"/>
  <c r="H151" i="8"/>
  <c r="G151" i="8"/>
  <c r="F151" i="8"/>
  <c r="E151" i="8"/>
  <c r="I150" i="8"/>
  <c r="H150" i="8"/>
  <c r="G150" i="8"/>
  <c r="F150" i="8"/>
  <c r="E150" i="8"/>
  <c r="I149" i="8"/>
  <c r="H149" i="8"/>
  <c r="G149" i="8"/>
  <c r="F149" i="8"/>
  <c r="E149" i="8"/>
  <c r="I148" i="8"/>
  <c r="H148" i="8"/>
  <c r="G148" i="8"/>
  <c r="F148" i="8"/>
  <c r="E148" i="8"/>
  <c r="I147" i="8"/>
  <c r="H147" i="8"/>
  <c r="G147" i="8"/>
  <c r="F147" i="8"/>
  <c r="E147" i="8"/>
  <c r="I146" i="8"/>
  <c r="H146" i="8"/>
  <c r="G146" i="8"/>
  <c r="F146" i="8"/>
  <c r="E146" i="8"/>
  <c r="I145" i="8"/>
  <c r="H145" i="8"/>
  <c r="G145" i="8"/>
  <c r="F145" i="8"/>
  <c r="E145" i="8"/>
  <c r="I144" i="8"/>
  <c r="H144" i="8"/>
  <c r="G144" i="8"/>
  <c r="F144" i="8"/>
  <c r="E144" i="8"/>
  <c r="I143" i="8"/>
  <c r="H143" i="8"/>
  <c r="G143" i="8"/>
  <c r="F143" i="8"/>
  <c r="E143" i="8"/>
  <c r="I142" i="8"/>
  <c r="H142" i="8"/>
  <c r="G142" i="8"/>
  <c r="F142" i="8"/>
  <c r="E142" i="8"/>
  <c r="I141" i="8"/>
  <c r="H141" i="8"/>
  <c r="G141" i="8"/>
  <c r="F141" i="8"/>
  <c r="E141" i="8"/>
  <c r="I140" i="8"/>
  <c r="H140" i="8"/>
  <c r="G140" i="8"/>
  <c r="F140" i="8"/>
  <c r="E140" i="8"/>
  <c r="I139" i="8"/>
  <c r="H139" i="8"/>
  <c r="G139" i="8"/>
  <c r="F139" i="8"/>
  <c r="E139" i="8"/>
  <c r="I138" i="8"/>
  <c r="H138" i="8"/>
  <c r="G138" i="8"/>
  <c r="F138" i="8"/>
  <c r="E138" i="8"/>
  <c r="I137" i="8"/>
  <c r="H137" i="8"/>
  <c r="G137" i="8"/>
  <c r="F137" i="8"/>
  <c r="E137" i="8"/>
  <c r="I136" i="8"/>
  <c r="H136" i="8"/>
  <c r="G136" i="8"/>
  <c r="F136" i="8"/>
  <c r="E136" i="8"/>
  <c r="I135" i="8"/>
  <c r="H135" i="8"/>
  <c r="G135" i="8"/>
  <c r="F135" i="8"/>
  <c r="E135" i="8"/>
  <c r="I134" i="8"/>
  <c r="H134" i="8"/>
  <c r="G134" i="8"/>
  <c r="F134" i="8"/>
  <c r="E134" i="8"/>
  <c r="I133" i="8"/>
  <c r="H133" i="8"/>
  <c r="G133" i="8"/>
  <c r="F133" i="8"/>
  <c r="E133" i="8"/>
  <c r="I132" i="8"/>
  <c r="H132" i="8"/>
  <c r="G132" i="8"/>
  <c r="F132" i="8"/>
  <c r="E132" i="8"/>
  <c r="I131" i="8"/>
  <c r="H131" i="8"/>
  <c r="G131" i="8"/>
  <c r="F131" i="8"/>
  <c r="E131" i="8"/>
  <c r="I130" i="8"/>
  <c r="H130" i="8"/>
  <c r="G130" i="8"/>
  <c r="F130" i="8"/>
  <c r="E130" i="8"/>
  <c r="I129" i="8"/>
  <c r="H129" i="8"/>
  <c r="G129" i="8"/>
  <c r="F129" i="8"/>
  <c r="E129" i="8"/>
  <c r="I128" i="8"/>
  <c r="H128" i="8"/>
  <c r="G128" i="8"/>
  <c r="F128" i="8"/>
  <c r="E128" i="8"/>
  <c r="I127" i="8"/>
  <c r="H127" i="8"/>
  <c r="G127" i="8"/>
  <c r="F127" i="8"/>
  <c r="E127" i="8"/>
  <c r="I126" i="8"/>
  <c r="H126" i="8"/>
  <c r="G126" i="8"/>
  <c r="F126" i="8"/>
  <c r="E126" i="8"/>
  <c r="I125" i="8"/>
  <c r="H125" i="8"/>
  <c r="G125" i="8"/>
  <c r="F125" i="8"/>
  <c r="E125" i="8"/>
  <c r="I124" i="8"/>
  <c r="H124" i="8"/>
  <c r="G124" i="8"/>
  <c r="F124" i="8"/>
  <c r="E124" i="8"/>
  <c r="I123" i="8"/>
  <c r="H123" i="8"/>
  <c r="G123" i="8"/>
  <c r="F123" i="8"/>
  <c r="E123" i="8"/>
  <c r="I122" i="8"/>
  <c r="H122" i="8"/>
  <c r="G122" i="8"/>
  <c r="F122" i="8"/>
  <c r="E122" i="8"/>
  <c r="I121" i="8"/>
  <c r="H121" i="8"/>
  <c r="G121" i="8"/>
  <c r="F121" i="8"/>
  <c r="E121" i="8"/>
  <c r="I120" i="8"/>
  <c r="H120" i="8"/>
  <c r="G120" i="8"/>
  <c r="F120" i="8"/>
  <c r="E120" i="8"/>
  <c r="I119" i="8"/>
  <c r="H119" i="8"/>
  <c r="G119" i="8"/>
  <c r="F119" i="8"/>
  <c r="E119" i="8"/>
  <c r="I118" i="8"/>
  <c r="H118" i="8"/>
  <c r="G118" i="8"/>
  <c r="F118" i="8"/>
  <c r="E118" i="8"/>
  <c r="I117" i="8"/>
  <c r="H117" i="8"/>
  <c r="G117" i="8"/>
  <c r="F117" i="8"/>
  <c r="E117" i="8"/>
  <c r="I116" i="8"/>
  <c r="H116" i="8"/>
  <c r="G116" i="8"/>
  <c r="F116" i="8"/>
  <c r="E116" i="8"/>
  <c r="I115" i="8"/>
  <c r="H115" i="8"/>
  <c r="G115" i="8"/>
  <c r="F115" i="8"/>
  <c r="E115" i="8"/>
  <c r="I114" i="8"/>
  <c r="H114" i="8"/>
  <c r="G114" i="8"/>
  <c r="F114" i="8"/>
  <c r="E114" i="8"/>
  <c r="I113" i="8"/>
  <c r="H113" i="8"/>
  <c r="G113" i="8"/>
  <c r="F113" i="8"/>
  <c r="E113" i="8"/>
  <c r="I112" i="8"/>
  <c r="H112" i="8"/>
  <c r="G112" i="8"/>
  <c r="F112" i="8"/>
  <c r="E112" i="8"/>
  <c r="I111" i="8"/>
  <c r="H111" i="8"/>
  <c r="G111" i="8"/>
  <c r="F111" i="8"/>
  <c r="E111" i="8"/>
  <c r="I110" i="8"/>
  <c r="H110" i="8"/>
  <c r="G110" i="8"/>
  <c r="F110" i="8"/>
  <c r="E110" i="8"/>
  <c r="I109" i="8"/>
  <c r="H109" i="8"/>
  <c r="G109" i="8"/>
  <c r="F109" i="8"/>
  <c r="E109" i="8"/>
  <c r="I108" i="8"/>
  <c r="H108" i="8"/>
  <c r="G108" i="8"/>
  <c r="F108" i="8"/>
  <c r="E108" i="8"/>
  <c r="I107" i="8"/>
  <c r="H107" i="8"/>
  <c r="G107" i="8"/>
  <c r="F107" i="8"/>
  <c r="E107" i="8"/>
  <c r="I106" i="8"/>
  <c r="H106" i="8"/>
  <c r="G106" i="8"/>
  <c r="F106" i="8"/>
  <c r="E106" i="8"/>
  <c r="I105" i="8"/>
  <c r="H105" i="8"/>
  <c r="G105" i="8"/>
  <c r="F105" i="8"/>
  <c r="E105" i="8"/>
  <c r="I104" i="8"/>
  <c r="H104" i="8"/>
  <c r="G104" i="8"/>
  <c r="F104" i="8"/>
  <c r="E104" i="8"/>
  <c r="I103" i="8"/>
  <c r="H103" i="8"/>
  <c r="G103" i="8"/>
  <c r="F103" i="8"/>
  <c r="E103" i="8"/>
  <c r="I102" i="8"/>
  <c r="H102" i="8"/>
  <c r="G102" i="8"/>
  <c r="F102" i="8"/>
  <c r="E102" i="8"/>
  <c r="I101" i="8"/>
  <c r="H101" i="8"/>
  <c r="G101" i="8"/>
  <c r="F101" i="8"/>
  <c r="E101" i="8"/>
  <c r="I100" i="8"/>
  <c r="H100" i="8"/>
  <c r="G100" i="8"/>
  <c r="F100" i="8"/>
  <c r="E100" i="8"/>
  <c r="I99" i="8"/>
  <c r="H99" i="8"/>
  <c r="G99" i="8"/>
  <c r="F99" i="8"/>
  <c r="E99" i="8"/>
  <c r="I98" i="8"/>
  <c r="H98" i="8"/>
  <c r="G98" i="8"/>
  <c r="F98" i="8"/>
  <c r="E98" i="8"/>
  <c r="I97" i="8"/>
  <c r="H97" i="8"/>
  <c r="G97" i="8"/>
  <c r="F97" i="8"/>
  <c r="E97" i="8"/>
  <c r="I96" i="8"/>
  <c r="H96" i="8"/>
  <c r="G96" i="8"/>
  <c r="F96" i="8"/>
  <c r="E96" i="8"/>
  <c r="I95" i="8"/>
  <c r="H95" i="8"/>
  <c r="G95" i="8"/>
  <c r="F95" i="8"/>
  <c r="E95" i="8"/>
  <c r="I94" i="8"/>
  <c r="H94" i="8"/>
  <c r="G94" i="8"/>
  <c r="F94" i="8"/>
  <c r="E94" i="8"/>
  <c r="I93" i="8"/>
  <c r="H93" i="8"/>
  <c r="G93" i="8"/>
  <c r="F93" i="8"/>
  <c r="E93" i="8"/>
  <c r="I92" i="8"/>
  <c r="H92" i="8"/>
  <c r="G92" i="8"/>
  <c r="F92" i="8"/>
  <c r="E92" i="8"/>
  <c r="I91" i="8"/>
  <c r="H91" i="8"/>
  <c r="G91" i="8"/>
  <c r="F91" i="8"/>
  <c r="E91" i="8"/>
  <c r="I90" i="8"/>
  <c r="H90" i="8"/>
  <c r="G90" i="8"/>
  <c r="F90" i="8"/>
  <c r="E90" i="8"/>
  <c r="I89" i="8"/>
  <c r="H89" i="8"/>
  <c r="G89" i="8"/>
  <c r="F89" i="8"/>
  <c r="E89" i="8"/>
  <c r="I88" i="8"/>
  <c r="H88" i="8"/>
  <c r="G88" i="8"/>
  <c r="F88" i="8"/>
  <c r="E88" i="8"/>
  <c r="I87" i="8"/>
  <c r="H87" i="8"/>
  <c r="G87" i="8"/>
  <c r="F87" i="8"/>
  <c r="E87" i="8"/>
  <c r="I86" i="8"/>
  <c r="H86" i="8"/>
  <c r="G86" i="8"/>
  <c r="F86" i="8"/>
  <c r="E86" i="8"/>
  <c r="I85" i="8"/>
  <c r="H85" i="8"/>
  <c r="G85" i="8"/>
  <c r="F85" i="8"/>
  <c r="E85" i="8"/>
  <c r="I84" i="8"/>
  <c r="H84" i="8"/>
  <c r="G84" i="8"/>
  <c r="F84" i="8"/>
  <c r="E84" i="8"/>
  <c r="I83" i="8"/>
  <c r="H83" i="8"/>
  <c r="G83" i="8"/>
  <c r="F83" i="8"/>
  <c r="E83" i="8"/>
  <c r="I82" i="8"/>
  <c r="H82" i="8"/>
  <c r="G82" i="8"/>
  <c r="F82" i="8"/>
  <c r="E82" i="8"/>
  <c r="I81" i="8"/>
  <c r="H81" i="8"/>
  <c r="G81" i="8"/>
  <c r="F81" i="8"/>
  <c r="E81" i="8"/>
  <c r="I80" i="8"/>
  <c r="H80" i="8"/>
  <c r="G80" i="8"/>
  <c r="F80" i="8"/>
  <c r="E80" i="8"/>
  <c r="I79" i="8"/>
  <c r="H79" i="8"/>
  <c r="G79" i="8"/>
  <c r="F79" i="8"/>
  <c r="E79" i="8"/>
  <c r="I78" i="8"/>
  <c r="H78" i="8"/>
  <c r="G78" i="8"/>
  <c r="F78" i="8"/>
  <c r="E78" i="8"/>
  <c r="I77" i="8"/>
  <c r="H77" i="8"/>
  <c r="G77" i="8"/>
  <c r="F77" i="8"/>
  <c r="E77" i="8"/>
  <c r="I76" i="8"/>
  <c r="H76" i="8"/>
  <c r="G76" i="8"/>
  <c r="F76" i="8"/>
  <c r="E76" i="8"/>
  <c r="I75" i="8"/>
  <c r="H75" i="8"/>
  <c r="G75" i="8"/>
  <c r="F75" i="8"/>
  <c r="E75" i="8"/>
  <c r="I74" i="8"/>
  <c r="H74" i="8"/>
  <c r="G74" i="8"/>
  <c r="F74" i="8"/>
  <c r="E74" i="8"/>
  <c r="I73" i="8"/>
  <c r="H73" i="8"/>
  <c r="G73" i="8"/>
  <c r="F73" i="8"/>
  <c r="E73" i="8"/>
  <c r="I72" i="8"/>
  <c r="H72" i="8"/>
  <c r="G72" i="8"/>
  <c r="F72" i="8"/>
  <c r="E72" i="8"/>
  <c r="I71" i="8"/>
  <c r="H71" i="8"/>
  <c r="G71" i="8"/>
  <c r="F71" i="8"/>
  <c r="E71" i="8"/>
  <c r="I70" i="8"/>
  <c r="H70" i="8"/>
  <c r="G70" i="8"/>
  <c r="F70" i="8"/>
  <c r="E70" i="8"/>
  <c r="I69" i="8"/>
  <c r="H69" i="8"/>
  <c r="G69" i="8"/>
  <c r="F69" i="8"/>
  <c r="E69" i="8"/>
  <c r="I68" i="8"/>
  <c r="H68" i="8"/>
  <c r="G68" i="8"/>
  <c r="F68" i="8"/>
  <c r="E68" i="8"/>
  <c r="I67" i="8"/>
  <c r="H67" i="8"/>
  <c r="G67" i="8"/>
  <c r="F67" i="8"/>
  <c r="E67" i="8"/>
  <c r="I66" i="8"/>
  <c r="H66" i="8"/>
  <c r="G66" i="8"/>
  <c r="F66" i="8"/>
  <c r="E66" i="8"/>
  <c r="I65" i="8"/>
  <c r="H65" i="8"/>
  <c r="G65" i="8"/>
  <c r="F65" i="8"/>
  <c r="E65" i="8"/>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I2" i="8"/>
  <c r="H2" i="8"/>
  <c r="G2" i="8"/>
  <c r="F2" i="8"/>
  <c r="E2" i="8"/>
</calcChain>
</file>

<file path=xl/sharedStrings.xml><?xml version="1.0" encoding="utf-8"?>
<sst xmlns="http://schemas.openxmlformats.org/spreadsheetml/2006/main" count="10169" uniqueCount="2716">
  <si>
    <t>DATA</t>
  </si>
  <si>
    <t>MS</t>
  </si>
  <si>
    <t xml:space="preserve">CASA CIVIL DA PRESIDÊNCIA DA REPÚBLICA 1ª REUNIÃO ORDINÁRIA DO COMITÊ DE CRISE PARA SUPERVISÃO E MONITORAMENTO DOS IMPACTOS DA COVID -19 DATA: 17 DE MARÇO DE 2020. HORÁRIO: 10:00 ÀS 11:00 H. LOCAL: PALÁCIO DO PLANALTO , SALA 9 7 PARTICIPANTE: CONFORME LISTA DE PRESENÇA PAUTA: SUPERVISÃO E MONITORAMENTO DAS AÇÕES DE ENFRENTAMENTO À COVID -19 MEMÓRIA CASA CIVIL DA PRESIDÊNCIA DA REPÚBLICA (CC/PR) INFORMES: O OBJETIVO DESTE GABINETE DE CRISE É CENTRALIZAR AS INFORMAÇÕES NESTA CASA CIVIL PARA QUE NÃO HAJA INFORMAÇÕES DISTORCIDAS ENTRE OS MINISTÉRIOS. PONTOS QUE MERECEM ATENÇÃO ESPECIAL: A)  HOSPITAIS DE CAMPANHA (MAPEAMENTO DE TODOS); B)  HOSPITAIS DE CAMPANHA MIL ITARES; C)  PRESÍDIOS – NO TOCANTE À PREVENÇÃO E REAÇÕES CONTRA POSSÍVEIS REBELIÕES (CASO EXISTAM). O MINISTRO BRAGA NETTO PONDEROU A TODOS, QUE MANTENHAM A CALMA E NÃO TRANSMITAM INFORMAÇÕES ERRADAS E PRECIPITADAS PARA NÃO CAUSAR PÂNICO NA POPULAÇÃO, O ÚNICO MEIO DE COMUNICAÇÃO COM A IMPRENSA SERÁ O DA SECOM. EM REUNIÃO HOJE À TARDE NA SAM, PARA TRATAR DAS FUTURAS REUNIÕES POR VÍDEO CONFERÊNCIA, RESTOU ACORDADO QUE INSTALARIAM NA SALA 97, CONFORME JÁ INSTALADO, A SOLUÇÃO CONHECIDA COMO AVAYA EQUINOX, HO SPEDADA NA SERPRO E GARANTIDA PELA REDE NACIONAL DE PESQUISA (RNP). ESTA SOLUÇÃO CONECTARÁ TODOS OS ÓRGÃOS ENVOLVIDOS, SENDO TESTADOS AGORA A POUCO COM O ME E O MRE. EXISTE, TAMBÉM, A GARANTIA DA SEGURANÇA DAS INFORMAÇÕES QUE SERÃO ALI COLOCADAS. MINIST ÉRIO DA JUSTIÇA E SEGURANÇA PÚBLICA (MJSP) INFORMES: PREOCUPADOS COM A ENTRADA DE VENEZUELANOS POR PACARAIMA/RORAIMA. SOBRE A INTERNAÇÃO COMPULSÓRIA, CONSTRUÍRAM UMA PORTARIA INTERMINISTERIAL (NÚMERO 5) EM CONJUNTO COM O MIN. SAÚDE, ASSIM TAMBÉM COMO UMA P ARA O SISTEMA CARCERÁRIO. O PODER JUDICIÁRIO, ATRAVÉS DO CONSELHO NACIONAL DE JUSTIÇA (CNJ) SOLTOU HOJE, A RECOMENDAÇÃO Nº 62, SOBRE O TEMA. INFORMOU QUE HOUVERAM ALGUMAS FUGAS DE REGIME SEMI -ABERTO, SOLICITARAM EPI’S PARA EQUIPAMENTOS DE URGÊNCIA. MINISTRO DE ESTADO DA DEFESA (MD) INFORMES: GARANTIR A LEI E A ORDEM. INFORMOU QUE EXISTEM HOSPITAIS DE CAMPANHA NO RJ E EM RECIFE, PORÉM, NÃO CONTAM COM ESTRUTURA DE UTI EM BOM ESTADO. RELATOU PROBLEMAS COM A FRONTEIRA COM A VENEZUELA. MINISTÉRIO DAS REL AÇÕES EXTERIORES (MRE) INFORMES: PREOCUPADOS COM AS FRONTEIRAS MINISTÉRIO DA ECONOMIA (ME) INFORMES: ANEXO 1A REUNIÃO COMITÊ DE CRISE 17-03-2020 - MEMÓRIA (1851476)   </t>
  </si>
  <si>
    <t>PÁGINA 1</t>
  </si>
  <si>
    <t xml:space="preserve">CASA CIVIL DA PRESIDÊNCIA DA REPÚBLICA PREOCUPADO EM MITIGAR O QUADRO ECONÔMICO COM A IMPORTAÇÃO DE INSUMOS MÉDICOS/HOSPITALARES E COM A CAMEX. ESTUDOS SÃO SENDO ELABORADOS PARA A REDUÇÃO DA AL ÍQUOTA DE IPI PARA PRODUTOS IMPORTADOS. MINISTÉRIO DA INFRAESTRUTURA (MINFRA) INFORMES: MEDIDAS DE SEGURANÇA EM PORTOS E AEROPORTOS DAS AMAZÔNIA, MANAUS E FRONTEIRAS TERRESTRES, PELA SUA PERMEABILIDADE (SECA). MINISTÉRIO DA AGRICULTURA, PECUÁRIA E ABASTECIMENTO (MAPA) INFORMES: PREOCUPADOS COM A FALTA DE ABASTECIMENTO DE SUPERMERCADOS. MINISTÉRIO DA EDUCAÇÃO (MEC) INFORMES: ESTUDOS PARA MANUTENÇÃO ESCOLAR, REPOSIÇÃO DE AULAS, POSSIBILIDADE DE AMPLIAR AULAS À DISTÂNCIA (EAD), PONTUOU TAMBÉM A POSSIB ILIDADE DE SE UTILIZAR OS HOSPITAIS ESCOLAS PARA ATENDIMENTOS. INFORMOU QUE VÁRIAS COMISSÕES JÁ ATUAM DE FORMA VIRTUAL, COMO EX .: ENEM, REVALIDA ENTRE OUTRAS. MINISTÉRIO DA CIDADANIA (MC) INFORMES: PREOCUPADOS COM OS ABRIGOS PARA IDOSOS, COMUNIDADES DE RUA, ETC. O SECRETÁRIO PONDEROU TAMBÉM A PREOCUPAÇÃO COM 14 MILHÕES DE CRIANÇAS DE FAMÍLIAS VULNERÁVEIS QUE FICARÃO SEM A MERENDA ESCOLAR COM A PARALISAÇÃO DAS ESCOLAS, SENDO QUE ESTA É A PRINCIPAL FONTE DE ALIMENTAÇÃO DESSAS CRIANÇAS. MINISTÉRIO DA SAÚDE (MS) INFORMES: ESTÃO ADQUIRINDO MAIS KITS PARA HOSPITAIS, O FOCO É REDUZIR CASOS GRAVES. MINISTÉRIO DA CIÊNCIA, TECNOLOGIA, INOVAÇÕES E COMUNICAÇÕES (MCTIC) INFORMES: ESTÃO REALIZANDO PESQUISAS, JUNTAMENTE COM O MIN. SAÚDE COM OBJETIVO DE ENCONTRAR UMA V ACINA CONTRA O COVID -19. INFORMOU QUE O PRESIDENTE DOS CORREIOS, GEN. FLORIANO PEIXOTO, ESTÁ À DISPOSIÇÃO PARA AJUDAR COM A ENTREGA DOS KITS PARA HOSPITAIS PELO CORREIOS. ANATEL – QUE TEM TOMADO ALGUMAS MEDIDAS COMO: A. GRATUIDADE DO APLICATIVO DO MINISTÉRIO DA SAÚDE; B. AMPLIAÇÃO DE ACESSO A PESSOAS NÃO ASSINANTES DE WI -FI; C. LIBERAÇÃO DE BANDA LARGA MAIS POTENTE; D. REPLICAÇÃO DAS CAMPANHAS DO MS; E. FLEXIBILIZAÇÃO PARA NÃO CORTAR OS TELEFONES PRÉ E PÓS -PAGOS COM ATRASO NAS CONTAS; F. PRIORIZAÇÃO DE REPARO PARA ESTABELECI MENTO DE SAÚDE E URGÊNCIAS; G. CALL CENTERS H. PLANO DE CONTINGÊNCIA PARA ATENDIMENTOS. MINISTÉRIO DO DESENVOLVIMENTO REGIONAL (MDR) INFORMES: PRETENDEM UTILIZAR EMPREENDIMENTOS (UNIDADES HABITACIONAIS QUASE PRONTAS) DO PROGRAMA MINHA CASA MINHA VIDA (MCMV) COMO PONTOS DE APOIO PARA RECEBER PESSOAS EM ANEXO 1A REUNIÃO COMITÊ DE CRISE 17-03-2020 - MEMÓRIA (1851476)   </t>
  </si>
  <si>
    <t>PÁGINA 2</t>
  </si>
  <si>
    <t xml:space="preserve">CASA CIVIL DA PRESIDÊNCIA DA REPÚBLICA QUARENTENA. LEVANTARAM QUE EM SÃO PAULO EXISTEM 5 MIL UNIDADES FALTANDO APENAS LUZ E ENERGIA, E NO RJ 1960 UNIDADES. AGÊNCIA NACIONAL DE TRANSPORTES TERRESTRES (ANTT) INFORMES: PONDEROU QUE A CRISE QUE ATINGE O SETOR AÉREO PODE E DEVE CHEGAR AO SISTEMA VIÁRIO, POIS OS ÔNIBUS INTERESTADUAIS E INTERMUNICIPAIS TAMBÉM SÃO MEIOS DE PROPAGAÇÃO DO COVID -19. MINISTÉRIO DA MULHER, DA FAMÍLIA E DOS DIREITOS HUMANOS (MMFDH) INFORMES: A MINISTRA DA MARES ALVES PONDEROU QUE SEU MINISTÉRIO FALA COM PESSOAS PORTADORAS DE DEFICIÊNCIAS, NÃO SABE COMO CHEGARÃO AS INFORMAÇÕES A ESSAS PESSOAS, ENTRE OUTROS. INFO RMOU QUE CRIARAM UM COMITÊ INTERNO UTILIZANDO -SE DAS IGREJAS E COMUNIDADES RELIGIOSAS PARA ACALMAR A POPULAÇÃO, QUE TAMBÉM AS COMUNIDADES RELIGIOSAS CONTAM COM CANAIS DE RÁDIO E TV E SE DISPUSERAM A COLABORAR COM A TRANSMISSÃO DAS INFORMAÇÕES POR ESSES MEI OS. SECRETARIA DE GOVERNO DA PRESIDÊNCIA DA REPÚBLICA (SEGOV/PR) INFORMES: ESTÁ ARTICULANDO COM ESTADOS E MUNICÍPIOS OS REPASSES DAS INFORMAÇÕES. INFORMOU QUE OS MUNICÍPIOS ACIMA DE 50 MIL HABITANTES, MANTEM CONTATO DIRETO COM PREFEITOS. (SECOM) RESSALTOU QUE TRABALHA A INTERAÇÃO DE TODO O GOVERNO, ORGANIZANDO DIARIAMENTE AS MEDIDAS QUE SERÃO TOMADAS. PAUTA A IMPRENSA UNICAMENTE ATRAVÉS DO PORTA -VOZ DA PRESIDÊNCIA. AGÊNCIA NACIONAL DE VIGILÂNCIA SANITÁRIA (ANVISA) INFORMES: FISCALIZAÇÃO FOCADA EM PORTOS E AEROPORTOS, INFORMOU QUE NÃO EXISTE A FALTA DE MATERIAL COMO ÁLCOOL EM GEL, COMO ALEGADO NA REUNIÃO E QUE ESTÃO FACILITANDO A ENTRADA DAS IMPORTAÇÕES. ENCAMINHAMENTOS 1. SAM/CC SOLICITARÁ INFORMAÇÕES DOS MINISTÉRIOS, POR MEIO DE OFÍCIOS, PARA A CONSTRUÇÃO DA CONSCIÊNCIA SITUACIONAL . 2. MINISTÉRIOS DEVÊM APRESENTAR AO COMITÊ SUAS NECESSIDADES DE INTEGRAÇÃO E DE APOIO PARA O COMBATE A COVID -19. 3. MJSP SOLICITOU APOIO URGENTE PARA A AQUISIÇÃO DE EPI. ANEXO 1A REUNIÃO COMITÊ DE CRISE 17-03-2020 - MEMÓRIA (1851476)   </t>
  </si>
  <si>
    <t>PÁGINA 3</t>
  </si>
  <si>
    <t xml:space="preserve">CASA CIVIL DA PRESIDÊNCIA DA REPÚBLICA 2ª REUNIÃO ORDINÁRIA D O COMITÊ DE CRISE PARA SUPERVISÃO E MONITORAMENTO DOS IMPACTOS DA COVID -19 DATA: 18 DE MARÇO DE 2020 HORÁRIO: 10:00 ÀS 11:00 H. LOCAL: PALÁCIO DO PLANALTO , SALA 9 7 PARTICIPANTE: CONFORME LISTA DE PRESENÇA PAUTA: SUPERVISÃO E MONITORAMENTO D AS AÇÕES DE ENFRENTAMENTO À COVID -19 MEMÓRIA MINISTÉRIO DAS RELAÇÕES EXTERIORES (MRE) INFORMES: O MRE APRESENTARÁ À SAM, A RELAÇÃO DE TODOS OS BRASILEIROS QUE ESTÃO EM VIAGEM AO EXTERIOR E EM QUAIS LOCALIDADES SE ENCONTRAM, PARA TOMAR MEDIDAS QUANTO AO RETORNO AO BRASIL, DEVERÁ SER CRIADO UM GRUPO TEMÁTICO PARA TRATAR DESSE ASSUNTO; A SAM SOLICITOU QUE SEJAM PASSADAS A S COORDENADAS PARA ESTE COMITÊ AFIM DE GERENCIAR O RETORNO DOS BRASILEIROS AO PAÍS, PARA QUE SE POSSA MONITORÁ -LOS DIARIAMENTE. MINISTÉRIO DA ECONOMIA (ME) INFORMES: ADIARAM POR 120 DIAS A PROVA DE VIDA NO INSS. SOBRE AS PESSOAS COM MAIS DE 60 ANOS, A IND ICAÇÃO É NO SENTIDO DE MANTER APENAS OS SERVIÇOS ESSENCIAIS E EXCEPCIONAIS. ENVIADO AO CONGRESSO HOJE O PROJETO PARA DECRETAÇÃO DE CALAMIDADE PÚBLICA. MINISTÉRIO DA SAÚDE (MS) INFORMES: DESATIVARÁ/SUSPENDERÁ O GRUPO AMPLIADO DO MS, TENDO EM VISTA A CRIAÇÃO DESTE GABINETE DE CRISE COORDENADO PELA CASA CIVIL, NÃO FAZENDO MAIS SENTIDO MANTÊ -LO. O GOVERNO SERÁ “ATACADO” POR QUESTÕES DOS TESTES, SENDO QUE É HUMANAMENTE IMPOSSÍVEL FAZER TESTES EM TODO CIDADÃO BRASILEIRO. HOJE, REALIZAM 30 MIL TESTES NO PAÍ S COM POSSIBILIDADE DE AUMENTAR PARA 100 MIL E POSTERIORMENTE 800 MIL. PORÉM, O MS ORIENTA QUE AS PESSOAS COM SINTOMAS NÃO PRECISAM REALIZAR O TESTE NUM PRIMEIRO MOMENTO, DEVENDO FICAR DE QUARENTENA EM CASA, COMO FORMA DE NÃO PROPAGAR O VÍRUS. ALEGA QUE ES SA MEDIDA SATISFAZ AS RECOMENDAÇÕES DA OMS. DE TODAS AS PESSOAS INFECTADAS PELO COVID -19, APENAS 14% DELAS APRESENTAM SINTOMAS. CITOU O CASO DO GENERAL HELENO COMO EXEMPLO, QUE FOI TESTADO POSITIVO, MAS SEGUNDO ELE, NÃO APRESENTA QUALQUER SINTOMA. CONVOCOU REUNIÃO DE EMERGÊNCIA PARA TRATAR DOS PROBLEMAS NO SITE E NO APLICATIVO DO MS, EM FUNÇÃO DO EXCESSO DA DEMANDA, PREJUDICANDO O ACESSO DA POPULAÇÃO ÀS INFORMAÇÕES ALI CONTIDAS. O PESSOAL RESPONSÁVEL PELO SETOR, APRESENTARÁ UMA SOLUÇÃO PARA O CASO.  ENCAMINHAMENTOS 1. O MRE APRESENTARÁ À SAM, A RELAÇÃO DE TODOS OS BRASILEIROS QUE ESTÃO EM VIAGEM AO EXTERIOR E EM QUAIS LOCALIDADES SE ENCONTRAM, PARA TOMAR MEDIDAS QUANTO AO RETORNO AO BRASIL, DEVERÁ SER CRIADO UM GRUPO TEMÁTICO PARA TRATAR DESSE ASSUNTO . ANEXO 2A REUNIÃO COMITÊ DE CRISE 18-03-2020 - MEMÓRIA (1851492)   </t>
  </si>
  <si>
    <t>PÁGINA 4</t>
  </si>
  <si>
    <t xml:space="preserve">CASA CIVIL DA PRESIDÊNCIA DA REPÚBLICA 2. MS CORRIGIRÁ OS PROBLEMAS NO SITE E NO APLICATIVO DO COVID -19. ANEXO 2A REUNIÃO COMITÊ DE CRISE 18-03-2020 - MEMÓRIA (1851492)   </t>
  </si>
  <si>
    <t>PÁGINA 5</t>
  </si>
  <si>
    <t xml:space="preserve">CASA CIVIL DA PRESIDÊNCIA DA REPÚBLICA 3ª REUNIÃO ORDINÁRIA D O COMITÊ DE CRISE PARA SUPERVISÃO E MONITORAMENTO DOS IMPACTOS DA COVID -19 DATA: 19 DE MARÇO DE 2020 HORÁRIO: 10:00 ÀS 11:00 H. LOCAL: PALÁCIO DO PLANALTO , SALA 9 7 PARTICIPANTE: CONFORME LISTA DE PRESENÇA PAUTA: SUPERVISÃO E MONITORAMENTO D AS AÇÕES DE ENFRENTAMENTO À COVID -19 MEMÓRIA CASA CIVIL DA PRESIDÊNCIA DA REPÚBLICA (CC/PR) INFORMES: A CASA CIVIL FRISOU QUE A COORDENAÇÃO DA CRISE DA PANDEMIA DO COVID -19, É SOMENTE DO GOVERNO FEDERAL. TENDO EM VISTA ALGUNS “VAZAMENTOS” DE INFORMAÇÕES OCORRIDOS, É IMPORTANTE ESCLARECER QUE ESTE GABINETE DE CRISE, TEM O OBJETIVO DE REPASSAR AS INFORMAÇÕES AO PR, A FIM DE FORTALECE -LO; A QUESTÃO DOS BRASILEIROS QUE SE ENCONTRAM NOS PAÍSES: MARROCOS , PERU E PORTUGAL , DEVERÃO VOLTAR EM BREVE AO BRASIL. PONTOS DE ATENÇÃO: A) MONITORAR PONTOS DE ABASTECIMENTOS; B) MONITORAR FOCOS DE REBELIÕES EM CADEIAS PÚBLICAS; C) MONITORAR ESTABELECIMENTOS QUE PRATICAREM ABUSO DE PREÇO AO CONSUMIDOR E; D) MONITORAR DENTRO DE CADA ÓRGÃO, INFORMES QUE POSSAM CAUSAR PÂNICO NOS BRASILEIROS. MINISTÉRIO DA SAÚDE (MS) INFORMES: O SITE E O APLICATIVO DO MS QUE ONTEM TEVE PROBLEMAS DE ACESSO, JÁ FOI RESOLVIDO E ESTÁ FUNCIONANDO NORMALMENTE; PEDIU AJUDA À CC/PR A ATENÇÃO À VACINA DE INFLUENZA, E SUA RESPECTIVA DISTRIBUIÇÃO . ENCAMINHAMENTOS 1. CASA CIVIL SOLICITOU AOS ÓRGÃOS ATENÇÃO ESPECIAL NO MONITORAMENTO DOS SEGUINTES TEMAS: A. PONTOS DE ABASTECIMENTO S; B. FOCOS DE REBELIÕES EM CADEIAS PÚBLICAS; C. ESTABELECIMENTOS QUE PRATICAREM ABUSO DE PREÇO AO CONSUMIDOR E; D. DENTRO DE CADA ÓRGÃO, INFORMES QUE POSSAM CAUSAR PÂNICO NOS BRASILEIROS. 2. MS SOLICITOU APOIO DA CC/PR EM RELAÇÃO AS VACINAS DE INFLUENZA, E SUA RESPEC TIVA DISTRIBUIÇÃO . ANEXO 3A REUNIÃO COMITÊ DE CRISE 19-03-2020 - MEMÓRIA (1851498)   </t>
  </si>
  <si>
    <t>PÁGINA 6</t>
  </si>
  <si>
    <t xml:space="preserve">CASA CIVIL DA PRESIDÊNCIA DA REPÚBLICA 4ª REUNIÃO ORDINÁRIA D O COMITÊ DE CRISE PARA SUPERVISÃO E MONITORAMENTO DOS IMPACTOS DA COVID -19 DATA: 20 DE MARÇO DE 2020 HORÁRIO: 10:00 ÀS 11:00 H. LOCAL: AUDITÓRIO DO ANEXO I DO PALÁCIO DO PLANALTO PARTICIPANTE: CONFORME LISTA DE PRESENÇA PAUTA: SUPERVISÃO E MONITORAMENTO D AS AÇÕES DE ENFRENTAMENTO À COVID -19 MEMÓRIA A REUNIÃO FOI ABERTA PELO GENERAL SÉRGIO JOSÉ PEREIRA, SECRETÁRIO -EXECUTIVO DA CASA CIVIL, QUE SAUDOU TODOS OS PARTICIPANTES E INFORMOU: CASA CIVIL DA PRESIDÊNCIA DA REPÚBLICA (CC/PR) INFORMES: QUE A PRESENTE REUNIÃO ESTAVA SENDO REALIZADA DE MANEIRA PRE SENCIAL EM RAZÃO DE PROBLEMAS TÉCNICOS. QUE O GABINETE DE CRISE VAI FUNCIONAR, INCLUSIVE AOS SÁBADOS E DOMINGOS, EM REGIME DE PLANTÃO. QUANTO À DISPONIBILIZAÇÃO DE HOT LINE, OCORRERÁ POR NÚMERO DE TELEFONE ESPECÍFICO . FOI EM SEGUIDA ORIENTADO QUE ESSE NÚMERO SEJA DISPONIBILIZADO APENAS AOS PONTOS FOCAIS DOS MINISTÉRIOS, EVITANDO A DIVULGAÇÃO A TERCEIROS. O PLANTÃO DE CRISE ESTARÁ MONTADO NO PALÁCIO DO PLANALTO, 4º ANDAR, SALA 411. FOI REALIZADA REUNIÃO DE ALINHAMENTO NA AGU, OBJETIVANDO ORIENTAR OS ESTADOS NO SENTIDO DE QUE ESSES NÃO EXTRAPOLEM SUAS COMPETÊNCIAS POR OCASIÃO DA EDIÇÃO DE MEDIDAS LEGISLATIVAS DE RESTRIÇÃO DE ACESSO AOS ESTADOS. O SR. SUBCHEFE DE ARTICULAÇÃO E MONITORAMENTO DA CASA CIVIL – SAM/CC/PR, HEIT OR FREIRE DE ABREU ESCLARECEU SOBRE OS TRÊS PONTOS QUE SERIAM TRATADOS ENTRE HOJE E AMANHÃ EM 1) RELAÇÃO AOS BRASILEIROS NO EXTERIOR. A) EM RELAÇÃO AOS QUE NÃO CONSEGUIRAM RETORNAR DE PORTUGAL: INFORMOU QUE SERIAM RETIRADOS TODOS QUE NECESSITEM SAIR E QUE TE NHAM TICKETS E PARA OS QUE AINDA NÃO OS TENHAM, SOLUÇÕES ESTÃO SENDO BUSCADAS. B) QUANTO AOS LOCALIZADOS NO PERU: EM RELAÇÃO AOS LOCALIZADOS EM LIMA, SERIAM RETIRADOS ATÉ O FINAL DO DIA. QUANTO AOS LOCALIZADOS EM CUSCO, ESTÁ SE BUSCANDO ALTERNATIVAMENTE LEVA-LOS ATÉ LIMA, DE ONDE PARTIRÁ O VOO PARA O BRASIL. O MEIO DE TRANSPORTE DEVE SER DE EMPRESA AÉREA BRASILEIRA. C) OS BRASILEIROS SITUADOS EM MARROCOS (ENTRE 260 E 280 PESSOAS): ESTÃO EM SITUAÇÃO MAIS CRÍTICA , SERÃO RETIRADOS NO SÁBADO (21/3) ÀS 22 HORAS. D) OS PROBLEMAS ENVOLVENDO BRASILEIROS EM OUTROS PAÍSES: ESTÃO SENDO TRATADOS PAULATINAMENTE E SERÃO INFORMADOS CONFORME AVANÇO. NO QUE DIZ RESPEITO À 2) RESTRIÇÃO EM MOVIMENTOS DE ESTRADAS, FOI REALIZADA REUNIÃO ONTEM (19/3) COM MINISTÉRIOS, ENTIDADES E AGÊNCIA S PARA QUE, POR MEIO DE UM PACOTE DE INSTRUMENTOS LEGAIS, POSSA EQUALIZAR AS MEDIDAS DOS GOVERNOS ESTADUAIS E FEDERAL PARA MAIOR EFETIVIDADE, E, PARA QUE, GARANTA A LIVRE CIRCULAÇÃO DE MERCADORIAS EVITANDO O DESABASTECIMENTO, QUESTÃO QUE É PREOCUPANTE NO M OMENTO. SERÁ UTILIZADA DE FORMA ACESSÓRIA AS INFORMAÇÕES DA ABIN E DO SISBIN. NESSE SENTI DO, INFORMOU SOBRE O APOIO RECEBIDO DO GSI/ABIN EM RELAÇÃO ÀS INFORMAÇÕES QUE TÊM SIDO FORNECIDAS EM TEMPO REAL E PROPICIANDO AGIR PROATIVAMENTE. EM CASO DE NECESSIDA DE DE INFORMAÇÕES, SOLICITOU QUE FOSSEM ENCAMINHADAS VIA SISBIN. ANEXO 4A REUNIÃO COMITÊ DE CRISE 20-03-2020 - MEMÓRIA (1851505)   </t>
  </si>
  <si>
    <t>PÁGINA 7</t>
  </si>
  <si>
    <t xml:space="preserve">CASA CIVIL DA PRESIDÊNCIA DA REPÚBLICA RECOMENDOU CUIDADO NO USO DAS FERRAMENTAS E DOS RECURSOS DE PESSOAL EM VIRTUDE DE SE ESTAR NO INÍCIO DA CRISE, EQUILIBRANDO PROPORCIONALMENTE OS RECURSOS FRENTE ÀS DEMANDAS, SEPARANDO O URGEN TE E EMERGENTE. EM RELAÇÃO 3) ÀS DOAÇÕES, SERÁ COLOCADO EM FUNCIONAMENTO UM CANAL NO SITE GOV.BR PARA PERMITIR A DOAÇÃO POR EMPRESAS, AJUSTANDO AS NECESSIDADES DE ARTICULAÇÃO DOS CANAIS DE ENTRADA (DESEMBARAÇOS ADUANEIROS), LOGÍSTICA E LOCAIS DE DESTINAÇÃO . DEVERÁ ACEITAR DOAÇÕES: 1) BENS E 2) VALORES; COM DESTINATÁRIO O ESTADO (COMO FAZER, PASSO -A-PASSO) E À POPULAÇÃO (DIRETAMENTE, ONDE PEGAR). ATRIBUINDO A RESPONSABILIDADE DE COORDENAÇÃO DESSAS AÇÕES AO GT DE TECNOLOGIA. O SR. JOÃO RABELO DO BANCO DO BRA SIL INFORMOU QUE A COLOCA À DISPOSIÇÃO A FUNDAÇÃO BB PARA ESSA AÇÃO, A EXEMPLO DO QUE FOI REALIZADO NA OPERAÇÃO ACOLHIDA E NA EMERGÊNCIA DAS ENCHENTES, JUNTAMENTE COM A CAIXA ECONÔMICA POSSAM ABRIR CONTAS BANCÁRIAS PARA TAL FEITO. O SR. HEITOR AGRADECEU E INFORMOU QUE O COMITÊ ESTÁ REUNINDO AS DEMANDAS QUANTO ÀS DOAÇÕES EM DINHEIRO E EM FASE MAIS ADIANTADA EM RELAÇÃO ÀS DOAÇÕES DE MATERIAIS COMO KITS DE TESTAGEM E MATÉRIAS HOSPITALARES. SR. HEITOR RELATOU QUE O TRANSPORTE DE VACINAS DO INFLUENZA (CAMPANHA D E VACINAÇÃO DO SUS) ESTÁ PRATICAMENTE EQUACIONADO, COM QUESTÕES PONTUAIS (CIDADES) QUE NECESSITAVAM DE UM ESFORÇO MAIS DETIDO. COMUNICOU, AINDA QUE POR ORDEM DO MINISTRO CHEFE DA CASA CIVIL SERÁ CRIADO UM BRAÇO OPERACIONAL LIGADO AO PRESENTE COMITÊ, POR M EIO DE UM CENTRO DE COORDENAÇÃO DAS OPERAÇÕES E SERÃO REALIZADAS REQUISIÇÕES DE PESSOAL, ESPECIALISTA EM LOGÍSTICA, TELECOMUNICAÇÕES, MÉDICOS E ADVOGADOS PARA ATENDIMENTO DAS DEMANDAS E INTERLOCUÇÃO COM AS ÁREAS FIM, PERMITINDO QUE O COMITÊ FOQUE NAS QUEST ÕES ESTRATÉGICAS. MINISTÉRIO DA ECONOMIA (ME) INFORMES: O SECRETÁRIO DE GOVERNO DIGITAL DO MINISTÉRIO DA ECONOMIA, SR. LUIS FELIPE SALI N INFORMOU SOBRE A DISPONIBILIZAÇÃO NESTA DATA DA PÁGINA DE DOAÇÃO DE MATERIAIS CITADA DENTRO DO SITE GOV.BR , COM FORMULÁRIO E DADOS CATEGORIZADOS FACILITANDO A DISTRIBUIÇÃO AOS ÓRGÃOS RESPONSÁVEIS PELO TRATAMENTO E ENCAMINHAMENTO DAS DOAÇÕES. SERÃO DIVIDIDAS EM DOAÇÕES AO ESTADO E DOAÇÕES À SOCIEDADE. INFORMOU, TAMBÉM SOBRE O GRUPO TEMÁTICO DE TECNOLOGIA DA IN FORMAÇÃO QUE REALIZOU A PRIMEIRA REUNIÃO, COM COORDENAÇÃO DA SGD/ME E FORAM DEFINIDOS CINCO EIXOS FINALÍSTICOS COM OBJETIVO DE GARANTIR A PRODUTIVIDADE DO GOVERNO: 1) COM OFERECIMENTO DE 200 MIL LICENÇAS DE SOLUÇÕES DE VIDEOCONFERÊNCIA, COM 55 MIL HABILITA DAS NOS PRIMEIROS DIAS. 2) GARANTIA, TAMBÉM DE PRODUTIVIDADE E BEM -ESTAR PARA A SOCIEDADE, COMO, POR EXEMPLO, A AMPLIAÇÃO DA ASSINATURA DIGITAL EM SERVIÇOS, 3) PRIORIZAÇÃO DE TRANSFORMAÇÃO DOS SERVIÇOS PÚBLICOS ESSENCIAIS EM DIGITAIS, REARRANJANDO A FILA E INCLUINDO 10 SERVIÇOS CLASSIFICADOS MAIS SENSÍVEIS COMO OS PRÓXIMOS A SE TORNAREM DIGITAIS EM 30 DIAS. 4) ALERTOU AINDA QUE EQUIPES DE MANUTENÇÃO DE REDES DE TELECOMUNICAÇÃO ESTÃO IMPEDIDAS DE ATUAR EM ALGUNS LOCAIS ONDE A QUARENTENA FOI DECRETADA DE FOR MA MANDATÓRIA, CITANDO EXEMPLOS DE FLORIANÓPOLIS, EM SANTA CATARINA E NO ESTADO DE SÃO PAULO. 5) SUGERE A CLASSIFICAÇÃO DOS SERVIÇOS DE MANUTENÇÃO E PROCESSAMENTO DE DADOS COMO ESSENCIAIS, REFORÇANDO A NECESSIDADE DE ATUAR JUNTO AOS GOVERNOS ESTADUAIS PAR A MITIGAÇÃO DESSE PROBLEMA. O SR. HEITOR COMUNICOU QUE A SAG/CC RECEBEU ESSA SOLICITAÇÃO E ESTÁ ENCAMINHANDO A INCLUSÃO DESSES SERVIÇOS COMO ESSENCIAIS NO CONJUNTO DE MEDIDAS EM ELABORAÇÃO. O SR. LUIS FELIPE, QUE COORDENA O GRUPO DE TIC, SUGERIU QUE FOSSE CRIADO FLUXO COM GRUPOS TEMÁTICOS. ANEXO 4A REUNIÃO COMITÊ DE CRISE 20-03-2020 - MEMÓRIA (1851505)   </t>
  </si>
  <si>
    <t>PÁGINA 8</t>
  </si>
  <si>
    <t xml:space="preserve">CASA CIVIL DA PRESIDÊNCIA DA REPÚBLICA MINISTÉRIO DA INFRAESTRUTURA (MINFRA) INFORMES: O REPRESENTANTE DA ANAC RELATOU QUE OS VOOS COM BRASILEIROS TÊM TRIPULANTES ESTRANGEIROS, HAVENDO NECESSIDADE DE SE ABRIR EXCEÇÃO PARA QUE TAIS TRIPULANTES POSSAM ENTRAR NO BRASIL. SR. HEITOR COMPROMETEU -SE EM ALTERAR TAL ESCOPO AINDA HOJE. ABRINDO -SE PARA NOVAS QUESTÕES. O REPRESENTANTE DO ITAMARATY RELATOU O INCOMODO DE BRASILEIROS CASADOS COM ESTRANGEIROS NÃO ESTAREM ATENDIDAS COM A PORTARIA EXPEDIDA, HAVENDO, POIS, A NECESSIDADE DE SE COTEJAR TAL EXCEÇÃO. O SECRETÁRIO EXECUTIVO DO MJSP, SR. BONINI, DISSE – EM RESPOSTA AO ITAMARATY – QUE TAL QUESTÃO JÁ HAVIA SIDO CORRIGIDA. MINISTÉRIO DA CIÊNCIA, TECNOLOGIA, INOVAÇÕES E COMUNICAÇÕES (MCTIC) INFORMES: O SR. SEMEGHINI D O MCTIC ALERTOU SOBRE OS PROBLEMAS QUE OS CORREIOS ESTÃO ENFRENTANDO E NA IMPORTÂNCIA DE SEREM CLASSIFICADOS COMO SERVIÇOS ESSENCIAIS. O SR. HEITOR INFORMOU QUE RECEBEU RELATÓRIO DOS MINISTÉRIOS, AGÊNCIAS E INSTITUIÇÕES COM AS NECESSIDADES DE INCLUSÃO EM M EDIDAS LEGAIS PARA TRANSFORMAR EM SERVIÇOS ESSENCIAIS EM ADEQUAÇÃO ÀS MEDIDAS GOVERNAMENTAIS. ESSE RELATÓRIO BASEARIA AS AÇÕES JUNTO AOS GOVERNOS ESTADUAIS E MUNICIPAIS. O REPRESENTANTE DA ANATEL, SR. CAMPELO COMPARTILHOU A PREOCUPAÇÃO DESSA AGÊNCIA QUANTO A ALGUNS ESTADOS INSTAURAREM MEDIDAS QUE INVADAM COMPETÊNCIAS FEDERAIS EM NORMAS DE TELECOMUNICAÇÃO. PARA QUE NÃO HAJA ISSO, A ANATEL IRÁ ELABORAR UM MATERIAL QUE ORIENTE OS ESTADOS. A TÍTULO DE EXEMPLIFICAÇÃO, FOI COMPARTILHADO QUE NESSA SEMANA HOUVE AUM ENTO DE 40% NA UTILIZAÇÃO DA BANDA LARGA FIXA. MINISTÉRIO DO DESENVOLVIMENTO REGIONAL (MDR) INFORMES: SOLICITOU QUE FOSSE INCLUÍDA NA PAUTA DO COMITÊ A QUESTÃO DA CAPTAÇÃO DAS INFORMAÇÕES DO SISTEMA NACIONAL DE DEFESA CIVIL, COM DEMANDAS DOS ÓRGÃOS DE DEFESA CIVIL ESTADUAIS E MUNICIPAIS COM PERGUNTAS E DECISÕES QUE DEVAM SER TOMADAS, COMO, POR EXEMPLO, A QUESTÃO DOS BRASILEIROS (ÍNDIOS EM ESPECIAL) NA FRONTEIRA COM A BOLÍVIA, DADO QUE ESSE PAÍS LIMITOU O TRANSCURSO FRONTEIRIÇO; SOLICITANDO ORIENTAÇÕES D E COMO SERÃO TRATADAS ESSA E OUTRAS AS SOLICITAÇÕES NO ÂMBITO DA DEFESA SOCIAL. O SECRETÁRIO -EXECUTIVO DA CASA CIVIL, EM RESPOSTA, ADIANTOU QUE SERÁ CRIADO UM CENTRO DE COORDENAÇÃO DAS OPERAÇÕES DE ENFRENTAMENTO AO CORONAVÍRUS PARA AÇÕES OPERACIONAIS E QUE SERÁ DETALHADA ADIANTE, COM A REQUISIÇÃO DE SERVIDORES QUE ESTRUTURARÃO AS ATIVIDADES. SECRETARIA -GERAL DA PRESIDÊNCIA DA REPÚBLICA (SG/PR) INFORMES: O SECRETÁRIO DA SECRETARIA -GERAL DA PR, SR. FUTURO COMUNICA QUE A PARTIR DE HOJE À TARDE PODERÃO UTILIZAR O SERVIÇO WEB DE VIDEOCONFERÊNCIA. SINALIZA OUTROS 2 PROBLEMAS: 1) A QUESTÃO DOS TERCEIRIZADOS, E A FORMA DE CONTRATAÇÃO DESSAS PESSOAS POR “SERVIÇO”. RELATANDO CASOS DE EMPREGADOS COM PROBLEMAS. NECE SSIDADE DE EXIGIR REFORÇO DE MÃO DE OBRA. 2) A QUESTÃO DOS PRAZOS (LAI PCPR - PRORROGAÇÃO DE 30 DIAS), LGPD, MPS E REQUERIMENTOS DE INFORMAÇÃO, COM PRAZOS CONSTITUCIONAIS, SUGERE -SE NA SUSPENSÃO OU ADIAMENTO DE PRAZOS LEGAIS. O MINISTÉRIO DA ECONOMIA INFOR MOU QUE AGU ESTÁ TRATANDO DOS PRAZOS, INCLUSIVE DAS MPS. PARA QUE SE TRATE DE MANEIRA CONJUNTA, O PONTO FOCAL SERÁ O SECRETÁRIO EXECUTIVO ADJUNTO T HIAGO, NESSE ASSUNTO. ANEXO 4A REUNIÃO COMITÊ DE CRISE 20-03-2020 - MEMÓRIA (1851505)   </t>
  </si>
  <si>
    <t>PÁGINA 9</t>
  </si>
  <si>
    <t xml:space="preserve">CASA CIVIL DA PRESIDÊNCIA DA REPÚBLICA SECRETARIA DE GOVERNO DA PRESIDÊNCIA DA REPÚBLICA (SEGOV/PR) INFORMES: O SECRETÁRIO E XECUTIVO DA SEGOV, SR. JÔNATHAS, APRESENTOU UMA PROPOSTA DE FLUXO DE COMUNICAÇÃO, REPRESENTANDO A SECOM, DE ATUALIZAÇÃO DIÁRIA DAS NOTÍCIAS ENTRE ÀS 19 :00 H. DE UM DIA ÀS 09:00 H. DO OUTRO , PRECEDENDO UMA HORA AS REUNIÕES DO COMITÊ. A PROPOSTA SERIA DE PREPARAR MATERIAL PRODUZIDO ENTRE AS ASCOMS E SECOM. GERENCIAR O FLUXO PARA PROGRAMAR A COMUNICAÇÃO DO DIA. EXEMPLO DE DOIS MINISTÉRIOS (ME E MS) DIVIDINDO ESPAÇO DE IMPRENSA. SAM VAI DISPONIBILIZAR LINK ONDE OS MINISTÉRIOS INFORMEM O QUE VAI SER COMUNICADO N O DIA. A SECOM VAI PROCESSAR A PARTIR DAS 16H, HORÁRIO LIMITE PARA ENVIO VIA LINK. VÁRIAS FERRAMENTAS SERÃO UTILIZADAS DE UMA FORMA MAIS ADEQUADA PARA UMA NARRATIVA MAIS FAVORÁVEL AO QUE SE ESTÁ PENSANDO EM ATINGIR COMO PÚBLICO -ALVO. 1) COLETIVA INDIVIDUAL ; 2) COLETIVA CONJUGADA; 3) NOTA À IMPRENSA; 4) AVISO DE PAUTA; 5) ARTIGO EM JORNAL; 6) ENTREVISTA EXCLUSIVA; E 7) INFLUENCIADORES DIGITAIS. PORTANTO, AS ASSESSORIAS DE COMUNICAÇÃO TERIAM ATÉ ÀS 16H. SUGESTÃO DE CANAL PARA DIVULGAÇÃO DO QUE ESTÁ SENDO DIVU LGADO NA IMPRENSA. O SR. HEITOR FEZ O REFORÇO NECESSÁRIO PARA A SINERGIA NOS ESFORÇOS DE COMUNICAÇÃO. O SR. BA SSOLI PEDIU QUE SEJAM DEFINIDAS AS LINHAS MESTRAS NA COMUNICAÇÃO: 1) ELEGER PRIORIDADE, 2) ESCALAR MEDIDAS, 3) COORDENAÇÃO COM ESTADOS E MUNICÍPIO S, UMA VEZ QUE A REUNIÃO COM OS GOVERNADORES NÃO ACONTECERÁ. NO ESTEIO DE “IDEIAS FORÇA”. SR. JÔNATHAS COMPROMETEU -SE A, NO PRÓXIMO BOLETIM, TRAZER TAIS IDEIAS EXPRESSAMENTE POSTAS. GABINETE DE SEGURANÇA INSTITUCIONAL DA PRESIDÊNCIA DA REPÚBLICA (GSI/PR) INFORMES: O GEN. B ASSOLI DO GSI SUGERE O ESTABELECIMENTO DE REUNIÕES DE COORDENAÇÃO COM AS CASAS CIVIS DOS ESTADOS PARA ORIENTAÇÃO EM RELAÇÃO COM MEDIDAS QUE ESTÃO SENDO TOMADAS LOCALMENTE PARA HARMONIZAR EM RELAÇÃO ÀS MEDIDAS FEDERAIS. BANCO CENTRAL DO BRASIL (BACEN) INFORMES: O SR. ALBERTO DO BANCO CENTRAL TRANSMITIU A PREOCUPAÇÃO EM RELAÇÃO À CIRCULAÇÃO DE BENS E MERCADORIAS, EM ESPECIAL AO TRANSPORTE DE NUMERÁRIO PARA ABASTECIMENTO NO INTERIOR DO PAÍS, QUE, POR NÃO SER CLASSIFICADO COMO SERVIÇO ESSENC IAL, SERIA UM PONTO CRÍTICO EM RAZÃO DAS MEDIDAS DE BLOQUEIO DE RODOVIAS EM ADOÇÃO POR ALGUNS ESTADOS DA FEDERAÇÃO. O SR. HEITOR COMUNICOU QUE ONTEM FOI SOLICITADA A INCLUSÃO DO TRANSPORTE DE VALORES COMO SERVIÇO ESSENCIAL E QUE ESSA ALTERAÇÃO SERIA FEITA BREVEMENTE. BANCO DO BRASIL S.A. (BB) INFORMES: O REPRESENTANTE DO BANCO DO BRASIL ELOGIA INICIATIVA BACEN EM RELAÇÃO NORMAS REFERENTES A BENEFÍCIOS SOCIAIS, GARANTINDO A ABERTURA DAS AGÊNCIAS BANCÁRIAS. RELATOU AINDA QUE VÁRIOS CLIENTES QUEREM DOAR EM D INHEIRO. OS BANCOS PÚBLICOS PODERIAM COORDENAR A ABERTURA DE CONTAS . SUBCHEFIA DE ARTICULAÇÃO E MONITORAMENTO (SAM/CC/PR) O SR. SUBCHEFE AGRADECEU A PRESENÇA DE TODOS E ENCERROU A REUNIÃO.  ANEXO 4A REUNIÃO COMITÊ DE CRISE 20-03-2020 - MEMÓRIA (1851505)   </t>
  </si>
  <si>
    <t>PÁGINA 10</t>
  </si>
  <si>
    <t xml:space="preserve">CASA CIVIL DA PRESIDÊNCIA DA REPÚBLICA ENCAMINHAMENTOS 1. ABIN/GSI FICARÁ DISPONÍVEL PARA QUE OS MINISTÉRIOS À ACIONEM, CASO NECESSITEM DE INFORMAÇÕES ESPECÍFICAS DE INTELIGÊNCIA . 2. COORDENA DOR DO GRUPO DE TIC, SUGERIU QUE FOSSE CRIADO FLUXO COM GRUPOS TEMÁTICOS. 3. SAM/CC SOLICITARÁ ALTERAÇÃO DE ESCOPO NO NORMATIVO QUE DEFINE QUE V OOS COM BRASILEIROS E TRIPULANTES ESTRANGEIROS , QUE SE ABRA A EXCEÇÃO PARA QUE TRIPULANTES ESTRANGEIROS POSSAM ENTRAR NO BRASIL. 4. O SECRETÁRIO -EXECUTIVO DA CASA CIVIL, EM RESPOSTA, ADIANTOU QUE SERÁ CRIADO UM CENTRO DE COORDENAÇÃO DAS OPERAÇÕES DE ENFRENTAMENTO AO CORONAVÍRUS PARA AÇÕES OPERACIONAIS E QUE SERÁ DETALHADA ADIANTE, COM A REQUISIÇÃO DE SERVIDORES QUE ESTRUTURARÃO AS ATIVIDADES. 5. SAM /CC VAI DISPONIBILIZAR LINK ONDE OS MINISTÉRIOS IRÃO INFORMAR O QUE VAI SER COMUNICADO NO DIA. ANEXO 4A REUNIÃO COMITÊ DE CRISE 20-03-2020 - MEMÓRIA (1851505)   </t>
  </si>
  <si>
    <t>PÁGINA 11</t>
  </si>
  <si>
    <t xml:space="preserve">CASA CIVIL DA PRESIDÊNCIA DA REPÚBLICA 5ª REUNIÃO ORDINÁRIA D O COMITÊ DE CRISE PARA SUPERVISÃO E MONITORAMENTO DOS IMPACTOS DA COVID -19 DATA: 23 DE MARÇO DE 2020 HORÁRIO: 10:00 ÀS 11:00 H. LOCAL: PALÁCIO DO PLANALTO , SALA 9 7 PARTICIPANTE: CONFORME LISTA DE PRESENÇA PAUTA: SUPERVISÃO E MONITORAMENTO D AS AÇÕES DE ENFRENTAMENTO À COVID -19 MEMÓRIA O SECRETÁRIO -EXECUTIVO, GEN. SÉRGIO, INICIOU A REUNIÃO ABRIU A REUNIÃO E AGRADECEU OS ESFORÇOS DE TODOS. CASA CIVIL DA PRESIDÊNCIA DA REPÚBLICA (CC/PR) INFORMES: ESTRUTURAR O CCOP: REUNIÃO ENTRE MINFRA/MJSP/CGU/SEGOV/GSI SOBRE TRANSPORTES; SAM – HEITOR INFORMOU A IMPLANTAÇÃO DO CCOP NA SALA SUPREMA DA PRESIDÊNCIA; COLETIVA DE IMPRENSA: MINISTÉRIOS E A SCOM DEVEM ENTRAR EM CONTATO COM SECOM PARA AS ENTREVISTAS QUE SERÃO NO 2º ANDAR DO PALÁCIO DO PLANALTO ; ATÉ ÀS 16: 00 H. DE HOJE, OS MINISTÉRIOS E ÓRGÃOS ENVOLVIDOS NO CCOP, DEVERÃO ENCAMINHAR OS NOMES DE SEUS REPRESENTANTES , SÃO ELES: SAM, SAG, SECOM , SEGOV , MJSP , MD, MRE , ME, MINFRA , MAPA , MEC , MC, MS, MCTIC , MDR , MMFDH , SG, GSI, AGU , ANAC , ANATEL , ANTT , ANVISA , ABIN , DEFESA CIVIL , PRF E PF; GRAVAÇÕES, FOTOS, FILMAGENS OU QUALQUER OUTRO TIPO DE DIVULGAÇÃO DO CCOP ESTÃO TERMINANTEMENTE PROIBIDAS, POR QUESTÃO DE ALI SEREM TRATADOS DADOS SENSÍVEIS. INFORMOU QUE O GDF ENTROU COM UMA AÇÃO JUDICIAL, PEDINDO QUE O GOVERNO FEDERAL SEJA OBRIGADO A DECRETAR O TRABALHO REMOTO ( HOME OFFICE) PARA TODA A ESPLANADA DOS M INISTÉRIOS E NO PALÁCIO DO PLANALTO. MINISTÉRIO DA JUSTIÇA E SEGURANÇA PÚBLICA (MJSP) INFORMES: REQUISITOU EPI’S PARA ATENDER AS DEMANDAS DO SISTEMA PENITENCIÁRIO, ARTICULANDO COM O MS PARA ADQUIRIR O MATERIAL. O MS RESPONDEU QUE VÃO ENTRAR EM CONTATO COM O MJSP. MINISTÉRIO DAS RELAÇÕES EXTERIORES (MRE) INFORMES: RELATOU QUE EXISTEM 3.000 BRASILEIROS NO EXTERIOR, QUERENDO REPATRIAÇÃO; A SITUAÇÃO EM CU SCO ESTÁ CRÍTICA; NAVIO ATRACANDO NO HAWAII; ALMEJA REUNIÃO COM AS COMPANHIAS AÉREAS NACIONAIS E ESTRANGEIRAS; INFORMA QUE A VERBA PARA ATENDIMENTO DE BRASILEIROS QUE ESTÃO NO EXTERIOR JÁ ESGOTOU E REQUEREU AUXILIO DE CRÉDITO EXTRA AO ME, PARA ARCAR COM OS CUSTOS DE QUEM NÃO TEM CONDIÇÕES FINANCEIRAS; ANEXO 5A REUNIÃO COMITÊ DE CRISE 23-03-2020 - MEMÓRIA (1851512)   </t>
  </si>
  <si>
    <t>PÁGINA 12</t>
  </si>
  <si>
    <t xml:space="preserve">CASA CIVIL DA PRESIDÊNCIA DA REPÚBLICA SAM – HEITOR MARCOU REUNIÃO PARA ÀS 14 : 00 H. COM MRE , ANAC E COMPANHIAS AÉREAS . SECRETARIA DE GOVERNO DA PRESIDÊNCIA DA REPÚBLICA (SEGOV/PR) INFORMES: SECOM – INFORMOU QUE TÊM UM RESPONSÁVEL A QUALQUER HORA PARA RECEBER A INFORMAÇÃO DE QUALQUER ANÚNCIO QUE OS MINISTÉRIOS QUEIRAM FAZER; PEDIU QUE NÃO FAÇAM ANÚNCIOS SEM ANTES PASSAR PELA SECOM/CC, POIS HOUVE 02 COLETIVAS AO MESMO TEMPO; FORAM AGENDADAS REUNIÕES COM OS GOVERNADORES, E FRAGMENTARAM OS GRUPOS PARA NÃO HAVER REPERCUSSÃO NEGATIVA, SENDO ASSIM, FICO U DECIDIDO: 23/03 – GOVERNADORES DO NORTE E NORDESTE; 24/03 – GOVERNADORES DO CENTRO -OESTE E SUL; 25/03 – GOVERNADORES DO SUDESTE.  ENCAMINHAMENTOS 1. MINISTÉRIOS E A SCOM DE VEM ENTRAR EM CONTATO COM SECOM PARA ORGANIZAR AS ENTREVISTAS QUE SERÃO REALIZADAS NO 2º ANDAR DO PALÁCIO DO PLANALTO . 2. OS MINISTÉR IOS E ÓRGÃOS ENVOLVIDOS NO CCOP DEVERÃO ENCAMINHAR OS NOMES DE SEUS REPRESENTANTES TITULAR E SUPLENTE( S). ANEXO 5A REUNIÃO COMITÊ DE CRISE 23-03-2020 - MEMÓRIA (1851512)   </t>
  </si>
  <si>
    <t>PÁGINA 13</t>
  </si>
  <si>
    <t xml:space="preserve">CASA CIVIL DA PRESIDÊNCIA DA REPÚBLICA 6ª REUNIÃO ORDINÁRIA D O COMITÊ DE CRISE PARA SUPERVISÃO E MONITORAMENTO DOS IMPACTOS DA COVID -19 DATA: 24 DE MARÇO DE 2020 HORÁRIO: 10:00 ÀS 11:00 H. LOCAL: PALÁCIO DO PLANALTO , SALA 9 7 PARTICIPANTE: CONFORME LISTA DE PRESENÇA PAUTA: SUPERVISÃO E MONITORAMENTO D AS AÇÕES DE ENFRENTAMENTO À COVID -19 MEMÓRIA CASA CIVIL DA PRESIDÊNCIA DA REPÚBLICA (CC/PR) INFORMES: GENERAL SÉRGIO (SE) EXPLICOU O FUNCIONAMENTO DO CCOP A TODOS. INFORMOU QUE OS ESTADOS E MUNICÍPIOS MANIFESTARAM INTERESSE EM ENCAMINHAR LEIS/DECRETOS/MPS PARA AVALIAÇÃO DO GOVERNO FEDERAL, ANTES DE EDITAREM TAIS MEDIDAS. HEITOR EXPLICOU O SISTEMA QUE FOI CRIADO PELA SEGOV QUE CAPTARÁ AS DEMANDAS DOS ESTADOS FILTRANDO E REMETENDO AOS MINISTÉRIOS/AGÊNCIAS COMPETENTES ATRAVÉS DO CCOP. QUE APÓS A RESOLUÇÃO/MITIGAÇÃO DO PROBLEMA, A INFORMAÇÃO DEVERÁ RETORNAR A SEGOV PARA DAR PUBLICIDADE. MINISTÉRIO DA JUSTIÇA E SEGUR ANÇA PÚBLICA (MJSP) INFORMES: RELATOU A PREOCUPAÇÃO COM O SISTEMA PRISIONAL, POIS ESTÃO SEM EQUIPAMENTOS DE SEGURANÇA. INFORMOU TAMBÉM QUE EXISTEM FOCOS NO ESTADO DO RJ DE ORGANIZAÇÕES CRIMINOSAS PARA SAQUEAREM SUPERMERCADOS. MINISTRO DE ESTADO DA DEFESA (MD) INFORMES: A INDÚSTRIA DE BEBIDAS ESTÁ SE OFERECENDO PARA PRODUZIR ÁLCOOL EM GEL E OUTROS PRODUTOS NECESSÁRIOS. MINISTÉRIO DAS RELAÇÕES EXTERIORES (MRE) INFORMES: O EMBAIXADOR INFORMOU QUE O BRASIL ESTÁ EM CONTATO COM A CHINA PARA QUE OS EQUIPAMENTOS QUE ESTARÃO À DISPOSIÇÃO PARA VIR AO BRASIL NÃO TENHAM PROBLEMAS PARA DECOLAR DO AEROPORTO CHINÊS, REQUEREU QUE TENHAMOS CERTEZA QUE NÃO HAVERÁ PROBLEMAS COM ESSE FATO. QUE CHEGOU NO RIO DE JANEIRO UM NAVIO DE CRUZEIRO CONTENDO AMERICANOS E INGLESES. NÃO F OI AUTORIZADO O NAVIO ATRACAR. EM CONVERSAS COM OS EUA , ESTÃO RESOLVENDO QUE O NAVIO SIGA PARA LÁ. REQUEREU SE O MRE PODERIA PARTICIPAR DO CCOP VIRTUALMENTE, TENDO EM VISTA QUE SÃO FOCO DA COVID -19 POR VIVEREM VIAJANDO E VÁRIAS PESSOAS DO MINISTÉRIO JÁ EST ÃO TRABALHANDO HOME OFFICE. MINISTÉRIO DA ECONOMIA (ME) INFORMES: O SECRETÁRIO ESPECIAL DA RFB, JOSÉ TOSTES, COMUNICOU QUE DIMINUIU MUITO O PROGRAMA ACOLHIDA E REQUEREU SE OS AGENTES QUE LÁ ESTÃO NÃO PODERIAM SUSPENDER/DIMINUIR PARA REALOCAREM -SE EM OUTROS LOCAIS PARA AJUDAR NA PANDEMIA. ANEXO 6A REUNIÃO COMITÊ DE CRISE 24-03-2020 - MEMÓRIA (1851517)   </t>
  </si>
  <si>
    <t>PÁGINA 14</t>
  </si>
  <si>
    <t xml:space="preserve">CASA CIVIL DA PRESIDÊNCIA DA REPÚBLICA  MINISTÉRIO DA EDUCAÇÃO (MEC) INFORMES: MONITORAR OS HOSPITAIS QUE NÃO ESTÃO NO PLANO DE CONTINGÊNCIA MESMO TENDO ESTRUTURA PARA AJUDAR. QUE AS UNIVERSIDADES FEDERAIS COLOCARAM SEUS LABORATÓRIOS PARA AJUDAR NO QUE FO R NECESSÁRIO PARA DESAFOGAR OUTROS LABORATÓRIOS. FICARAM DE MANDAR UMA LISTA COM A RELAÇÃO DESSAS UNIVERSIDADES DISPONÍVEIS; QUE ESTÃO PREPARANDO PARA HOJE, DECRETO/MP PARA ANTECIPAR A FORMATURA ANTECIPADA DE + OU – 15 MIL MÉDICOS QUE PODEM AJUDAR NA PANDE MIA. MINISTÉRIO DA CIDADANIA (MC) INFORMES: PONDEROU QUE OS R$ 3,1 MILHÕES DAS DUAS MPS NÃO FORAM LIBERADOS AINDA; REDE SUAS QUE CUIDA DE MORADORES DE RUA E IDOSOS NECESSITA DE EMPENHO DO CONGRESSO. SOBRE O FATO, A SEGOV REQUEREU QUE RELATEM A DEMANDA RELACIONADA À COVID E ENVIE A ELES PARA TRATAREM COM O CONGRESSO SOBRE EMPENHO DE BANCADA E DE PARTICULARES. MINISTÉRI O DA SAÚDE (MS) INFORMES: RELATOU QUE EXISTEM MATERIAIS PARADOS NO AEROPORTO DE GUARULHOS/SP. MATERIAIS QUE PRECISAM SER ENTREGUES NA REGIÃO NORTE/NORDESTE. REQUERERAM AUXÍLIO FAB OU AVIÕES QUE POSSAM RESOLVER O IMBRÓGLIO. FOI ORIENTADO PELO HEITOR AS ESPE CIFICAÇÕES TÉCNICAS DOS PRODUTOS, COMO POR EX., PESO, QUANTIDADE, DESTINO ETC., E QUE ISSO SEJA ENCAMINHADO AO CCOP. O MCTIC SE PROPÔS A AJUDAR ATRAVÉS DOS CORREIOS, VEZ QUE ATUARAM COM ÊXITO NA ENTREGA DE MATERIAIS ESCOLARES. A QUESTÃO DA LOGÍSTICA PARA O CASO SERÁ ESTUDADA NO CCOP. MINISTÉRIO DE MINAS E ENERGIA (MME) INFORMES: REQUEREU QUE A MP QUE TRATA DOS SERVIÇOS ESSENCIAIS SEJA EDITADA COM A ALTERAÇÃO PEDIDA À SAG (QUESTÃO DOS COMBUSTÍVEIS). MINISTÉRIO DO DESENVOLVIMENTO REGIONAL (MDR) INFORMES: PROPÔS QUE DIVULGÁSSEMOS UM RELATÓRIO COM A TAXA DE PESSOAS QUE SE RECUPERARAM DA COVID -19, COMO FORMA DE TRANQUILIZAR UM POUCO A SOCIEDADE; O MIN. SAÚDE INFORMOU QUE ESSE TEMA ESTÁ SENDO CONSIDERADO PELO MINISTRO MANDETTA. INFORMOU QUE OS IMÓVEIS DO PROG RAMA MCMV, NO MOMENTO, NÃO SERÃO UTILIZADOS PARA ABRIGAR PESSOAS DE QUARENTENA. ADVOCACIA -GERAL DA UNIÃO (AGU) INFORMES: A PGR COLOCOU À DISPOSIÇÃO SEU SISTEMA DE T.I., QUE FUNCIONOU MUITO BEM EM OUTROS CASOS DE EMERGÊNCIA. O GENERAL SÉRIO (SE/CC) ENCERROU A REUNIÃO. ANEXO 6A REUNIÃO COMITÊ DE CRISE 24-03-2020 - MEMÓRIA (1851517)   </t>
  </si>
  <si>
    <t>PÁGINA 15</t>
  </si>
  <si>
    <t xml:space="preserve">CASA CIVIL DA PRESIDÊNCIA DA REPÚBLICA ENCAMINHAMENTOS 1. CASA CIVIL IRÁ AVALIAR O PEDIDO DO MRE , O QUAL SOLICITA QUE OS INTEGRANTES DA PASTA PARTICIPEM VIRTUALMENTE DO CCOP. 2. CASA CIVIL IRÁ AVALIAR O PEDIDO DA RFB, SOBRE A REALOCAÇÃO D OS AGENTES QUE ESTÃO NA OPERAÇÃO ACOLHIDA PARA OUTROS LOCAIS PARA AJUDAR NA PANDEMIA. 3. MEC ENVIARÁ AO COMITÊ A LISTA COM A RELAÇÃO DE UNIVERSIDADES FEDERAIS QUE COLOCARAM SEUS LABORATÓRIOS PARA AJUDAR NO QUE FOR NECESSÁRIO PARA DESAFOGAR OUTROS LABORATÓRIOS . 4. MC DETALHARÁ A DEMA NDA DO SUAS À SEGOV, PARA QUE ESTA ARTICULE O EMPENHO DO CONGRESSO. 5. CCOP, A PARTIR DO ENVIO DE INFORMAÇÕES DO MS, DEVERÁ ANALISAR A QUESTÃO DE LOGÍSTICA DE ENVIO DE MATERIAIS DA SAÚDE , QUE ESTÃO PARADOS NO AEROPORTO DE GUARULHOS/SP , PARA AS REGIÕES NORTE E NORDESTE . 6. MME REQUEREU QUE A MP QUE TRATA DOS SERVIÇOS ESSENCIAIS SEJA EDITADA COM A ALTERAÇÃO PEDIDA À SAG, EM ESPECIAL A QUESTÃO DE COMBUSTÍVEIS. ANEXO 6A REUNIÃO COMITÊ DE CRISE 24-03-2020 - MEMÓRIA (1851517)   </t>
  </si>
  <si>
    <t>PÁGINA 16</t>
  </si>
  <si>
    <t xml:space="preserve">CASA CIVIL DA PRESIDÊNCIA DA REPÚBLICA 7ª REUNIÃO ORDINÁRIA D O COMITÊ DE CRISE PARA SUPERVISÃO E MONITORAMENTO DOS IMPACTOS DA COVID -19 DATA: 25 DE MARÇO DE 2020 HORÁRIO: 10:00 ÀS 11:00 H. LOCAL: PALÁCIO DO PLANALTO , SALA 9 7 PARTICIPANTE: CONFORME LISTA DE PRESENÇA PAUTA: SUPERVISÃO E MONITORAMENTO D AS AÇÕES DE ENFRENTAMENTO À COVID -19 MEMÓRIA SECRETÁRIO EXECUTIVO GEN. SÉRGIO INICIOU A REUNIÃO ENALTECENDO A MONTAGEM DO CCOP. CASA CIVIL DA PRESIDÊNCIA DA REPÚBLICA (CC/PR) INFORMES: ALERTOU QUE AS ATIVIDADES BANCÁRIAS PRESENCIAIS SÃO SERVIÇOS ESSENCIAIS, PONDERANDO QUE PODERÁ OCORRER MUDANÇAS SOBRE ISSO. HEITOR SOLICITOU UMA REUNIÃO COM A EMBRATUR PARA HOJE ÀS 16H NO CCOP PARA TRATAR DO ORÇAMENTO PARA APOIAR AS CIAS AÉREAS NO TOCANTE AO REPATRIAMENTO DOS BRASILEIROS QUE SE ENCONTRAM NO EXTERIOR. REQUISITOU AO MRE QUE MONITORE AS DOAÇÕES QUE CHEGARAM DA CHINA PARA O AEROPORTO DE GUARULHOS, TENDO EM VISTA QUE O G OVERNO CHINÊS PROIBIU A DECOLAGEM DOS VOOS QUE TERIAM ESSE FIM. PEDIU UM NOME PARA ABRIR UM CANAL COM OS PARLAMENTARES, E PELA SEGOV FOI INDICADO O NOME DO SR. ANDRÉ BORATTO. INFORMOU A ABERTURA DO CANAL DE COMUNICAÇÃO COM OS GOVERNOS ESTADUAIS E MUNICIPAI S, E QUE TERÃO DIREITO A 4 LOGINS PARA REPASSAR INFORMAÇÕES À SEGOV. MINISTÉRIO DA JUSTIÇA E SEGURANÇA PÚBLICA (MJSP) INFORMES: REITEROU O CASO DOS EPI’S PARA SABER QUAL DECISÃO TOMARÃO, TENDO EM VISTA QUE A ECONOMIA NÃO RESOLVE O QUE FARÁ NESSE SENTIDO; ALERTOU SOBRE A RESOLUÇÃO DA ANTAC QUE ESTÁ EM DESACORDO COM A LISTA DE PAÍSES; TAMBÉM PEDIU ESPECIAL ATENÇÃO NO CASO DA ADI 6341; ABIN – DISSE QUE COLABORA COM A CASA CIVIL NAS INFORMAÇÕES E SÍNTESES DIÁRIAS SOBRE ALGUNS PONTOS NO CCOP. MINISTRO DE ESTADO DA DEFESA (MD) INFORMES: QUESTIONOU SOBRE A MP QUE LIBERA RECURSOS PARA FASE DE OPERAÇÃO. O SECRETÁRIO DA SG/PR, SR. FUTURO, INFORMOU QUE NÃO CHEGOU NADA PARA DAR ENCAMINHAMENTO QUANTO À ESSA MP. MINISTÉRIO DAS RELAÇÕES EXTERIORES (MRE) INFORMES: ANEXO 7A REUNIÃO COMITÊ DE CRISE 25-03-2020 - MEMÓRIA (1851520)   </t>
  </si>
  <si>
    <t>PÁGINA 17</t>
  </si>
  <si>
    <t xml:space="preserve">CASA CIVIL DA PRESIDÊNCIA DA REPÚBLICA GOVERNO CHINÊS IRÁ CUMPRIR COM O EMBARQUE DOS MATERIAIS DOADOS PELA VALE. VOO QUE VIRIA DE PORTUGAL FOI CANCELADO, E O MRE ESTÁ TRABALHANDO PARA UMA CONVERSA ENTRE OS DOIS PRESIDENTES PARA ACERTAREM ISSO. O PARAGUAI FECHOU A FRONTEIRA COM O BRASIL, PORÉM E XISTEM PARAGUAIOS NO BR, QUE ENCONTRA DIFICULDADES EM RESOLVER ESSE IMBRÓGLIO. A MIN. DAMARES CONVERSOU COM O MIN. ERNESTO QUE CONSEGUIU IGREJAS PARA ABRIGAR OS BRASILEIROS QUE SE ENCONTRAM NO EXTERIOR, ESPECIALMENTE EM PORTUGAL. MINISTÉRIO DA ECONOMIA (ME) INFORMES: ANALISA PEDIDO DA FIRJAN PARA REDUÇÃO DA ALÍQUOTA DO PIS/COFINS POIS HOJE É O PRAZO FATAL PARA AS EMPRESAS PAGAREM TAIS IMPOSTOS. O PROBLEMA NESSE CASO É QUE O IMPACTO PARA A ECONOMIA SERIA DE R$ 25 BILHÕES/MÊS, UMA ALTERNATIVA SERIA A ANÁLISE SETORIAL. INFORMOU QUE A QUESTÃO DO BOLSA FAMÍLIA E A MP DO CRÉDITO EXTRAORDINÁRIO FORAM LIBERADAS. SOBRE OS RESPIRADORES, ESTÃO COLOCANDO O PPI PARA AJUDAR NESSA QUESTÃO. MINISTÉRIO DA CIDADANIA (MC) INFORMES: PEDIU AGILIDADE NA APROVAÇÃO DA MP DO CRÉDITO EXTRAORDINÁRIO, SE POSSÍVEL QUE SEJA PUBLICADA AINDA HOJE PARA QUE SEJA POSSÍVEL OS NOVOS PAGAMENTOS DO BOLSA FAMÍLIA PARA O MÊS DE ABRIL. MINISTÉRIO DA SAÚDE (MS) INFORMES: ABRIU NOVO CHAMAMENTO PÚBLICO PAR A COMPRA DE EQUIPAMENTOS HOSPITALARES, EPI’S ESSENCIAIS E ANALISARÁ O PEDIDO DO MJSP SOBRE A SUA DEMANDA SOBRE ESSES EPI’S, O QUE FOI REITERADO PELO HEITOR QUE ASSIM FIZESSEM. EXISTE UMA EST RATÉGIA DE AMPLIAÇÃO ENTRE MAPA, FIOCRUZ E EMBRAPA PARA A PRODUÇÃO E FORNECIMENTO DE 40 MIL NOVOS TESTES/DIA. PETROBRÁS DOOU 150 MIL TESTES PARA O MÊS DE ABRIL E QUE ESTÃO COM DIFICULDADE NA DISTRIBUIÇÃO DESSES TESTES. HEITOR REQUEREU A INFORMAÇÃO DA QUANTIDADE/CARACTERÍSTICAS TÉCNICAS/LOCAIS DE DISTRIBUIÇ ÃO PARA QUE O CCOP TRABALHE NA LOGÍSTICA. MINISTÉRIO DA CIÊNCIA, TECNOLOGIA, INOVAÇÕES E COMUNICAÇÕES (MCTIC) INFORMES: A COMPANHIA AÉREA AZUL ENTROU EM CONTATO COM ELES PARA AJUDAR EM PARCERIA COM OS CORREIOS NA DISTRIBUIÇÃO DOS MATERIAIS QUE CHEGARAM AO PAÍS. QUESTIONOU SOBRE A MP DE 100 MILHÕES PARA REMÉDIOS, EPI’S E OUTROS, MARCELO GUARANYS INFORMOU QUE A MP SUBIU PARA SER LIBERADA HOJE. MINISTÉRIO DO DESENVOLVIMENTO REGIONAL (MDR) INFORMES: PARA A DISTRIBUIÇÃO DE KITS NAS FAVELAS, PRECISA DE UM ESTUDO DE IMPACTO DA ABIN SOBRE OS RISCOS NA ENTREGA. SAM E SAG IRÃO MONITORAR. ANEXO 7A REUNIÃO COMITÊ DE CRISE 25-03-2020 - MEMÓRIA (1851520)   </t>
  </si>
  <si>
    <t>PÁGINA 18</t>
  </si>
  <si>
    <t xml:space="preserve">CASA CIVIL DA PRESIDÊNCIA DA REPÚBLICA ADVOCACIA -GERAL DA UNIÃO (AGU) INFORMES: INFORMOU QUE IMPETROU AGRAVO DE INSTRUMENTO RECORRENDO DA DECISÃO DO STF (MIN. MARCO AURÉLIO), SOBRE A ADI 6341 QUESTIONANDO A MP 926 /2020, QUE DISPÕE SOBRE MEDIDAS PARA O ENFRENTAMENTO DA EMERGÊNCIA DE SAÚDE PÚBLICA DECORRENTE DA COVID -19 E, POR EXTENSÃO, O DECRETO 10.282/2020. BANCO DO BRASIL S.A. (BB) INFORMES: AS CONTAS PARA DOAÇÕES DE PESSOAS FÍSICAS E JURÍDICAS JÁ ESTÃO ABERTAS, O HEITOR REQUEREU INFORMAÇÕES SOBRE O FLUXO DO DINHEIRO E SOBRE A SUA DESTINAÇÃO, HÁ A HIPÓTESE DE USAR PARTE DESSAS DOAÇÕES PARA LARES DE IDOSOS; INFORMOU QUE ESTÃO TRATANDO COM A FEBRABAN PARA QUE AS AGÊNCIAS ESTEJAM ABERTAS AOS CLIENTES, MESMO QUE SEJA COM 50% DE SEUS FUNCIONÁRIOS. O BANCO CENTRAL (BACEN) DISSE QUE JÁ ESTÁ ARTICULANDO COM SÉRGIO E MARCELO SOBRE ESSE TEMA, RESPEITANDO A CIRCULAR DO BACEN, ATÉ PORQUE OS 1,2 MILH ÃO DE NOVOS BENEFICIÁRIOS DO P ROGRAMAS BOLSA FAMÍLIA PRECISAM FAZER O CADASTRO PARA RECEBER A 1ª PARCELA PESSOALMENTE NAS AGÊNCIAS . VARELLA DA SAG INFORMOU QUE ESTÃO EM TRATATIVAS COM OS GOVERNOS MUNICIPAIS E ESTADUAIS PARA ESSE TEMA TAMBÉM, O PROBLEMA É UMA DECISÃO DO STF NO SENTIDO DE QUE O GOVERNO FEDERAL NÃO PODE INTERFERIR NAS DECISÕES MUNICIPAIS E ESTADUAIS SOBRE O TEMA, PRINCIPALMENTE QUANDO AMPARADAS POR PARECERES FAVORÁVEIS DA ANVISA – ADI 6341; MC CORROBOROU A IMPORTÂNCIA DAS AGÊNCIAS ABERTAS PARA RECEBIMENTO DOS NOVOS CADAST ROS DO BOLSA FAMÍLIA (1,2 MILHÃO ), SENDO QUE PARA OS QUE JÁ POSSUEM CADASTROS, AS LOTÉRICAS RESOLVEM; TATIANA PELO MMFDH , INFORMOU QUE SOUBERAM DE CASOS DE PESSOAS QUE PERCORREM 12 HORAS DE CANOA PARA SACAREM O BOLSA FAMÍLIA, E ENCONTRARAM AS LOTÉRICAS FEC HADAS; ENCAMINHAMENTOS 1. SAM/CC SOLICITOU UMA REUNIÃO COM A EMBRATUR PARA ÀS 16 :00 H. NO CCOP PARA TRATAR DO ORÇAMENTO PARA APOIAR AS COMPANHIAS AÉREAS NO TOCANTE AO REPATRIAMENTO DOS BRASILEIROS QUE SE ENCONTRAM NO EXTERIOR. 2. MJSP REITEROU A NECESSIDADE D E EPI’S PARA AS ÁREAS DE SEGURANÇA PÚBLICA E AGUARDA O RETORNO DA DECISÃO DE COMPRA CENTRALIZADA VIA ME OU APOIO DO MS; 3. CCOP, A PARTIR DO ENVIO DE INFORMAÇÕES DO MS, DEVERÁ ANALISAR A QUESTÃO DE LOGÍSTICA DE DISTRIBUIÇÃO DE 150 MIL TESTES DOADOS PELA PETRO BRAS . 4. SAM/CC E SAG/CC DEVERÃO MONITORAR A ELABORAÇÃO DE ESTUDO DE IMPACTO DA ABIN SOBRE OS RISCOS NA DISTRIBUIÇÃO DE KITS NAS FAVELAS . ANEXO 7A REUNIÃO COMITÊ DE CRISE 25-03-2020 - MEMÓRIA (1851520)   </t>
  </si>
  <si>
    <t>PÁGINA 19</t>
  </si>
  <si>
    <t xml:space="preserve">CASA CIVIL DA PRESIDÊNCIA DA REPÚBLICA 8ª REUNIÃO ORDINÁRIA D O COMITÊ DE CRISE PARA SUPERVISÃO E MONITORAMENTO DOS IMPACTOS DA COVID -19 DATA: 26 DE MARÇO DE 2020 HORÁRIO: 10:00 ÀS 11:00 H. LOCAL: PALÁCIO DO PLANALTO , SALA 9 7 PARTICIPANTE: CONFORME LISTA DE PRESENÇA PAUTA: SUPERVISÃO E MONITORAMENTO D AS AÇÕES DE ENFRENTAMENTO À COVID -19 MEMÓRIA CASA CIVIL DA PRESIDÊNCIA DA REPÚBLICA (CC/PR) INFORMES: GENERAL SÉRGIO COMUNICOU SOBRE AS DECIS ÕES TOMADAS NA REUNIÃO DE MINISTROS DE 25/3: AQUISIÇÃO DE EPIS PARA MJSP (ÁREA DE SEG. PUBLICA) MIN. SAÚDE FARÁ A COMPRA; LOGÍSTICA - MS - REFORÇO DE LOGÍSTICA PARA SAÚDE - CCOP MANTERÁ ESTRUTURA DE LOGÍSTICA PARA SAÚDE E DEM AIS CASOS, COMO TRANSPORTE DE BRASILEIROS NO EXTERIOR E DEMAIS NECESSIDADES. CEL. HEITOR - COMPRA EPIS MJSP - SOLICITOU QUE O MJSP ENTRASSE EM CONTATO COM MS. SOLICITOU SER IMEDIATAMENTE COMUNICADO EM CASO DE QUALQUER PROBLEMA, MAS QUE CONSIDERARIA A QUEST ÃO RESOLVIDA. RELEVANTE INFORMAR AS NECESSIDADES PARA MELHOR DESTINAÇÃO. INFORMOU SOBRE A CHEGADA DE BRASILEIROS QUE ESTAVAM NO PERU A GUARULHOS/SP . SÃO 1.049 NACIONAIS REPATRIADOS. PERMANECEM EM LIMA E ARREDORES 150 BRASILEIROS ESPERANDO. AS SITUAÇÕES MAIS URGENTES ESTÃO EM PORTUGAL, EQUADOR, TAILÂNDIA E SENEGAL. MINISTÉRIO DAS RELAÇÕES EXTERIORES (MRE) INFORMES: 85 PAÍSES COM PEDIDO DE REPATRIAÇÃ O - 37 ESTÃO COM PROBLEMAS CRÍTICOS. ENTRE 8 E 10 MIL BRASILEIROS PRECISANDO DE ASSISTÊNCIA . R$ 15 MILHÕES DE CUSTO ESTIMADO PARA FRETAMENTO DE VOOS CHARTER. PORTUGAL - LATAM VAI COLOCAR UM VOO ADICIONAL (DATAS 27, 29, 31/3 E 01/4). LISBOA COM RESTRIÇÕES NA OPERAÇÃO DE VOOS. REPÚ BLICA DOMINICANA - 90 BRASILEIROS QUE ESTAVAM DORMINDO NO AEROPORTO E FORAM EXPU LSOS. PERSPECTIVA DE VOO DIA 27 PARA GUARULHOS . EUROPA – TODOS OS VOOS CANCELADOS; AUSTRALIA - TODOS VOOS CANCELADOS. SÃO 400 BRASILEIROS. 120 TEM CONDIÇÃO ECONÔMICA PARA PERMANECER MAIS TEMPO. O RESTANTE NÃO . SEM LOCAL PARA DORMIR. ARGENTINA – TUDO FECHADO; TAILÂNDIA - CONFIRMOU VOO CHARTER PELA EMPRESA DA ETIÓPIA, POREM CUSTO DE 10 MIL/PASSAGEIRO; ÁFRICA DO SUL CANCELOU VOOS INDONESIA - FECHADO – 60 BRASILEIROS, SEM PERSPECTIVA DE VOOS MATERIAL IMPORTADO CHINA – 5 MILHÕES DE KITS. PROBLEMA DE TRANSP ORTE - EMBAIXADOR EM PEQUIM MONITORANDO E TENTANDO RESOLVER; FARMABRASIL - INDIA IMPEDINDO SAÍDA DE INSUMOS PARA CLOROQUINA - EMBAIXADA ATUANDO AJUDA HUMANITÁRIA A HAITI, GUIN É-BISSAU E PORTO PRÍNCIPE MINISTÉRIO DA ECONOMIA (ME) INFORMES: RAGON E COMUNICA SOBRE DUAS INSTRUÇÕES NORMATIVAS DE PESSOAL/ADMINISTRATIVO - CONTATO PARA A QUESTÃO: FLÁVIA SGP. ANEXO 8A REUNIÃO COMITÊ DE CRISE 26-03-2020 - MEMÓRIA (1851525)   </t>
  </si>
  <si>
    <t>PÁGINA 20</t>
  </si>
  <si>
    <t xml:space="preserve">CASA CIVIL DA PRESIDÊNCIA DA REPÚBLICA SOBRE FUNDO PÚBLICO MENCIONADO POR RENATO FRANÇA, PODE SER VIÁVEL DO PONTO DE VISTA ORÇAMENT ÁRIO. ESTÁ SENDO ENCAMINHADO. ALÍQUOTA ZERO: HOJE FOI AMPLIADA LISTA DE PRODUTOS COM ALÍQUOTA ZERADA E SUSPENSÃO TEMPORÁRIA DE MEDIDAS ANTIDUMPINNG; INFORMOU SOBRE A LIBERAÇÃO DE 50 MILHÕES PARA EXPATRIAÇÃO E AJUDA AOS BRASILEIROS COMO, P.EX., REFEIÇÕES. MINISTÉRIO DA INFRAESTRUTURA (MINFRA) INFORMES: PERMANECE ARTICU LAÇÃO ENTRE MRE, MD E EMPRESAS AÉREAS . HÁ DIFICULDADES EM DIVERSOS PAÍSES COM RESTRIÇÃO DE VOOS. DESTACOU A ARGENTINA QUE NÃO ESTÁ ACEITANDO NEM MESMO ARGENTINOS DE VOLTA. NEGOCIADOS ENTRE 20 A 30 VOOS . VOO DE PUNTA CANA DIA 17/4 - INDONES IA VOO VIABILIZADO - CARTA OFICIAL DO GOVERNO BRASILEIRO - SAI NO FINAL DE SEMANA. HEITOR - REFORÇA QUE ANAC E MRE ALINHEM PARA SISTEMATIZAR HORÁRIO PARA ENVIO DOS REPORTES AO CCOP. MINISTÉRIO DA AGRICULTURA, PECUÁRIA E ABASTECIMENTO (MAPA) INFORMES: ABASTECIMENTO - FLUXO DE MERCADORIAS: CEASAS TÊM FUNCIONADO . UTILIZAR A SECOM PARA COMUNICAR E TRANQUILIZAR PARA MANTER O ABASTECIMENTO E OFERTA DE FRETE. CNT ESTÁ PEDINDO JUNTO AO STF O TRANSITO DE MERCADORIAS ENTRE ESTADOS, REQUEREU AJUDA DA AGU. MINIS TÉRIO DA CIDADANIA (MC ID) INFORMES: CONTATO COM MARIAN A NERES – SEC. ASSISTÊNCIA SOCIAL – PARA SOLICITAR AO ME PARA INGRESSAR NO PREGÃO EPIS. INFORMOU QUE HOJE FALECEU A 1ª ASSISTENTE SOCIAL NO NORDESTE. MINISTÉRIO DA SAÚDE (MS) INFORMES: PARA SOLICITAÇÕES DE EPIS, FOI CRIADO O EMAIL EPICOVID19@SAUDE.GOV.BR PARA SOLICITAÇÕES DE EPIS. ORIENTADO PARA DIVULGAR JUNTO AO REPRESENTANTE NO CCOP. SERÁ ANUNCIADO NA COLETIVA DE HOJE, LANÇAMENTO DO APLICATIVO DE COMUNICAÇÃ O A SOCIEDADE SOBRE COVID19 MINISTÉRIO DA CIÊNCIA, TECNOLOGIA, INOVAÇÕES E COMUNICAÇÕES (MCTIC) INFORMES: ANATEL - CONTINUA ACOMPANHANDO MEDIDAS ACERTADAS COM PRESTADORAS. MANUTENÇÃO DA CONECTIVIDADE. AUMENTO DA DEMANDA - MEDIDAS EM ESTUDO EM CONJUNTO COM MCTIC; AGRADECEU O APOIO ÀS SOLICITAÇÕES. INFORMOU SOBRE DOAÇÃO DE BANCO DE DADOS PELA OPERADORA VIVO - ENCAMINHAR GT - TIC. MINISTÉRIO DA MULHER, DA FAMÍLIA E DOS DIREITOS HUMANOS (MMFDH) INFORMES: ATÉ O FINAL DO DIA, EXPECTATIVA DE HOSPEDAR 80 BRASILEIROS EM PORTUGAL POR MEIO DE INSTITUIÇÕES RELIGIOSAS . ANEXO 8A REUNIÃO COMITÊ DE CRISE 26-03-2020 - MEMÓRIA (1851525)   </t>
  </si>
  <si>
    <t>PÁGINA 21</t>
  </si>
  <si>
    <t xml:space="preserve">CASA CIVIL DA PRESIDÊNCIA DA REPÚBLICA SECRETARIA DE GOVERNO DA PRESIDÊNCIA DA REPÚBLICA (SEGOV/PR) INFORMES: PEDIU CELERIDADE DE ENVIO DO MATERIAL PARA O CONGRESSO. 107 PROJETOS APRESENTADOS PELOS PARLAMENTARES. ME INFORMA À PR, PARA POSSÍVEL ANÚNCIO , QUE FORAM LIBERADOS R$ 8 BILHÕES DE EMENDAS. DEPENDE DO DECRETO DE LIBERAÇÃO DO ME. DECRETO TEM QUE SER ENVIADO O MAIS BREVE POSSÍVEL. COMUNICA ÇÃO - PREPARAR ESCLARECIMENTOS À POPULAÇÃO EM TODAS AS REDES SOCIAIS E QUANTO ÀS DÚVIDAS RECEBIDAS: VACINAS; TESTES; EPIS; BOLSA FAMÍ LIA. ADVOCACIA -GERAL DA UNIÃO (AGU) INFORMES: RENATO FRAN ÇA COMUNICA SOBRE OFÍCIO PGR SUGERINDO A CRIAÇÃO DE FUNDO ESPECÍFICO PARA CUSTEAR ESTA CALAMIDADE. AGU INDICA PROCURAR O ME VIA CCOP. INFORMOU, TAMBÉM, QUE O STF PAUTOU O JULGAMENTO DA ADI 6343 CASO DO FECHAMENTO DE ATIVIDADES COMERCIAIS PELOS ESTADOS E MUNICÍPIO - MIN MARCO AURELIO . O GENERAL SÉRGIO ENCERROU A REUNIÃO. ENCAMINHAMENTOS 1. CASA CIVIL SOLICITOU QUE O MJSP ENTRE EM CONTATO COM O MS, REFERENTE À AQUISIÇÃO DE EPIS, UMA VEZ QUE A COMPRA SERÁ REALIZADA PELO MS. 2. ANAC E MRE DEVEM SISTEMATIZAR E ALINHAR HORÁRIO PARA ENVIO DOS REPORTES AO CCOP. 3. CCOP DEVERÁ DIVULGAR AOS REPRESENTANTES DO CENTRO O E -MAIL EPICOVID19@SAUDE.GOV.BR , DO MS, PARA DEVIDAS SOLICITAÇÕES DE EPIS 4. SECOM E ASCOMS DEVERÃO PREPARAR ESCLARECIMENTOS À POPULAÇÃO EM TODAS AS REDES SOCIAIS E QUANTO ÀS DÚVIDAS RECEBIDAS: VACINAS , TESTES , EPIS, BOLSA FAMÍLIA, ETC. 5. ME AVALIAR A CRIAÇÃO DE FUNDO ESPECÍFICO PARA CUSTEAR ESTA CALAMIDADE . ANEXO 8A REUNIÃO COMITÊ DE CRISE 26-03-2020 - MEMÓRIA (1851525)   </t>
  </si>
  <si>
    <t>PÁGINA 22</t>
  </si>
  <si>
    <t xml:space="preserve">CASA CIVIL DA PRESIDÊNCIA DA REPÚBLICA 9ª REUNIÃO ORDINÁRIA D O COMITÊ DE CRISE PARA SUPERVISÃO E MONITORAMENTO DOS IMPACTOS DA COVID -19 DATA: 27 DE MARÇO DE 2020 HORÁRIO: 10:00 ÀS 11:00 H. LOCAL: PALÁCIO DO PLANALTO , SALA 9 7 PARTICIPANTE: CONFORME LISTA DE PRESENÇA PAUTA: SUPERVISÃO E MONITORAMENTO D AS AÇÕES DE ENFRENTAMENTO À COVID -19 MEMÓRIA O GENERAL SÉRGIO , SECRETÁRIO EXECUTIVO DA CASA CIVIL, ABRIU A REUNIÃO E PASSOU A PALAVRA, PRIMEIRAMENTE, À SUBCHEFIA DE ARTICULAÇÃO E MONITORAMENTO (SAM/CC) PARA OS RELATOS IMPORTANTES PARA OS MINISTÉRIOS. CASA CIVIL DA PRESIDÊNCIA DA REPÚBLICA (CC/PR) INFORMES: FABIANA RODOPOULOS (SAM) APRESENTOU AS SEGUINTES INFORMAÇÕES: HÁ 80 ARGENTINOS QUE NÃO CONSEGUEM VOLTAR, EM GUARULHOS, SÃO PAULO. O MRE E A POLÍCIA FEDERAL ESTÃO EM NEGOCIAÇÕES DIPLOMÁTICAS PARA VIBILIZAR O RETONO DESSE CONTINGENTE DE ARGENTINOS. NO KUWAIT 11 BRASILEIROS ESTÃO DE REGRESSO EM VÔO DA LATAM. NA FRANÇA HÁ 245 BRASILEIROS, 45 RETORNAM HOJE. HÁ 152 NACIONAIS NO EQUADOR, DOS QUAIS 131 EM QUITO, A ANAC ESTÁ COM DIFICULDADES DE VIABILIZAR A VOLTA DELES EM VÔOS COMERCIAIS. NO PERU EXISTEM 152 BRASILEIROS, 6 DELES ESTÃO EM QUARENTENA SEM POSSIBILIDADE DE REGRESSO IMEDIATO. HÁ 1.810 BRASIEIROS EM PORTUGAL, A LATAM ESTÁ DISPONIBILIZANDO VÔOS. ESTÁ EM CURSO PELA MANHÃ REUNIÃO NA CASA CIVIL PARA DISCUTIR A SITUAÇÃO NO AEROPORTO DE GUARULHOS, POIS HOUVE FECHAMENTO DE UM TERMINAL. SEAF/SEG OV ENTROU EM CONTATO COM O PREFEITO DE GUARULHOS A RESPEITO DA QUESTÃO DE GUARULHOS. MINISTÉRIO DAS RELAÇÕES EXTERIORES (MRE) INFORMES: RELATOU TRÊS PONTOS: IRÁ ENCAMINHAR INFORMAÇÕES REPUTADAS COMO SENSÍVEIS A RESPEITO DA CHINA AO SECRETÁRIO EXECUTIVO DA CASA CIVIL E AO MINISTÉRIO DA SAÚDE. COM RELAÇÃO À ÍNDIA, EXISTEM DIFICULDADES PARA IMPORTAÇÃO DE INSUMOS IMPORTANTES PARA PRODUÇÃO DE CLORIQUINA. O MRE ESTÁ TENTANDO RESOLVER A SITUAÇÃO EM CONTATOS DIPLOMÁTICOS. AINDA NÃO EXISTE DELIBERAÇÃO FINAL SOBRE O ASSUNTO. CASO OS CONTATOS ENTRE AS CHANCELARIAS REVELEM -SE INFUTÍFEROS, SERÁ NECESSÁRIA INTERMEDIAÇÃO DO PRESIDENTE, TALVEZ POR MEIO DE UM TELEFONEMA AO PRIMEIRO MINISTRO INDIANO. ONTEM REALIZOU -SE CÚPULA DO G-20 POR INTERMÉDIO DE VIDEO -CONFERÊNCIA, COM PARTICIPAÇÃO DO PRESIDENTE. O CERNE DA DISCUSSÃO FORAM AS RESPOSTAS DOS PAÍSES À PANDEMIA DO CORONAVIRUS.   ANEXO 9A REUNIÃO COMITÊ DE CRISE 27-03-2020 - MEMÓRIA (1851527)   </t>
  </si>
  <si>
    <t>PÁGINA 23</t>
  </si>
  <si>
    <t xml:space="preserve">CASA CIVIL DA PRESIDÊNCIA DA REPÚBLICA MINISTÉRIO DA ECONOMIA (ME) INFORMES: DECLAROU QUE O PIPELINE RELATIVO AO CRÉDITO EXTRAORDINÁRIO PERMANECE E QUE AINDA NÃO SABIAM SE O MINISTRO HAVIA ASSINADO O ATO. COM RELAÇÃO À REUNIÃO EXTRAORDINÁRIA DO CMN, JÁ HAVIAM INFORMADO ÀS PESSOAS RELEVANTES.  MINISTÉRIO DA AGRICULTURA, PECUÁRIA E ABASTECIMENTO (MAPA) INFORMES: INFORMOU A PUBLICAÇÃO DA PORTARIA 116, ONTEM, A RESPEITO DE SERVIÇOS E ATIVIDADES ESSENCIAIS PARA ASSEGURAR O ABASTECIMENTO NACIONAL . MINISTÉRIO DA SAÚDE (MS) INFORMES: COMUNICOU QUE A QUESTÃO DOS EPIS ESTÁ EM ANDAMENTO ADEQUADO. FABIANA RODOPOULOS (SAM) ADICIONOU QUE É IMPORTANTE ESPECIFICAÇÃO PELO MJSP DO PESO E DO VOLUME DO EQUIPAMENTO PARA COORDENAÇÃO DAS QUESTÕES LOGÍSTICAS. MINISTÉRIO DE MINAS E ENERGIA (MME) INFORMES: HOUVE SIGNIFICATIVA REDUÇÃO DE CONSUMO DE COMBUSTÍVEIS E DE ENERGIA ELÉTRICA, MAS A REDE ELÉTRICA ESTÁ PLENAMENTE ESTABILIZADA. ESTÃO OCORRENDO RESTRIÇÕES AO TRANSPORTE MUNICIPAL DE FERTILIZANTES E EMBALAGENS DE CIMENTO. SOLICITOU QUE A EXTRAÇÃO, BENEFIC IAMENTO E TRANSPORTE DE MINÉRIOS SEJA INCLUÍDA NO ROL DE ATIVIDADES ESSENCIAIS. MINISTÉRIO DA CIÊNCIA, TECNOLOGIA, INOVAÇÕES E COMUNICAÇÕES (MCTIC) INFORMES: ONTEM HOUVE CONCLUSÃO DE TESTES NO HOSPITAL DAS FORÇAS ARMADAS PARA VIABILIZAÇÃO DE UM ROBÔ QUE POSSIBILITA ANTECIPAR EM 10 HORAS A DETECÇÃO DE INFECÇÕES HOSPITALARES. A IDEIA SERIA POSSIBLITAR O USO DESSA TECNOLOGIA EM OUTROS HOSPITAIS. O MS PASSOU -LHES A DEMANDA DE RESOLVER PROBLEMAS DE AUSÊNCIA DE CONECTIVIDADE EM 16.000 UNIDADES DE SAÚDE. ELES RESOLVERAM O PROBLEMA EM 1.390 ESTABELECIMENTOS, QUE FORAM CONECTADOS DE GRAÇA. ATÉ O FIM DA SEMANA AS DEMAIS UNIDADES ESTARÃO CONECTADAS.  MINISTÉRIO DO DESENVOLVIMENTO REGIONAL (MDR) INFORMES: INFORMOU PUBLICAÇÃO DA PORTARIA 743, POSSIBILITANDO QUE ENTES FEDERATIVOS POSSAM DECRETAR SITUAÇÃO EMERGENCIAL E DE CALAMIDADE DE MANEIRA MAIS SIMPLES. INFORMOU QUE SERIA NECESSÁRIO REALIZAR REUNIÃO EXTRAORDINÁRIA DO CMN PARA AVALIAR A POSSIBILIDADE DE POSTERGAÇÃO DA PRIMEIRA PARCELA DO FCO, QUE VENCE EM 21/04. MINISTÉRIO DA MULHER, DA FAMÍLIA E DOS DIREITOS HUMANOS (MMFDH) INFORMES: SOLICITOU ENVOLVIMENTO DO PÁTRIA VOLUNTÁRIA NA DISCUSSÃO COM BB A RESPEITO DA CRIAÇÃO DE FUNDO PARA RECEBER DOAÇÕES FINANCEIRAS . INDAGOU SE EXISTE ALGUM GRUPO ESPECÍFICO ACOMPANHANDO QUESTÕES RELACIONADAS AO CORONAVIRUS NO ÂMBITO DA OPERAÇÃO ACOLHIDA. DELIBEROU -SE QUE O MMFDH ENTRARÁ EM CONTATO COM A SAM PARA REALIZAR REUNIÃO PARA LEVANTAMENTO SOBRE AS NECESSIDADES NO ÂMBITO DA OPER AÇÃO ACOLHIDA COM RELAÇÃO AO CORONAVIRUS. ANEXO 9A REUNIÃO COMITÊ DE CRISE 27-03-2020 - MEMÓRIA (1851527)   </t>
  </si>
  <si>
    <t>PÁGINA 24</t>
  </si>
  <si>
    <t xml:space="preserve">CASA CIVIL DA PRESIDÊNCIA DA REPÚBLICA  SECRETARIA DE GOVERNO DA PRESIDÊNCIA DA REPÚBLICA (SEGOV/PR) INFORMES: INFORMOU ONTEM QUE JÁ FORAM REALIZADAS INICIATIVAS PARA PROPICIAR RESPOSTAS ATIVAS A DEMANDAS DO CIDADÃO, CONFORME RESSALTADO NA REUNIÃO DE ONTEM. A SECOM ESTÁ COORDENANDO AS RESPOSTAS AO CIDADÃO, JÁ FORAM ELABORADAS 3.800 RESPOSTAS, QUE INCLUEM RESPOSTAS A DÚVIDAS DIRETAMENTE ENCAMINHADAS À SEGOV E ESCLARECIMENTOS EM DISCUSSÕES QUE ESTÃO OCORRENDO EM OUTROS LOCAIS. GRANDE PARTE DAS DÚVIDAS DIZEM RESPEITO A ONDE BUSCAR ACESSO A BENEFÍCIOS ANUNCIADOS E A QUAIS BANCOS ESTÃO DISPONIBILIZANDO CRÉDITOS AOS EMPRESÁRIOS. A SEGOV SOLICITOU QUE CADA PASTA DEDIQUE ESPECIAL ATENÇÃO A ESSAS QUESTÕES. O MS ANUNCIOU QUE ELABOROU UM ROBÔ PARA ESCLARECER DÚVID AS RELACIONADAS AO CORONAVIRUS.  GABINETE DE SEGURANÇA INSTITUCIONAL DA PRESIDÊNCIA DA REPÚBLICA (GSI/PR) INFORMES: ABIN INFORMOU QUE TEM INTERESSE EM PARTICIPAR DO GT CRIADO PARA ACOMPANHAR A QUESTÃO DO ABASTECIMENTO PARA SUBSIDIAR O GRUPO DE INFORMAÇ ÕES RELEVANTES SOB CONSIDERAÇÃO DA ÁREA DE INTELIGÊNCIA. ADVOCACIA -GERAL DA UNIÃO (AGU) INFORMES: DEU RETORNO AO MAPA A RESPEITO DE SUA DEMANDA NO ÂMBITO DA AÇÃO POR DESCUMPRIMENTO DE PRECEITO FUNDAMENTAL (ADPF), PROPO STA PELA CNT, ONTEM. INFORMOU QUE O MINISTRO F UX NÃO CONCEDEU MEDIDA CAUTELAR A RESPEITO DE DECRETOS DE ESTADOS E MUNICÍPIOS RESTRINGINDO A CIRCULAÇÃO DE VANS E OUTROS TIPOS DE TRANSPORTES. ELE CONCEDEU O PRAZO DE 48 HORAS PARA QUE A ANTT E A AGU SE MANIFESTEM A RESPEITO DA DECISÃO. DISSE QUE MANTERIA T ODOS INFORMADOS SOBRE FUTUROS DESDOBRAMENTOS. AGÊNCIA NACIONAL DE VIGILÂNCIA SANITÁRIA (ANVISA ) INFORMES: INDAGOU AO MS SOBRE COMO VEM OCORRENDO A ARTICULAÇÃO DA DISTRIBUIÇÃO E DISPONIBILIZAÇÃO DE TESTES RÁPIDOS NA REDE FARMACÊUTICA. BANCO DO BRASIL S.A. (BB) INFORMES: SOLICITOU CONFIRMAÇÃO DA REUNIÃO QUE OCORRERÁ ÀS 13:30 H. PARA DELIBERAR SOBRE A CRIAÇÃO DE FUNDO OPERADO PELA FUNDAÇÃO BANCO DO BRASIL PARA RECEBER DOAÇÕES FINANCEIRAS. A REUNIÃO FOI CONFIRMADA PELOS REPRESENTANTES DA CASA CIVIL.  ENCAM INHAMENTOS 1. MRE IRÁ ENCAMINHAR INFORMAÇÕES REPUTADAS COMO SENSÍVEIS A RESPEITO DA CHINA AO SECRETÁRIO EXECUTIVO DA CASA CIVIL E AO MINISTÉRIO DA SAÚDE . 2. MMFDH SOLICITOU ENVOLVIMENTO DO PÁTRIA VOLUNTÁRIA NA DISCUSSÃO COM O BANCO DO BRASIL A RESPEITO DA CRIAÇÃO DE FUNDO PARA RECEBER DOAÇÕES FINANCEIRAS . 3. DELIBEROU -SE QUE O MMFDH ENTRARÁ EM CONTATO COM A SAM PARA REALIZAR REUNIÃO PARA LEVANTAMENTO SOBRE AS NECESSIDADES NO ÂMBITO DA OPERAÇÃO ACOLHIDA COM RELAÇÃO AO CORONAVIRUS. 4. A SEGOV SOLICITOU QUE CADA PASTA DEDIQUE ESPECIAL ATENÇÃO ÀS QUESTÕES ENVOLVENDO AS RESPOSTAS ÀS DEMANDAS AO CIDADÃO . ANEXO 9A REUNIÃO COMITÊ DE CRISE 27-03-2020 - MEMÓRIA (1851527)   </t>
  </si>
  <si>
    <t>PÁGINA 25</t>
  </si>
  <si>
    <t xml:space="preserve">CASA CIVIL DA PRESIDÊNCIA DA REPÚBLICA 5. REQUERIMENTO DO MME DE INCLUSÃO DA EXTRAÇÃO, BENEFICIAMENTO E TRANSPORTE DE MINÉRI OS COMO ATIVIDADES ESSENCIAIS. 6. MS IRÁ VERIFICAR COMO ESTÁ A QUESTÃO DA DISTRIBUIÇÃO E DISPONIBILIZAÇÃO DE TESTES RÁPIDOS NA REDE FARMACÊUTICA PARA INFORMAR À ANVISA. 7. O MD VERIFICARÁ SE HÁ DEMANDAS ESPECÍFICAS EM PACARAIMA RELACIONADAS AO CORONAVIRUS. 8. A CASA CIVIL ENTRARÁ EM CONTATO COM O MEC PARA AVERIGUAR SE HÁ ALGO IMPORTANTE A ACRESCENTAR, UMA VEZ QUE NÃO SE LOGROU ESTABELECER CONTATO COM A PASTA. ANEXO 9A REUNIÃO COMITÊ DE CRISE 27-03-2020 - MEMÓRIA (1851527)   </t>
  </si>
  <si>
    <t>PÁGINA 26</t>
  </si>
  <si>
    <t xml:space="preserve">CASA CIVIL DA PRESIDÊNCIA DA REPÚBLICA 10ª REUNIÃO ORDINÁRIA D O COMITÊ DE CRISE PARA SUPERVISÃO E MONITORAMENTO DOS IMPACTOS DA COVID -19 DATA: 30 DE MARÇO DE 2020 HORÁRIO: 10:00 ÀS 11:00 H. LOCAL: PALÁCIO DO PLANALTO, SALA 97 PARTICIPANTE: CONFORME LISTA DE PRESENÇA PAUTA: SUPERVISÃO E MONITORAMENTO D AS AÇÕES DE ENFRENTAMENTO À COVID -19 MEMÓRIA CASA CIVIL DA PRESIDÊNCIA DA REPÚBLICA (CC/PR) INFORMES: GENERAL SÉRGIO PASSOU A PALAVRA À SAM PARA OS RELATOS IMPORTANTES PARA OS MINISTÉRIOS. HEITOR ABREU (SAM) APRESENTOU AS SEGUINTES INFORMAÇÕES: IMPORTANTE DEIXAR UM DETERMINADO QUANTITATIVO DE AERONAVES DA FORÇA AÉREA PRONTOS E À DISPOSIÇÃO PARA DEMANDAS URGENTES TAIS COMO A REALIZAÇÃO DA ENTREGA DE MEDICAMENTOS E INSUM OS ÀS REGIÕES NORTE E NORDESTE. ESTÃO OCORRENDO DUAS MISSÕES DE ESCOLTA DE EQUIPAMENTOS DE VENTILADORES, APOIADAS COM INFORMAÇÕES OBTIDAS PELO SETOR DE INTELIGÊNCIA. O SITE DE DOAÇÕES “TODOS PARA TODOS” JÁ ESTÁ OPERACIONAL PARA QUE PESSOAS JURÍDICAS POSSAM DOAR MATERIAIS PARA ENFRENTAMENTO DO COVID -19. ESTÁ EM FASE FINAL DE CONCLUSÃO PROCEDIMENTO DE DOAÇÕES FINANCEIRA PARA PESSOAS FÍSICAS E JURÍDICAS OPERACIONALIZADOS PELA FUNDAÇÃO BANCO DO BRASIL E O PÁTRIA VOLUNTÁRIA. A FUNDAÇÃO BANCO DO BRASIL DEVE COLOCAR O SITE NO AR AINDA HOJE. HÁ REUNIÕES EM CURSO ENTRE A FUNDAÇÃO BANCO DO BRASIL E O PÁTRIA VOLUNTÁRIA PARA ACERTAR OS DETALHES TÉCNICOS. ESTÁ TAMBÉM EM DESENVOLVIMENTO UM SITE PARA QUE INSTITUIÇ ÕES PRODUTORAS DE EQUIPAMENTOS IMPORTANTES NO COMBATE AO COVID -19 POSSA M ANUNCIAR A VENDA DE SEUS EQUIPAMENTOS PARA POTENCIAIS INTERESSADOS. MINISTÉRIO DA JUSTIÇA E SEGURANÇA PÚBLICA (MJSP) INFORMES: SALIENTOU QUE A AERONAVE COM EQUIPAMENTOS DA CHINA CHEGARÁ HOJE EM GUARULHOS E QUE A POLÍCIA FEDERAL ATUARIA APOIANDO NO DESEMBARAÇO DO MATERIAL E NA ESCOLTA DO MESMO. DISSE QUE A FORÇA NACIONAL TAMBÉM ESTÁ À DISPOSIÇÃO PARA ATUAR EM AUXÍLIO AO MS. O HEITO R APRESENTOU QUESTIONAMENTOS A RESPEITO DE DUAS OPERAÇÕES DE ESCOLTA E O MJSP DISSE QUE IRIA AVERIGUAR E APRESENTAR AS RESP OSTAS NO CCOP.  MINISTRO DE ESTADO DA DEFESA (MD) INFORMES: INFORMOU QUE O MINISTÉRIO ESTRUTUROU ALGO SEMELHANTE AO SITE DESENVOLVIDO PELA CASA CIVIL PARA VENDA DE EQUIPAMENTOS IMPORTANTES NO COMBATE AO COVID -19 PARA EMPRESAS COM TECNOLOGIA NA ÁREA DA DEFESA QUE EVENTUALMENTE POSSAM PRODUZIR MATERIAIS IMPORTANTES N O COMBATE À PANDEMIA. O MD INFORMOU QUE SERIA INTERESSANTE AVALIAR QUE TODOS OS SITES FOSSEM AGRUPADOS. A PESSOA ENCARREGADA POR ESSE PROJETO NO MD ENTRARÁ EM CONTATO COM O HEITOR PARA DECIDIR A RESPEITO.  ANEXO 10A REUNIÃO COMITÊ DE CRISE 30-03-2020 - MEMÓRIA (1851532)   </t>
  </si>
  <si>
    <t>PÁGINA 27</t>
  </si>
  <si>
    <t xml:space="preserve">CASA CIVIL DA PRESIDÊNCIA DA REPÚBLICA MINISTÉRIO DAS RELAÇÕES EXTERIORES (MRE) INFORMES: RELATOU QUE HÁ 10 PESSOAS CONTAMINADAS NO MINISTÉRIO. ACERTOU -SE O ENTENDIMENTO JURÍDICO CONJUNTO COM A CASA CIVIL, A AGU E A CGU PERMITINDO QUE O MRE SEJA O CONTRATANTE DE VÔOS FRETADOS. O PRIMEIRO VÔO PARTIU DO EQUADOR SEGUINDO ESSE ENTENDIME NTO. AS EMBAIXADAS DE NOVA DEL HI E DE PEQUIM TÊM ATUADO PARA LIBERAÇÃO DE INSUMOS MÉDICOS E MEDICAMENTOS QUE O BRASIL PRETENDE ADQUIRIR. MINISTÉRIO DA INFRAESTRUTURA (MINFRA) PROBLEMAS TÉCNICOS IMPOSSIBILITARAM A COMUNICAÇÃO.  MINISTÉRIO DA AGRICULTURA, PECUÁRIA E ABASTECIMENTO (MAPA) INFORMES: EXTERNOU QUE EXISTE UM GRANDE DESAFIO PARA GARANTIA DA RENDA DOS PRODUTORES RURAIS E QUE O MAPA REPUTA COMO IMPORTANTE A ELABORAÇÃO DE ESTRATÉGIA PARA ASSEGURAR A SOBREVIVÊNCIA DESSES PRODUTORES. MINISTÉRIO DA CIDADANIA (MC) INFORMES: ESTÁ ATUANDO PARA DISTRIBUIÇÃO DE COMPLEMENTO ALIMENTAR À POPULAÇÃO PARA CAPITAIS E GRANDES CIDADES (MAIS DE 900.000 PESSOAS). NAS DEMAIS LOCALIDADES ATUA POR INTERMÉDIO DA DISPONIBILIZAÇÃO DE CRÉDITOS. AFIRMOU QUE ES TÁ TAMBÉM DISTRIBUINDO 1 MILHÃO DE KITS NOS PRÓXIMOS 3 MESES PARA BENEFICIÁRIOS DO BPC E DO BOLSA FAMÍLIA. APONTOU A NECESSIDADE DE REFORÇO DO SUAS. SALIENTOU QUE SERIA FUNDAMENTAL A MP DE CRÉDITOS EXTRAORDINÁRIOS. RESSALTOU QUE HOUVE PEDIDO DE CRÉDITO EXT RAORDINÁRIO DA ORDEM DE R$ 550 MILHÕES PARA O SUAS. EXTERNOU QUE AS FORÇAS ARMADAS FARÃO A GUARDA DOS ALIMENTOS PARA DISPONIBILIZAÇÃO AOS CRAS, EM FUNÇÃO DO ELEVADO RISCO DE SAQUE EXISTENTE. OS CRAS RETIRARÃO OS ALIMENTOS DOS QUARTÉIS DE ACORDO COM SUAS NE CESSIDADES.  MINISTÉRIO DE MINAS E ENERGIA (MME) INFORMES: DISSE QUE ESTÁ TRABALHANDO EM CAMPANHA DE ESCLARECIMENTO JUNTAMENTE COM A SECOM PARA DESFAZER BOATOS A RESPEITO DA FALTA DE BOTIJÕES DE GÁS. INFORMOU QUE A PETROBRÁS ESTÁ ADQUIRINDO SUPRIMENTO ADICIONAL DA ARGENTINA E ESTÁ CONTANDO COM O APOIO DO MRE PARA VIABILIZAÇÃO DESSA AQUISIÇÃO. DISSE QUE A MP SOBRE BAIXA RENDA DEVE SER ENCAMINHADA HOJE. MINISTÉRIO DA CIÊNCIA, TECNOLOGIA, INOVAÇÕES E COMUNICAÇÕES (MCTIC) INFORMES: RELATOU QUE OS CORREIOS ESTÃO ATUANDO NA DISTRIBUIÇÃO DE LIVROS DE EAD E QUE REPORTARIA AO CCOP O REGISTRO DAS DISTRIBUIÇÕES REALIZADAS. MINISTÉRIO DO TURISMO (MTUR) INFORMES: A PASTA ESTÁ EM INTERLOCUÇÃO COM REDE HOTELEIRA PARA A DISPONIBILIZAÇÃO DE QUARTOS PARA AS AÇÕES DE COMBATE AO CORONAV ÍRUS. À TARDE HAVERÁ REUNIÃO PARA AVALIAR O ASSUNTO E PARA EXAMINAR SE AS DISPONIBILIDADES DE QUARTOS NÃO PODERIAM SER EFETUADAS POR INTERMÉDIO DE SITES JÁ EXISTENTES. A PASTA RESSALTOU A IMPORTÂNCIA DO APOIO AOS BRASILEIROS NO EXTERIOR NA EVENTUALIDADE DE NÃO SER POSSÍVEL O REGRESSO DELES. O MRE INFORMOU QUE DE FATO NÃO SERÁ POSSÍVEL GARANTIR A REPATRIAÇÃO DE TODOS OS NACIONAIS NO EXTERIOR E QUE EXISTEM AÇÕES POSSÍVEIS NESSE CASO PARA BRASILEIROS DESVALIDOS NO EXTERIOR, COM PROBLEMAS GRAVES DE ALIMENTAÇÃO, ANEXO 10A REUNIÃO COMITÊ DE CRISE 30-03-2020 - MEMÓRIA (1851532)   </t>
  </si>
  <si>
    <t>PÁGINA 28</t>
  </si>
  <si>
    <t xml:space="preserve">CASA CIVIL DA PRESIDÊNCIA DA REPÚBLICA MED ICAMENTOS E ALOJAMENTO. HEITOR RESSALTOU QUE A ESSENCIAL FAZER DIFERENCIAÇÃO ENTRE TRÊS GRUPOS DE BRASILEIROS COM PROBLEMAS NO EXTERIOR: OS QUE DETÊM PASSAGENS DE VOOS DESMARCADOS, OS DESVALIDOS E A AQUELES QUE DESEJAM REGRESSAR EM FUNÇÃO DA SITUAÇÃO ADVER SA DO COVID -19. A PRIORIDADE EM TERMOS DO RESGATE DE NACIONAIS É ATUAR PRIMEIRAMENTE NO SENTIDO DE INSTAR AS COMPANHIAS AÉREAS A RESOLVEREM A SITUAÇÃO DOS VOOS CANCELADOS COM RECURSOS DESSAS COMPANHIAS. ADVOCACIA -GERAL DA UNIÃO (AGU) INFORMES: RELATOU QUE NO ÂMBITO DA AÇÃO POR DESCUMPRIMENTO DE PRECEITO FUNDAMENTAL (ADPF) DA CNT A AGU ACIONOU PETIÇÃO ADERINDO AOS ARGUMENTOS DA CNT DE QUE SÃO INCONSTITUCIONAIS OS ATOS DE RESTRIÇÃO AO TRANSPORTE INTERESTADUAL. A AGU TEMBÉM ESTÁ EM CONTATO CONSTANTE COM O MS PARA ATUAR NAS AÇÕES CIVIS E POPULARES QUE AFETEM AS ATIVIDADES DESENVOLVIDAS PELA PASTA NO ÂMBITO DO COVID -19. ENCAMINHAMENTOS 1. MJSP DEVERÁ APRESENTAR OS DETALHES DE DUAS OPERAÇÕES DE ESCOLTA EQUIPAMENTOS (VENTILADORES) À CASA CIVIL (COORDENADOR DO CCOP ). 2. MD INFORMOU QUE SERIA INTERESSANTE AVALIAR QUE TODOS OS SITES FOSSEM AGRUPADOS. A PESSOA ENCARREGADA POR ESSE PROJETO NO MD ENTRARÁ EM CONTATO COM O HEITOR PARA DECIDIR A RESPEITO. 3. MCTIC RELATOU QUE OS CORREIOS ESTÃO ATUANDO NA DISTRIBUIÇÃO DE LIVROS DE EAD E QUE REPORTARIA AO CCOP O REGISTRO DAS DISTRIBUIÇÕES REALIZADAS. ANEXO 10A REUNIÃO COMITÊ DE CRISE 30-03-2020 - MEMÓRIA (1851532)   </t>
  </si>
  <si>
    <t>PÁGINA 29</t>
  </si>
  <si>
    <t xml:space="preserve">CASA CIVIL DA PRESIDÊNCIA DA REPÚBLICA 11ª REUNIÃO ORDINÁRIA D O COMITÊ DE CRISE PARA SUPERVISÃO E MONITORAMENTO DOS IMPACTOS DA COVID -19 DATA: 31 DE MARÇO DE 2020 HORÁRIO: 10:00 ÀS 11:00 H. LOCAL: PALÁCIO DO PLANALTO , SALA 9 7 PARTICIPANTE: CONFORME LISTA DE PRESENÇA PAUTA: SUPERVISÃO E MONITORAMENTO D AS AÇÕES DE ENFRENTAMENTO À COVID -19 MEMÓRIA O SECRETÁRIO EXECUTIVO GEN. SÉRGIO INICIOU A REUNIÃO INFORMANDO QUE HOJE (31.03) E AMANHÃ (01.04) O PR FARÁ UM PRONUNCIAMENTO À NAÇÃO E REQUEREU A TODOS OS MINISTÉRIOS QUE ENCAMINHEM SUAS PAUTAS POSITIVAS PARA EMBASAR OS PRONUNCIAMENTOS. CASA CIVIL DA PRESIDÊNCIA DA REPÚBLICA (CC/PR) INFORMES: A SUBCHEFE ADJUNTA EXECUTIVA FABIANA INFORMOU: QUE A CHEGADA DOS KITS VINDOS DA CHINA FOI UM SUCESSO; QUE HOJE SAIRÁ A PORTARIA QUE DARÁ SEGURANÇA À CADEIA LOGÍSTICA COM USO DA FORÇA NACIONAL; QUE A AGU PRECISA TRABALHAR NA MITIGAÇÃO DOS CONFISCOS QUE ESTÃO OCORRENDO NOS ESTADOS . QUE AS DOAÇÕES DE MÁSCARAS DA XP INVESTIMENTOS E SAMSUNG ESTÃO EM ANDAMENTO; QUE O FORNECIMENTO DE EPI’S ESTÃO SENDO MONITORADOS; QUE ESTÃO FINALIZANDO O CASO DO SISTEMA S PARA CAMINHONEIROS; QUE A SITUAÇÃO DOS BRASILEIROS REPATRIADOS DOS PAÍSES SÃO AS SEGUIN TES: O EQUADOR – 149 BRASILEIROS POUSARAM HOJE EM GUARULHOS/SP; O SURINAME – 93 BRASILEIROS CHEGARÃO HOJE POR BELÉM/PA; O ÁFRICA DO SUL E PERU ESTÃO SENDO NEGOCIADOS AINDA. MINISTÉRIO DA JUSTIÇA E SEGURANÇA PÚBLICA (MJSP) INFORMES: REALÇOU A DISPONIBILIDADE DA FORÇA NACIONAL EM AJUDAR NO QUE FOR PRECISO. MINISTRO DE ESTADO DA DEFESA (MD) INFORMES: PONTUOU A NECESSIDADE DE COLOCARMOS NO AR O SITE PARA CADASTRO DE ORGANIZAÇÕES COM AS OFERTAS DE SEUS PRODUTOS. MINISTÉRIO DAS RELAÇÕES EXTERIORES (MRE) INFORMES: CONTINUA TRABALHANDO NA QUESTÃO DOS VOOS FRETADOS NO EQUADOR E NO PERU. EM OUTROS PAÍSES, ONDE ESTÃO POUCOS BRASILEIROS, ESTÃO ANALISANDO CASO A CASO. ESTÃO ACOMPANHANDO OS NAVIOS DE IMPORTAÇÃO DE GÁS. SÃO TRÊS. UM CHEGOU NO PORTO DE SANTOS/SP, OUTRO ESTÁ NO PORTO DE BAIA BLANCA NA ARGENTINA E OUTRO CHEGARÁ EM BREVE AO BRASIL.  ANEXO 11A REUNIÃO COMITÊ DE CRISE 31-03-2020 - MEMÓRIA (1851535)   </t>
  </si>
  <si>
    <t>PÁGINA 30</t>
  </si>
  <si>
    <t xml:space="preserve">CASA CIVIL DA PRESIDÊNCIA DA REPÚBLICA MINISTÉRIO DA ECONOMIA (ME) INFORMES: AGRADECEU A AGILIDADE COM QUE FOI REALIZADO O DESEMBARAÇO DOS PRODUTOS VINDOS DA CHINA NO AEROPORTO DE GUARULHOS (03 MINUTOS). SECEX – SEM CONSIDERAÇÕES MINISTÉRIO DA INFRAESTRUTURA (MINFRA) INFORMES: AGRADECEU TAMBÉM O RÁPIDO DESEMBARAÇO DOS KITS QUE CHEGARAM ONTEM EM GUARULHOS/SP; ESTÃO TRABALHANDO PARA COLOCAR RAPIDAMENTE OS PRODUTOS EM SEUS REGULARES DESTINOS; ESTÃO MONITORANDO AS C ONSTRUÇÕES DOS HOSPITAIS DE CAMPANHA; E FINALIZOU AGRADECENDO O ÓTIMO TRABALHO DO CCOP. MINISTÉRIO DA AGRICULTURA, PECUÁRIA E ABASTECIMENTO (MAPA) INFORMES: MANTÉM O MONITORAMENTO DE ABASTECIMENTO COM O CONAB QUE ESTÃO FUNCIONANDO MUITO BEM. SOBRE O PROGR AMA OFICIAL DE ALIMENTOS, ESTÁ NO RADAR, E ATÉ O FINAL DESSA SEMANA DESTRAVA ESSA QUESTÃO. MINISTÉRIO DA EDUCAÇÃO (MEC) INFORMES: ESTÃO EM TRATATIVAS COM MÉDICOS E PROFISSIONAIS DA SAÚDE PARA INGRESSAREM NO COMBATE À COVID -19, E QUE ESTAVAM EM REUNIÃO HOJE PARA TRATAR DA QUESTÃO DAS MERENDAS ; MINISTÉRIO DA CIDADANIA (MC) INFORMES: TRABALHANDO NA MP DE DISTRIBUIÇÃO DE ALIMENTOS SUPLEMENTARES. INFORMOU QUE UMA PARTE RECEBERÁ R$ 115 EM DINHEIRO. MINISTÉRIO DA SAÚDE (MS) INFORMES: AGRADECEU O APOIO DO MINISTRO TARCÍSIO PARA MANTER TODA A REDE SUS ABASTECIDA. PEDIU A INDICAÇÃO PELO MJSP PARA TRATAR DA COMPRA DE EPI’S, POIS ESTÃO COM ALGUMAS DIVERGÊNCIAS QUE PRECISAM SER SANADAS. O MJSP DISSE QUE INDICARÁ OS 02 REPRESENTANTE S PARA RESOLVEREM ESSA QUESTÃO . MINISTÉRIO DE MINAS E ENERGIA (MME) INFORMES: AGRADECEU O APOIO QUANTO À IMPORTAÇÃO DOS BOTIJÕES DE GÁS. DISSE QUE A PRODUÇÃO POR AQUI CONTINUA NORMAL E PARA GARANTIR O EXTRA, CONTRATARAM 03 NAVIOS DE GÁS. MINISTÉRIO DA CIÊNCIA, TECNOLOGIA, INOVAÇÕES E COMUNICAÇÕES (MCTIC) INFORMES: REFORÇOU COM O MS PARA TERMOS MAIS FOCO COM O CASO DOS 30 MIL RESPIRADORES, POIS EXISTEM MUITAS EMPRESAS INTERESSADAS NA PRODUÇÃO  ANEXO 11A REUNIÃO COMITÊ DE CRISE 31-03-2020 - MEMÓRIA (1851535)   </t>
  </si>
  <si>
    <t>PÁGINA 31</t>
  </si>
  <si>
    <t xml:space="preserve">CASA CIVIL DA PRESIDÊNCIA DA REPÚBLICA MINISTÉRIO DO TURISMO (MTUR) INFORMES: ESTÃO MAPEANDO A REDE HOTELEIRA PARA ABRIGAR MÉDICOS E PESSOAL DA SAÚDE, BEM COMO PARA ABRIGAREM PESSOAS EM QUARENTENA. MINISTÉRIO DO DESENVOLVIMENTO REGIONAL (MDR) INFORMES: ESTÃO TRABALHANDO, JUNTO COM A DEFESA CIVIL, NAS ENTREGAS DOS KITS DE CESTAS BÁSICAS. QUESTIONOU O ME SOBRE OS FUNDOS CONSTITUCIONAIS. O ME RESPONDEU QUE NÃO TIVERAM MAIS NOVIDADES E IRIA MONITORAR O ASSUNTO. MINISTÉRIO DA MULHER, DA FAMÍLIA E DOS DIREITOS HUMANOS (MMFDH) INFORMES: REFORÇA A ENTREGA PARA POVOS INDÍGENAS (161 MIL FAMÍLIAS). CONAB TEM OS VALORES DE FRETE, PORÉM PRECISAM DE R$ 45 MILHÕES DE CRÉDITO EXTRAORDINÁRIO . GABINETE DE SEGURANÇA INSTITUCIONAL DA PRESIDÊNCIA DA REPÚBLICA (GSI/PR) INFORMES: INFORMOU QUE O GENERAL HELENO TESTOU NEGATIVO PARA NOVO TESTE E DEVERÁ VOLTAR AO TRABALHO AMANHÃ. TRABALHAM JUNTAMENTE COM O MS NA QUESTÃO DE RÁDIO FÁRMACOS PARA DOENTES DE CÂNCER E OUTROS TIPOS QUE DESTES INSUMOS NECESSITAM PARA SOBREVIVER, TENDO EM VISTA QUE PERCEBERAM UM ATRASO DO TRANSPORTE DESSES FÁRMACOS; IMPORTANTE QUE MONITOREMOS OUTROS PROBLEMAS, E CITOU O BANCO DE SANGUE COMO PONTO DE ATENÇÃO, PELO MEDO QUE A POPULAÇÃO ESTÁ EM SAIR DE CASA PARA DOAR SANGUE. PREVEEM QUE EM BREVE FALTE SANGUE NOS BANCOS. ADVOCACIA -GERAL DA UNIÃO (AGU) INFORMES: SEM NOVIDADES. BANCO CENTRAL DO BRASIL (BACEN) INFORMES: AGRADECEU À CC E À SAJ PELA MP 930 – MEDIDAS DE AJUSTES PARA AUTORIDADE MONETÁRIA PARA IRRIGAREM AS PEQUENAS/MEDIAS EMPRESAS. ENCAMINHAMENTOS 1. CASA CIVIL DA PRESIDÊNCIA DA REPÚBLICA (CC/PR) SOLICITOU QUE A AGU DEVERÁ ATUAR NA MITIGAÇÃO DOS CONFISCOS QUE ESTÃO OCORRENDO NOS ESTADOS. 2. MD REFORÇOU A NECESSIDADE DE COLOCARMOS NO AR O SITE PARA CADASTRO DE ORGANIZAÇÕES COM AS OFERTAS DE SEUS PRODUTOS. 3. MEC DEVERÁ ANALISAR A QUESTÃO DAS MERENDAS ESCOLARES. 4. O MJSP INDICARÁ DOIS REPRESENTANTES TRATAR DA COMPRA DE EPI’S COM O MS, QUE IRÃO SANAR ALGUMAS DIVERGÊNCIAS. ANEXO 11A REUNIÃO COMITÊ DE CRISE 31-03-2020 - MEMÓRIA (1851535)   </t>
  </si>
  <si>
    <t>PÁGINA 32</t>
  </si>
  <si>
    <t xml:space="preserve">CASA CIVIL DA PRESIDÊNCIA DA REPÚBLICA 12ª REUNIÃO ORDINÁRIA D O COMITÊ DE CRISE PARA SUPERVISÃO E MONITORAMENTO DOS IMPACTOS DA COVID -19 DATA: 1º DE ABRIL DE 2020 HORÁRIO: 10:00 ÀS 11:00 H. LOCAL: PALÁCIO DO PLANALTO , SALA 9 7 PARTICIPANTE: CONFORME LISTA DE PRESENÇA PAUTA: SUPERVISÃO E MONITORAMENTO D AS AÇÕES DE ENFRENTAMENTO À COVID -19 MEMÓRIA O SECRETÁRIO EXECUTIVO ADJUNTO THIAGO MEIRELLES, INICIOU A REUNIÃO, SUBSTITUINDO O GENERAL SÉRGIO QUE SE ENCONTRAVA EM REUNIÃO COM O MINISTRO BRAGA NETTO . CASA CIVIL DA PRESIDÊNCIA DA REPÚBLICA (CC/PR) INFORMES: HEITOR (SAM) NOVAMENTE ENALTECEU O TRABALHO E APOIO DO CCOP. SOLICITOU AO MS QUE REPASSE AO CCOP OS DADOS ATUALIZADOS DAS VAGAS E LEITOS EM HOSPITAIS QUE TÊM HOJE, E UM ESTUDO PARA OS PRÓXIMOS 30/45/60 DIAS PARA FAZER UM PLANEJAMENTO FUTURO; MS INFORMOU QUE JÁ ESTÃO TRABALHANDO NA DEMANDA REQUERIDA PELO HEITOR. QUE TAMBÉM ESTÃO EM FASE AVANÇADA COM O ME PARA UM PAINEL EM TEMPO REAL DE INSUMOS E TESTES . MINISTRO DE ESTADO DA DEFESA (MD) INFORMES: EMPRESAS DOS SINDICATOS DA INDÚSTRIAS DE DEFESA QUEREM AUXILIAR COM MATERIAIS E INSUMOS, E CONTAM COM UM CADASTRO DESSAS EMPRESAS. HEITOR DISSE QUE TRABALHARÁ PARA UNIR ESSES SITES COM OS DE DOAÇÕES JÁ EXISTENTES PARA ESSE FIM. REQUEREU ATENÇÃO DA CC E DA SG NA APROVAÇÃO DE UM PL EM TRAMITAÇÃO NO CONGRESSO NACIONAL, QUE TRATA DE CRÉDITO PARA OPERAÇÕES DO MD. MINISTÉRIO DAS RELAÇÕES EXTERIORES (MRE) INFORMES: ATÉ O MOMENTO OS GASTOS COM MEDICAÇÃO , ALIMENTAÇÃO E HOSPEDAGEM DOS BRASILEIROS QUE ESTÃO FORA DO PAÍS, FORAM DE R$ 1,2 MILHÃO . OS VOOS QUE: LIMA FOI RESOLVIDO . JOANESBURGO , CAIRO , NOVA DEL HI – SERÃO OS PRÓXIMOS A RETORNAR AO B RASIL. O GOVERNO DO CHILE PROCUROU O MRE PARA FECHAREM COM A IATA ( INTERNATIONAL AIR TRANSPORT ASSOCIATION ) UM ACORDO DE LIVRE TRÂNSITO ENTRE OS PAÍSES, PROVAVELMENTE HOJE RESOLVEM ISSO . BOLÍVIA : EXISTE UM GRUPO DE BRASI LEIROS ENTRE 750 E 900 PESSOAS, E A MAIORIA DELAS SÃO ESTUDANTES EM COCHABAMBA E QUEREM RETORNAR AO B RASIL. O MRE OFERECEU A ELES, UM RETORNO VIA ÔNIBUS POR SER MAIS VIÁVEL FINANCEIRAMENTE E APENAS 2 HORAS A MAIS DO QUE A VIAGEM DE AVIÃO, TENDO EM VISTA QU E DA CIDADE ONDE SE ENCONTRAM ATÉ ONDE IRAM EMBARCAR, PORÉM, MUITOS DELES NÃO ACEITAM E QUEREM VOLTAR DE AVIÃO E ESTÃO INDO PARA PARTE POLÍTICA PARA PROTESTAREM, O QUE PREOCUPA O MRE . ARGENTINA E PARAGUAI : A REPATRIAÇÃO TEM SE RESOLVIDO DE FORMA ESPASMÓDIC A. ANEXO 12A REUNIÃO COMITÊ DE CRISE 01-04-2020 - MEMÓRIA (1851538)   </t>
  </si>
  <si>
    <t>PÁGINA 33</t>
  </si>
  <si>
    <t xml:space="preserve">CASA CIVIL DA PRESIDÊNCIA DA REPÚBLICA IDENTIFICARAM 7 BRASILEIROS QUE FORAM PARA FORA FAZER CIRURGIA PLÁSTICA E NÃO ESTÃO EM CONDIÇÕES CL ÍNICAS DE RETORNAR, ASSIM TAMBÉM COMO 2 COM ANIMAIS DOMÉSTICOS E NÃO QUISERAM EMBARCAR . ARGENTINA E VENEZUELA : EXISTEM ALGUNS MOTOQUEIROS BRASILEIROS QUER ENDO VOLTAR. MRE PROPÔS VOLTAREM E DEIXAREM SUAS MOTOS LÁ PARA PEGAREM MAIS P ARA FRENTE, O QUE NÃO FOI ACEITO POR ESSE GRUPO . DESTACOU A IMPORTAÇÃO DE INSUMOS DA CHINA E A DOAÇÃO VALE . DISSE QUE CHEGARAM 15 MIL VENTILADORES E QUE EXISTEM VÁRIAS EMPRESAS PR IVADAS TAMBÉM EXPORTANDO . ESTÃO EM TRATATIVAS COM A ÍNDIA, PARA A AQUISIÇÃO DE INSUMOS (HIDROXICLOROQUINA) PARA EMPRESAS BRASILEIRAS PONTUAIS, PARA QUE POSSAM FABRICAR AQUI . O ME PEDI U AO ITAMARATY A EXPORTAÇÃO DE 2 MIL VENTILADORES PARA A CORÉIA, EUA E SUÍÇA TAMBÉM REQUISITARAM INSUMOS, PORÉM, O B RASIL NÃO ESTÁ EXPORTANDO ESSES MATERIAIS POR DETERMINAÇÃO CONJUNTA DO GOVERNO . AS INDÚSTRIAS LIGADAS À SAÚDE TÊM ENCONTRADO DIFICULDADES EM ASSISTÊNCIA TÉCNICA E O MRE PEDIU AO MJSP AJUDA NESSA SITUAÇÃO, TENDO EM VISTA OS TÉCNICOS CIRCULAM ENTRE PAÍSES PARA PRESTAR ASSISTÊNCIA TÉCNICA ESPECIALIZADA . O ITAMARATY COLOCOU EM PRÁTICA A EVACUAÇÃO EM ALGUMAS EMBAIXADAS, COMO NO HAITI, PELA SITUAÇÃO CRÍTICA QUE ESTÃO, SÃO ATUALMENTE 10 PESSOAS INFECTADAS PELA COVID -19 E ESSE NÚMERO TENDE A AUMENTAR NOS PRÓXIMOS DIAS . POR FIM, SAIU NA MÍDIA, POR UM CONHECIDO JORNALISTA QUE O ITAMARATY ESTÁ OCULTANDO INFORMAÇÃO DE COLEGAS INFECTADOS . MINISTÉRIO DA ECONOMIA (ME) INFORMES: TERÃO REUNIÃO COM O GESEX PARA TRATAREM DE: I. ZERAR IMPOSTOS PARA IMPORTAÇÃO DE MAIS PEÇAS DE RESPIRADORES; II. SUSPENSÃO DO CONTRATO DE TRABALHO; E III. QUESTÃO DOS R$ 600,00 . MINISTÉRIO DA AGRICULTURA, PECUÁRIA E ABASTECIMENTO (MAPA) INFORMES: ESTÃO MONITORANDO O ABASTECIMENTO, PARA QUE NADA FALTE . MINISTÉRIO DA EDUCAÇÃO (MEC) INFORMES: AGUARDANDO A MP PARA CONTRATAÇÃO DE MÉDICOS E PESSOAL DA SAÚDE . FNDE – ESTÁ TRABALHANDO NA DISTRIBUIÇÃO DA MERENDA BÁSICA MINISTÉRIO DA CIDADANIA (MC) INFORMES: RELATOU QUE ALGUNS PARTICIPANTES DESTA REUNIÃO RECEBERAM UM PIN DIFERENTE E POR ESSE MOTIVO ESTAVAM EM OUTRA SALA, COMO POR EXEMPLO: MMFDH, AGU E OUTROS.      MINISTÉRIO DA SAÚDE (MS) INFORMES: QUESTÃO DOS EPI’S PARA O MJSP, COLOCAM UM TÉCNICO A DISPOSIÇÃO PARA FALAR A ESSE RESPEITO .  ANEXO 12A REUNIÃO COMITÊ DE CRISE 01-04-2020 - MEMÓRIA (1851538)   </t>
  </si>
  <si>
    <t>PÁGINA 34</t>
  </si>
  <si>
    <t xml:space="preserve">CASA CIVIL DA PRESIDÊNCIA DA REPÚBLICA MINISTÉRIO DA CIÊNCIA, TECNOLOGIA, INOVAÇÕES E COMUNICAÇÕES (MCTIC) INFORMES: ESTÃO VENDO COM O MRE SOBRE OS VENTILADORES, NO MAIS ESTÃO INTEGRADOS NO CCOP PARA O QUE PRECISAREM . MINISTÉRIO DO TURISMO (MTUR) INFORMES: ESTÃO LEVANTANDO OS DADOS REQUERIDOS NAS REUNIÕES COM CCOP SOBRE A REDE HOTELEIRA PARA ABRIGAR O PESSOAL DA SAÚDE EM GERAL. HEITOR AGRADECEU E PEDIU, SE POSSÍVEL, QUE OS HOTÉIS FIQUEM PERTO DOS HOSPITAIS . GABINETE DE SEGURANÇA INSTITUCIONAL DA PRESIDÊNCI A DA REPÚBLICA (GSI/PR) INFORMES: NADA A ACRESCENTAR, APARENTEMENTE ESTAVAM COM PROBLEMAS TÉCNICOS DE ÁUDIO . ABIN – SEGUEM ATENTOS ÀS DEMANDAS DO CCOP . BANCO DO BRASIL S.A. (BB) INFORMES: PEDIU ATENÇÃO AO MCTIC E MS PORQUE PERCEBERAM QUE VÁRIAS EMPRESAS INTERESSADAS EM VENDER RESPIRADORES, POSSUEM PROBLEMAS FRAGILIDADES EM SEUS BALANÇOS FINANCEIROS, SUGERIU NOTIFICAR ESSAS EMPRESAS PARA QUE POSSAM COMPROVAR SUA CAPACIDADE FINANCEIRA EM REALIZAR O QUE PROPÕEM ; O MCTIC INFORMOU QUE TÊM UM GRUPO COM O ME E QUE JÁ ESTÃO ATUANDO NESSA FRENTE, PEDIU PARA O BB ENTRAR EM CONTATO COM ESSE GRUPO, O QUE FOI ACEITO PELO BB. THIAGO MEIRELLES ENCERROU A REUNIÃO ÀS 10 :41 H. ENCAMINHAMENTOS 1. CASA CIVIL DA PRESIDÊNCIA DA REPÚBLICA (CC/PR) SOLICITOU AO MS QUE REPASSE AO CCOP OS DADOS ATUALIZADOS DAS VAGAS E LEITOS EM HOSPITAIS, E UM ESTUDO PARA OS PRÓXIMOS 30/45/60 DIAS PARA FAZER UM PLANEJAMENTO FUTURO. 2. MD REQUEREU ATENÇÃO DA CC E DA SG NA APROVAÇÃO DE UM PL EM TRAMITAÇÃO NO CONGRESSO NACIONAL, QUE TRATA DE CRÉDITO PARA OPERAÇÕES DO MD . 3. MCTIC PEDIU PARA O BANCO DO BRASIL ENTRAR EM CONTATO COM O GRUPO DO ME QUE ESTÁ DISCUTINDO SOBRE OS POSSÍVEIS PROBLEMAS DE EMPRESAS INTERESSADAS EM VENDER RESPIRADORES, ALÉM DE POSSÍVEIS FRAGILIDADES EM SEUS BALANÇOS FINANCEIROS. ANEXO 12A REUNIÃO COMITÊ DE CRISE 01-04-2020 - MEMÓRIA (1851538)   </t>
  </si>
  <si>
    <t>PÁGINA 35</t>
  </si>
  <si>
    <t xml:space="preserve">CASA CIVIL DA PRESIDÊNCIA DA REPÚBLICA 13ª REUNIÃO ORDINÁRIA D O COMITÊ DE CRISE PARA SUPERVISÃO E MONITORAMENTO DOS IMPACTOS DA COVID -19 DATA: 02 DE ABRIL DE 2020 HORÁRIO: 10:00 ÀS 11:00 H. LOCAL: PALÁCIO DO PLANALTO , SALA 9 7 PARTICIPANTE: CONFORME LISTA DE PRESENÇA PAUTA: SUPERVISÃO E MONITORAMENTO D AS AÇÕES DE ENFRENTAMENTO À COVID -19 MEMÓRIA O SECRETÁRIO EXECUTIVO ADJUNTO DA CC/PR, THIAGO MEIRELLES , ABRIU A REUNIÃO E PASSOU A PALAVRA À SUBCHEFIA DE ARTICULAÇÃO E MONITORAMENTO (SAM/CC) . CASA CIVIL DA PRESIDÊNCIA DA REPÚBLICA (CC/PR) INFORMES: A SEGURANÇA DA CADEIA LOGÍSTICA EM GUARULHOS ESTÁ SENDO IMPLEMENTADA PELA PRF. O MINISTÉRIO DA CIDADANIA APRESENTOU RECOMENDAÇÃO AO SUAS. O COMITÊ DE CRISE DOS POVOS INDÍGENAS REALIZARÁ REUNIÃO HOJE ÀS 11:00 H. COM OS ATORES CHAVE PARA ELABORAR PLANO ESTRATÉGICO PARA A ATUAÇÃO. A EXPECTATIVA É DE QUE ATÉ DOMINGO ESTEJAM DELINEADAS AS ATIVIDADES E AÇÕES MAIS IMPORTANTES. A AGU VEM CONSEGUINDO POR INTERMÉDIO DE LIMINARES RECUPERAR OS EQUIPAMENTOS CONFISCADOS PELA PREFEITURA DE COTIA E JÁ ESTÃO SENDO PROCESSADAS AS DEVOLUÇÕES ÀS EMPRESAS OBJETO DO CONFISCO. PUBLICOU -SE ONTEM A MEDIDA PROVISÓRIA Nº 936, QUE INSTITUI O PROGRAMA EMERGENCIAL DE MANUTENÇÃO DO EMPREGO E DA RENDA E DISPÕE SOBRE MEDIDAS TRABALHISTAS COMPLEMENTARES PARA ENFRENTAMENTO DO ESTADO DE CALAMIDADE PÚBLICA RECONHECIDO PELO DECRETO LEGISLATIVO Nº 6, DE 20 DE MARÇO DE 2020, E DA EMERGÊNCIA DE SAÚDE PÚBLICA DE IMPORTÂNCIA INTERNACIONAL DECORRENTE DO CORONAVÍRUS (COVID -19) DE QUE TRATA A LEI Nº 13.979, DE 6 DE FEVEREIRO DE 2020. A PARTIR DE DEMANDA DO MME ESTÁ EM DEBATE O AUMENTO DO ESCOPO DOS SETORES E ATIVIDADES CONSIDERADOS ESSENCIAIS. FABIANA RESSALTOU A RELEVÂNCIA DE SE CALIBRAR BEM AS DECISÕES. JÁ FOI ENDERAÇADO À RFB A QUESTÃO DO ERRO RELACIONADO AOS TERMÔMETROS ORIUNDO DO DECRETO DAS EPIS. OCORRERÁ REUNIÃO PARA DISCUTIR A QUESTÃO DE ALOCAÇÃO DA REDE HOTELEIRA PARA UTILIZAÇÃO DOS ENFERMEIR OS E MÉDICOS ATUANDO EM HOSPITAIS NO TRATAMENTO DE ENFERMOS DO CORONAVIRUS. A PRIORIDADE É DE SE PROMOVER GEORREFERENCIAMENTO DOS ESTABELECIMENTOS DOS HOSPITAIS PARA QUE SEJAM PRIORIZADOS. AVIÃO LATAM CHEGA AO PAÍS TRAZENDO 313 BRASILEIROS. TREZENTOS E SETE PASSAGEIROS VÊM DE PORTUGAL . SESSENTA NACIONAIS CHEGAM DE SIDNEY EM GUARULHOS. OCORRERÁ REUNIÃO HOJE PARA SE DELINEAR A ESTRATÉGIA PARA IMPLEMENTAÇÃO DO REPASSE DOS R$ 600 ANUNCIADOS PELO ME. A CASA CIVIL ENVIARÁ MODELO A TODOS OS MINISTÉRIOS PARA SUBSIDIAR OS RESPECTIVOS PLANOS ESTRATÉGICOS PARA ENFRENTAMENTO DO CORONAVIRUS . MINISTÉRIO DA JUSTIÇA E SEGURANÇA PÚBLICA (MJSP) INFORMES: COM RELAÇÃO AO PLANO ESTRATÉGICO DE DESENVOLVIMENTO ESTÁ TRABALHANDO JUNTO COM OS SECRETÁRIOS DE JUSTIÇA E DE SEGURANÇA PÚBLICA DOS ESTADOS. O PLANO NACIONAL DE SEGURANÇA PÚBLICA PARA ENFRENTAMENTO DO CORONA VÍRUS ESTÁ EM ELABORAÇÃO. UMA PRÉVIA DO PLANO SERÁ APRESENTADA AO MINISTRO . ANEXO 13A REUNIÃO COMITÊ DE CRISE 02-04-2020 - MEMÓRIA (1851546)   </t>
  </si>
  <si>
    <t>PÁGINA 36</t>
  </si>
  <si>
    <t xml:space="preserve">CASA CIVIL DA PRESIDÊNCIA DA REPÚBLICA MINISTÉRIO DAS RELAÇÕES EXTERIORES (MRE) INFORMES: SOLICITOU INTERVENÇÃO DO COMITÊ PARA CONFERIR MAIOR AGILIDADE NAS MEDIDAS QUE DESTRAVEM A ENTRADA DE INSUMOS NO PAÍS. PASTA ESTÁ ATUANDO NA LIBERAÇÃO DE CARGA DE 530 QUILOS DE CLOROQUINA NA CIDADE DE NOVA DELHI/ÍNDIA. INFORMOU A APRESENTAÇÃO DO NOVO EMBAIXADOR DOS ESTADOS UNIDOS NO BRASIL QUE SE COLOCOU À DISPOSIÇÃO PARA COOPERAÇÃO COM O PAÍS E ACRESCENTOU QUE O MESMO PARTICIPARIA DE REUNIÃO JUNTO AO MINISTÉRIO DA SAÚDE NA TARDE DE HOJE. ATUAÇÃO NA AQUISIÇÃO DE RESPIRADORES E UTENSÍLIOS DE PROTEÇÃO CONTRA O COVID -19. AJUDA HUMANITÁRIA A APROXIMADAMENTE 17 PEQUENOS PAÍSES – QUE TÊM SIDO REALIZADAS A PARTIR DE VERBAS DE COOPERAÇÕES. ALGUNS PAÍSES COMO AUSTRÁLIA, TÊM SOLICITADO AUXÍLIO EM LIBERAÇÃO DE MÁSCARAS, VENTILADORES RESPIRATÓRIOS E MATERIAIS DE ASSISTÊNCIAS AOS DOENTES, PORÉM SEM POSSIBILIDADE DE ATENDIMENTO DEVIDO AS NECESSIDADES DO PAÍS.  MINISTÉRIO DA ECONOMIA (ME) INFOR MES: FABIANA INFORMOU A RESPEITO DE REUNIÃO ENTRE O ME E A SAG (MARCOS CÉSAR) PARA DISCUTIR A QUESTÃO DOS TERMÔMETROS. HOUVE EDIÇÃO DE DUAS MPS: PRORROGAÇÃO DO PRAZO PARA APRESENTAÇÃO DO I MPOSTO DE RENDA E DIMINUIÇÃO DA JORNADA DE TRABALHO COM COMPENSAÇÃO. MINISTÉRIO DA AGRICULTURA, PECUÁRIA E ABASTECIMENTO (MAPA) INFORMES: IMPORTÂNCIA DA CASA CIVIL AVALIAR A POSSIBILIDADE DE INCLUSÃO DOS CARTÓRIOS NO ROL DAS ATIVIDADES CONSIDERADAS ESSENCIAIS EM FUNÇÃO DE SUA RELEVÂNCIA PARA O CRÉDITO RURAL. A PASTA ESTÁ REALIZANDO MONITORAMENTO DOS PREÇOS POR INTERMÉDIO DE FERRAMENTA DE BI COM AUXÍLIO DA SEAE DO ME. O MINISTÉRIO TAMBÉM RELATOU A IMPORTÂNCIA DE QUE DETERMINADAS FEIRAS CUJO FUNCIONAMENTO FOI LIBERADO NO DF POR INTERMÉDIO DE DECRETO SIGAM AS RECOMENDAÇÕES DA ANVISA. MINISTÉRIO DA SAÚDE (MS) INFORMES: HOJE HAVERÁ REUNIÃO COM O MCTIC QUE IRÁ APRESENTAR AÇÕES QUE POSSAM SER DESENVOLVIDAS CONJUNTAMENTE PELOS DOIS MINISTÉRIOS. THIAGO MEIRELLES REFORÇOU A IMPORTÂNCIA DE QUE OS DADOS REFERENTES À QUANTIDADE FÍSICA DOS LEITOS SEJAM ENVIADOS NA MAIOR BREVIDADE POSSÍVEL. O MS RESPONDEU QUE OS IRÁ ENVIAR HOJE MESMO. MINISTÉRIO DA CIÊNCIA, TECNOLOGIA, INOVAÇÕES E COMUNICAÇÕES (MCTIC) INFORMES: AGENDADA REUNIÃO DE ALINHAMENTO COM O MS A RESPEITO DE PESQUISA E DESE NVOLVIMENTO. MINISTRO DA SAÚDE SOLICITOU AUXÍLIO PARA OBTER DADOS PESSOAIS PARA PLANEJAR AÇÕES EM PROJETO DA PASTA QUE FEZ CONTATOS INDIVIDUAIS POR INTERMÉDIO DE ROBÔS COM O FIM DE ALERTAR A POPULAÇÃO A RESPEITO DE RISCOS RELACIONADOS AO COVID -19. A CONJUR DO MINISTÉRIO ESTÁ EMITINDO PARECER A RESPEITO DESSE PROJETO. O MCTIC ESTÁ EM CONTATO COM AS OPERADORAS E CONTA TAMBÉM COM APOIO DA ANATEL . ANEXO 13A REUNIÃO COMITÊ DE CRISE 02-04-2020 - MEMÓRIA (1851546)   </t>
  </si>
  <si>
    <t>PÁGINA 37</t>
  </si>
  <si>
    <t xml:space="preserve">CASA CIVIL DA PRESIDÊNCIA DA REPÚBLICA MINISTÉRIO DO MEIO AMBIENTE (MMA) INFORMES: SEM CONSIDERAÇÕES MINISTÉRIO DO TURISMO (MTUR) INFORMES: SALIENTOU A IMPORTÂNCIA DO APOIO DA CASA CIVIL NA TRAMITAÇÃO DE PROPOSTA DE MP ENVIADA QUE DISCIPLINA AS RELAÇÕES DE CONSUMO DECORRENTES DO CANCELAMENTO DE SHOWS E EVENTOS, EM FUNÇÃO DO ELEVADO POTENCIAL DE JUDICIALIZAÇÃO DECORRENTE DESSES CANCELAMENTOS. RESSALTOU A RELEVÂNCIA DESSA PROPOSTA DE MP SOB O PONTO DE VISTA DAS RELAÇÕES DE CONSUMO, MATÉRIA SOB COM PETÊNCIA DA SENACON.  MINISTÉRIO DO DESENVOLVIMENTO REGIONAL (MDR) INFORMES: SEM NOVIDADES. CONTROLADORIA -GERAL DA UNIÃO (CGU) INFORMES: SEM CONSIDERAÇÕES MINISTÉRIO DA MULHER, DA FAMÍLIA E DOS DIREITOS HUMANOS (MMFDH) INFORMES: RESSALTOU A NECESSIDADE DE CRÉDITOS EXTRAORDINÁRIOS DA ORDEM DE 45 MILHÕES DE REAIS . GABINETE DE SEGURANÇA INSTITUCIONAL DA PRESIDÊNCIA DA REPÚBLICA (GSI/PR) INFORMES: SUGERIU QUE HAJA PLANEJAMENTO PRÉVIO PARA VIABILIZAR O EMBARQUE DE INSUMOS EM VOOS INTERNACIONAIS QUE TRAGAM PASSAGEIROS BRASIL EIROS. ENCAMINHAMENTOS 1. A CASA CIVIL ENVIARÁ MODELO A TODOS OS MINISTÉRIOS PARA SUBSIDIAR OS RESPECTIVOS PLANOS ESTRATÉGICOS PARA ENFRENTAMENTO DO CORONAVIRUS. 2. MRE SOLICITOU INTERVENÇÃO DO COMITÊ PARA CONFERIR MAIOR AGILIDADE NAS MEDIDAS QUE DESTRAVEM A ENTRADA DE INSUMOS NO PAÍS. 3. MAPA SOLICITA QUE A CASA CIVIL AVALI E A POSSIBILIDADE DE INCLUSÃO DOS CARTÓRIOS NO ROL DAS ATIVIDADES CONSIDERADAS ESSENCIAIS EM FUNÇÃO DE SUA RELEVÂNCIA PARA O CRÉDITO RURAL. 4. CASA CIVIL REFORÇOU A IMPORTÂNCIA DE QUE OS DADOS REFERENTES À QUANTIDADE FÍSICA DOS LEITOS SEJAM ENVIADOS PELO MS NA MAIOR BREVIDADE POSSÍVEL. O MS RESPONDEU QUE OS IRÁ ENVIAR HOJE (02/04) MESMO. 5. MTUR SALIENTOU A IMPORTÂNCIA DO APOIO DA CASA CIVIL NA TRAMITAÇÃO DE PROPOSTA DE MP ENVIADA QUE DISCIPLINA AS RELAÇÕES DE CONSUMO DECORRENTES DO CANCELAMENTO DE SHOWS E EVENTOS . ANEXO 13A REUNIÃO COMITÊ DE CRISE 02-04-2020 - MEMÓRIA (1851546)   </t>
  </si>
  <si>
    <t>PÁGINA 38</t>
  </si>
  <si>
    <t xml:space="preserve">CASA CIVIL DA PRESIDÊNCIA DA REPÚBLICA 14ª REUNIÃO ORDINÁRIA D O COMITÊ DE CRISE PARA SUPERVISÃO E MONITORAMENTO DOS IMPACTOS DA COVID -19 DATA: 03 DE ABRIL DE 2020 HORÁRIO: 10:00 ÀS 11:00 H. LOCAL: PALÁCIO DO PLANALTO , SALA 9 7 PARTICIPANTE: CONFORME LISTA DE PRESENÇA PAUTA: SUPERVISÃO E MONITORAMENTO D AS AÇÕES DE ENFRENTAMENTO À COVID -19 MEMÓRIA O SECRETÁRIO EXECUTIVO GEN. SÉRGIO, INICIOU A REUNIÃO, DESTACANDO O DECRETO DO PÁTRIA VOLUNTÁRIA QUE ENVOLVERÁ 10 MINISTÉRIOS (MJSP, MD, ME, MEC, MC, MS, MCTIC, MDR, MMFDH E SEGOV), E SEU OBJETIVO SERÁ DAR SUPORTE PARA AS DOAÇÕES. CASA CIVIL DA PRESIDÊNCIA DA REPÚBLICA (CC/PR) INFORMES: HEITOR INFORMOU AO MCTIC QUE HOJE SERÃO ENCAMINHADOS OS EPI’S PELO MS AOS CORREIOS. CONSULTOU A AGU SOBRE PESSOAS INFECTADAS PELA COVID -19 NO SETOR DE TELECOMUNICAÇÕES. AGRADECEU AO MJSP PELO TRABALHO APRESENTADO ONTEM (02/ 04/20) SOBRE FERRAMENTAS DE AVALI AÇÃO DE RISCO E PROPÔS APRESENTAREM AO MINISTRO. SECRETARIA DE GOVERNO DA PRESIDÊNCIA DA REPÚBLICA (SEGOV/PR) INFORMES: A SECRETÁRIA ESPECIAL DE ASSUNTOS FEDERATIVOS (SEAF), DEBORA H ARÔXA, FEZ UMA APRESENTAÇÃO DO MÉTODO DE GOVERNANÇA DA SEGOV NO CCOP COM OS MINISTROS, PARLAMENTARES, ESTADOS E MUNICÍPIOS, EXPLICOU A FUNCIONALIDADE DA SEGOV, PRINCIPALMENTE COM OS GOVERNOS DOS ESTADOS E PARLAMENTARES, E NESSE ÚLTIMO CASO, OS MONITORAM PARA NÃO HAVER DIVERGÊNCIA POLÍTICA. COLOCOU COMO PRÓXIMO PASSO, A ELABORAÇ ÃO DE UM DIRECIONADOR ESTRATÉGICO PARA DEFINIR PADRÕES E ESTRUTURAS PARA FACILITAR O ATENDIMENTO RECEBIDO DESSES ÓRGÃOS, TANTO NO FRONT COMO NO BACK . MINISTÉRIO DA SAÚDE INFORMES: INFORMOU QUE SOBRE A PREVISIBILIDADE DOS LEITOS, ESTÃO EM CONTATO COM A CASA CIVIL E SEGOV (SYLVIO, MARIANA E DANIELA) E REPASSANDO AS INFORMAÇÕES DO FLUXO DE LEITOS DISPONÍVEIS DIARIAMENTE; GENERAL SÉRGIO CHAMOU UMA REUNIÃO PARA HOJE ÀS 15 :00 H. NO 4º AND AR PARA TRATAR DESSE ASSUNTO; MS INFORMOU TAMBÉM QUE EMITIRAM ONTEM, O OFÍCIO 171, A PEDIDO DO MJSP, ANTECIPANDO A VACINAÇÃO PARA CAMINHONEIROS E AGENTES PENITENCIÁRIOS MINISTÉRIO DAS RELAÇÕES EXTERIORES INFORMES: INFORMOU QUE SOBRE O TRANSATLÂNTICO QUE ESTÁ EM SAN DIEGO NA CALIFÓRNIA (USA) DESDE 31/03/2020, CONSEGUIRAM AUTORIZAÇÃO PARA QUE 50 BRASILEIROS SEJAM REPATRIADOS, EMBARCANDO AINDA HOJE PARA GUARULHOS (SP). PORÉM, O GOVERNO AMERICANO CONDICIONOU A AUTORIZAÇÃO A COLOCAR NO MESMO VOO, 60 SUL -AMERIC ANOS QUE TAMBÉM ESTAVAM NO TRANSATLÂNTICO, O QUE FOI ACEITO PELO GOVERNO BRASILEIRO. SAEM HOJE DA CALIFÓRNIA ÀS 15 :00 H. DE BRASÍLIA; ANEXO 14A REUNIÃO COMITÊ DE CRISE 03-04-2020 - MEMÓRIA (1851550)   </t>
  </si>
  <si>
    <t>PÁGINA 39</t>
  </si>
  <si>
    <t xml:space="preserve">CASA CIVIL DA PRESIDÊNCIA DA REPÚBLICA INFORMOU QUE SAÍRAM 434 BRASILEIROS EM 11 ÔNIBUS DA CIDADE DE SANTA CRUZ DE LA SIERRA (BOLÍVIA) PARA CORUMBÁ (MS); DE BU ENOS AIRES (ARGENTINA) SAÍRAM ALGUNS ÔNIBUS COM 54 BRASILEIROS PARA URUGUAIANA (RS). INFORMOU , AINDA, QUE COM OS BRASILEIROS QUE SE ENCONTRAM EM USHUAIA (ARGENTINA), ESTÃO TENTANDO TRAZÊ -LOS PARA BUENOS AIRES PARA QUE VOLTEM AO BRASIL DA MESMA FORMA; QUEST IONADO PELO HEITOR SOBRE O NAVIO I TALIANO QUE SE ENCONTRA NO PORTO DE SANTOS (SP), O MRE DISSE QUE ATÉ O PRESENTE MOMENTO NÃO HAVIAM FEITO QUALQUER PEDIDO ESPECÍFICO AO ITAMARATY. HEITOR DISSE QUE COORDENARÁ O APOIO E PASSARÁ AS INFORMAÇÕES PARA QUE O MRE OS AJUDEM NESSE CASO; HEITOR INFORMOU QUE HOJE CHEGARÁ UM VOO VINDO DOS USA, ENTRE 13H30M E 15H00M, COM 40 BRASILEIROS DEPORTADOS, TENDO COMO DESTINO, O AEROPORTO DE CONFINS, EM BELO HORIZONTE. REQUEREU AJUDA DO MRE E DA ANVISA, PORÉM O MRE ESCLARECEU QUE PODERIA AJUDAR DE FORMA DISCRETA, POIS NÃO CAIRIA BEM AO GOVERNO FEDERAL, DAR APOIO A BRASILEIROS DEPORTADOS ANTE OS BRASILEIROS LEGALIZADOS QUE ESTÃO REQUERENDO REPATRIAÇÃO. HEITOR ENTÃO, DISPENSOU A AJUDA DO MRE E MANTEVE O PEDIDO JUNTO À ANVISA PARA QU E AJUDE NA CHEGADA DESSES BRASILEIROS EM CONFINS/MG, ANOTANDO, INCLUSIVE, NOMES E TELEFONES PARA QUE POSSAMOS MONITORÁ -LOS; MINISTÉRIO DA JUSTIÇA E SEGURANÇA PÚBLICA INFORMES: MARCADA A APRESENTAÇÃO DO PLANO NACIONAL DE SEGURANÇA PÚBLICA PARA HOJE NA CASA CIVIL; TIVERAM DÚVIDA QUANTO AO OFÍCIO DO MS PARA A MJSP, POIS NÃO TINHA CONHECIMENTO. O MS ESCLARECEU, DIZENDO QUE SE TRATAVA DA ANTECIPAÇÃO, PARA DIA 16 /04/2020, DADA A REQUISIÇÃO DO MJSP PARA OS AGENTES PENITENCIÁRIOS; MINISTÉRIO DA ECONOMIA INFORMES: AGRADECEU A CASA CIVIL PELA PUBLICAÇÃO DE ONTEM DOS CRÉDITOS EXTRAORDINÁRIOS, E DISSE QUE ESTÃO TRABALHANDO EM NOVOS SOBRE ZERAR A ALÍQUOTA DO IMPOSTO DE IMPORTAÇÃO (II) E DO IMPOSTO SOBRE PRODUTOS INDUSTRIALIZADOS (IPI); MINISTÉRIO DE MINAS E ENERGIA INFORMES: INFORMOU QUE SERÁ ENCAMINHADA AO ME, UMA MP SOBRE ENERGIA ELÉTRICA PARA PESSOAS COM BAIXA RENDA DADO O EXPRESSIVO AUMENTO DA INADIMPLÊNCIA NESTE SETOR; MINISTÉRIO DO DESENVOLVIMENTO REGIONAL INFORMES: SEM ATUALIZAÇÃO NO MOMENTO; ADVOCACIA -GERAL D A UNIÃO INFORMES: SEM DESTAQUES, APENAS INFORMARAM QUE CONTINUAM FAZENDO A DEFESA DA UNIÃO EM INÚMEROS PROCESSOS QUE ESTÃO SENDO IMPETRADOS NA JUSTIÇA; BANCO CENTRAL DO BRASIL INFORMES: SEM CONSIDERAÇÕES ; ANEXO 14A REUNIÃO COMITÊ DE CRISE 03-04-2020 - MEMÓRIA (1851550)   </t>
  </si>
  <si>
    <t>PÁGINA 40</t>
  </si>
  <si>
    <t xml:space="preserve">CASA CIVIL DA PRESIDÊNCIA DA REPÚBLICA GABINETE DE SEGURANÇA INSTITUCIONAIS INFORMES: SEM CONSIDERAÇÕES ; MINISTÉRIO DA CIÊNCIA, TECNOLOGIA, INOVAÇÕES E COMUNICAÇÕES INFORMES: TERÃO REUNIÃO COM O MS PARA TRATAR DO ASSUNTO DAS PESQUISAS; EXPÔS QUE EXISTEM VÁRIAS EMPRESAS PRIVADAS QUERENDO COOPERAR NA FABRICAÇÃO DE RESPIRADORES E QUE UMA DELA S (FLEXTRONICS) ASSUMIU COMPROMISSO COM O MS, MAS TEM CAPACIDADE DE AUMENTAR MAIS UM TURNO PARA PRODUÇÃO DE MUITO MAIS, PORÉM, PARA QUE ISSO OCORRA, NECESSITAM DE PEDIDOS. TRATARÁ ISSO DIRETAMENTE COM O MS ATRAVÉS DO CCOP; HEITOR DISSE QUE TEM UM PEDIDO DE SSA EMPRESA (FLEXTRONICS) DE 15 MIL RESPIRADORES E QUE CRIARÃO UM CANAL ( SITE) PARA QUE AS EMPRESAS SE CADASTREM E MOSTREM SEUS PRODUTOS PARA COMPRA E VENDA;  MINISTÉRIO DA MULHER, DA FAMÍLIA E DOS DIREITOS HUMANOS INFORMES: AGRADECEU A LIBERAÇÃO DOS RE CURSOS AO MINISTÉRIO; ATENDERÃO 161 MIL FAMÍLIAS DE INDÍGENAS QUILOMBOLAS; RELATOU QUE O APLICATIVO DIGITAL PARA DENUNCIAR O ABUSO CONTRA A MULHER, ANUNCIADO ONTEM PELO MMFDH, TEVE UMA ÓTIMA REPERCUSSÃO PERANTE A SOCIEDADE E A MÍDIA; CONTROLADORIA -GERAL DA UNIÃO INFORMES: SEM CONSIDERAÇÕES ; MINISTÉRIO DA CIDADANIA INFORMES: INFORMOU QUE TRABALHA, JUNTAMENTE COM O MMFDH E O ME, NO DECRETO DO CHAMADO CORONA VOUCHER PARA VIABILIZÁ -LO; MINISTÉRIO DA EDUCAÇÃO INFORMES: AGRADECEU A MP 942 QUE DENTRE OUTRAS, PROPICIARÁ UMA MELHORA NAS PESQUISAS DENTRO DAS UNIVERSIDADES; COLOCARAM NO AR, UMA PLATAFORMA QUE REUNIRÁ DADOS COMO A RELAÇÃO DAS INSTITUIÇÕES QUE ESTÃO COM AULAS SUSPENSAS POR UNIDADE DA FEDERAÇÃO; QUE SAIU O EDITAL ONTEM (02 /04/2020), DE 2.600 BOLSAS D E ESTUDOS DE ASSUNTOS EPIDÊMICOS; A MP 942 ABRIU CRÉDITO DE R$ 57 MILHÕES AO HOSPITAL DE CLÍNICAS DE PORTO ALEGRE (HCPA). O REFERIDO HOSPITAL, PODE AUMENTAR O NÚMERO DE LEITOS DE CTI DE 53 PARA 105; QUESTIONOU O MCTIC SOBRE AS COMPRAS PELA EMPRESA PRIVADA (FLEXTRONICS) SENDO QUE EXISTEM PESQUISAS NAS UNIVERSIDADES QUE SÃO CAPAZES DE PRODUZIR OS RESPIRADORES. O MCTIC RESPONDEU QUE A DEMANDA ESTÁ MUITO ALTA E SE PROPÔS A REUNIREM COM O MEC PARA CONVERSAREM SOBRE AS PESQUISAS DAS UNIVERSIDADES;  ANEXO 14A REUNIÃO COMITÊ DE CRISE 03-04-2020 - MEMÓRIA (1851550)   </t>
  </si>
  <si>
    <t>PÁGINA 41</t>
  </si>
  <si>
    <t xml:space="preserve">CASA CIVIL DA PRESIDÊNCIA DA REPÚBLICA MINISTÉRIO DA DEFESA INFORMES: MD ACOMPANHA A PRODUÇÃO DE RESPIRADORES EM SANTA CATARINA E INFORMOU QUE A CAPACIDADE DE PRODUÇÃO ESTÁ CRESCENDO; AGUARDAM PORTARIA PARA ESPECIFICAR A QUESTÃO DAS MÁSCARAS DE PANO (QUE NÃO SEJAM AS HOSPITALARES), DISSE QUE EXISTEM MAIS DE 20 EMPRESAS EM SC QUE PODEM PRODUZIR ESSE TIPO DE MÁSCARA, MAS DEPENDEM DA LIBERAÇÃO DA PORTARIA;      CASA CIVIL DA PRESIDÊNCIA DA REPÚBLICA O SECRETÁRIO EXECUTIVO, GENERAL SÉRGIO , ENCERROU A REUNIÃO ÀS 11 :17 H.  ENCAMINHAMENTOS 1. CASA CIVIL COORDENARÁ O APOIO AO NAVIO ITALIANO QUE SE EN CONTRA NO PORTO DE SANTOS (SP) E PASSARÁ AS INFORMAÇÕES PARA QUE O MRE OS AJUDEM NESSE CASO; 2. MEC E MCTIC IRÃO DISCUTIR SOBRE A PRODUÇÃO DE RESPIRADORES E PESQUISAS NAS UNIVERSIDADES SOBRE ESSA TEMÁTICA ANEXO 14A REUNIÃO COMITÊ DE CRISE 03-04-2020 - MEMÓRIA (1851550)   </t>
  </si>
  <si>
    <t>PÁGINA 42</t>
  </si>
  <si>
    <t xml:space="preserve">CASA CIVIL DA PRESIDÊNCIA DA REPÚBLICA 15ª REUNIÃO ORDINÁRIA D O COMITÊ DE CRISE PARA SUPERVISÃO E MONITORAMENTO DOS IMPACTOS DA COVID -19 DATA: 06 DE ABRIL DE 2020 HORÁRIO: 10:00 ÀS 11:00 H. LOCAL: PALÁCIO DO PLANALTO , SALA 9 7 PARTICIPANTE: CONFORME LISTA DE PRESENÇA PAUTA: SUPERVISÃO E MONITORAMENTO D AS AÇÕES DE ENFRENTAMENTO À COVID -19 MEMÓRIA CASA CIVIL DA PRESIDÊNCIA DA REPÚBLICA (CC/PR) INFORMES: A SUBCHEFE ADJUNTA EXECUTIVA DA SAM, FABIANA , QUESTIONOU 03 PONTOS, A SABER: 1. REGULAMENTAÇÃO DO DECRETO DO CORONA VOUCHER , QUER SABER DO MC E CEF COMO ESTÁ O ANDAMENTO DESSE PROGRAMA; 2. COMO ESTÁ O CASO DO PROGRAMA DAS PESSOAS VULNERÁVEIS COM O MMFDH E MC; 3. COMO ESTÁ O CASO SOBRE O CRÉDITO EXTRAORDINÁRIO DO MDR, QUE VISA ATENDER AS FAVELAS, E AINDA ESTÁ NO ME. O SECRETÁRIO -EXECUTIVO ADJUNTO, THIAGO MEIRELLES, FEZ UMA OBSERVAÇÃO AO MS, QUE EM SEU SITE CONSTA PUBLICADO UM ARTIGO SOBRE A COVID -19, REFERENTE A NÃO EXISTIR, POR PARTE DO MS, UM FUNDO PARA RECEBIMENTO DE DOAÇÕES. OCORRE QUE COM A CRIAÇÃO DO PROGRAMA DE DOAÇÕES OPERACIONALIZADO PELO PÁTRIA VOLUNTÁRIA, EM CONJUNTO COM A FUNDAÇÃO BANCO DO BRASIL, PASSA A EXISTIR UMA DOAÇÃO EM CONTA CORRENTE. PEDIU PARA RE TIRAREM ESSE PARÁGRAFO DO SITE. SOBRE O PEDIDO DO SE ADJUNTO, O MS DISSE QUE TEM CONHECIMENTO E QUE TOMARÃO AS DEVIDAS PROVIDÊNCIAS. O DIRETOR D A DGINF /SE/CC (DIRETORIA DE GESTÃO DA INFORMAÇÃO) , ORLANDO , APRESENTOU A TODOS OS PRESENTES O PAINEL CORONAVÍRUS . INFORMOU QUE TODOS OS MINISTROS E SECRETÁRIOS EXECUTIVOS RECEBERÃO, ATRAVÉS DE E -MAIL, UM LINK PARA CADASTRO NO SITE: SIMPR.PRESIDENCIA.GOV.BR, ONDE TODOS TERÃO ACESSO ÀS INFORMAÇÕES, ATRAVÉS DE SEUS CPF’S, SOBRE TRÊS PRINCIPAIS TEMAS, A SABER: A) CENÁRI O EPIDEMIOLÓGICO; B) VIGILÂNCIA VIÁRIA; C) CAPACIDADES HOSPITALARES. MINISTÉRIO DA JUSTIÇA E SEGURANÇA PÚBLICA (MJSP) INFORMES: ENFRENTA DIFICULDADE NA AQUISIÇÃO DE EPI’S E DE TESTES PARA OS AGENTES DE SEGURANÇA PÚBLICA; ESTÃO PREOCUPADOS COM O SISTEMA CARCERÁRIO DEVIDO A RECOMENDAÇÃO Nº 62, DE 17 DE MARÇO DE 2020, DO CONSELHO NACIONAL DE JUSTIÇA (CNJ), HTTPS://WWW.CNJ.JUS.BR/WP -CONTENT/UPLOADS/2020/03/62 -RECOMENDA%C3%A7%C3%A3O.PDF , QUE JÁ COLOCOU MAIS DE 32.000 PRESIDIÁRIOS NAS RUAS, MESMO SEM TER, ATÉ A PRESENTE DATA, RELATO DE PRESOS CONTAMINADOS PELA COVID -19, DADO QUE SE MANTÉM ISOLADOS E SEM VISITAS INTIMAS. O MJSP SEGUE MO NITORANDO ESSE ASSUNTO. INFORMOU QUE A VACINAÇÃO DOS AGENTES CARCERÁRIOS TRANQUILIZARÁ ESSES TRABALHADORES. MINISTRO DE ESTADO DA DEFESA (MD) INFORMES: ALMIRANTE GARNIER COMENTOU SOBRE UM HOSPITAL DE CAMPANHA QUE ESTÁ SENDO CONSTR UÍDO EM ÁGUAS LINDAS DE (GO); ANEXO 15A REUNIÃO COMITÊ DE CRISE 06-04-2020 - MEMÓRIA (1851552)   </t>
  </si>
  <si>
    <t>PÁGINA 43</t>
  </si>
  <si>
    <t xml:space="preserve">CASA CIVIL DA PRESIDÊNCIA DA REPÚBLICA PONTUOU QUE ACHAM IMPORTANTE REUNIR AS INDÚSTRIAS EM UMA AÇÃO PARA REPARAR OS RESPIRADORES/VENTILADORES DOS HOSPITAIS . MINISTÉRIO DAS RELAÇÕES EXTERIORES (MRE) INFORMES: REALIZARAM 04 OPERAÇÕES DE SEXTA -FEIRA ATÉ SEGUNDA, SÃO ELAS: ÁFRICA : HOJE SAIR Á DE LÁ UM VOO COM 120 PESSOAS QUE ESTAVAM EM JOHANESBURGO E MAIS 137 QUE ESTAVAM EM CAPE TOWN (CIDADE DO CABO), TOTALIZANDO 257 BRASILEIROS QUE DEVERÃO CHEGAR AO BR POR VOLTA DAS 01H00M DE TERÇA -FEIRA; BOGOTÁ : 173 BRASILEIROS SAÍRAM ONTEM DA COLÔMBIA; CUBA: 34 BRASILEIROS CHEGARAM SEXTA, NUMA OPERAÇÃO MUITO COMPLICADA PARA O ITAMARATY E A ANAC, PORÉM, RESOLVIDA; BOLÍVIA : CERCA DE 20 ÔNIBUS SAÍRAM DE LÁ TRAZENDO AO TODO MAIS DE 800 BRASILEIROS REPATRIADOS; NO TOTAL, SOMAM 11.500 BRASILEIROS REPATRIADOS E MA IS 6.000 ESPERANDO PELA REPATRIAÇÃO. MINISTÉRIO DA ECONOMIA (ME) INFORMES: INFORMOU QUE 04 MEDIDAS PROVISÓRIAS FORAM PUBLICADAS RECENTEMENTE; QUESTIONADO SOBRE O CRÉDITO EXTRAORDINÁRIO PARA O MDR (QUESTÃO DAS FAVELAS), O REPRESENTANTE DO ME DISSE QUE LEVANTARÁ EM QUE PÉ ESTÁ ESSA SITUAÇÃO E LEVARÁ AO CCOP À FABIANA (SAM); MINISTÉRIO DA INFRAESTRUTURA (MINFRA) INFORMES: ESTÃO TRABALHANDO PARA TRAZER INSUMOS PARA O B RASIL PARA OS HOSPITAIS DE CAMPANHA. ANAC – NADA A RELATAR. MINISTÉRIO DA AGRICULTURA, PECUÁRIA E ABASTECIMENTO (MAPA) INFORMES: QUESTIONOU SOBRE A SANÇÃO AO PROJETO DE LEI Nº 786 JÁ APROVADO NO CONGRESSO NAS 02 CASAS, QUE AUTORIZA, EM CARÁTER EXCEPCIONAL, DURANTE A SUSPENSÃO DAS AULAS, A DISTRIBUIÇÃO DE GÊNEROS ALIMENTÍCIOS ADQUIRIDOS COM R ECURSOS DO PNAE (PROGRAMA NACIONAL DE ALIMENTAÇÃO ESCOLAR) AOS PAIS OU RESPONSÁVEIS DOS ESTUDANTES DAS ESCOLAS PÚBLICAS DE EDUCAÇÃO BÁSICA. (HTTPS://WWW25.SENADO.LEG.BR/ ); ATENTOU A AGU QUANTO AOS PEDIDOS DO MPT (MINISTÉRIO PÚBLICO DO TRABALHO) SOBRE AS CONDIÇÕES DOS FRIGORÍFICOS, EM FACE DAS NOTIFICAÇÕES PARA QUE ADOTEM O PLANO DE CONTINGENCIAMENTO OU PREVENÇÃO DE TRANSMISSÃO DO NOVO CORONAVÍRUS ENTRE SEUS FUNCIONÁRIOS. PEDIU UMA ATENÇÃO ESPECIAL NESSE CASO. MINISTÉRIO DA CIDADANIA (MC) INFORMES: INFORMOU QUE ESTÃO TRABALHANDO NA QUESTÃO DO APRIMORAMENTO DO CHAMADO CORONA VOUCHER PARA QUE O DECRETO SEJA ASSINADO AINDA HOJE. PELA SAM FOI DITO QUE O HEITOR E A FABIANA ENTRARÃO EM CONTATO PARA REALIZAREM UMA REUNIÃO, EM CONJUNTO COM O MMFDH, PARA TRATAR DO PLANO DE MANEJO, INCLUINDO 176 MIL INDÍGENAS, RIBEIRINHOS E QUILOMBOLAS;  ANEXO 15A REUNIÃO COMITÊ DE CRISE 06-04-2020 - MEMÓRIA (1851552)   </t>
  </si>
  <si>
    <t>PÁGINA 44</t>
  </si>
  <si>
    <t xml:space="preserve">CASA CIVIL DA PRESIDÊNCIA DA REPÚBLICA MINISTÉRIO DA SAÚDE (MS) INFORMES: SOBRE OS RESPIRADORES/VENTILADORES, DISSE QUE JÁ ADQUIRIRAM 15 MIL, OS QUAIS CHEGARÃO EM ABRIL E MAIS 6 MIL QUE DEVEM CHEGAR EM MAIO; SOBRE A DOAÇÃO DA UNICEF DISSE QUE, ORIENTADOS PELA PRÓPRIA UNICEF, UMA PARTE DESSA DOAÇÃO DEVERÁ DESTINAR -SE PARA O PROGRAMA OPERAÇÃO ACOLHIDA. MINISTÉRIO DE MINAS E ENE RGIA (MME) INFORMES: DEMANDOU A AJUDA DO MRE NO SENTIDO DE AGILIZAR A LIBERAÇÃO DE UM NAVIO DE GÁS DE COZINHA. O REPRESENTANTE DO MME NO CCOP PASSARÁ O NOME DO NAVIO QUE É ESSENCIAL PARA O ABASTECIMENTO EM TODO O TERRITÓRIO NACIONAL. PEDIU PARA COLOCAR A ATIVIDADE DE MINERAÇÃO NO DECRETO 10.282, COMO ATIVIDADE ESSENCIAL, POIS MUITOS ITENS, COMO POR EXEMPLO, TRANSPORTE DE ALUMÍNIO PARA EMBALAR PRODUTOS E INSUMOS PARA PRODUTOS HOSPITALARES, ESTÃO SENDO BARRADOS NAS RODOVIAS. A FABIANA (SAM) DISSE QUE FECHARÃ O COM O ME E SAJ ESSA E OUTRAS DEMANDAS, PORQUE FORAM MUITOS PEDIDOS. A AGU SE PROPÔS A AJUDAR SE PRECISO FOR. PELO ME, FOI DITO QUE O MARCELO GUARANYS DEU OK PARA ADICIONAR MAIS ATIVIDADES COMO ESSENCIAIS. PELO MRE FOI DITO QUE QUE ESTÃO RESOLVENDO A QUE STÃO DO NAVIO QUE SE ENCONTRA NA ARGENTINA. MINISTÉRIO DA CIÊNCIA, TECNOLOGIA, INOVAÇÕES E COMUNICAÇÕES (MCTIC) INFORMES: COMUNICOU A LIBERAÇÃO, TEMPORÁRIA, DO ESCOPO DE MULTIPROGRAMAÇÃO COM CONTEÚDO ESPECÍFICO DESTINADO ÀS ATIVIDADES DE EDUCAÇÃO, CIÊNCIA, TECNOLOGIA, INOVAÇÕES, CIDADANIA E SAÚDE DE ENTIDADES EXECUTORAS DE SERVIÇO DE RADIODIFUSÃO DE SONS E IMAGENS EM TECNOLOGIA DIGITAL, COM FINS EXCLUSIVAMENTE EDUCACIONAIS OU DE EXPLORAÇÃO COMERCIAL, EM RAZÃO DA PANDEMIA DA COVID -19. MANDARAM DECRETO À SAJ SEXTA E JÁ FOI PUBLICADO ATRAVÉS DO DECRETO Nº 10.312 ( HTTP://WWW.PLANALTO.GOV.BR/CCIVIL_03/ ). AGRADECEU A AGILIDADE . ANUNCIOU QUE A EMPRESA OI FEZ REPAROS E JÁ LIBEROU O SERVIÇO DISQUE SAÚDE (136), UM SERVIÇO DE ATENDIMENTO À POPULAÇÃO DO MINISTÉRIO DA SAÚDE, QUALQUER PROBLEMA QUE FOR PERCEBIDO, AVISAR O MCTIC; INFORMOU, POR FIM, QUE O VOO VINDO DA ÁFRICA TRARÁ CONSIGO 300 KG DE FÁRMACOS. ANATEL - ATENDERAM PEDIDO DO IBGE SOBRE PESQUISA DE SATISFAÇÃO; E DISPONIBILIZARAM O CANAL DISQUE 111 PARA A CEF PARA CONTATAREM OS BENEFICIÁRIOS DA CORONA VOUCHER. MINISTÉRIO DO TURISMO (MTUR) INFORMES: PEDIU AJUDA COM A PUBLICAÇÃO DA MP SOBRE O SETOR TURÍSTICO CONJUNTA DO MTUR/MJSP QUE TRATA DOS PRODUTORES DE EVENTOS E OUTROS, PORQUE JÁ FOI ANUNCIADA; FINALIZARAM O PROJETO DE HOSPEDAGEM PARA OS PROFISSIONAIS DA SAÚDE, E MANDARÁ AINDA HOJE PARA QUE TODOS POSSAM AVALIAR E DAR SUGESTÕE S; MINISTÉRIO DA MULHER, DA FAMÍLIA E DOS DIREITOS HUMANOS (MMFDH) INFORMES: AGRADECEU O PLANO DE CONTINGÊNCIA SOBRE OS VULNERÁVEIS. DESTACOU QUE O MINISTÉRIO PÚBLICO FEDERAL ENCAMINHOU AO MMFDH UMA DEMANDA SOB RE DIVULGAÇÃO DE ENFRENTAMENTO À COVID -19, QU E CONTEMPLA MUITAS QUESTÕES SOBRE POVOS TRADICIONAIS. QUEREM CONSOLIDAR ISSO PARA NÃO TEREM PROBLEMAS FUTUROS. ANEXO 15A REUNIÃO COMITÊ DE CRISE 06-04-2020 - MEMÓRIA (1851552)   </t>
  </si>
  <si>
    <t>PÁGINA 45</t>
  </si>
  <si>
    <t xml:space="preserve">CASA CIVIL DA PRESIDÊNCIA DA REPÚBLICA SECRETARIA -GERAL DA PRESIDÊNCIA DA REPÚBLICA (SG/PR) INFORMES: INFORMOU QUE A SAJ VEM ATUANDO MUITO NA CRISE E QUE ESTÃO SEMPRE À DISPOSIÇÃO PARA O QUE PRECISAREM. SECRETARIA DE GOVERNO DA PRESIDÊNCIA DA REPÚBLICA (SEGOV/PR) INFORMES: AO FINAL DA APRESENTAÇÃO, A SECOM, PELO SR. SAMY LIBERMAN, CONTESTOU UM PONTO EM ESPECÍFICO, QUAL SEJA, SOBRE A LETALIDADE DO CORONAVÍRUS. INFORMOU QUE COMO NÃO REALIZAMOS TESTES EM TODA A POPULAÇÃO, ESSE PERCENTUAL TORNA -SE MAIS ASSUSTADOR À POPULAÇÃO, DO QUE REALMENTE É. SUGERIU, ENTÃO, QUE FOSSE RETIRADO O PERCENTUAL DE LETALIDADE DO PAINEL, PARA QUE ESSA INFORMAÇÃO NÃO SEJA DISTORCIDA E CAUSE AINDA MAIS PÂNICO À SOCIEDADE; QUANTO À QUESTÃO DE SEGURANÇA DOS ACESSOS AO SITE, FOI SUGERIDO PELA SECOM, QUE A DGINF, APÓS O ACESSO, VERIFICA -SE SE FOI REALMENTE A PESSOA QUE ACESSOU, SOB PENA DE ESSES DADOS SEREM OBTIDOS POR PESSOAS NÃO AUTORIZADAS. ORLANDO ACATOU AS ID EIAS E DISSE QUE LEVARÁ À COORDENAÇÃO DO CCOP PARA AVALIAÇÃO DOS SUPERIORES. GABINETE DE SEGURANÇA INSTITUCIONAL DA PRESIDÊNCIA DA REPÚBLICA (GSI/PR) INFORMES: TRABALHARAM ESSE FINAL DE SEMANA COM O MC/ABIN/DSI (DEPARTAMENTO DE SEGURANÇA DA INFORMAÇÃO), E CHAMARAM A ATENÇÃO PARA POSSÍVEIS ATAQUES CIBERNÉTICOS E SAQUES ILEGAIS QUE POSSAM OC ORRER NO ÂMBITO DO PAGAMENTO DO C ORONA VOUCHER . A PREOCUPAÇÃO SE FAZ NECESSÁRIA, TENDO EM VISTA TER RELATOS DE QUE JÁ ACONTECEU ISSO COM OUTROS PAÍSES E TEMOS DE TER O MÁ XIMO CUIDADO E TERMOS RESPOSTAS À SOCIEDADE CASO ISSO VENHA A OCORRER NO BRASIL, PORQUE A MÍDIA USARÁ ISSO CONTRA O GOVERNO FEDERAL. PORTANTO, TEMOS QUE TER AGILIDADE NA COMUNICAÇÃO, E O ENGAJAMENTO DE TODO O CCOP NESSA DEMANDA/ESFORÇO PARA EVITAR QUE “O T IRO SAIA PELA CULATRA”; PROPÔS USARMOS OS DADOS ACEITOS PELA COMUNIDADE INTERNACIONAL SOBRE ÓBITOS , QUE É O DE MILHÃO DE HABITANTES, PODENDO USAR ESSES DADOS PARA REPASSAR À POPULAÇÃO; O BACEN DISSE QUE JÁ ESTÃO ARTICULADOS COM O GSI NA QUESTÃO DA SEGURANÇ A CIBERNÉTICA, PORQUE JÁ SOFREM ISSO COTIDIANAMENTE NO SISTEMA FINANCEIRO, E SE COLOCARAM À DISPOSIÇÃO PARA AJUDAR NESSA QUESTÃO; A ANATEL TAMBÉM SE PROPÔS A AJUDAR NESSA QUESTÃO E INFORMOU QUE A PESSOA QUE FICA NO CCOP É EXATAMENTE A QUE CUIDA DISSO NA AN ATEL E PODE SER ACIONADA CASO PRECISO FOR. ADVOCACIA -GERAL DA UNIÃO (AGU) INFORMES: AGRADECEU A TODOS OS MINISTÉRIOS E ÓRGÃOS PELAS INFORMAÇÕES PRESTADAS PARA QUE PUDESSEM FAZER A DEFESA DO PRESIDENTE NO CASO DA ADPF 672 (PEDIDO PELA OAB), QUE QUESTIONAVA A ATUAÇÃO DO P RESIDENTE SOBRE NÃO SEGUIR AS NORMAS E PROTOCOLOS DA OMS. O MINISTRO ALEXANDRE DE MORAES TINHA DADO 24 H. PARA A MANIFESTAÇÃO DA AGU, CONFORME SE DEPREENDE DO DESPACHO NO LINK: HTTP://WWW.STF.JUS.BR/ARQUIVO/ ; DESTACOU A FLEXIBILIDADE DA MEDIDA PROVISÓRIA QUE GARANTIU A MANUTENÇÃO DO EMPREGO (HTTPS://WWW12.SENADO.LEG.BR/NOTICIAS/MATERIAS/2020/04/02/GOVERNO -LIBERA -R-51-6-BILHOES -PARA -BENEFICIO -EMERGENCIAL -A-TRABALHADORES ); BANCO CENTRAL DO BRASIL (B ACEN) INFORMES: ANUNCIOU A CRIAÇÃO, PELO CMN (CONSELHO MONETÁRIO NACIONAL), DE UMA LINHA DE CRÉDITO ESPECIAL COM RECURSOS DOS FUNDOS CONSTITUCIONAIS DE FINANCIAMENTO DO NORTE (FNO), DO NORDESTE (FNE) E DO CENTRO -OESTE (FCO); HTTPS://AGENCIABRASIL.EBC.COM.BR/ECONOMIA ; ANEXO 15A REUNIÃO COMITÊ DE CRISE 06-04-2020 - MEMÓRIA (1851552)   </t>
  </si>
  <si>
    <t>PÁGINA 46</t>
  </si>
  <si>
    <t xml:space="preserve">CASA CIVIL DA PRESIDÊNCIA DA REPÚBLICA ANUNCIOU, TAMBÉM, A REGULAMENTAÇÃO PELO CMN DO FINANCIAMENTO DE R$ 6 BILHÕES PARA FOLHA DE PAGAMENTO DE MICRO, PEQUENAS E MÉDIAS EMPRESAS, BATIZADO DE PROGRAMA EMERGENCIAL DE SUPORTE A EMPREGOS (PESE); ENCAMINHAMENTOS 1. CASA CIVIL DA PRESIDÊNCIA DA REPÚBLICA (CC/PR) - O SECRETÁRIO -EXECUTIVO ADJUNTO, THIAGO MEIRELLES, FEZ UMA OBSERVAÇÃO AO MS, QUE EM SEU SITE CONSTA PUBLICADO UM ARTIGO SOBRE A COVID -19, REFERENTE A NÃO EXISTIR, POR PARTE DO MS, UM FUNDO PARA RECEBIMENTO DE DOAÇÕES. OCORRE QUE COM A CRIAÇÃO DO PROGRAMA DE DOAÇÕES OPERACIONALIZADO PELO PÁTRIA VOLUNTÁRIA, EM CONJUNTO COM A FUNDAÇÃO BANCO DO BRASIL , PASSA A EXISTIR UMA DOAÇÃO EM CONTA CORRENTE. PEDIU PARA RETIRAREM ESSE PARÁGRAFO DO SITE. 2. ME INFORMARÁ A SAM/CC E O CCOP SOBRE A SITUAÇÃO D O CRÉDITO EXTRAORDINÁRIO PARA O MDR (QUESTÃO DAS FAVELAS) . 3. SAM/CC ENTRARÁ EM CONTATO COM O MC PARA REALIZAREM UMA REUNIÃO, EM CONJUNTO COM O MMFDH, PARA TRATAR DO PLANO DE MANEJO, INCLUINDO 176 MIL INDÍGENAS, RIBEIRINHOS E QUILOMBOLAS 4. MME DEMANDOU A AJUDA DO MRE NO SENTIDO DE AGILIZAR A LIBERAÇÃO DE UM NAVIO DE GÁS DE COZINHA 5. MME PEDIU A ADIÇÃO DAS ATIVIDADES DE MINE RAÇÃO NO DECRETO 10.282, COMO ATIVIDADE ESSENCIAL 6. MTUR PEDIU AJUDA COM A PUBLICAÇÃO DA MP SOBRE O SETOR TURÍSTICO CONJUNTA DO MTUR E MJSP QUE TRATA DOS PRODUTORES DE EVENTOS E OUTROS 7. MTUR COMPARTILHARÁ COM O COMITÊ A PROPOSTA DE PROJETO DE HOSPEDAGEM PARA OS PROFISSIONAIS DA SAÚDE 8. SECOM/SEGOV /PR SUGERIU QUE FOSSE RETIRADO O PERCENTUAL DE LETALIDADE DO PAINEL 9. SECOM/SEGOV/PR SOLICITOU QUE A DGINF/SE VERIFI QUE SE FOI REALMENTE A PESSOA QUE ACESSOU O PAINEL , SOB PENA DE ESSES DADOS SEREM OBTIDOS POR PESSOAS NÃO AUTORIZADAS. ORLANDO ACATOU AS IDEIAS E DISSE QUE LEVARÁ À COORDENAÇÃO DO CCOP PARA AVALIAÇÃO DOS SUPERIORES. ANEXO 15A REUNIÃO COMITÊ DE CRISE 06-04-2020 - MEMÓRIA (1851552)   </t>
  </si>
  <si>
    <t>PÁGINA 47</t>
  </si>
  <si>
    <t xml:space="preserve">CASA CIVIL DA PRESIDÊNCIA DA REPÚBLICA 16ª REUNIÃO ORDINÁRIA D O COMITÊ DE CRISE PARA SUPERVISÃO E MONITORAMENTO DOS IMPACTOS DA COVID -19 DATA: 07 DE ABRIL DE 2020 HORÁRIO: 10:00 ÀS 11:00 H. LOCAL: PALÁCIO DO PLANALTO , SALA 9 7 PARTICIPANTE: CONFORME LISTA DE PRESENÇA PAUTA: SUPERVISÃO E MONITORAMENTO D AS AÇÕES DE ENFRENTAMENTO À COVID -19 MEMÓRIA O SECRETÁRIO -EXECUTIVO ADJUNTO, THIAGO MEIRELLES, INICIOU A REUNIÃO . CASA CIVIL DA PRESIDÊNCIA DA REPÚBLICA (CC/PR) INFORMES: A SUBCHEFE ADJUNTA EXECUTIVA DA SAM/CC, FABIANA , PONTUOU: A TRATATIVA COM O MT UR SOBRE OS HOTÉIS E A SOF (SECRETARIA DE ORÇAMENTO FEDERAL) SE RÁ TRATADA EM REUNI ÃO, HOJE , ÀS 14 :00 H., NO CCOP PARA TENTAR SOLUCIONAR ESSA QUESTÃO; QUE A QUESTÃO DOS SERVIÇOS ESSENCIAIS SERÃO OBJETO DE DISCUSSÃO NO COMITÊ; REQUEREU AO MINFRA A PREPARAÇÃO PARA OS TESTES QUE CHEGARÃO DIA 08 /04/2020; VOO COM BRASILEIROS VINDOS DA ÁFRICA CHEGOU ESSA MADRUGADA EM SP; REQUEREU AO MRE/MJSP QUE CHEQUEM O NAVIO ATRACADO EM SANTOS/SP; E REQUEREU AO MRE, MAPEAR A DISTRIBUIÇÃO DE GÁS (GLP) E ENCAMINHAR AS TRATATIVAS AO CCOP . ANAC SE PRONTIFICOU A AJUDAR NO TRANSPORTE E ENTREGA DOS FÁRMACOS , POIS JÁ TÊM ESSA COMPETÊNCIA COM EMPRESAS MENORES DE AVIAÇÃO. A SAM DISSE QUE FARÁ ESSA ARTICULAÇÃO ATRAVÉS DO CCOP . MINISTÉRIO DA JUSTIÇA E SEGURANÇA PÚBLICA (MJSP) INFORMES: SOMENTE PEDIU INFORMAÇÃO AO MRE SOBRE O NAVIO ATRACADO EM SANTOS/SP, E FOI RESPONDIDO QUE O MRE A ATUALIZAÇÃO DIRETAMENTE AO REPRESENTANTE DO MJSP, SR. PONTEL . MINISTÉRIO DAS RELAÇÕES EXTERIORES (MRE) INFORMES: SUBIU PARA 17.200 O NÚMERO DE REGISTROS NAS EMBAIXADAS BRASILEIRAS, DE BRASILEIROS QUE QUEREM SER REPATRIADOS. JÁ REPATRIARAM EM TORNO DE 11.000 . CHEGADA DO VOO VINDO DA ÁFRICA COM OS BRASILEIROS E FÁRMACOS . 11 VOOS TOMARAM ALGO EM TORNO DE 25% DO ORÇAMENTO DESTINADO AO MINISTÉRIO . SOBRE A IMPORTAÇÃ O DE CLOROQUINA, O GOVERNO DA ÍNDIA DIZ QUE QUER COLABORAR, MAS FATO É, QUE AINDA NÃO HÁ DATA CERTA PARA ESSA IMPORTAÇÃO . ONTEM, O NOVO EMBAIXADOR DOS EUA NO BRASIL , TODD CHAPMAN, ESTEVE NO ITAMARATY, ONDE SE ENCONTROU COM O P RESIDENTE E DISSE QUE OS EUA AJUDAR ÃO NO QUE FOR POSSÍVEL O GOVERNO BRASILEIRO NA QUESTÃO DE IMPORTAÇÃO DE MÁSCARAS . O PRESIDENTE DO EUA, DONALD TRUMP, FECHOU ACORDO COM A EMPRESA 3M PARA PRODUÇÃO DE 55 MILHÕES DE MÁSCARA/MÊS PARA OS EUA , CONFORME SEGUE: HTTPS://WWW.CNBC.COM/2020/04/06/CORONAVIRUS -TRUMP -AND-3M-STRIKE -DEAL -TO-BRING -55POINT5 -MILLION -MASKS -A-MONTH -TO-US.HTML 13 PAÍSES ESTRANGEIROS PEDINDO FLEXIBILIZAÇÃO NAS EXPORTAÇÕES DOS RESPIRADORE S/VENTILADORES. O 2º NAVIO DE GÁS DA ARGENTINA TEM PREVISÃO DE CHEGADA NO BR PARA 10 /04/2020. ANEXO 16A REUNIÃO COMITÊ DE CRISE 07-04-2020 - MEMÓRIA (1851557)   </t>
  </si>
  <si>
    <t>PÁGINA 48</t>
  </si>
  <si>
    <t xml:space="preserve">CASA CIVIL DA PRESIDÊNCIA DA REPÚBLICA O MRE FOI PROCURADO PELO GRUPO FARMABRASIL, UMA ASSOCIAÇÃO DA INDÚSTRIA FARMACÊUTICA DE PESQUISA E DE CAPITAL NACIONAL BRASILEIROS, QUE REÚNE AS EMPRESAS ACHÈ, BIOLAB, CRISTÁLIA, LIBBS, EUROFARMA, HEBRON, HYPERMARCAS, UNIÃO QUÍMICA E EMS, E GOSTARIA DE CONSULTAR O MS , ME E MCTIC PARA SABER SE EXISTE ALGUM ESTUDO DE PROGRAMA EFICIENTE DE POLÍTICAS PÚBLICAS INDUSTRIAIS PARA ESSE SETOR, PARA QUE ESSE GRUPO POSSA TRABALHAR EM CONJUNTO COM O GOVERNO. O ME VAI LEVANTAR SE EXISTE ALGUMA COISA NESSE SENTIDO E PASSARÁ AO EMBAIXADOR BRANDELLI AINDA HOJE E AMANHÃ INFORMA RÁ ESSE COMITÊ A RESPEITO DO TEMA . MINISTÉRIO DA ECONOMIA (ME) INFORMES: SOBRE A QUESTÃO DO SOF, PEDIU PRIORIDADE, ACREDITA QUE SAI HOJE . PREOCUPAÇÃO COM: I. TEM UM PESSOAL QUE FAZ EVENTOS EM SP QUE TEM ESTRUTURA PARA AJUDAR EM HOSPITAIS DE CAMPANHA E OFERECERAM ESSE SERVIÇO, PORÉM, PEDIU AJUDA DO MS PARA SABER COMO PROCEDER NESSE CASO PARA NÃO PERDER ESSA OPORTUNIDADE DE AJUDA; II. QUESTÃO DOS HOTÉIS. A CONTRATAÇÃO E IMPLEMENTAÇÃO DIZ RESPEITO AO ME ; E III. O MTUR RELATOU UMA DIVERGÊNCIA COM A SOF E ELES ESTÃO DISPOSTOS A SER O ÓRGÃO EXECUTOR DO PROJETO . MINISTÉRIO DA INFRAESTRUTURA (MINFRA) INFORMES: ANAC - SEM COMENTÁRIOS MINISTÉRIO DA AGRICULTURA, PECUÁRIA E ABASTECIMENTO (MAPA) INFORMES: SEM COMENTÁRIOS MINISTÉRIO DA SAÚDE (MS) INFORMES: SOBRE OS RESPIRADORES/VENTILADORES, DISSE QUE A AQUISIÇÃO DE 6.500, DEVE SER RESOLVIDO ATÉ HOJE, E NO FINAL DE SEMANA DEVEM CONCLUIR OUTROS CONTRATOS . PROPÔS MARCAR REUNIÃO PARA TRATAR DO ASSUNTO LEVANTADO PELO GSI ONTEM, QUAL SEJA, A DIVULGAÇÃO DO PERCENTUAL DE MORTALIDADE A SER PASSADO PARA A SOCIEDADE. O GSI RESPONDEU QUE A REUNIÃO, SOBRE A FORMA DE DIVULGAÇÃO DOS ÓBITOS, PODE SER REALIZADA IMEDIATAMENTE APÓS ESTA REUNIÃO . MINISTÉRIO DE MINAS E ENERGIA (MME) INFORMES: AGRADECEU O MRE SOBRE O CASO DO NAVIO DE GÁS NA ARGENTINA . SOBRE O ABASTECIMENTO DE GLP, EXISTE SIM A FALTA DE BOTIJÕES DE GÁS, MAS NÃO A DE GLP E QUE ISSO SE REGULARIZARÁ EM BREVE. A LOGÍSTICA DE DISTRIBUIÇÃ O É QUE ESTÁ UM POUCO PREOCUPANTE . CONSULTOU NA HORA A PETROBRÁS, QUE INFORMOU QUE NÃO HÁ FALTA DE GLP, A PRODUÇÃO ESTÁ EM ORDEM E O ÚNICO PROBLEMA ESTÁ SENDO COM A LOGÍSTICA NA DISTRIBUIÇÃO . MINISTÉRIO DA CIÊNCIA, TECNOLOGIA, INOVAÇÕES E COMUNICAÇÕES (MCTIC) INFORMES: HOJE TEM ARTICULAÇÃO COM A ANATEL E CEF SOBRE O APLICATIVO PARA CADASTRO DO CORONA VOUCHER , QUE SERÁ SEM CUSTO PARA O CIDADÃO . ANEXO 16A REUNIÃO COMITÊ DE CRISE 07-04-2020 - MEMÓRIA (1851557)   </t>
  </si>
  <si>
    <t>PÁGINA 49</t>
  </si>
  <si>
    <t xml:space="preserve">CASA CIVIL DA PRESIDÊNCIA DA REPÚBLICA O MINISTRO MARCOS PONTES VISITOU ONTEM A CIDADE DE CAMPINAS/SP E VISITOU O CNPEM (CENTRO NACIONAL DE PESQUISA EM ENERGIA E MATERIAIS), E INFORMOU QUE ESTÃO REALIZANDO TESTES IN VITRO EM 02 MOLÉCULAS QUE SEGUIRÃO, AGORA, PARA OS TESTES EM PACIENTES . ANATEL - SEM COMENTÁRIOS MINISTÉRIO DO MEIO AMBIENTE (MMA) INFORMES: SEM COMENTÁRIOS. MINISTÉRIO DO TURISMO (MTUR) INFORMES: DEMONSTROU INTERESSE EM TER ACESSO AOS PAINÉIS APRESENTADOS ONTEM PELO ORLANDO DA DGINF. PEDIU AGILIDADE EM UM DECRETO ANUNCIADO NA QUINTA -FEIRA PASSADA E QUE AINDA NÃO FOI ASSINADO PELO PR.         MINISTÉRIO DO DESENVO LVIMENTO REGIONAL (MDR) INFORMES: INFORMOU QUE QUER SER INCLUÍDO NA CONVERSA SOBRE POLÍTICAS INDUSTRIAIS COLOCADA PELO MRE. CONTROLADORIA -GERAL DA UNIÃO (CGU) INFORMES: SEM COMENTÁRIOS. MINISTÉRIO DA MULHER, DA FAMÍLIA E DOS DIREITOS HUMANOS (MMFDH) INFORMES: REFORÇOU SOBRE O PLANO DE CONTINGÊNCIA PARA IDOSOS, NO CASO DE EPI’S PARA ESSA CAMADA DA POPULAÇÃO . PEDIU AJUDA À AGU NA SOLUÇÃO DOS PEDIDOS DE “SOLUÇÕES MILAGROSAS” FEITOS PELO MINISTÉRIO PÚBLICO FEDERAL, POIS TÊM QUE PARAR SUAS TAREFAS DIÁRIAS PARA RESPONDE -LAS, TENDO EM VISTO O CURTO PRAZO DE 48 HORAS PARA FAZÊ -LO. A AGU SE PROPÔS A AJUDAR NO QUE FOR NECESSÁRIO, PORÉM, PEDIU UM LEVANTAMENTO DAS RECOMENDAÇÕES PARA ADOTAREM AS PROVIDENCIAS NECESSÁRIAS E ATÉ DE POLÍTICAS PÚBLICAS, PODENDO, INCLUSI VE, REQUERER A DILAÇÃO DOS PRAZOS PARA RESPONDER AS QUESTÕES DO MPF. O MMFDH FARÁ UM COMPILADO DOS PEDIDOS, JUNTAMENTE COM O MC QUE TAMBÉM TÊM SIDO ACIONADOS PELO MPF, E MARCARÃO UMA REUNIÃO COM A AGU. SECRETARIA -GERAL DA PRESIDÊNCIA DA REPÚBLICA (SG/PR) INFORMES: SEM COMENTÁRIOS GABINETE DE SEGURANÇA INSTITUCIONAL DA PRESIDÊNCIA DA REPÚBLICA (GSI/PR) INFORMES: SOBRE OS RADIOFÁRMACOS, ESCLARECEU QUE ELES TÊM VALIDADE CURTA, QUE SE NÃO CHEGAR NOS HOSPITAIS EM ATÉ 48 H ORAS , PERDE A FUNÇÃO, PEDIU PARA A ANAC , MS E MCTIC, VERIFICAREM SOBRE A LOGÍSTICA PARA ENTREGA NO INTERIOR DOS ESTADOS, E AFIRMOU QUE O CCOP PODE COORDENAR ESSE ASSUNTO . A SAM, ATRAVÉS DA FABIANA, MARCOU UMA REUNIÃO PARA HOJE ÀS 14H30M PARA TRATAR SOBRE OS RADIOFÁRMACOS, ONDE ESTARÃO MS, MCT IC, SAM, MRE E GSI. ABIN INFORMOU QUE TEM REUNIÃO MARCADA COM O MS HOJE À TARDE NO CCOP . ANEXO 16A REUNIÃO COMITÊ DE CRISE 07-04-2020 - MEMÓRIA (1851557)   </t>
  </si>
  <si>
    <t>PÁGINA 50</t>
  </si>
  <si>
    <t xml:space="preserve">CASA CIVIL DA PRESIDÊNCIA DA REPÚBLICA ADVOCACIA -GERAL DA UNIÃO (AGU) INFORMES: ESTÁ FAZENDO UM PAINEL SOBRE TODOS OS PROCESSOS JUDICIAIS QUE ESTÃO ATUANDO E ENCAMINHARÁ AO CCOP, DISSE QUE A MAIORIA DOS PROCESSOS SÃO EM FACE DO MS, ME E PR . BANCO CENTRAL DO BRASIL (BACEN) INFORMES: SEM COMENTÁRIOS BANCO DO BRASIL S.A. (BB) INFORMES: SEM COMENTÁRIOS CASA CIVIL DA PRESIDÊNCIA DA REPÚBLICA (CC/PR) THIAGO MEIRELLES ENCERROU A REUNIÃO . ENCAMINHAMENTOS 1. MTUR E SECRETARIA DE ORÇAMENTO FEDERAL (SOF ) DEVERÃO SE REUNIR HOJE, ÀS 14:00 H., NO CCOP, PARA SOLUCIONAR A QUESTÕES DOS HOTÉIS . 2. CASA CIVIL/PR REQUEREU AO MINFRA A PREPARAÇÃO PARA OS TESTES QUE CHEGARÃO DIA 08/04/2020 . 3. CASA CIVIL/PR REQUEREU AO MRE/MJSP QUE CHEQUEM O NAVIO ATRACADO EM SANTOS/SP . 4. CASA CIVIL/PR REQUEREU AO MRE, MAPEAR A DISTRIBUIÇÃO DE GÁS (GLP) E ENCAMINHAR AS TRATAT IVAS AO CCOP . 5. A SAM/CC FARÁ A ARTICULAÇÃO, ATRAVÉS DO CCOP E COM O APOIO DA ANAC, PARA O TRANSPORTE E ENTREGA DOS FÁRMACOS . 6. MJSP SOLICITOU INFORMAÇÕES AO MRE SOBRE O NAVIO ATRACADO EM SANTOS/SP. MRE ATUALIZARÁ DIRETAMENTE O REPRESENTANTE DO MJSP. 7. ME IRÁ LE VANTAR SE EXISTE ALGUM ESTUDO DE PROGRAMA EFICIENTE DE POLÍTICAS PÚBLICAS INDUSTRIAIS VOLTADAS PARA AS ÁREAS FARMACÊUTICAS DE PESQUISA E DE CAPITAL NACIONAL BRASILEIROS. ENCAMINHARÁ HOJE (07/04) AO MRE E REPORTARÁ AMANHÃ (08/04) AO COMITÊ. 8. MDR SOLICITOU S ER INCLUINDO NAS DISCUSSÕES SOBRE POLÍTICAS INDUSTRIAIS. 9. MMFDH SOLICITOU AJUDA DA AGU PARA RESPONDER AS DEMANDAS DO MINISTÉRIO PÚBLICO FEDERAL. MMFDH FARÁ UM COMPILADO DOS PEDIDOS, JUNTAMENTE COM O MC, QUE TAMBÉM TÊM SIDO ACIONADOS PELO MPF, E MARCARÃO UMA REUNIÃO COM A AGU . 10. SAM/CC FARÁ UMA REUNIÃO HOJE (07/04), COM MS, MCTIC, SAM, MRE E GSI , PARA TRATAR DA QUESTÃO DE RADIOFÁRMACOS. 11. AGU DISPONIBILIZARÁ AO CCOP UM PAINEL SOBRE TODOS OS PROCESSOS JUDICIAI S QUE ESTÃO ATUANDO . ANEXO 16A REUNIÃO COMITÊ DE CRISE 07-04-2020 - MEMÓRIA (1851557)   </t>
  </si>
  <si>
    <t>PÁGINA 51</t>
  </si>
  <si>
    <t xml:space="preserve">CASA CIVIL DA PRESIDÊNCIA DA REPÚBLICA 17ª REUNIÃO ORDINÁRIA D O COMITÊ DE CRISE PARA SUPERVISÃO E MONITORAMENTO DOS IMPACTOS DA COVID -19 DATA: 08 DE ABRIL DE 2020 HORÁRIO: 10:00 H. ÀS 11:00 H. LOCAL: PALÁCIO DO PLANALTO , SALA 9 7 PARTICIPANTE: CONFORME LISTA DE PRESENÇA PAUTA: SUPERVISÃO E MONITORAMENTO DAS AÇÕES DE ENFRENTAMENTO À COVID -19 MEMÓRIA CASA CIVIL DA PRESIDÊNCIA DA REPÚBLICA (CC/PR) INFORMES: O SUBCHEFE DE ARTICULAÇÃO E MONITORAMENTO, HEITOR ABREU, FEZ ALGUMAS CONSIDERAÇÕES, QUAIS SEJAM: QUE A PARTIR DE HOJE, O CCOP CONTARÁ COM A PRESENÇA DA CGU PARA REGISTRAR E AUDITAR TODAS AS INICIATIVAS; REUNIÃO COM MJSP, HOJE ÀS 14H, PARA TRATAR DA ESTRATÉGIA PARA QUE OS EPI’S CHEGUEM AOS SISTEMAS PRISIONAIS; PEDIU AO MC E AO MMA QUE OS RESPONSÁVEIS NO CCOP ESTEJAM SEMPRE PRESENTES NO CCOP, POIS HÁ V ÁRIAS DEMANDAS PARA ESSES MINISTÉRIOS. ENCAMINHAMENTOS: 1) A SAM ENCAMINHARÁ A TODOS OS MINISTÉRIOS, PARA VOTAÇÃO, A RESOLUÇÃO DOS SERVIÇOS ESSENCIAIS, A QUAL DEVERÁ SER DEVOLVIDA COM AS RESPOSTAS, POIS AMANHÃ HAVERÁ NOVA RESOLUÇÃO; 2) O MEC E O MTUR DEVERÃO INDICAR UM TITULAR E UM SUPLENTE PARA COMPOREM O CCOP; 3) O SE CRETÁRIO EXECUTIVO, GENERAL SÉRGIO , REQUEREU AO MJSP QUE CERTIFIQUE COM A SENACOM SE RECEBERAM RELATOS ATRAVÉS DO PORTAL DO CONSUMIDOR SOBRE A FALTA DE GÁS. O MJSP VAI LEVANTAR E ENVIARÁ A RESPOSTA . MINISTRO DE ESTADO DA DEFESA (MD) INFORMES: INFORMOU QUE T EM CONDIÇÕES DE COLOCAR A DISPOSIÇÃO, CÂMERAS TERMAIS PARA CONTROLE DE PORTOS E AEROPORTOS . AGUARDAM PUBLICAÇÃO DE DECRETO PARA LIBERAÇÃO DE MÁSCARAS DE PANO. MINISTÉRIO DAS RELAÇÕES EXTERIORES (MRE) INFORMES: NAVIO EM SANTOS DEVERÁ DESEMBARCAR AINDA HOJE . ESTÃO TRABALHANDO NA QUESTÃO DOS RADIOFÁRMACOS COM ALGUNS PAÍSES, COMO POR EXEMPLO OS PAÍSES BAIXOS . MELHOROU UM POUCO A RELAÇÃO COM A ÍNDIA NO QUE DIZ RESPEITO AOS INSUMOS PARA QUE, POR FIM, FAÇAM O 1º EMBARQUE . EMBAIXADA BRASILEIRA NA CHINA ENCAMI NHOU RELATÓRIO QUE SERÁ ENDEREÇADO A TODOS OS MINISTÉRIOS PARA CONHECIMENTO . REQUEREU UMA ATENÇÃO DO ME SOBRE A POSSIBILIDADE DE BAIXAR TARIFAS DE IMPORTAÇÃO PARA A INDÚSTRIA TÊXTIL, POIS TRATA -SE DA 2ª MAIS ALTA, SÓ PERDENDO PARA A INDÚSTRIA AUTOMOBILÍSTI CA; MINISTÉRIO DA ECONOMIA (ME) INFORMES: AGRADECEU PELO DECRETO DE REGULAMENTAÇÃO DOS R$ 600,00 E PELA MP 946 . ANEXO 17A REUNIÃO COMITÊ DE CRISE 08-04-2020 - MEMÓRIA (1851561)   </t>
  </si>
  <si>
    <t>PÁGINA 52</t>
  </si>
  <si>
    <t xml:space="preserve">CASA CIVIL DA PRESIDÊNCIA DA REPÚBLICA SOBRE A ALTA DEMANDA DE PESSOAS PARA REGULARIZAR O CPF PARA RECEBER O CORONA VOUCHER , INDICOU QUE O MESMO DEVE ACONTECER EM RELAÇÃO AOS CRAS . MINISTÉRIO DA INFRAESTRUTURA (MINFRA) INFORMES: TRABALHAM EM PARCERIA C OM A LATAM/PTG PACTUAL PARA TRAZER INSUMOS DA CHINA . REQUEREU AO MRE, INDICAR QUAIS PAÍSES SERIAM MAIS SEGUROS PARA AS AERONAVES PARAREM PARA REABASTECER ANTES DE VIREM PARA O B RASIL. MRE PEDIU ATENÇÃO NESSE CASO, POIS SE POUSAREM EM CERTOS PAÍSES, ESTES PODEM CONFISCAR A CARGA, DISSE QUE AJUDARÁ O MINFRA NESSA QUESTÃO . ENCAMINHAMENTOS: HEITOR PEDIU UMA RELAÇÃO DE PAÍSES QUE TÊM PARCERIAS COM O B RASIL PARA QUE POSSAM CHEGAR NOS PAÍSES, SEM TER ESSE PROBLEMA. MINISTÉRIO DA AGRICULTURA, PECUÁRIA E ABASTECIMENTO (MAPA) INFORMES: AGRADECEU A SANÇÃO DO DECRETO DO PNAE. MINISTÉRIO DA EDUCAÇÃO (MEC) INFORMES: RESSALTOU A PUBLICAÇÃO DA LEI Nº 13.987 SOBRE O PNAE . INFORMOU QUE INCLUIRÃO OS ALUNOS DO ÚLTIMO ANO DE CURSOS LIGADOS À SAÚDE NO SUS . TRABALHAM COM O MS JÁ ELABORAÇÃO DE UM PAINEL PARA AS ESCOLAS DE ENSINO, VISANDO A REABERTURA GRADUAL COM MAIOR SEGURANÇA. MINISTÉRIO DA CIDADANIA (MC) INFORMES: AGRADECEU A SG E A SAJ QUE AJUDARAM MU ITO NO DECRETO DOS R$ 600,00 . MANDARAM PARA A CEF O CADASTRO PARA PAGAMENTO DE APROXIMADAMENTE 6 MILHÕES DE FAMÍLIAS QUE NÃO ESTÃO NO BOLSA FAMÍLIA . ENTRARÁ EM CONTATO COM O MMFDH PARA TRATAREM DA QUESTÃO DAS PESSOAS DE DIFÍCIL ACESSO.         MINISTÉRIO DA SAÚDE (MS) INFORMES: REALIZARAM A REUNIÃO PARA TRATAR DO ASSUNTO LEVANTADO PELO GSI ONTEM, SOBRE A DIVULGAÇÃO DO PERCENTUAL DE MORTALIDADE A SER PASSADO PARA A SOCIEDADE . TEM PREVISÃO DE CHEGADA, PARA HOJE, DE 300 MIL TESTES RÁPIDOS QUE SERÃO DISTRIBUÍDOS CONFORME ABAIXO: A. 100 MIL TESTES PARA O ESTADO DO RIO DE JANEIRO; E B. 200 MIL TESTES PARA OS DEMAIS ESTADOS; CHEGADA DE MAIS 1 MILHÃO DE TESTES RÁPIDOS ATÉ SEXTA -FEIRA . ASSINARAM A COMPRA DE MAIS 6.500 VENTILADORES, QUE SE SOMA AOS 15 MIL JÁ ADQUIRIDOS . PUBLICAÇÃO DE NOTA TÉCNICA DA ANVISA DE 17 TESTES, SENDO 03 DELES PCRS . PUBLICAÇÃO DO MS SOBRE UM GUIA COVID -19. MINISTÉRIO DE MINAS E ENERGIA (MME) INFORMES: REFORÇOU SOBRE O ABASTECIMENTO DE GLP, EXISTE SIM A FALTA DE BOTIJÕES DE GÁS, MAS NÃO A DE GLP E QUE ISSO SE REGULARIZARÁ EM BREVE. A LOGÍSTICA DE DISTRIBUIÇÃO É QUE ESTÁ UM POUCO PREOCUPANTE, NOTARAM A FALTA NAS REGIÕES SUL E SUDESTE, E NUM FUTURO PRÓXIMO NA BAHIA. ANEXO 17A REUNIÃO COMITÊ DE CRISE 08-04-2020 - MEMÓRIA (1851561)   </t>
  </si>
  <si>
    <t>PÁGINA 53</t>
  </si>
  <si>
    <t xml:space="preserve">CASA CIVIL DA PRESIDÊNCIA DA REPÚBLICA  MINISTÉRIO DA CIÊNCIA, TECNOLOGIA, INOVAÇÕES E COMUNICAÇÕES (MCTIC) INFORMES: AS OPERADORAS NÃO COBRARÃO PELO ACESSO AOS APLICATIVOS DO GOVERNO E ESSES ACESSOS TAMBÉM NÃO SERÃO DESCONTADOS DOS PLANOS DOS CLIENTES COM AS OPERADORAS. MINISTÉRIO DO TURISMO (MTUR) INFORMES: PEDIU AJUDA NA MP SOBRE OS CANC ELAMENTOS DE SHOWS E EVENTOS . ESTÁ DESENVOLVENDO O PROJETO DOS HOTÉIS, COM A CC/ME PARA DEFINIREM QUEM EXECUTARÁ ESSE PROJETO . SAG - INFORMOU QUE QUANTO AOS CANCELAMENTOS, ESTÁ T UDO CERTO COM O MÉRITO E QUE SEGUIR Á AGORA AO P RESIDENTE PARA ASSINATURA DA MP . ENCAMINHAMENTOS: HEITOR SOLICITOU QUE ESSA QUESTÃO SEJA LEVADA AOS SECRETÁRIOS -EXECUTIVOS DE CADA MINISTÉRIO PARA RESOLVEREM O MAIS BREVE ESSA QUESTÃO E QUE CHAMARÁ UMA REU NIÃO PARA TRATAR DESSE ASSUNTO. MINISTÉRIO DO DESENVOLVIMENTO REGIONAL (MDR) INFORMES: PUBLICARAM 03 PORTARIAS PARA OS BANCOS IMPLEMENTAREM A LINHA DE CRÉDITO PARA COVID -19, PORÉM, PARA QUE ISSO OCORRA, É NECESSÁRIO QUE OS GOVERNOS DECRETEM O ESTADO DE CALAMIDADE PÚBLICA PARA TEREM ESSES BENEFÍCIOS DA LINHA DE CRÉDITO . MINISTÉRIO DA MULHER, DA FAMÍLIA E DOS DIREITOS HUMANOS (MMFDH) INFORMES: PEDIU AJUDA DA CEF E DO MC PARA QUE OS BENEFÍCIOS ENTREGUES PELO GOVERNO FEDERAL CHEGUEM ÀS REGIÕES DE DIFÍCIL ACESSO, POIS HOJE RECEBEU 02 LIGAÇÕES DE PREFEITOS DESSAS REGIÕES COM ESSA DEMANDA . SECRETARIA -GERAL DA PRESIDÊNCIA DA REPÚBLICA (SG/PR) INFORMES: SEM COMENTÁRIOS. SECRETARIA DE GOVERNO DA PRESIDÊNCIA DA REPÚBLICA (SEGOV/PR) INFORMES: OS ESTADOS ESTÃO RECLAMANDO DA DEMORA PELO APOIO DOS MINISTÉRIOS . ATUALMENTE TÊM 100 DEMANDAS DOS ESTADOS NO LECOM . GABINETE DE SEGURANÇA INSTITUCIONAL DA PRESIDÊNCIA DA REPÚBLICA (GSI/PR) INFORMES: SOBRE OS RADIOFÁRMACOS, APROVEITARÁ A ESTRUTURA DO MCTIC PARA FAZER CHEGAR AOS HOSPITAIS, AJUDANDO OS ENTES PRIVADOS, PORQUE NÃO PODE FALTAR ESSES MEDICAMENTOS PARA PORTADORES DE CÂNCER. O MD AJUDARÁ TAMBÉM COM VOOS PARA CIDADES PEQUENAS . O CDCIBER (CENTRO DE DEFESA CIBERNÉTICA) DO MD FEZ UM LEVANTAMENTO SOBRE A ATUAÇÃO DE HACKERS EM OUTROS PAÍSES, E NOTARAM A OCORRÊNCIA DE ATAQUES À HOSPITAIS E CENT ROS LABORATORIAIS, DESTACANDO QUE TEMOS QUE NOS RESGUARDAR DESSES ATAQUES, POIS É BEM PROVÁVEL QUE ELES OCORRAM TAMBÉM POR AQUI . INFORMOU QUE CADA MINISTÉRIO RECEBERÁ UM LEVANTAMENTO/GUIA DE COMO PROCEDER PARA SE RESGUARDAREM . ANEXO 17A REUNIÃO COMITÊ DE CRISE 08-04-2020 - MEMÓRIA (1851561)   </t>
  </si>
  <si>
    <t>PÁGINA 54</t>
  </si>
  <si>
    <t xml:space="preserve">CASA CIVIL DA PRESIDÊNCIA DA REPÚBLICA GABINETE DE SEGURANÇA INSTITUCIONAL DA PRESIDÊNCIA DA REPÚBLICA (GSI/PR) INFORMES: ABIN - SEM CONSIDERAÇÕES. ADVOCACIA -GERAL DA UNIÃO (AGU) INFORMES: INDAGOU AO MAPA SOBRE A ATUAÇÃO DE UMA MP NA QUESTÃO DOS FRIGORÍFICOS, POIS ESTÃO EM CONVERSAS COM O MPF SOBRE O TEMA . REGISTROU QUE JÁ ESTÁ AJUDANDO O MMFDH NA QUESTÃO DOS PEDIDOS FEITOS PELO MINISTÉRIO PÚBLICO, INCLUSIVE ENTRARAM COM UMA REPRESENTAÇÃO CONTRA A PROMOTORA DEBORAH DUPRAT PELA ACUSAÇÃO QUE A MESMA FEZ À MINISTRA DAMARES. ENCAMINHAMENTOS 1. SAM /CC ENCAMINHARÁ A TODOS OS MINISTÉRIOS, PARA VOTAÇÃO, A RESOLUÇÃO DOS SERVIÇOS ESSENCIAIS, A QUAL DEVERÁ SER DEVOLVIDA COM AS RESPOSTAS, POIS AMANHÃ (09/04) HAVERÁ NOVA RESOLUÇÃO; 2. O MEC E O MTUR DEVERÃO INDICAR UM TITULAR E UM SUPLENTE PARA COMPOREM O CCOP; 3. CASA CIVIL REQUEREU AO MJSP QUE CERTIFIQUE COM A SENACOM SE RECEBERAM RELATOS ATRAVÉS DO PORTAL DO CONSUMIDOR SOBRE A FALTA DE GÁS. O MJSP VAI LEVANTAR E ENVIARÁ A RESPOSTA. 4. SAM/CC SOLICITOU UMA RELAÇÃO DE PAÍSES QUE TÊM PARCERIAS COM O B RASIL PARA QUE AS AERONAVES, ANTES DE VIREM AO BRASIL, POSSAM ABASTECER EM SEGURANÇA. 5. SAM/CC SOLICITOU QUE A QUESTÃO DE EXECUÇÃO DO PROJETO DOS HOTÉIS SEJA LEVADA AOS SECRETÁRIOS EXECUTIVOS DE CADA MINISTÉRIO , PARA RESOLVEREM O MAIS BREVE POSSÍVEL, E QUE CHAMARÁ UMA REUNIÃO PARA TRATAR DESSE TEMA. ANEXO 17A REUNIÃO COMITÊ DE CRISE 08-04-2020 - MEMÓRIA (1851561)   </t>
  </si>
  <si>
    <t>PÁGINA 55</t>
  </si>
  <si>
    <t xml:space="preserve">CASA CIVIL DA PRESIDÊNCIA DA REPÚBLICA 18ª REUNIÃO ORDINÁRIA D O COMITÊ DE CRISE PARA SUPERVISÃO E MONITORAMENTO DOS IMPACTOS DA COVID -19 DATA: 09 DE ABRIL DE 2020 HORÁRIO: 10:00 H. ÀS 11:00 H . LOCAL: PALÁCIO DO PLANALTO , SALA 9 7 PARTICIPANTE: CONFORME LISTA DE PRESENÇA PAUTA: SUPERVISÃO E MONITORAMENTO DAS AÇÕES DE ENFRENTAMENTO À COVID -19 MEMÓRIA CASA CIVIL DA PRESIDÊNCIA DA REPÚBLICA (CC/PR) INFORMES: O SECRETÁRIO -EXECUTIVO, GENERAL SÉRGIO PEREIRA, INFORMOU SOBRE AS 02 RESOLUÇÕES QUE ENCAMINHARAM PARA VOTAÇÃO: ATIVIDADES ESSENCIAIS E CRIAÇÃO DE UM GRUPO DE TRABALHO (GT) PÓS COVID -19. O SUBCHEFE DE ARTICULAÇÃO E MONITORAMENTO, HEITOR ABREU, FEZ ALGUMAS CONSIDERAÇÕES, QUAIS SEJAM: CHEGA HOJE OS CARREGAMENTOS DE INSUMOS DOADOS PELA VALE ; TRATATIVAS EM FASE FINAL COM A EMPRESA SUZANO ; HOSPITAL DE CAMPANHA FEDERAL EM GOIÁS DEVE FICAR PRONTO EM 15 DIAS; NAVIO ATRACADO EM SANTOS/SP ESTÁ SOMENTE COM TRIPULANTES, COM ORDEM PARA DEIXAR O PAÍS, PORÉM, EXISTEM ALGUNS TRIPULANTES INTERNADOS EM HOSPITAIS DE SANTOS E O COMANDANTE DO NAVIO SÓ ACEITA DESATRACAR SE ELES TIVEREM CERTEZA QUE VOLTARÃO PARA SEUS PAÍSES; INFORMOU A CRIAÇÃO DE UM SITE PARA COMPRA E VENDA DE PRODUTOS RELACIONADOS À COVID -19, QUE SERÁ COMO UM GRANDE CLASSIFICADO PARA DAR CELERIDADE AS COMERCIALIZAÇÕES, PORÉM, ACRESCENTOU QUE O GOVERNO FEDERAL NÃO TERÁ QUALQUER RESPONSABILIDADE SOBRE AS NEGOCI AÇÕES REALIZADAS PELO SITE; PEDRO FLORÊNCIO , DA SECRETARIA EXECUTIVA DA CC/PR, INFORMOU QUE SERÁ ENVIADO PEDIDO AOS MINISTÉRIOS PARA QUE NOMEIEM TITULARES E SUPLENTES PARA O PROGRAMA COORDENADO PELO PÁTRIA VOLUNTÁRIA. MINISTÉRIO DA JUSTIÇA E SEGURANÇA PÚB LICA (MJSP) INFORMES: CONTINUA EMPENHADO EM RECEBER OS EPI’S PARA OS PROFISSIONAIS DA SEGURANÇA PÚBLICA. MINISTRO DE ESTADO DA DEFESA (MD) INFORMES: ACOMPANHA A MANUTENÇÃO E RECUPERAÇÃO DA REDE DE RESPIRADORES. MINISTÉRIO DAS RELAÇÕES EXTERIORES (MRE) INFORMES: CONTINUAM COM O PROGRAMA DE REPATRIAÇÃO, PORÉM, INFORMOU QUE O CRÉDITO EXTRAORDINÁRIO DE R$ 50 MILHÕES ESTÁ NO FIM, E QUE ENCAMINHARÃO OFÍCIO REQUERENDO NOVO CRÉDITO EXTRAORDINÁRIO PARA ESSE FIM . MINISTÉRIO DA ECONOMIA (ME) INFORMES: O CRÉDITO D A MC PARA O SUAS AGUARDA A ASSINATURA DO MIN. PAULO GUEDES. ANEXO 18A REUNIÃO COMITÊ DE CRISE 09-04-2020 - MEMÓRIA (1851563)   </t>
  </si>
  <si>
    <t>PÁGINA 56</t>
  </si>
  <si>
    <t xml:space="preserve">CASA CIVIL DA PRESIDÊNCIA DA REPÚBLICA  MINISTÉRIO DA CIDADANIA (MC) INFORMES: REALIZARAM A TRANSMISSÃO ONTEM, PARA A CEF, E HOJE COMEÇARÃO OS PAGAMENTOS DO AUXÍLIO DE R$ 600,00; QUE NESSE 1º FLUXO DE PAGAMENTO CONTA COM 3 MILHÕES DE FAMÍLIAS E NÃO ESTÃO INCLUSOS OS MONOPARENTAIS, QUE TERÃO UMA FOLHA DE PAGAMENTO SEPARADA; PEDIU À CASA CIVIL ATENÇÃO AO CRÉDITO EXTRAORDINÁRIO DE R$ 550 MILHÕES. MINISTÉRIO DA SAÚDE (MS) INFORMES: INFORMOU QUE É A FAVOR DA CRIAÇÃO DO GT PÓS COVID -19; QUE ADQUIRIRAM 2 MILHÕES DE MÁSCARAS 3 CAMADAS E 40 MILHÕES DE MÁSCARAS I -95; QUE ONTEM SAIU NOTA TÉCNICA SOBRE USO DE MÁSCARAS HOSPITALARES; TAMBÉM UMA NOTA TÉCNICA DA ANVISA SOBRE USO DE MÁSCARAS NÃO HOSPITALARES; ESTÃO EM TRATATIVAS PARA AQUISIÇÃO DE MAIS VENTILADORES. MINISTÉRIO DE MINAS E ENERGIA (MME) INFORMES: AGRADECEU A EDIÇÃO DA MP 949, QUE ABRE CRÉDITO EXTRAORDINÁRIO DE R$ 900 MILHÕ ES; EM RELAÇÃO AO DESABASTECIMENTO DE GÁS, ESTÁ REGREDINDO; INFORMOU QUE NA PLATAFORMA DA PETROBRÁS CAPIXABA HOUVE TESTES POSITIVOS DE FUNCIONÁRIOS. MINISTÉRIO DA CIÊNCIA, TECNOLOGIA, INOVAÇÕES E COMUNICAÇÕES (MCTIC) INFORMES: A FAVOR DA CRIAÇÃO DO GT PÓ COVID -19; AGENDOU REUNIÃO HOJE AS 18 :00 H. NO CCOP PARA TRATAR DE VÁRIOS ASSUNTOS. ANATEL - SEM CONSIDERAÇÕES. MINISTÉRIO DO MEIO AMBIENTE (MMA) INFORMES: SEM CONSIDERAÇÕES; MINISTÉRIO DO TURISMO (MTUR) INFORMES: AGRADECERAM PELA PUBLICAÇÃO DA MP DO CO NSUMIDOR; QUESTÃO DOS HOTÉIS, TÊM ALGUMAS REUNIÕES HOJE E PASSARÃO AS INFORMAÇÕES AMANHÃ . MINISTÉRIO DO DESENVOLVIMENTO REGIONAL (MDR) INFORMES: ENVIARAM PEDIDO SOBRE TRANSPORTE INTERMUNICIPAL PARA VOTAÇÃO DOS SERVIÇOS ESSENCIAIS. MINISTÉRIO DA MULHER, DA FAMÍLIA E DOS DIREITOS HUMANOS (MMFDH) INFORMES: CONSEGUIU PUBLICAR O DECRETO JUNTO COM O MAPA E A FUNAI PARA ENTREGA DOS ALIMENTOS PARA 161 MIL FAMÍLIAS; MONITORAM OS LARES DE IDOSOS; ANEXO 18A REUNIÃO COMITÊ DE CRISE 09-04-2020 - MEMÓRIA (1851563)   </t>
  </si>
  <si>
    <t>PÁGINA 57</t>
  </si>
  <si>
    <t xml:space="preserve">CASA CIVIL DA PRESIDÊNCIA DA REPÚBLICA GABINETE DE SEGURANÇA INSTITUCIONAL DA PRESIDÊNCIA DA REPÚBLICA (GSI/PR) INFORMES: SEM COMENTÁRIOS. ABIN - SEM CONSIDERAÇÕES; ADVOCACIA -GERAL DA UNIÃO (AGU) INFORMES: ESTÃO ANALISANDO A DECISÃO DO MIN. ALEXANDRE DE MORAIS (STF) SOBRE A QUESTÃO DOS SERVIÇOS ESSENCIAIS. BANCO CENTRAL DO BRASIL (BACEN) INFORMES: INFORMOU QUE A CMN APRECIOU O PLEITO DO CRÉDITO RURAL PARA FAMÍLIAS DE PEQUENOS AGRICULTORES; CRIARAM O PRONAF PARA CUSTEIO AGRÍCOLA, CONFORME PEDIDO DO MAPA; ENCAMINHAMENTOS 1. SECRETARIA EXECUTIVA DA CC/PR ENVIA RÁ PEDIDO AOS MINISTÉRIOS PARA QUE INDIQUEM TITULARES E SUPLENTES PARA O PROGRAMA COORDENADO PELO PÁTRIA VOLUNTÁRIA. 2. MRE ENCAMINHAR Á OFÍCIO REQUERENDO NOVO CRÉDITO EXTRAORDINÁRIO PARA O PROGRAMA DE REPATRIAÇÃO 3. MTUR TERÁ ALGUMAS REUNIÕES HOJE SOBRE A Q UESTÃO DOS HOTÉIS E PASSAR Á AS INFORMAÇÕES AO COMITÊ AMANHÃ (10/04) . ANEXO 18A REUNIÃO COMITÊ DE CRISE 09-04-2020 - MEMÓRIA (1851563)   </t>
  </si>
  <si>
    <t>PÁGINA 58</t>
  </si>
  <si>
    <t xml:space="preserve">CASA CIVIL DA PRESIDÊNCIA DA REPÚBLICA 19ª REUNIÃO ORDINÁRIA D O COMITÊ DE CRISE PARA SUPERVISÃO E MONITORAMENTO DOS IMPACTOS DA COVID -19 DATA: 13 DE ABRIL DE 2020 HORÁRIO: 10:00 H. ÀS 11:00 H . LOCAL: PALÁCIO DO PLANALTO , SALA 9 7 PARTICIPANTE: CONFORME LISTA DE PRESENÇA PAUTA: SUPERVISÃO E MONITORAMENTO D AS AÇÕES DE ENFRENTAMENTO À COVID -19 MEMÓRIA O SECRETÁRIO EXECUTIVO ADJUNTO DA CASA CIVIL/PR , THIAGO MEIRELLES, ABRIU A REUNIÃO. CASA CIVIL DA PRESIDÊNCIA DA REPÚBLICA (CC/PR) INFORMES: CHEGADA DA 4ª CARGA DE DOAÇÃO DA VALE , COM 600 MIL TESTES . DIA 03 /04 CHEG ARAM INSUMOS PARA RADIOFÁRMACOS . PORTARIA COM ANTECIPAÇÃO DA COLAÇÃO DE GRAU SERÁ PUBLICADA HOJE NO DOU . HOSPITAL DE CAMPANHA DE ÁGUAS LINDAS (GO) FOI INAUGURADO E O S PRÓXIMO S SERÃO 2 EM MANAUS (AM), SENDO 01, EXCLUSIVO PARA COMUNIDADE INDÍGENA . ESTÁ EM FASE DE CRIAÇÃO UM GRUPO DE TRABALHO SOBRE OS HOSPITAIS DE CAMPANHA, QUE ENVOLVERÁ MS , MINFRA E SAM . ESTÃO AINDA RESOLVENDO COMO SERÁ A ESTRATÉGIA DA QUESTÃO DOS HOTÉIS PARA ABRIGAREM O PESSOAL DA SAÚDE . ESPERAM PARECER DA SAJ SOBRE O AUMENTO DO ESCOPO DE SERVIÇOS CONSIDERADOS ESSENCIAIS . QUER SABER DO MS SOBRE OS CONTRATOS COM EMPRESAS BRASILEIRAS NA QUESTÃO D A COMPRA DE RESPIRADORES. HEITOR QUESTIONOU O MS, SE TEM PREVISÃO DA LIBERAÇÃO DE INSUMOS DA CLOROQUINA DA ÍNDIA? O MS RELATOU QUE NÃO TEM ESSA INFORMAÇÃO, MAS VAI LEVANTAR E REPASSAR AO HEITOR . MRE INFORMOU QUE PELA FARMABRASIL, CHEGARAM ONTEM, 500 QUILO S DE IFA . INFORMOU TAMBÉM QUE A ÍNDIA ESTÁ OFERTANDO COMPRIMIDOS ACABADOS (PRONTOS), PORÉM ESSA DECISÃO CABE AO MS, O QUAL JÁ FOI INFORMADO SOBRE ESSA OFERTA . PEDRO FLORÊNCIO PROPÔS A AJUDA DA SEPEC E MJSP QUE SOBRE A QUESTÃO DA RETENÇÃO DE GÁS PELOS DISTRIBUIDORES . MINISTÉRIO DA JUSTIÇA E SEGURANÇA PÚBLICA (MJSP) INFORMES: ESTÃO FINALIZANDO A QUESTÃO DOS EPI’S DA DOAÇÃO DA VALE . É IMPORTANTÍSSIMO UMA AMPLA DIVULGAÇÃO DESSA DOAÇÃO AOS SERVIDORES DO SISTEMA CARCERÁRIO, JÁ ESTÃO VENDO ESSA QUESTÃO. HEITOR PEDIU PARA QUE A SECOM E ASCOM SEREM AVISADAS SOBRE OS LOCAIS DE ENTREGA E QUANTO A QUESTÃO DA PUBLICIDADE. MINISTÉRIO DAS RELAÇÕES EXTERIORES (MRE) INFORMES: O PEDIDO DE REPATRIAÇÃO DE BRASILEIROS TEM AUMENTADO A CADA DIA, CHEGANDO A MARCA DE 18 MIL PEDIDOS ATUAIS . ESTÃO PREOCUPADOS COM UM OFÍCIO DA DEFENSORIA PÚBLICA DA UNIÃO QUE RECOMENDA QUE É UM DIREITO DE QUALQUER BRASILEIRO, INDEPENDENTEMENTE DE SUA CONDIÇÃO FINANCEIRA , TER ANEXO 19A REUNIÃO COMITÊ DE CRISE 13-04-2020 - MEMÓRIA (1851567)   </t>
  </si>
  <si>
    <t>PÁGINA 59</t>
  </si>
  <si>
    <t xml:space="preserve">CASA CIVIL DA PRESIDÊNCIA DA REPÚBLICA ACESSO À REPATRIAÇÃO POR CONTA DO GOVERNO FEDERAL . O ITAMARATY RESPONDER Á ESSE OFÍCIO AINDA ESSA SEMANA . SOBRE A QUESTÃO DOS AEROPORTOS QUE POSSAM RECEBER VOOS PARA REABASTECIMENTO ANTES DE VIREM AO BRASIL, JÁ REPASSARAM AO MINFRA ESSA RELAÇÃO . OFERTAS QUE ESTÃO RECEBENDO DE MATERIAIS, TÊM ENVIADO TUDO AO MS . MINISTÉRIO DA INFRAESTRUTURA (MINFRA) INFORMES: DOAÇÃO DA VALE DE 63 TONELADAS DE EQUIPAMENTOS VINDOS DA ETIÓPIA . ESTÃO VENDO DE PARAR AS AERONAVES PARA REABASTECIMENTO, NA ÁFRICA OU DUBAI . ESTÃO TRATANDO COM A MESMA EMPRESA QUE FEZ O HOSPITAL DE CAMPANHA EM GOIÁS PARA FAZEREM OS 02 DE MANAUS . PEDIU ATENÇÃO QUANTO AOS VALORES DISPENDIDOS COM ALUGUEL DO HOSPITAL DE CAMPANHA, QUE EM GOIÁS CUSTARÁ R$ 9 MILHÕES AOS COFRES PÚBLICOS, COLOCOU SE NÃO SERIA MELHOR O EXÉRCITO FAZER, POIS PODERIA SER APROVEITADO FUTURAMENTE. MINIS TÉRIO DA SAÚDE (MS) INFORMES: SOBRE A QUESTÃO DAS COMPRAS COM EMPRESAS BRASILEIRAS, FECHARÃO , ENTRE HOJE E AMANHÃ, A COMPRA DE 43 MIL NOVOS VENTILADORES . PUBLICAÇÃO DE PORTARIA DO MS DESTINANDO 3 ,9 MILHÕES PARA OS ESTADOS . ESTÃO TENDO DIFICULDADE PARA AD QUIRIR INSUMO FARMACÊUTICO ATIVO (IFA), DA CHINA E DA ÍNDIA, NÃO SÓ PARA COVID -19, PEDIRAM AJUDA NESSA QUESTÃO. SOBRE OS HOSPITAIS DE CAMPANHA A SEREM CONSTRUÍDOS EM MANAUS (AM), ESTÃO TRATANDO A CAPACITAÇÃO PRELIMINAR E PROVAVELMENTE PRECISARÃO DA AJUDA D AS FORÇAS ARMADAS. SOBRE OS EPI’S QUE CHEGARAM DA DOAÇÃO DA VALE, QUEREM QUE O MJSP INDIQUE OS LOCAIS, QUANTIDADES E PONTOS FOCAIS ONDE DEVERÃO SER ENTREGUES. MINISTÉRIO DA CIÊNCIA, TECNOLOGIA, INOVAÇÕES E COMUNICAÇÕES (MCTIC) INFORMES: O MINISTRO ESTÁ HOJE, EM MINAS GERAIS, ATRÁS DE VENTILADORES. HEITOR QUER VERIFICAR SOBRE AS IMAGENS DE CALOR COM A TELECOM, SE SERÁ DADO ANDAMENTO SOBRE ISSO E SOBRE OS DADOS JURÍDICOS, MARCARAM REUNIÃO PARA HOJE PARA TRATAR DESSES ASSUNTOS. MINISTÉRIO DO MEIO AMBIENTE (MMA) INFORMES: SEM APONTAMENTOS MINISTÉRIO DO DESENVOLVIMENTO REGIONAL (MDR) INFORMES: MAIS DE 02 CIDADES DECRETARAM ESTADO DE CALAMIDADE PÚBLICA HOJE. A UNIÃO TEM QUE ACEITAR PARA ESSES MUNICÍPIOS TEREM ACESSO AS LINHAS DE CRÉDITO ESPECIAIS. MINISTÉRI O DA MULHER, DA FAMÍLIA E DOS DIREITOS HUMANOS (MMFDH) INFORMES: AGRADECERAM A CASA CIVIL PELO EMPENHO NA ANTECIPAÇÃO DA MEDIDA PARA OS POVOS INDÍGENAS, DADO A OCORRÊNCIA NO ÚLTIMA SEXTA -FEIRA DA 1ª MORTE DE UM ÍNDIO . A MATÉRIA, DIVULGADA PELA MINISTRA REC EBEU ELOGIOS PELO JORNAL VALOR ECONÔMICO . ANEXO 19A REUNIÃO COMITÊ DE CRISE 13-04-2020 - MEMÓRIA (1851567)   </t>
  </si>
  <si>
    <t>PÁGINA 60</t>
  </si>
  <si>
    <t xml:space="preserve">CASA CIVIL DA PRESIDÊNCIA DA REPÚBLICA PEDIU PRESSA PARA DIVULGAR O PLANO DE CONTINGÊNCIA PARA LAR DE IDOSOS, POIS EM OUTROS PAÍSES, TIVERAM CASOS DE VIREM A ÓBITO, TODOS OS IDOSOS QUE FAZIAM PARTE DE UM LAR, E ESTÃO PREOCUPADOS QUE ISSO POSSA OCORRER N O BRASIL . HEITOR PEDIU UMA REUNIÃO ENTRE MS/MC/MMFDH PARA RESOLVEREM A QUESTÃO DOS KITS DE NUTRIÇÃO . SECRETARIA -GERAL DA PRESIDÊNCIA DA REPÚBLICA (SG/PR) INFORMES: INFORMOU QUE A SAJ NÃO TEM ÓBICES À RESOLUÇÃO DOS SERVIÇOS ESSENCIAIS; GABINETE DE SEGURANÇA INSTITUCIONAL DA PRESIDÊNCIA DA REPÚBLICA (GSI/PR) INFORMES: CONSERVOU COM O MD SOBRE A QUESTÃO DA FALTA DE GÁS . SUGERIU A REALIZAÇÃO DE LEVANTAMENTO DA PRODUÇÃO DE GÁS, QUE NÃO REDUZIU, MAS HOUVE UMA RETENÇÃO PARA UM POSSÍVEL AUMENTO DOS PREÇOS, FICAR ATENTO A ISSO. ABIN ESTÁ ACOMPANHANDO A QUESTÃO DO DESABASTECIMENTO DE GÁS . ADVOCACIA -GERAL DA UNIÃO (AGU) INFORMES: MINISTRO ANDRÉ FOI DEMANDADO A FAZER UMA NOTA SOBRE AS PRISÕES DE CIDADÃOS QUE ESTÃO OCORRENDO NOS ESTADOS . A CIDADE DE CAMPO BOM/RS FEZ UM DECRETO PARA DEIXAR EM QUARENTENA, MILITARES DE BAGÉ/RS, A AGU CONSEGUIU DERRUBAR ESSE DECRETO . ESSA SEMANA SERÁ O JULGAMENTO DA ADI 6341 PELO STF . SOBRE A QUESTÃO COLOCADA PELO MRE SOBRE O OFÍCIO DA DPU, NÃO TIVERAM ACESSO AO CONTEÚDO DESTE OFÍCIO, MAS FOI ORIENTADO A ENCAMINHAR À CONJUR; CASA CIVIL DA PRESIDÊNCIA DA REPÚBLICA (CC/PR) O SECRETÁRIO EXECUTIVO ADJUNTO, THIAGO MEIRELLES, ENCERROU A REUNIÃO . ENCAMINHAMENTOS 1. CASA CIVIL SOLICITOU DO MS INFORMAÇÕES SOBRE OS CONTRATOS COM EMPRESAS BRASILEIRAS NA QUESTÃO DA COMPRA DE RESPIRADORES. 2. MS ENVIARÁ À SAM/CC INFORMAÇÕES SOBRE A PREVISÃO DA LIBERAÇÃO DE INSUMOS DA CLOROQUINA DA ÍNDIA 3. SAM/CC SOLICITOU AO MJSP QUE INFORMEM A SECOM E A ASCOM SOBRE OS LOCAIS DE ENTREGA DAS DOAÇÕES DA VAL E PARA DAR PUBLICIDADE 4. ITAMARATY (MRE) RESPONDERÁ ESSA SEMANA O OFÍCIO DA DEFENSORIA PÚBLICA DA UNIÃO QUE RECOMENDA QUE É UM DIREITO DE QUALQUER BRASILEIRO, INDEPENDENTEMENTE DE SUA CONDIÇÃO FINANCEIRA, TER ACESSO À REPATRIAÇÃO POR CONTA DO GOVERNO FEDERAL 5. MS PEDIU APOIO DO COMITÊ, POIS E STÃO TENDO DIFICULDADE PARA ADQUIRIR INSUMO FARMACÊUTICO ATIVO (IFA), DA CHINA E DA ÍNDIA 6. MS SOLICITOU QUE O MJSP INDIQUE OS LOCAIS, QUANTIDADES E PONTOS FOCAIS ONDE DEVERÃO SER ENTREGUES OS EPIS QUE CHEGARAM DA DOAÇÃO DA V ALE. 7. SAM/CC SOLICITOU REUNIÃO ENTRE MS, MC E MMFDH PARA RESOLVEREM A QUESTÃO DOS KITS DE NUTRIÇÃO . ANEXO 19A REUNIÃO COMITÊ DE CRISE 13-04-2020 - MEMÓRIA (1851567)   </t>
  </si>
  <si>
    <t>PÁGINA 61</t>
  </si>
  <si>
    <t xml:space="preserve">CASA CIVIL DA PRESIDÊNCIA DA REPÚBLICA 20ª REUNIÃO ORDINÁRIA D O COMITÊ DE CRISE PARA SUPERVISÃO E MONITORAMENTO DOS IMPACTOS DA COVID -19 DATA: 11 DE ABRIL DE 2020 HORÁRIO: 10:00 H. ÀS 11:00 H . LOCAL: PALÁCIO DO PLANALTO , SALA 9 7 PARTICIPANTE: CONFORME LISTA DE PRESENÇA PAUTA: SUPERVISÃO E MONITORAMENTO D AS AÇÕES DE ENFRENTAMENTO À COVID -19 MEMÓRIA O SECRETÁRIO EXECUTIVO, GEN ERAL SÉRGIO, DEU INÍCIO À REUNIÃO . CASA CIVIL DA PRESIDÊNCIA DA REPÚBLICA (CC/PR) INFORMES: A SUBCHEFE ADJUNTA EXECUTIVA DA SAM/CC, FABIANA , ESCLARECEU QUE CIRCULARÁ PROPOSTA COM ATO NORMATIVO DO GRUPO DE TRABALHO DOS HOSPITAIS DE CAMPANHA, NOTA SAG/SAJ. MINISTÉRIO DA JUSTIÇA E SEGURANÇA PÚBLI CA (MJSP) INFORMES: FINALIZARAM A ENTREGA DOS PRIMEIROS EPI’S PARA AS FORÇAS ARMADAS . ESTÃO PREOCUPADOS COM O SISTEMA PRISIONAL, ONDE TESTARAM POSITIVO PARA COVID -19, 26 PRESOS, E AINDA 145 SUSPEITOS, PORÉM, NÃO HOUVE ÓBITO AINDA NO SISTEMA CARCERÁRIO, EXC ETO 01 PRESO, QUE FAZIA PARTE DO PCC, QUE COMETEU SUICÍDIO POR ENFORCAMENTO (CASO JÁ CONFIRMADO) . MINISTRO DE ESTADO DA DEFESA (MD) INFORMES: SEM APONTAMENTOS . MINISTÉRIO DAS RELAÇÕES EXTERIORES (MRE) INFORMES: REPATRIAÇÕES: BOLÍVIA : 250 BRASILEIROS RETORNARAM ONTEM, PARTICIPARAM DESTA OPERAÇÃO, 07 ÔNIBUS. NO TOTAL, FORAM 1 .400 BRASILEIROS JÁ REPATRIADOS DA BOLÍVIA; GANA : 06 BRASILEIROS IRÃO, POR VIA TERRESTRE, PARA O AEROPORTO DE ADDIS ABEBA, PARA DE LÁ, RETORNAREM COM OUTROS BRASILE IROS; AMÉRICA CENTRAL E CARIBE : 237 BRASILEIROS REPATRIADOS; ÍNDIA : PREVISTO PARA HOJE A REPATRIAÇÃO DE BRASILEIROS QUE ESTAVAM NO NEPAL; E ANGOLA : AINDA NÃO CONFIRMADO VOO SAINDO DE LUANDA; AGRADECEU AO MJSP POR FACILITAR O TRÂNSITO NO RETORNO DOS BRASILE IROS DA BOLÍVIA . MINISTÉRIO DA ECONOMIA (ME) INFORMES: SEM APONTAMENTOS . MINISTÉRIO DA INFRAESTRUTURA (MINFRA) INFORMES: ANAC TEM RECEBIDO VÁRIOS PEDIDOS DE PREFEITOS, PRINCIPALMENTE DA REGIÃO NORDESTE, PARA FECHAR OS AEROPORTOS. PORÉM, DE OUTRO LADO, TÊM A QUESTÃO DE NÃO PODER FECHAR PARA NÃO ATRAPALHAR A QUESTÃO DA LOGÍSTICA DOS AVIÕES DE CARGA . ANEXO 20A REUNIÃO COMITÊ DE CRISE 14-04-2020 - MEMÓRIA (1851573)   </t>
  </si>
  <si>
    <t>PÁGINA 62</t>
  </si>
  <si>
    <t xml:space="preserve">CASA CIVIL DA PRESIDÊNCIA DA REPÚBLICA MINFRA – NÃO ESTEVA PRESENTE NA SALA VIRTUAL . MINISTÉRIO DA AGRICULTURA, PECUÁRIA E ABASTECIMENTO (MAPA) INFORMES: RESOLUÇÕES PARA AUMENTO DE FLUXO E LIQUIDE Z DAS AGROINDÚSTRIAS . MINISTÉRIO DA EDUCAÇÃO (MEC) INFORMES: PUBLICAÇÃO DA PORTARIA Nº. 340 DE 14.04.2020, QUE PRORROGOU PARA DIA 30 /06/2020 OS CONTRATOS DO FIES, HTTPS://WWW.FNDE.GOV.BR/INDEX.PHP/ACESSO -A-INFORMACAO/INSTITUCIONAL/AREA -DE-IMPRENSA/NOTICIAS/ITEM/13458 -PRORROGADO -PRAZO -PARA -RENOVA%C3%A7%C3%A3O -DOS-CONTRATOS -DO-FIES. A EMPRESA BRASILEIRA DE SERVIÇOS HOSPITALARES (EBSERH) AVANÇOU PAR INTEGRAR ENTRE 600 E 5.000 NOVOS SERVIDORES APROVADOS NO ÚLTIMO CONCURSO. PUBLICAÇÃO DA MEDI DA PROVISÓRIA Nº. 383 DE 09.04.2020, QUE FLEXIBILIZA A COLAÇÃO DE GRAU ANTECIPADA DOS ALUNOS DOS CURSOS DE MEDICINA, ENFERMAGEM, FARMÁCIA E FISIOTERAPIA, ATENDENDO, ASSIM, O PEDIDO DE MS, HTTPS://ABMES.ORG.BR/ARQUIVOS/LEGISLACOES/PORTARIA -MEC -383-2020 -04-09.PDF MINISTÉRIO DA CIDADANIA (MC) INFORMES: HOJE HAVERÁ 2,9 MILHÕES DE PAGAMENTOS PARA O PÚBLICO MONOPARENTAL, APROXIMADAMENTE 3 MILHÕES DE FAMÍLIAS . DURANTE ESSA SEMANA, PAGARÃO TAMBÉM OS BENEFICIADOS DO PROGRAMA BOLSA FAMÍLIA (15 MILHÕES DE FAMÍLIAS) . REALIZARAM CONTRATO COM A CEF E DATAPREV . RECEBERAM DA CEF O 1º LOTE DOS BENEFICIADOS QUE FIZERAM O CADASTRO VIA APLICATIVO, ESSES, RECEBERÃO O BENEFÍCIO AINDA HOJE . INFORMOU QUE TIVERAM ALGUNS PROBLEMINHAS COM RELAÇÃO AO FILTRO COM A CEF, MAS QUE É NORMAL ACONTECER ISSO . MINISTÉRIO DA SAÚDE (MS) INFORMES: ASSINARAM ONTEM (13 /04) A COMPRA DE 4,3 MIL VENTILADORES . PROFISSIONAIS DA SAÚDE QUE SERVIRÃO EM MANAUS/AM, CHEG ARÃO À BRASÍLIA PARA CAPACITAÇÃO NA QUINTA OU SEXTA -FEIRA . ONTEM (13 /04) CHEGOU 1 MILHÃO DE TESTES RÁPIDOS, E AGORA SOMAM 2,5 MILHÕES DE TESTES DOADOS PELA VALE . PREVISÃO DA CH EGADA DE MAIS 1,5 MILHÃO ATÉ 19/ 04 E MAIS 1 MILHÃO ATÉ 27 /04 DOADOS PELA VALE . PREVISÃO DE DOAÇÃO PELA PETROBRÁS DE 320 MIL TESTES RÁPIDOS PCR . 120 MIL TESTES PCR, IDENTIFICAR ORIGEM. O PROGRAMA TELESSAÚDE TEM RECEBIDO MUITOS ACESSOS DOS CIDADÃOS . MINISTÉRIO DE MINAS E ENERGIA (MME) INFORMES: SEM APONTAMENTOS . MINISTÉRIO DA CIÊNCIA, TECNOLOGIA, INOVAÇÕES E COMUNICAÇÕES (MCTIC) INFORMES: ANEXO 20A REUNIÃO COMITÊ DE CRISE 14-04-2020 - MEMÓRIA (1851573)   </t>
  </si>
  <si>
    <t>PÁGINA 63</t>
  </si>
  <si>
    <t xml:space="preserve">CASA CIVIL DA PRESIDÊNCIA DA REPÚBLICA O MINISTRO MARCOS PONTES CONTINUA PERCORRENDO OS LABORATÓRIOS DE PESQUISAS PELO BRASIL CONFIRMOU SUA PRESENÇA PARA A COLETIVA DE HOJE ÀS 17 :00 H. ANATEL DEU CUMPRIMENTO À DECISÃO JUDICIAL LIMINAR, ORIUNDA DA AÇÃO CIVIL PÚBLICA (ACP) Nº. 5004662 -32.2020.4.03.6100, EM TRÂNSITO PERANTE A 12ª VARA CÍVEL FEDERAL DE SÃO PAULO, PROPOSTA PELO INSTITUTO DE DEFESA DO CONSUMIDOR (IDECOM -SP) NO SENTIDO DE PROIBIR AS OPERADORAS DE TELEFONIA DE SUSPENDER OU INTERROMPER O SERVIÇO A SEUS CLIENTES INADIMPLENTES AO LONGO DA PANDEMIA, HTTPS://WWW.CONJUR.COM.BR/DL/JUIZA -FEDERAL -PROIBE -CORTES -SERVICOS.PDF . INFORMA QUE DEVIDO A ESSA MEDIDA LIMINAR, ESTÃO COSTURANDO UM ACORDO COM AS OPERADORAS NO SENTIDO DE PARCELAMENTO DESSAS DÍVIDAS DOS CONSUMIDORES PARA QUE NÃO “QUEBREM” . O MCTIC DISSE QUE APOIA A POSIÇÃO DA ANATEL PORQUE AS PEQUENAS EMPRESAS DO SETOR, QUE REPRESENTAM ALGO EM TORNO DE 30% DELAS, NÃO TERIAM CONDIÇÕES DE MANTEREM OS SERVIÇOS, E SE PROPÔS A AJUDAR A ANATEL NO QUE FOR PRECISO . COMO A ACP TAMBÉM TRAZ COMO RÉU A ANEEL, AS AGÊNCIAS ESTÃO CONSTRUINDO SOLUÇÕES EM COMPARTILHAMENTO PARA D ISCUTIR AS ESPECIFICAÇÕES . MINISTÉRIO DO TURISMO (MTUR) INFORMES: NÃO ESTAVA NA SALA VIRTUAL . MINISTÉRIO DO DESENVOLVIMENTO REGIONAL (MDR) INFORMES: OS ESTADO DE TOCANTINS, RORAIMA E SERGIPE RECONHECERAM ESTADO DE CALAMIDADE PÚBLICA . MINISTÉRIO DA MULHE R, DA FAMÍLIA E DOS DIREITOS HUMANOS (MMFDH) INFORMES: AGRADECEU OS MINISTROS PELA AJUDA NO PLANO DE CONTINGÊNCIA PARA A QUESTÃO DOS POVOS EM SITUAÇÃO DE VULNERABILIDADE, IDOSOS, DEFICIENTES FÍSICOS ENTRE OUTROS . SECRETARIA -GERAL DA PRESIDÊNCIA DA REPÚBLICA (SG/PR) INFORMES: A RESOLUÇÃO QUE TRATA DOS SERVIÇOS ESSENCIAIS AINDA NÃO FOI ASSINADA, TENDO EM VISTA QUE RECEBERAM UMA MANIFESTAÇÃO DO DEPARTAMENTO JURÍDICO DO MS DIFERENTE DA MANIFESTAÇÃO DADA PELA SAJ. ESTÃO ACERTANDO ESSE DETALHE HOJE . GABINETE DE SEGURANÇA INSTITUCIONAL DA PRESIDÊNCIA DA REPÚBLICA (GSI/PR) INFORMES: SEM APONTAMENTOS . ADVOCACIA -GERAL DA UNIÃO (AGU) INFORMES: OPUSERAM EMBARGOS DE DECLARAÇÃO NA ARGUIÇÃO DE DESCUMPRIMENTO DE PRECEITO FUNDAMENTAL (ADPF) Nº. 6 72, PROPOSTA PELA OAB FEDERAL, ALEGANDO OBSCURIDADE PARA QUE O MINISTRO ALEXANDRE DE MORAES ESCLAREÇA SUA DECISÃO QUE RECONHECEU E ASSEGUROU O EXERCÍCIO DA COMPETÊNCIA CONCORRENTE DOS GOVERNOS ESTADUAIS E DISTRITAL E SUPLEMENTAR DOS GOVERNOS MUNICIPAIS, PA RA ADOÇÃO OU MANUTENÇÃO DE MEDIDAS RESTRITIVAS LEGALMENTE PERMITIDAS, TAIS COMO, A IMPOSIÇÃO DE DISTANCIAMENTO/ISOLAMENTO SOCIAL, QUARENTENA, SUSPENSÃO DE ATIVIDADES DE ENSINO, RESTRIÇÕES DE COMÉRCIO, ATIVIDADES CULTURAIS E À CIRCULAÇÃO DE PESSOAS, ENTRE O UTRAS; INDEPENDENTEMENTE DA SUPERVENIÊNCIA DE ATO FEDERAL EM SENTIDO CONTRÁRIO , SEM PREJUÍZO DA ANEXO 20A REUNIÃO COMITÊ DE CRISE 14-04-2020 - MEMÓRIA (1851573)   </t>
  </si>
  <si>
    <t>PÁGINA 64</t>
  </si>
  <si>
    <t xml:space="preserve">CASA CIVIL DA PRESIDÊNCIA DA REPÚBLICA COMPETÊNCIA GERAL DA UNIÃO PARA ESTABELECER MEDIDAS RESTRITIVAS EM TODO O TERRITÓRIO NACIONAL, CASO ENTENDA NECESSÁRIO . O FUNDAMENTO DO PEDIDO NOS EMBARGOS É O DE QUE A PROTEÇÃO À SAÚDE NÃO PODE CONTRARIAR A CONSTITUIÇÃO FEDERAL . BANCO DO BRASIL S.A. (BB) INFORMES: SEM APONTAMENTOS . CASA CIVIL DA PRESIDÊNCIA DA REPÚBLICA (CC/PR) O SECRETÁRIO EXECUTIVO, GENERAL SÉRGIO , INFORMOU QUE FARÃO O COMUNICADO PARA QUE OS MINISTÉRIOS NOMEIEM SEUS REPRESENTANTES PARA O GRUPO DE TRABALHO PARA A RETOMADA DO PAÍS PÓS CRISE E ENCERROU A REUNIÃO . ENCAMINHAMENTOS 1. SAM/ CC CIRCULARÁ PROPOSTA COM ATO NORMATIVO DO GRUPO DE TRABALHO DOS HOSPITAIS DE CAMPANHA, NOTA SAG/SAJ. 2. MS IDENTIFICARÁ A ORIGEM DE 120 MIL TESTES PCR. 3. CASA CIVIL SOLICITARÁ QUE OS MINISTÉRIOS NOMEIEM SEUS REPRESENTANTES PARA O GRUPO DE TRABALHO PARA A RETOMADA DO PAÍS PÓS CRISE. ANEXO 20A REUNIÃO COMITÊ DE CRISE 14-04-2020 - MEMÓRIA (1851573)   </t>
  </si>
  <si>
    <t>PÁGINA 65</t>
  </si>
  <si>
    <t xml:space="preserve">CASA CIVIL DA PRESIDÊNCIA DA REPÚBLICA 21ª REUNIÃO ORDINÁRIA D O COMITÊ DE CRISE PARA SUPERVISÃO E MONITORAMENTO DOS IMPACTOS DA COVID -19 DATA: 15 DE ABRIL DE 2020 HORÁRIO: 10:00 H. ÀS 11:00 H . LOCAL: PALÁCIO DO PLANALTO , SALA 9 7 PARTICIPANTE: CONFORME LISTA DE PRESENÇA PAUTA: SUPERVISÃO E MONITORAMENTO D AS AÇÕES DE ENFRENTAMENTO À COVID -19 MEMÓRIA O SECRETÁRIO EXECUTIVO, GEN ERAL SÉRGIO, DEU INÍCIO À REUNIÃO . MINISTÉRIO DA SAÚDE (MS) INFORMES: AMANHÃ INICIA -SE A 2ª FASE DA VACINAÇÃO CONTRA A GRIPE, EM: A) PROFISSIONAIS DAS FORÇAS DE SEGURANÇA E SALVAMENTO; B) DOENTES CRÔNICOS; C) CAMINHONEIROS, PROFISSIONAIS DE TRANSPORTE COLETIVO (MOTORISTAS E COBRADORES) E PO RTUÁRIOS; D) POVOS INDÍGENAS; E) ADOLESCENTES E JOVENS DE 12 A 21 ANOS, SOB MEDIDAS SOCIOEDUCATIVAS; F) POPULAÇÃO PRIVADA DE LIBERDADE E; G) FUNCIONÁRIOS DO SISTEMA PRISIONAL. PUBLICADA PORTARIA N. 758 DE 09.04.2020, QUE DEFINE O PROCEDIMENTO PARA O REGIST RO OBRIGATÓRIO DE INTERNAÇÕES HOSPITALARES DOS CASOS SUSPEITOS E CONFIRMADOS DE COVID -19. SEU DESCUMPRIMENTO SERÁ CONSIDERADO INFRAÇÃO SANITÁRIA GRAVE OU GRAVÍSSIMA; CHAMAMENTO PÚBLICO PARA CAPACIDADE DE TESTAGEM DE ATÉ 3 MILHÕES DE EXAMES, ENCERROU -SE ONT EM, HOJE COMEÇARÃO AS ANÁLISES PARA CONTRATAÇÃO; RELATOU QUE O ORGANIZAÇÃO MUNDIAL DA SAÚDE (OMS) EMITIU ALERTA DE FALSIFICAÇÃO DE CLOROQUINA NA ÁFRICA, PEDIU AUMENTO DA VIGILÂNCIA NO BRASIL; MINISTÉRIO DA CIDADANIA (MC) INFORMES: SOBRE OS PAGAMENTOS JÁ REALIZADOS, PERGUNTADO PELA FABIANA (SAM), RESPONDEU QUE ESTÃO INFORMANDO DIARIAMENTE NO GRUPO DOS SECRETÁRIOS EXECUTIVOS ADJUNTOS; ENVIARAM À CEF ORDEM BANCÁRIA DE R$ 15,2 BILHÕES PARA PAGAMENTO DO BENEFÍCIO PARA O PROGRAMA BOLSA FAMÍLIA , BENEFICIANDO 41,8 MILHÕES DE PESSOAS; RECEBERAM DA CEF OS DADOS DE 16.1 MILHÕES DE PESSOAS QUE SE CADASTRARAM PELO APLICATIVO DO PROGRAMA; CONVERSAM COM O MJSP PARA QUE ESSE BENEFÍCIO NÃO SEJA PAGO A PRESOS QUE PODEM SE CADASTRAR EM NOME DE TERCEIROS; SOBRE O CRÉDITO EXTRAORDINÁRIO PARA O SUAS, A SAG RESPONDEU QUE TUDO ESTÁ CERTO E QUE O EXPEDIENTE SEGUIRÁ PARA DESPACHO DO PR; MINISTÉRIO DA JUSTIÇA E SEGURANÇA PÚBLICA (MJSP) INFORMES: INFORMOU QUE CONVERSOU COM O SECRETÁRIO EXECUTIVO DO MC (BARRETO) SOBR E A PREOCUPAÇÃO DE SE EVITAR O PAGAMENTO DE BENEFÍCIOS A PRESOS E QUE VÃO CRUZAR AS INFORMAÇÕES RECEBIDAS DO MC COM A BASE DELES DOS PRESOS PARA QUE ISSO NÃO OCORRA;  ANEXO 21A REUNIÃO COMITÊ DE CRISE 15-04-2020 - MEMÓRIA (1851581)   </t>
  </si>
  <si>
    <t>PÁGINA 66</t>
  </si>
  <si>
    <t xml:space="preserve">CASA CIVIL DA PRESIDÊNCIA DA REPÚBLICA MINISTÉRIO DA ECONOMIA (ME) INFORMES: SEM APONTAMENTOS . MINISTÉRIO DA AGRICULTURA, PE CUÁRIA E ABASTECIMENTO (MAPA) INFORMES: SEM APONTAMENTOS . MINISTÉRIO DA AGRICULTURA, PECUÁRIA E ABASTECIMENTO (MAPA) INFORMES: SEM APONTAMENTOS . ADVOCACIA -GERAL DA UNIÃO (AGU) INFORMES: SEM APONTAMENTOS . AGÊNCIA NACIONAL DE AVIAÇÃO CIVIL (ANAC) INFORMES: SEM APONTAMENTOS . MINISTÉRIO DA CIÊNCIA, TECNOLOGIA, INOVAÇÕES E COMUNICAÇÕES (MCTIC) INFORMES: SEM APONTAMENTOS . BANCO CENTRAL DO BRASIL INFORMES: SEM APONTAMENTOS . MINISTÉRIO DAS RELAÇÕES EXTERIORES (MRE) INFORMES: REPATRIAÇÕES: A) NEPAL E ÍNDIA - ONTEM REALIZARAM ESSA OPERAÇÃO COMPLEXA, MAS REPATRIARAM 329 BRASILEIROS E 16 ESTRANGEIROS RESIDENTES DO BRASIL, TROUXERAM TAMBÉM ALGUNS URUGUAIOS; B) ARGENTINA – SAIU CARAVANA ONTEM DE ROSÁRIO, JÁ CRUZARAM A FRONTEIRA BRASILEIRA; C) TAILÂNDIA E IN DONÉSIA – ESTÃO NEGOCIANDO A REPATRIAÇÃO DE BRASILEIROS EM BALI/JACARTA/BANGKOK; D) OCEANIA – EXISTEM MUITOS BRASILEIROS NA AUSTRÁLIA E NA NOVA ZELÂNDIA, CALCULAM QUE SERÃO NECESSÁRIOS 3 OU 4 VOOS NESTA OPERAÇÃO, AS NEGOCIAÇÕES ESTÃO EVOLUINDO BEM; E) PARA GUAI – NEGOCIANDO A REPATRIAÇÃO DE BRASILEIROS VIA TERRESTRE (ÔNIBUS); PEDIRÃO RECURSO ADICIONAL PARA COBRIR OS GASTOS COM REPATRIAÇÕES E AJUDA AOS BRASILEIROS NO EXTERIOR; INFORMA QUE JÁ GASTARAM QUASE O TRIPLO DO VALOR PREVISTO DE GASTOS DO MINISTÉRIO NO ANO PARA AUXÍLIO A BRASILEIROS NO EXTERIOR; COM RELAÇÃO À QUESTÃO DO NAVIO GLP, QUEREM PLANEJAR COM O MME AS AÇÕES; MME RESPONDEU QUE NÃO HÁ NOVIDADES E QUE AVISARÃO ASSIM QUE HOUVER; MINISTÉRIO DA MULHER, DA FAMÍLIA E DOS DIREITOS HUMANOS (MMFDH) INFORMES: INFORMOU QUE ESTÃO FECHANDO O PLANO DE PESSOAS VULNERÁVEIS IDOSAS ANEXO 21A REUNIÃO COMITÊ DE CRISE 15-04-2020 - MEMÓRIA (1851581)   </t>
  </si>
  <si>
    <t>PÁGINA 67</t>
  </si>
  <si>
    <t xml:space="preserve">CASA CIVIL DA PRESIDÊNCIA DA REPÚBLICA GABINETE DE SEGURANÇA INSTITUCIONAL (GSI/PR) INFORMES: SEM APONTAMENTOS . SECRETARIA DE GOVERNO (SEGOV/PR) INFORMES: RELATARAM DIFICULDADES NAS COMUNICAÇÕES VIA LECOM COM ESTADOS E MINISTÉRIOS; RETOMAM HOJE AS ATIVIDADES COM OS COMITÊS DE CRISE DOS ESTADOS, REUNIÃO MARCADA: O 14.04 – REGIÕES NORTE E NORDESTE; O 15.02 – REGIÕES SUL E CENTRO -OESTE; O 16.02 – REGIÃO SUDESTE (CONFIRMAR). AGÊNCIA NACIONAL DE TELECOMUNICAÇÕES (ANATEL) INFORMES: SEM APONTAMENTOS . MINISTÉRIO DE MINAS E ENERGIA (MME) INFORMES: INFORMOU QUE O GLP CUJO DESTINO FOI O AEROPORTO DE VIRACOPOS, EM CAMPINAS/SP, FOI PERFURADO PARA FINS DE FURTO, PETROBRÁS DEVERÁ RESOLVER DENTRO DE 03 DIAS; SECRETARIA -GERAL DA PRE SIDÊNCIA DA REPÚBLICA (SG/PR) INFORMES: SEM APONTAMENTOS . MINISTÉRIO DA INFRAESTRUTURA (MINFRA) INFORMES: PEDIU APOIO DO CCOP PARA O TRANSPORTE DE MÁSCARAS . MINISTRO DE ESTADO DA DEFESA (MD) INFORMES: SEM APONTAMENTOS . BANCO DO BRASIL (BB) INFORMES: SEM APONTAMENTOS . ADVOCACIA -GERAL DA UNIÃO (AGU) INFORMES: ATO NORMATIVO COM O MC FOI RESOLVIDO . CASA CIVIL DA PRESIDÊNCIA DA REPÚBLICA (CC/PR) O SECRETÁRIO EXECUTIVO, GENERAL SÉRGIO , ENCERROU A REUNIÃO .  ANEXO 21A REUNIÃO COMITÊ DE CRISE 15-04-2020 - MEMÓRIA (1851581)   </t>
  </si>
  <si>
    <t>PÁGINA 68</t>
  </si>
  <si>
    <t xml:space="preserve">CASA CIVIL DA PRESIDÊNCIA DA REPÚBLICA ENCAMINHAMENTOS 1. MINFRA SOLICITOU APOIO DO CCOP PARA O TRANSPORTE DE MÁSCARAS . ANEXO 21A REUNIÃO COMITÊ DE CRISE 15-04-2020 - MEMÓRIA (1851581)   </t>
  </si>
  <si>
    <t>PÁGINA 69</t>
  </si>
  <si>
    <t xml:space="preserve">CASA CIVIL DA PRESIDÊNCIA DA REPÚBLICA 22ª REUNIÃO ORDINÁRIA D O COMITÊ DE CRISE PARA SUPERVISÃO E MONITORAMENTO DOS IMPACTOS DA COVID -19 DATA: 16/04/2020 HORÁRIO: 10:00 ÀS 11:00 H. LOCAL: PALÁCIO DO PLANALTO , SALA 9 7 PARTICIPANTE: CONFORME LISTA DE PRESENÇA PAUTA: SUPERVISÃO E MONITORAMENTO D AS AÇÕES DE ENFRENTAMENTO À COVID -19 MEMÓRIA CASA CIVIL DA PRESIDÊNCIA DA REPÚBLICA (CC/PR) O SECRETÁRIO EXECUTIVO ADJUNTO DA CASA CIVIL ABRIU A REUNIÃO E PASSOU A PALAVRA, PRIMEIRAMENTE, À SUBCHEFE ADJUNTA EXECUTIVA DA SUBCHEFIA DE ARTICULAÇÃO E MONITORAMENTO (SAM/CC) E DEPOIS AOS DEMAIS PRESENTES. OS PRINCIPAIS ASSUNTOS ABORDADOS POR CADA ÓRGÃO SEGUEM RELATADOS A SEGUIR: SUBCH EFIA DE ARTICULAÇÃO E MONITORAMENTO (SAM /CC) INFORM OU QUE FOI PUBLICA DA A RESOLUÇÃO QUE INSTITUI O GRUPO DE TRABALHO PARA A COORDENAÇÃO DE AÇÕES ESTRATÉGICAS PARA CONSTRUÇÃO DE HOSPITAIS DE CAMPANHA FEDERAIS E LOGÍSTICA INTERNACIONAL DE EQUIPAMENTOS MÉDICOS E INSUMOS DE SAÚDE QUE TRATA DA MOBILIZAÇÃO DE HOSPITAIS DE CAMPANHA . O MINISTÉRIOS DA SAÚDE (MS) E DE INFRAESTRUTURA (MINFRA) DEVERÃO ENCAMINHAR À CASA CIVIL AS INDICAÇÕES DE TITULAR E SUPLENTE PARA O REFERIDO GT , A PARTIR DO OFÍCIO CIRCULAR QUE SER Á ENVIADO HOJE PELA SECRETARIA EXECUTIVA DA CC /PR. RESOLUÇÃO DE SERVIÇOS ESSENCIAIS: A SUBCHEFIA DE ANÁLISE E ACOMPANHAMENTO DE POLÍTICAS GOVERNAMENTAIS (SAG) IRÁ PROPOR UM TEXTO PARA RESOLUÇÃO RESSALTANDO AS COMPETÊNCIAS DE ESTADOS E MUNICÍPIOS . MINISTÉRI O DAS RELAÇÕES EXTERIORES (MRE) DEVERÁ LEVANTAR AS INFORMAÇÕES, PARA SUBSIDIAR A COLETIVA DAS 17:00 H., SOBRE REPATRIAÇÃO E ENCAMINHAR À CASA CIVIL . MINISTÉRIO DAS RELAÇÕES EXTERIORES (MRE) O SECRETÁRIO -GERAL REPORTOU AS A TUALIZAÇ ÕES DESDE ÀS 23:00 H. DO DIA ANTERIOR, A SABER: O ESTÃO EM ANDAMENTO AS O PERAÇÕES DE AQUISIÇÕES DE EQUIPAMENTOS EM 9 PAÍSES ; O MRE FOI PROCURADO POR UMA EMPRESA DE TAIWAN, A QUAL QUER DISPONIBILIZAR INVESTIMENTOS PARA A PRODUÇÃO DE MÁSCARAS E RESPIRADORES EM MANAUS /AM ; O EXPORTAÇÕES BRA SILEIRAS: LICENCIAMENTO NÃO AUTOMÁTICO. REPERCUSSÃO NEGATIVA NO PARAGUAI, ONDE FOI ALE GADO QUE O GOVERNO BRASILEIRO ESTÁ APREENDENDO COMPRAS REALIZADAS; O A AGÊNCIA BRASILEIRA DE COOPERAÇÃO (ABC) ESTÁ TRABALHA NDO COM OPERAÇÕES OFERTADAS E DOADAS. DESTACA -SE AS DOAÇÕES DE 200 MIL M ÁSCARAS E DE 2 SOFTWARES DE DIAGNÓSTICOS (VALOR DE US$ 200 MIL) ; O INICIADO O RETORNO DE 1.800 BRASILEIROS (REPATRIADOS) EM 6 VOOS VINDOS DE PORTUGAL . MINISTÉRIO DA JUSTIÇA E SEGURANÇA PÚBLICA (MJSP) SEM CONSIDERAÇÕES POR PARTE DO SECRETÁRIO EXECUTIVO. ANEXO 22A REUNIÃO COMITÊ DE CRISE 16-04-2020 - MEMÓRIA (1851586)   </t>
  </si>
  <si>
    <t>PÁGINA 70</t>
  </si>
  <si>
    <t xml:space="preserve">CASA CIVIL DA PRESIDÊNCIA DA REPÚBLICA MINISTÉRIO DE INFRAESTRUTURA (MINFRA) SEM CONSIDERAÇÕES POR PARTE DO SECRETÁRIO EXECUTIVO ADJUNTO. MINISTÉRIO DA CIDADANIA ( MC) O SECRETÁRIO EXECUTIVO ADJUNTO INFORMOU QUE FOI PUBLICADA MEDIDA PROVISÓRIA 953/20, QUE D ESTINA CRÉDITO EXTRAORDINÁRIO DE R$ 2,55 BILHÕES AO SISTEMA ÚNICO DE ASSISTÊNCIA SOCIAL ( SUAS ) DEVIDO À PANDEMIA DE COVID -19; INFORMOU QUE O PAGAMENTO AUXÍLIO EMERGENCIAL, PARA QUEM SE CADASTROU PELO APLICATIVO, SE INICIARÁ NA PRÓXIMA SEXTA -FEIRA, DIA 17/04. MINISTÉRIO DA ECONOMIA (ME) SEM CONSIDERAÇÕES POR PARTE DO SECRETÁRIO EXECUTIVO ADJUNTO. MINISTÉRIO DA DEFESA (MD) RECUPERAÇÃO DE RESPIRADORES (REDE CNI/ SENAI ): JÁ TÊM 1.107 RESPIRADORES RECOLHIDOS NAS MAIS DE 30 OFICI NAS NO BRASIL, DOS QUAIS JÁ HOUVE A DEVOLUÇÃO DE 138; ATÉ AMANHÃ SERÃO ENTREGUES 9 (DE 12 ) RESPIRADORES RECOLHIDOS EM MAC APÁ/AP, QUE HAVIAM S IDO ENVIADOS PARA REPARO EM BEL O HORIZONTE/MG . TUDO SEM CUSTO POR MEIO DA MOBILIZAÇÃO INDUSTRIAL VOLUNTÁRIA; O MD POSSUI UM GRUPO DE TRABALHO BEM AVANÇADO EM MANAUS /AM (ZONA FRANCA) , E QUE ESTÁ DISPONÍVEL PARA APOIAR O MRE NAS TRATATIVAS COM A EMPRESA DE TAIWAN. SECRETARIA -GERAL DA PRESIDÊNCIA DA REPÚBLICA (SG/PR) SEM CONSIDERAÇÕES POR PARTE DO SECRETÁRIO EXECUTIVO. MINISTÉRIO DA AGRICULTURA PECUÁRIA E ABASTECIMENTO ( MAPA ) O SECRETÁRIO EXECUTIVO I NFORMOU QUE A BASTECIMENTO NO PAÍS ESTÁ NORMAL E SEM RISCOS ; RESSALT OU A PARCERIA COM MC E MMFDH, EM RELAÇÃO AO PAA E PNAE E QUE AMBOS ESTÃO INDO MUITO BEM. MINISTÉRIO DA SAÚ DE (MS) O COORDENADOR DO COE/MS CONFIRMA A CHEGADA, NO DIA 20/04, SEGUNDA -FEIRA, DE 300 MIL TESTES PCR DOADOS PELA PETROBRAS ; TAMBÉM ESTÃO DISPONÍVEIS 45 MIL TESTES PCR PELA FIOCRUZ ; MS ESTÁ EM TRATATIVAS PARA A A QUISIÇÃO DE MAIS 20 MI LHÕES DE TESTES, SENDO 10 MI LHÕES VIA ORGANISMO INTERNACIONAL (OPAS) E 10 MILHÕES NO MERCADO CONVENCIONAL . INICIOU -SE HOJE, COM PRAZO ATÉ O DIA 24/04, A IDA DOS 3.391 MÉDICOS SELECIONADOS AINDA PELO PROGRAMA M AIS MÉDICOS PARA 1.202 MUNICÍPIOS . ALÉM DISSO, TAMBÉM SE INICIOU O CADASTRAMENTO DA 2º CHAMADA. FORAM EMBARCADOS HOJE PELA MANHÃ, 5 MÉDICOS E 12 ENFERMEIROS PARA MANAUS /AM, EM VOO FRETADO PELO GOVERNO DE ESTADO; SOLICITAÇÃO DE POSSÍVEL APOIO DA FAB PARA VOO S DE TROCA DE EQUIPES EM MANAUS/AM , PARA EVITA R RISCOS DE CONTAMINAÇÃO E AUSÊNCIA DE VOOS ; RELATOU, AINDA, A CHEGADA DE 20 RESPIRADORES E 90 MIL MÁSCARAS N95 PELA SUZANO . MS ESTÁ ADOTANDO UMA NOVA ESTRATÉGIA PARA A AQUISIÇÃO DE EPI, POR MEIO DE CADASTRO DE FORNECEDORES, PRODUÇÃO, CAPACIDADES, ANTES DE PUBLICAR OS EDITAIS. SERÁ PUBLICADA HOJE O CHAMAMENTO PARA INSTITUIÇÕES QUE TENHAM INTERESSE EM RECEBER TOMÓGRAFOS . ANEXO 22A REUNIÃO COMITÊ DE CRISE 16-04-2020 - MEMÓRIA (1851586)   </t>
  </si>
  <si>
    <t>PÁGINA 71</t>
  </si>
  <si>
    <t xml:space="preserve">CASA CIVIL DA PRESIDÊNCIA DA REPÚBLICA SUBCHEFIA DE ARTICULAÇÃO E MONITORAMENTO (SAM /CC) SOLICITOU QUE O MS CONHEÇA O SISTEMA DE FORNECEDORES CRIADO NO ÂMBITO DO CCOP PARA QUE NÃO HAJA SOBREPOSIÇÃO DE AÇÕES. CASA CIVIL DA PRESIDÊNCIA DA REPÚBLICA (CC/PR) RECOMENDA AO MS QUE SE UTILIZ E DO SISTEMA DE CADASTRO DE FORNECEDORES BANCO CENTRAL DO BRASIL ( BCB) SEM CONSIDERAÇÕES POR PARTE DO SECRETÁRIO EXECUTIVO. GABINETE DE SEGURANÇA INSTITUCIONAL ( GSI) SEM CONSIDERAÇÕES POR PARTE DO SECRETÁRIO EXECUTIVO. MINISTÉRIO DA CIÊNCIA, TECNOLOGIA, INOVAÇÕES E COMUNICAÇÕES (MCTIC) O SECRETÁRIO EXECUTIVO INFORMA QUE FOI A PROVA DO, COM APOIO DO MS, OS TESTES CLÍNICOS DO NOVO MEDICAMENTO CONTRA O CORONAVÍRUS. MINISTÉRIO DA MULHER, DA FAMÍLIA E DOS DIREITOS HUMANOS ( MMFDH) A SECRETÁRIA EXECUTIVA INFORMOU QUE O MMFDH E O MS, AVANÇARAM NO PROGRAMA SAÚDE DA FAMÍLIA ( PSF) E NO ESTABELECIMENTO DE PROTOCOLO PARA ATENDIMENTO EM ABRIGOS . SUBCHEFIA DE ARTICULAÇÃO E MONITORAMENTO (SAM /CC) RESSALTOU QUE A TÉ SEXTA -FEIRA, DIA 17/04, OS MINISTÉRIOS ENVOLVIDOS (MC, MMFDH E MAPA) DEVÊM APRESENTAR O PLANO DE C ONTINGÊNCIA PARA IDOSOS. AGÊNCIA NACIONAL DE TELECOMUNICAÇÕES ( ANATEL ) O CHEFE DE GABINETE DA PRESIDÊN CIA INFORMOU SOBRE O PEDIDO DO EXÉRCITO PARA CESSÃO GRATUITA DE PARTE DE UM IMÓVEL ADMINISTRADO PELA AGÊNCIA PARA INSTALAÇÃO DE UM HOSPITAL DE CAMPANHA. A ANATEL RESPONDEU A DEMANDA, FAVORAVELMENTE, E ESTÁ PROVIDENCIANDO A ASSINATURA DO TERMO. ADVOCACIA -GERAL DA UNIÃO ( AGU ) O SECRETÁRIO -GERAL RESSALTOU A DECISÃO DO SUPREMO TRIBUNAL FEDERAL, NA QUAL ENTENDEU QUE A UNIÃO PODE EDITAR ATOS NORMATIVOS DE ABRANGÊNCIA GERAL, MAS NÃO PODE INVADIR AS COMPETÊNCIAS LEGISLATIVAS DE ESTADOS E MUNICÍPIOS. INFORMOU QUE É POSSÍVEL EDITAR UM NORMATIVO OU RESOLUÇÃO TRATANDO DA QUESTÃO DE SERVIÇOS ESSENCIAIS, MAS TERÁ QUE PONDERAR OS LIMITES PARA NÃO SE AVANÇAR NAS ATRIBUIÇÕES DE ESTADOS E MUNICÍPIOS. MINISTÉRIO DA CIDADANIA (MC) INFORMOU SOBRE A DECISÃO DO TRF -1, QUE SUSPENDE A EXIGÊNCIA DE REGULARIZAÇÃO DE CPF PARA O RECEBIMENTO DO AUXÍLIO EMERGENCIAL, E O RISCO DE FRAUDES COM A PARTIR DESSA DECISÃO. SENDO ASSIM, A CONJUR/MC PROCURARÁ A AGU PARA INTERPOR UM RECURSO . SUBCHEFIA DE ARTICULAÇÃO E MONITORAMENTO (SAM /CC) ENVIAR Á, PARA O REPRESENTANTE DA AGU NO CCOP, O TEXTO DE SERVIÇOS ESSENCIAIS PARA ANÁLISE PRÉVIA, À LUZ DA DECISÃO DO STF .  ANEXO 22A REUNIÃO COMITÊ DE CRISE 16-04-2020 - MEMÓRIA (1851586)   </t>
  </si>
  <si>
    <t>PÁGINA 72</t>
  </si>
  <si>
    <t xml:space="preserve">CASA CIVIL DA PRESIDÊNCIA DA REPÚBLICA MINISTÉRIO DO DESENVOLVIMENTO REGIONAL O CHEFE DE GABINETE DO MINISTRO RELATOU QUE ENCAMINHOU O PLEITO DO SETOR DE TRANSPORTE MUNICIPAL, PARA O BNDES E ME, PARA A CRIAÇÃO DE UMA LINHA DE CRÉ DITO PARA PAGAMENTO DE PESSOAL. INFORMOU QUE ENCAMINHOU PARA A CASA CIVIL O OFÍCIO DO SENADOR PETEC ÃO, QUE VERSA SOBRE OS PERUANOS QUE NÃO ESTÃO CONSEGUINDO RETORNAR AO SEU PAÍS . CASA CIVIL DA PRESIDÊNCIA DA REPÚBLICA (CC/PR) O SECRETÁRIO EXECUTIVO ADJUNTO, ENCERROU A REUNIÃO, REPASSANDO TODOS OS ENCAMINHAMENTOS. ENCAMINHAMENTOS 1. A CASA CIVIL ENCAMINHARÁ OFÍCIO AOS MINISTÉRIOS ENVOLVIDOS, PARA QUE OS MESMOS INDIQUEM OS REPRESENTANTES (TITULARES E SUPLENTES) QUE PARTICIPARÃO DOS GRUPOS DE TRABALHO QUE COORDENARÃO AS AÇÕES ESTRATÉGICAS PARA CONSTRUÇÃO DE HOSPITAIS DE CAMPANHA E AS AÇÕES ESTRUTURANTES E ESTRATÉGICAS PARA RECUPERAÇÃO, CRESCIMENTO E DESENVOLVIMENTO DO PAÍS, NO ÂMBITO DO COM ITÊ DE CRISE DA COVID -19; 2. A CASA CIVIL (SAM E SAG), JUNTAMENTE COM A SECRETARIA -GERAL (SAJ), PROVIDENCIARÃO UMA PROPOSTA DE TEXTO SOBRE AS ATIVIDADES ESSENCIAIS E SUBMETERÁ À ANÁLISE DA AGU; 3. O MINISTÉRIO DA CIDADANIA SUBMETERÁ À AGU UM PEDIDO DE RECURSO EM RELAÇÃO À DECISÃO DO TRF – 1ª REGIÃO DE PERMITIR QUE UMA PESSOA COM CPF IRREGULAR POSSA RECEBER O AUXÍLIO EMERGENCIAL; 4. O MRE DEVERÁ FAZER UMA AVALIAÇÃO DOS REPATRIADOS, COM O ENCAMINHAMENTO DE INFORMAÇÕES DETALHADAS ATÉ HOJE (17 :00 H.). 5. OS MINISTÉRIOS EN VOLVIDOS (MC, MMFDH E MAPA) DEVERÃO CONCLUIR ATÉ O DIA 17/04/2020 O PLANO DE ASSISTÊNCIA ÀS PESSOAS EM SITUAÇÃO DE VULNERABILIDADE; 6. O MS DEVERÁ AVALIAR O USO DO PORTAL PARA O CADASTRAMENTO DE FORNECEDORES DE EQUIPAMENTOS DE PROTEÇÃO INDIVIDUAL, AO INVÉS DE FAZER O SEU PRÓPRIO SISTEMA; 7. O MS SOLICITOU AVALIAÇÃO DA POSSIBILIDADE DE USO DAS FORÇAS ARMADAS PARA O TRANSPORTE DOS PROFISSIONAIS DA SAÚDE PARA A REGIÃO NORTE , RESSALTANDO RECOMENDAÇÃO DA CASA CIVIL PARA P RIMEIRAMENTE BUSCAR ALTERNATIVAS EM VOOS COMERC IAIS E, COMO SEGUNDA OPÇÃO, VOOS DA FAB. ANEXO 22A REUNIÃO COMITÊ DE CRISE 16-04-2020 - MEMÓRIA (1851586)   </t>
  </si>
  <si>
    <t>PÁGINA 73</t>
  </si>
  <si>
    <t xml:space="preserve">CASA CIVIL DA PRESIDÊNCIA DA REPÚBLICA 23ª REUNIÃO ORDINÁRIA D O COMITÊ DE CRISE PARA SUPERVISÃO E MONITORAMENTO DOS IMPACTOS DA COVID -19 DATA: 17/04/2020 HORÁRIO: 10:00 ÀS 11:00 H. LOCAL: PALÁCIO DO PLANALTO , SALA 9 7 PARTICIPANTE: CONFORME LISTA DE PRESENÇA PAUTA: SUPERVISÃO E MONITORAMENTO D AS AÇÕES DE ENFRENTAMENTO À COVID -19 MEMÓRIA CASA CIVIL DA PRESIDÊNCIA DA REPÚBLICA (CC/PR) O SECRETÁRIO EXECUTIVO ADJUNTO DA CASA CIVIL ABRIU A REUNIÃO INFORMANDO QUE A MESMA ESTAVA SENDO GRAVADA. SOLICIT OU EM SEGUIDA QUE AS PASTAS APRESENTASSEM SUAS CONSIDERAÇÕES ABORDANDO SEQUENCIALMENTE TRÊS 3 BLOCOS DE INFORMAÇÃO PARA FACILITAR A ELABORAÇÃO DA MEMÓRIA DE REUNIÃO : I) PROBLEMAS QUE NECESSITAM DE ENCAMINHAMENTO; II) RELATOS/INFORMES; E III) PERGUNTAS/QUESTIONAMENTOS. REPASSOU OS ENCAMINHAMENTOS DA 23ª REUNIÃO E DISSE QUE AS PENDÊNCIAS DA CASA CIVIL FORAM DEVIDAMENTE RESOLVIDAS E SOLICITOU QUE OS MINISTÉRIOS SE POS ICIONASSEM SOBRE OS ENCAMINHAM ENTOS SOB RESPONSABILIDADE DE SUAS RESPECTIVAS PASTAS . PASSOU A PALAVRA, APÓS ISSO , AO SUBCHEFE DE ARTICULAÇÃO E MONITORAMENTO (SAM/CC) E DEPOIS AOS DEMAIS PRESENTES. OS PRINCIPAIS ASSUNTOS ABORDADOS POR CADA ÓRGÃO SEGUEM RELATADOS A SEGUIR: SUBCHEFIA DE ARTICULAÇÃO E MONITORAMENTO (SAM /CC) INFORM OU QUE O ATO NORMATIVO A RESPEITO DE ATIVIDADES ESSENCIAIS SERÁ UM DECRETO. MINISTÉRIO DA SAÚDE (MS) RELATOU QUE ASSINARÁ NOS PRÓXIMOS DIAS CONTRATO PARA AQUISIÇÃO DE 3 MILHÕES DE TESTES. O OBJETIVO DA PASTA É O DE REALIZAR AO REDOR DE 30 MIL TESTES POR DIA. INFORMOU QUE SE R EALIZOU A TERCEIRA COMPRA PARA AQUISIÇÃO DE 3.300 VENTILADORES. SERÁ PUBLICADO O BOLETIM EPIDEMIOLÓGICO. INICIOU -SE A FASE DE DISTRIBUIÇÃO DA SEXTA ENTREGA DE EPIS (68 MIL FRASCOS ÁLCOOL EM GEL, 2 MILHÕES DE LUVAS, 412 MIL TOUCAS, ENTRE OUTROS EQUIPAMENTOS ). ESTÃO EM REUNIÃO AGORA NO MRE PARA TRATAR DE ASSUNTOS DA REUNIÃO DO G20. ANDRÉ ABREU INFORMOU A PROJEÇÃO SOBRE O PROCESSO DE INSUMOS E TESTES, SÃO ELES: 24 MILHÕES DE TESTES RTPCR; MAIS MÁQUINAS NOS LABORATÓRIOS VISANDO DOBRAR ESSA PRODUÇÃO; 45 MILHÕES DE MATERIAIS DE COLETA; DISTRIBUIÇÃO DE INSUMOS A OUTROS ÓRGÃOS; A FIOCRUZ ESTÁ COM PLATAFORMAS PRONTAS PARA AUXILIAR O USO NO BRASIL; PROBABILIDADE D E PRODUÇ ÃO DE 25 MIL TESTES/DIA.  MINISTÉRIO DA S RELAÇÕES EXTERIORES (MRE) INFORMOU QUE SERÁ REALIZADA REUNIÃO DO G -20 NA SEMANA QUE VEM. INFORMOU QUE O SECRETÁRIO -GERAL HAVIA SOLICITADO QUE EVENTUAIS CONTRIBUIÇÕES DO MS E DEMAIS PASTAS SOBRE O ASSUNTO PODERIAM SER INFORMADAS AO MRE E/OU ADIANTADAS NA REUNIÃO . ANEXO 23A REUNIÃO COMITÊ DE CRISE 17-04-2020 - MEMÓRIA (1851591)   </t>
  </si>
  <si>
    <t>PÁGINA 74</t>
  </si>
  <si>
    <t xml:space="preserve">CASA CIVIL DA PRESIDÊNCIA DA REPÚBLICA VEICULOU INFORMAÇÕES DO DIRETOR -GERAL DA OMC, ROBERTO AZEVEDO, SEGUNDO O QUAL HÁ PROGNÓSTICO DE QUE O COMÉRCIO MUNDIAL REGISTRE REDUÇÃO ENTRE 13 A 32%. RELATOU QUE ONTEM RETOMOU -SE O PROCESSO DE REPATRIAÇÃ O DE BRASILEIROS EM PORTUGAL. FORAM REPATRIADOS 509 NACIONAIS EM QUATRO VÔOS. HOJE PARTIRÁ VOO DA EUROPA QUE PASSARÁ NOS SEGUINTES DESTINOS ANTES DE PARTIR AO BRASIL: LONDRES, DUBLIN E PARIS. SEMANA QUE VEM PARTIRÁ VOO DE SYDNEY. HEITOR PERGUNTOU A RESPEI TO DE INFORMAÇÃO QUE LHE FORA ENVIADA A RESPEITO DE PILOTOS RETIDOS NA ÍNDIA. MRE INFORMOU QUE SE TRATA DE PILOTOS DA AVIANCA, RESIDENTES, QUE ESTÃO EM CALCUTÁ.  MINISTÉRIO DA JUSTIÇA E SEGURANÇA PÚBLICA (MJSP) RELATOU A RESPEITO DA REALIZAÇÃO DE REUNIÃ O ONTEM DO MINISTRO COM OS SECRETÁRIOS ESTADUAIS DE SEGURANÇA PÚBLICA. EXTERNARAM PREOCUPAÇÃO COM RE LAÇÃO À DISPONIBILIDADE DE EPIS E TAMBÉM NO TOCANTE AOS EFEITOS DA RESOLUÇÃO 62/CNJ E DA POSSÍVEL DECISÃO DE JUÍZES NA LIBERAÇÃO POUCO CAUTELOSA DE PRESOS. MINISTÉRIO DE INFRAESTRUTURA (MINFRA) SEM CONSI DERAÇÕES . MINISTÉRIO DA CIDADANIA ( MC) RELATOU QUE JÁ REPASSOU AS INFORMAÇÕES REQUERIDAS PELA AGU COM RELAÇÃO À DECISÃO JUDICIAL A RESPEITO DOS CPFS . MINISTÉRIO DA ECONOMIA (ME) INFORMOU SOBRE A PUBLICAÇÃO DE RESOLUÇÃO GECEX QUE REDUZ A ZERO O IMPOSTO DE IMPORTAÇÃO PARA DIVERSOS PRODUTOS IMPORTANTES NO ATUAL CONTEXTO DE COMBATE AO COVID -19. SECRETARIA -GERAL DA PRESIDÊNCIA DA REPÚBLICA (SG/PR) SEM CONSIDERAÇÕES . MINISTÉRIO DA DEFESA (MD) SEM CONSIDERAÇÕES POR PARTE DO SECRETÁRIO -GERAL . MINISTÉRIO DA CIÊNCIA, TECNOLOGIA, INOVAÇÕES E COMUNICAÇÕES (MCTIC) SOLICITOU INFORMAÇÕES A RESPEITO DA PRÓXIMA REUNIÃO DO GRUPO DE TRABALHO PARA A COORDENAÇÃO DE AÇÕES ESTRUTURANTES E ESTRATÉGICAS PARA RECUPERAÇÃO, CRESCIME NTO E DESENVOLVIMENTO DO PAÍS, NO ÂMBITO DO COMITÊ DE CRISE DA COVID -19. CASA CIVIL DISSE QUE ENVIARÁ CONVITE EM BREVE. MINISTÉRIO DO TURISMO (MTUR) RELATOU QUE ENVIOU FORMALMENTE CONSULTA AO ME E À CASA CIVIL A RESPEITO DO PROJETO DE UTILIZAÇÃO DA REDE HOTELEIRA PARA PROFISSIONAIS DA SAÚDE. INFORMOU QUE O MINISTRO MARCELO HAVIA CONVERSADO COM O MINISTRO BRAGA NETTO SOBRE O TEMA E RESSALTOU QUE SERIA IMPORTANTE QUE OS MINISTROS DELIBERASSEM SOBRE O MESMO PARA DAR ENCAMINHAMENTO AO TEMA . CONTROLADORIA GERAL DA UNIÃO (CGU ) INFORMOU QUE A REDE DE OUVIDORIAS HAVIA RECEBIDO 7729 MENSAGENS. ANEXO 23A REUNIÃO COMITÊ DE CRISE 17-04-2020 - MEMÓRIA (1851591)   </t>
  </si>
  <si>
    <t>PÁGINA 75</t>
  </si>
  <si>
    <t xml:space="preserve">CASA CIVIL DA PRESIDÊNCIA DA REPÚBLICA EXTERNOU QUE SERIA IMPORTANTE QUE TODOS OS MINISTÉRIOS COMPONENTES DO COMITÊ INFORM ASSEM SUAS RESPECTIVAS OUVIDORIAS SOBRE A IMPORTÂNCIA DE SE PROVIDENCIAR RESPOSTA COMPLETA E ADEQUADA ÀS DEMANDAS DOS CIDADÃOS. MINISTÉRIO DE MINAS E ENERGIA (MME) REPORTOU QUE A SITUAÇÃO DE OFERTA DE GLP ESTÁ NORMALIZADA E QUE A EVENTUAL DIFICULDADE DE AQUISIÇÃO DO PRODUTO EXPLICA -SE EM FUNÇÃO DE PROBLEMAS LOGÍSTICOS PARA DISTRIBUIÇÃO DO MESMO. MINISTÉRIO DE EDUCAÇÃO E CULTURA (MEC) INFORMOU QUE DISPONIBILIZARÁ 850 BOLSAS DE ESTUDO PARA ANÁLISE DA EPIDEMIA . RELATOU QUE ESTENDERÁ O PRAZO PARA APRESENTAÇÃ O DE DOCUMENTOS PARA O PROUNI PARA O FINAL DE JUNHO. ADVOCACIA GERAL DA UNIÃO (AGU ) RELATOU QUE O MINISTRO APRESENTOU SUSTENTAÇÃO ORAL NO ÂMBITO DOS QUESTIONAMENTOS EFETUADOS NA MP 936. MINISTÉRIO DO MEIO AMBIENTE (MMA) SEM APONTAMENTOS. MINISTÉRIO DA MULHER, FAMÍLIA E DIREITOS HUMANOS (MMFDH) PREVISTO PARA HOJE O LANÇAMENTO DO PLANO DE CONTINGÊNCIA PARA IDOSOS. SECRETARIA DE GOVERNO (SEGOV) DEBORA ARÔXA FEZ REUNIÕES COM OS ESTADOS, QUE REFORÇARAM A ATENÇÃO PARA O ABASTECIMEN TO E A DISTRIBUIÇÃO DE INSU MOS À REDE HOSPITALAR. A REGIÃO SUL DO PAÍS ESTÁ PREOCUPADA COM A CHEGADA DO INVERNO E A REGIÃO CENTRO -OESTE ESTÁ PREOCUPADA COM A ALTA DOS PREÇOS. PEDIU APOIO DO MRE PARA AJUDAR O ESTADO DO CEARÁ COM UMA COMPRA DE RESPIRADORES DA CHINA. O MOTIVO REFERE -SE AO PAGA MENTO JÁ EFETUADO DA MERCADORIA E AO ADIAMENTO, POR 03 VEZES, DA ENTREGA . SOLICITOU QUE TODOS OS MINISTÉRIOS E ÓRGÃOS, ENCAMINHASSE M POR E-MAIL , TODAS AS SUAS REALIZAÇÕES, A FIM DE INFORMAR AOS ESTADOS. E-MAIL PARA ENVIO: SEAF@PRESIDENCIA.GOV.BR MINISTÉRIO DE EDUCAÇÃO E CULTURA (MEC) RELATOU QUE HÁ SITE DO MINISTÉRIO COM INFORMAÇÕES SOBRE O CORONAVIRUS: WWW.MEC.GOV.BR/CORONAVIRUS . APRESENTOU INFORMAÇÕES DO PAINEL SOBRE A SITUAÇÃO EDUCACIONAL NO BRASIL E INFORMOU QUE O COMPARTILHARÁ COM OS DEMAIS MINISTÉRIOS. O SECRETÁRIO EXECUTIVO ADJUNTO, ENCERROU A REUNIÃO, REPASSANDO TODOS OS ENCAMINHAMENTOS. ANEXO 23A REUNIÃO COMITÊ DE CRISE 17-04-2020 - MEMÓRIA (1851591)   </t>
  </si>
  <si>
    <t>PÁGINA 76</t>
  </si>
  <si>
    <t xml:space="preserve">CASA CIVIL DA PRESIDÊNCIA DA REPÚBLICA  ENCAMINHAMENTOS A CASA CIVIL FINALIZARÁ A PROPOSTA DE TEXTO SOBRE O DECRETO DE ATIVIDADES ESSENCIAIS ; A CASA CIVIL ENVIARÁ CONVITE PARA REUNIÃO DO GRUPO DE TRABALHO PARA A COORDENAÇÃO DE AÇÕES ESTRUTURANTES E ESTRATÉGICAS PARA RECUPERAÇÃO, CRESCIMENTO E DESENVOLVIMENTO DO PAÍS, NO ÂMBITO DO COMITÊ DE CRISE DA COVID -19; A CASA CIVIL PROVIDENCIARÁ O AGENDAMENTO DE REUNIÃO COM O MTUR E MS PARA DISCUTIR O PROJETO DE UTILIZAÇÃO DE HOTÉIS PARA ACOMODAÇÃO DE PROFISSIONAIS DA SAÚDE. O MRE ENVIARÁ ATÉ ÀS 17:00 DE HOJE O NÚMERO DE B RASILEIROS REPATRIADOS. (PENDÊNCIA DO ENCAMINHAMENTO DA 23ª REUNIÃO ) O MRE DARÁ O APOIO NECESSÁRIO AO GOVERNO DO CEARÁ PARA VIABILIZAR QUE OS 700 RESPIRADORES ADQUIRIDOS DA CHINA POSSAM CHEGAR O MAIS RAPIDAMENTE POSSÍVEL AO DESTINO FINAL. A SEGOV PROVIDENCIARÁ OS DETALHES AO MRE POR E -MAIL.  TODOS OS MINISTÉRIOS COMPONENT ES DO COMITÊ DEVERÃO INFORMAR SUAS RESPECTIVAS OUVIDORIAS SOBRE A IMPORTÂNCIA DE SE PROVIDENCIAR RESPO STA COMPLETA E ADEQUADA ÀS DEMANDAS DO S CIDADÃOS. A CGU PODERÁ INFORMAR NO FUTURO SOBRE A EVOLUÇÃO DO ASSUNTO. O MME ENVIARÁ PARA A ASCOM DA CASA CIVIL UM ARRAZOADO SOBRE AS CONDIÇÕES DE FORNECIMENTO DO GLP NO PAÍS. O MEC PROVIDENCIARÁ O COMPARTILHAMENTO DO SEU PAINEL SOBRE A SITUAÇÃO EDUCACIONAL NO BRASIL. O MEC APRESENTARÁ AO COMITÊ COMUNICADO COM INFORMAÇÕES A RESPEITO DA DISTRIBUIÇÃO DE MERENDA ESCOLAR . O MCTIC ENVIARÁ INFORMAÇÕES SOBRE A VIABILIZAÇÃO DO PROJETO DA UFPB PARA A PRODUÇÃO DE RESPIRADORES.  A SAJ/SG ENCAMINHARÁ RESPOSTA COM RELAÇÃO AOS ACTS DA OPERAÇÃO ACOLHIDA. TODOS OS MINISTÉRIOS DEVERÃO APORTAR OS DEVIDOS SUBSÍDIOS AO MRE PARA A REUNIÃO QUE SERÁ REALIZADA NO ÂMBITO DO G -20. MONITORAMENTO 1 - RESPONSÁVEL - MJSP : EFEITOS DA RESOLUÇÃO 62/CNJ E DA POSSÍVEL DECISÃO DE JUÍZES NA LIBERAÇÃO POUCO CAUTELOSA DE PRESOS. MONITORAMENTO 2 - RESPONSÁVEL – CGU : REDE DE OUVIDORIAS – RESPOSTAS DOS MI NISTÉRIOS. ANEXO 23A REUNIÃO COMITÊ DE CRISE 17-04-2020 - MEMÓRIA (1851591)   </t>
  </si>
  <si>
    <t>PÁGINA 77</t>
  </si>
  <si>
    <t xml:space="preserve">CASA CIVIL DA PRESIDÊNCIA DA REPÚBLICA 24ª REUNIÃO ORDINÁRIA D O COMITÊ DE CRISE PARA SUPERVISÃO E MONITORAMENTO DOS IMPACTOS DA COVID -19 DATA: 20/04/2020 HORÁRIO: 10:00 ÀS 11:00 H. LOCAL: PALÁCIO DO PLANALTO , SALA 9 7 PARTICIPANTE: CONFORME LISTA DE PRESENÇA PAUTA: SUPERVISÃO E MONITORAMENTO D AS AÇÕES DE ENFRENTAMENTO À COVID -19 MEMÓRIA SUBCHEFIA DE ARTICULAÇÃO E MONITORAMENTO (SAM /CC) O SUBCHEFE DE ARTICULAÇÃO E MONITORAMENTO HEITOR ABREU ABRIU A REUNIÃO ÀS 11H00M COM INFORMAÇÕES DOS ENCAMINHAMENTOS D A 23ª REUNIÃO ORDINÁRIA, DETALHADAS A SEGUIR. SOBRE A FINALIZAÇÃO DA PROPOSTA DE TEXTO SOBRE O DECRETO DE ATIVIDADES ESSENCIAIS , A SAG JÁ O CONCLUIU. SOBRE O CONVITE PARA REUNIÃO DO GT DE AÇÕES ESTRUTURANTES E ESTRATÉGIAS PARA RECUPERAÇÃO, CRESCIMENTO E DESENVOLVIMENTO DO PAÍS, O SECRETÁRIO -EXECUTIVO ADJUNTO DA CASA CIVIL ESTÁ CONDUZINDO O ASSUNTO . NO QUE SE REFERE AO AGENDAMENTO DE REUNIÃO ENTRE MTUR E MS PARA DISCUTIR PROJETO DE UTILIZAÇÃO DE HOTÉIS PARA ACOMPANHAMENTO DE PROFISSIONAIS DA SAÚDE, AS PASTAS IRÃO RECEBER O CONVITE PARA A REUNIÃO. SOBRE O APOIO AO GOVERNO DO CEARÁ NA QUESTÃO DOS RESPIRADORES ADQUIRIDOS DA CHINA, O MRE INFORMOU QUE ESTÃO EM CONTATO COM O GOVERNO DO CEARÁ E NÃO TÊM NOVIDADES . A RESPEITO D O ARRAZOADO A SER ENCAMINHADO À ASCOM DA CASA CIVIL SOBRE AS CONDIÇÕES DE FORNECIMENTO DE GLP , O MME INFORMOU QUE JÁ CONVERSOU COM O SR. PEREGRINO E ESTÁ TUDO ACERTADO. MEC NÃO ESTAVA PRES ENTE NA REUNIÃO PARA DISCORRER SOBRE OS ENCAMINHAMENTOS A RESPEITO D O COMPARTILHAMENTO DE SEU PAINEL SOBRE A SITUAÇÃO EDUCACIONAL NO BRASIL E A APRESENTAÇÃO AO COMITÊ DAS INFORMAÇÕES A RESPEITO DA DISTRIBUIÇÃO DA MERENDA ESCOLAR. NO TOCANTE À VIABILIZAÇÃO DO PROJETO DA UFPB PARA A PRODUÇÃO DE RESPIRADORES, O MCTIC INFORMOU QUE ESTÃO CONDUZINDO E JÁ REALIZARAM 02 REUNIÕES COM A UFPB PARA AJUDA NOS PROTÓTIPOS. SOBRE AS ACTS DA OPERAÇÃO ACOLHIDA, A SG INFORMOU QUE A SAJ REQUEREU INFORMAÇÕES À SAM, E QUE O ASSU NTO ESTÁ COM A SELAIDE, PARA PROVIDENCIAS . A SG INFORMOU QUE AINDA HOJE RESOLVERIA ESSA QUESTÃO . SOBRE O MONITORAMENTO DOS EFEITOS DA RESOLUÇÃO 62/CNJ E DA POSSÍVEL DECISÃO DE JUÍZES NA LIBERAÇÃO DE PRESOS, O MJSP INFORMOU QUE MONITORA A QUESTÃO . MINISTÉ RIO DA S RELAÇÕES EXTERIORES (MRE) INFORMOU QUE JÁ RECEBERAM MAIS DE 19 .000 PEDIDOS DE REPATRIAÇÃO E QUE APROXIMADAMENTE JÁ FORAM REPATRIADOS 14. 769 BRASILEIROS . DE PORTUGAL JÁ SAÍRAM 04 VOOS COM 300 BRASILEIRO S EM CADA VOO, HÁ PREVISÃO DE MAIS UM VOO DIA 23.04. PREVISÃO DE VOO DE SIDNEI E DA MALÁSIA PARA AMANHÃ. VOO DE LONDRES TRAZENDO BRASILEIROS QUE ESTAVAM NA FRANÇA, BÉLGICA E SUIÇA, TRARÁ 330 BRASILEIROS.  ANEXO 24A REUNIÃO COMITÊ DE CRISE 20-04-2020 - MEMÓRIA (1851596)   </t>
  </si>
  <si>
    <t>PÁGINA 78</t>
  </si>
  <si>
    <t xml:space="preserve">CASA CIVIL DA PRESIDÊNCIA DA REPÚBLICA MINISTÉRIO DA JUSTIÇA E SEGURANÇA PÚBLICA (MJSP) RELATOU QUE RECEBERAM ALGUNS MATERIAIS DE EPI, ESPECIALMENTE PARA ENTREGA NO DEPARTAMENTO PENITENCIÁRIO NACIONAL (DEPEN), O QUE TEM SIDO BEM VISTO “NA PONTA”. PREOCUPA -OS O AUMENTO DE ÓBITO S NA FORÇA DE SEGURANÇA PÚBLICA. J Á VIERAM A ÓBITO 15 PESSOAS E HÁ 286 CAS OS CONFIRMADOS. NO SI STEMA PRISIONAL HOUVE 03 ÓBITOS NO SUDESTE, SENDO QUE 02 DELES SERVIDORES E O OUTRO DETENTO. MS DISPONIBILIZOU OS TESTES AOS AGENTES DE SEGURANÇA PÚBLICA, ESTÃO DISTRIBUINDO AOS AGENTES. HEITOR OFERECEU AUXÍLIO NA QUESTÃO LOGÍSTICA PAR A RESOLVER OU MITIGAR ESSA QUESTÃO.  MINISTÉRIO DA CIDADANIA ( MC) HOJE FINALIZAM O 5º ENVIO PARA PAGAMENTO. REGULARIZARAM MAIS DE 12 MILHÕES DE CPFS QUE RECEBERÃO R$ 730 MILHÕES, OS PRINCIPAIS PROBLEMAS DESSES CPFS ERAM COM A JUSTIÇA ELEITORAL. HÁ PREVIS ÃO DE PAGAMENTO DA 2ª FAIXA DAS PESSOAS QUE PREENCHERAM O APLICATIVO . JÁ FOI EFETUADO O PAGAMENTO A 1ª FAIXA NA SEXTA , FAIXA QUE CONTEMPLA OS UNIFAMILIARES . AGORA PAGARÃO AOS MONOPARENTAIS, POPULAÇÃO EM QUE O CHEFE DE FAMÍLIA NÃO É DO SEXO FEMININO. DISPO NIBILIZARAM RECURSOS PARA TODOS DO CADASTRO ÚNICO SEM O BOLSA FAMÍLIA . JÁ FOI TAMBÉM REGULARIZ ADO O PAGAMENTO D A POPULAÇÃO DO BOLSA FAMÍLIA . PASSARAM ESSAS INFORMAÇÕES PARA A SAM E PARA O VICE -PRESIDENTE , COM O INTUITO DE AUXILI Á-LO NA VIAGEM QUE FARÁ A MANAUS/AM MINISTÉRIO DA ECONOMIA (ME) SEM ACRÉSCIMOS. MINISTÉRIO DA DEFESA (MD) NÃO HÁ DEMANDA CONHECIDA QUE NÃO TENHA SIDO ATENDIDA. MENCIONOU QUE EXISTEM CÂMARAS DE DESCONTAMINAÇÃO BASEADA EM OZÔNIO E QUE A PASTA TEM CONDIÇÕES DE TRABALHAR PARA MOBILIZAR ESSA REDE PARA ATENDER OS HOSPITAIS QUE ESTÃO TRATANDO DO COVID -19 E DA C ERTIFICAÇÃO PELA ANVISA. ATÉ 30% DOS PROFISSIONAIS DA SAÚDE TEM SE CONTAMINADO DURANTE A REMOÇÃO DE EPIS, CASO SE JULG UE RELEVANTE, FARÃO LEVANTAMENTO DE TODA A REDE DE FAB RICAÇÃO DE CÂMARAS DE DESCONTAMINAÇÃO BASEADA EM OZÔNIO E APRESENTARÃO A O MS/MCTIC/ME . EXISTEM VÁRIAS EMPRESAS ESPECIALIZADAS EM FAZER ESSAS CÂMARAS, SÓ PRECISAM SABER SE É RELEVANTE PARA FAZEREM O LEVANTAMENTO. MCTIC ATRAVÉS DE PAULO ALVIM DISSE QUE TRAB ALHAR ÃO NESSA FRENTE TAMBÉM. HEITOR PEDIU AO MD QUE ENCAMINHE OFÍCIO AO CCOP CONTENDO OS FABRICANTES, CAPACIDADES DE DESCONTAMINAÇÃO POR DIA DO PROFISSIONAL DE SAÚDE, O TAMANHO E O CUSTO, PARA OPERACIONALIZAR A IDEIA. MD FARÁ LEVANTAMENTO E APRESENTARÁ AT É QUINTA -FEIRA. MINISTÉRIO DA SAÚDE (MS) TÊM INTERESSE EM REALIZAREM UMA REUNIÃO APÓS O MD PASSAR O LEVANTAMENTO SOBRE AS CÂMARAS DE DESCONTAMINAÇÃO. CONTRATO PARA TESTAGEM DE 3 MILHÕES DE TESTES DE CAPACIDADE DE 30 MIL/DIA ESTÁ ASSINADO PELO MINISTÉRIO E AGUARDA ASSINATURA DA EMPRESA. CONTRATO DE 3300 VENTILADORES TAMBÉM ESTÁ AGUARDANDO ASSINATURA DA EMPRESA. A CONCLUSÃO DA ASSINATURA ENSEJARÁ A DISPONIBILIZAÇÃO DE 14.100 VENTILADORES. ANEXO 24A REUNIÃO COMITÊ DE CRISE 20-04-2020 - MEMÓRIA (1851596)   </t>
  </si>
  <si>
    <t>PÁGINA 79</t>
  </si>
  <si>
    <t xml:space="preserve">CASA CIVIL DA PRESIDÊNCIA DA REPÚBLICA PUBLICAÇÃO DO BOLETIM DE VIGILÂNCIA EPIDEMIOLÓGICA Nº 12. PUBLICAÇÃO S EXTA (17.04) DE 02 CHAMAMENTOS PÚBLICOS, UM PARA CONTRATAÇÃO DE 12 MILHÕES DE TESTES RÁPIDOS E O OUTRO PARA CONTRATAÇÃO DA LOGÍSTICA. MINISTÉRIO DA CIÊNCIA, TECNOLOGIA, INOVAÇÃO E COMUNICAÇÕES (MCTIC) INFORMOU QUE EXISTEM EMPRESAS E INDÚSTRIAS BRASILEIRAS COM DIFICULDADE DE FORNECER AO MINISTÉRIO DA SAÚDE POIS NÃO CONSEGUEM CONCORRER COM AS EMPRESAS CHINESAS DEVIDO AO VOLUME DAS AQUISIÇÕES NO ÂMBITO DO SUS . QUER SABER QUAL A ESTRATÉGIA DO MS SOBRE ISSO. O MS DISSE QUE ESTÃO ALTERANDO A ESTRATÉGIA DE CHAMAM ENTO PÚBLICO PARA QUE ESSAS EMPRESAS POSSAM SINALIZAR QUAL SUA CAPACIDADE, TEMPO DE ENTREGA E SEU PRODUTO . O MS FARÁ ANÁLISE DESSAS INFORMAÇÕES E PRETENDE PUBLICAR EDITAIS DE LOTES MENORES PARA FOMENTAR A INDÚSTRIA NACIONAL. MINISTÉRIO D O TURISMO (MTUR) SEM ACRÉSCIMOS. CONTROLADORIA GERAL DA UNIÃO (CGU) SEM ACRÉSCIMOS. MINISTÉRIO DE MINAS E ENERGIA (MME) SEM ACRÉSCIMOS. ADVOCACIA GERAL DA UNIÃO (AGU) SEM ACRÉSCIMOS. MINISTÉRIO D O MEIO AMBIENTE (MMA) SEM ACRÉSCIMOS. MINISTÉRIO DA MULHER, FAMÍLIA E DIREITOS HUMANOS (MMFDH) FINALIZADO O PLANO DE CONTINGÊNCIA PARA IDOSOS. EXTERNOU PREOCUPAÇÃO COM RELAÇÃO AO AUMENTO DOS CASOS DE COVID -19 NA EQUIPE DE SUPORTE DA OPERAÇÃO ACOLHIDA. SECRETARIA DE GOVERNO (SEGOV) INFORMOU SOBRE A REALIZAÇÃO DE REUNIÃO COM OS GOVERNOS DA REGIÃO NORDESTE HOJE. O ASSUNTO ESTÁ SENDO CONDUZIDO PELA SECRETARIA ESPECIAL DE ASSUNTOS FEDERATIVOS (SEAF). MINISTÉRIO DE INFRAESTRUTURA (MINFRA) RELATOU QUE O HOSPITAL DE CAMPANHA DE ÁGUAS LINDAS (GO) SERÁ CONCLUÍDO NO DIA 22/04. HEITOR SOLICITOU DO MS PREVISÃO A RESPEITO DA INSTALAÇÃO DOS EQUIPAMENTOS. DELIBEROU -SE QUE O MS ENVIARÁ, POR INTERMÉDIO DE UM PROJETO INCREMENTAL, INFORMAÇÕES DETALHADAS À CASA CIVIL SOBRE OS EQUIPAMENTOS QUE SERÃO INSTALADOS NO HOSPITAL DE CAMPANHA DE Á GUAS LINDAS (GO). O PROJETO DEVERÁ CONTER A PREVISÃO DAS INSTALAÇÕES APÓS A CONCLUSÃO DO MESMO (PREVISTA PARA OCORRER NO DIA 22 DE ABRIL). O MINFRA INFORMOU QUE ESTÁ PREVISTA SAÍDA DE VOO DA LATAM, NA QUARTA , DE FRANKFURT , COM TRANSPORTE DE 240 MILHÕES DE MÁSCARAS. HEITOR SOLICITOU TODOS OS DADOS REFERENTES AO VOO E INDAGOU A RESPEITO AS REQUISIÇÕES ADMINISTRATIVAS EM FRANKFURT. ANEXO 24A REUNIÃO COMITÊ DE CRISE 20-04-2020 - MEMÓRIA (1851596)   </t>
  </si>
  <si>
    <t>PÁGINA 80</t>
  </si>
  <si>
    <t xml:space="preserve">CASA CIVIL DA PRESIDÊNCIA DA REPÚBLICA O MINFRA SE COMPROMETEU A LEVANTAR TOD OS OS DETALHES DO VOO E DE ENVIÁ -LOS AO MRE. O MRE VERIFICARÁ A QUESTÃO DAS REQUISIÇÕES A DMINISTRATIVAS EM FRANKFURT. MINISTÉRIO DA JUSTIÇA E SEGURANÇA PÚBLICA (MJSP) SOLICITOU ATENÇÃO ESPECIAL DO ME COM RELAÇÃO AO OFÍCIO 789 ENVIADO À PASTA PELO MINISTÉRIO DA JUSTIÇA E SEGURANÇA PÚBLICA NO DIA 17/04 E QUE SE REFERE A CRÉDITOS EXTRAORDINÁRIO S.  ENCAMINHAMENTOS A CASA CIVIL VERIFICARÁ A QUESTÃO LEVANTADA PELO MCTIC, SEGUNDO O QUAL O FUNCIONAMENTO DO HOSPITAL DO CÂNCER DE BARRETOS TERIA SIDO IMPEDIDO DE FUNCIONAR DEVIDO À INDICAÇÃO DO SINDICATO DE ENFERMEIROS DE SÃO PAULO. O SINDICATO ALEG OU QUE NÃO TERIA SIDO OBSERVADA A EXIGÊNCIA DE TROCA DE EQUIPAMENTOS DE EPIS A CADA 3 HORAS.  O MINISTÉRIO DA DEFESA REALIZARÁ LEVANTAMENTO DE INFORMAÇÕES A RESPEITO DAS CÂMERAS DE DESCONTAMINAÇÃO E AS ENVIARÁ , VIA OFÍCIO , ATÉ QUINTA -FEIRA PARA A CASA CIVIL E PARA O MINISTÉRIO DA SAÚDE. O LEVANTAMENTO TERÁ DETALHAMENTO SOBRE OS SEGUINTES ASPECTOS: - QUEM FABRICA; - CAPACIDADE DE DESCONTAMINAÇÃO; - QUANTO CUSTA. O MINISTÉRIO DA SAÚDE ENVIARÁ , POR INTERMÉDIO DE UM PROJETO INCREMENTAL, INFORMAÇÕES DETALHADAS À CASA CIVIL SOBRE OS EQUIPAMENTOS QUE SERÃO INSTALADOS NO HOSPITAL DE CAMPANHA DE ÁGUAS LINDAS (GO) . O PROJETO DEVERÁ CONTER A PREVISÃO DAS INSTALAÇÕES APÓS A CONCLUSÃO D O MESMO (PREVISTA PARA OCORRER NO DIA 22 DE ABRIL ). O MINISTÉRIO DA ECONOMIA PROVIDENCIARÁ INFORMAÇÕES SOBRE O OFÍCIO 789 ENVIADO AO ME PELO MINISTÉRIO DA JUSTIÇA E SEGURANÇA PÚBLICA NO DIA 17/04 E QUE SE REFERE A CRÉDITOS EXTRAORDINÁRIOS DA PASTA. O MINISTÉRIO DA INFRAESTRUTURA LEVANTARÁ TODOS OS DADOS REFERENTES AO VO O ORIUNDO DE FRANKFURT, PREVISTO PARA SAIR NA QUARTA TRANSPORTANDO 240 MILHÕES DE MÁSCARAS. AS INFORMAÇÕES SERÃO ENVIADAS À CASA CIVIL .  O MINISTÉRIO DAS RELAÇÕES EXTERIORES VERIFICARÁ AS REQUISIÇÕES ADMINISTRATIVAS EM FRANKFURT APÓS RECEBER OS DADOS D O MINISTÉRIO DA INFRAESTRUTURA E INFORMARÁ À CASA CIVIL.  ANEXO 24A REUNIÃO COMITÊ DE CRISE 20-04-2020 - MEMÓRIA (1851596)   </t>
  </si>
  <si>
    <t>PÁGINA 81</t>
  </si>
  <si>
    <t xml:space="preserve">CASA CIVIL DA PRESIDÊNCIA DA REPÚBLICA 25ª REUNIÃO ORDINÁRIA D O COMITÊ DE CRISE PARA SUPERVISÃO E MONITORAMENTO DOS IMPACTOS DA COVID -19 DATA: 22/04/2020 HORÁRIO: 10:00 ÀS 11:00 H. LOCAL: PALÁCIO DO PLANALTO , SALA 9 7 PARTICIPANTE: CONFORME LISTA DE PRESENÇA PAUTA: SUPERVISÃO E MONITORAMENTO D AS AÇÕES DE ENFRENTAMENTO À COVID -19 MEMÓRIA SUBCHEFIA DE ARTICULAÇÃO E MONITORAMENTO (SAM/CC) O SUBCHEFE DE ARTICULAÇÃO E MONITORAMENTO HEITOR ABREU ABRIU A REUNIÃO ÀS 10H00M COM INFORMAÇÕES DOS ENCAMINHAMENTOS DA 24ª REUNIÃO ORDINÁRIA, QUE FORAM RESPONDIDOS AO LONGO DOS PRONUNCIAMENTOS DAS RESPECTIVAS PASTAS. MINISTÉRIO DA SAÚDE (MS) INFORMOU , COM RELAÇÃO AO ASSUNTO ENCAMI NHADO AO USO DE EPI NO HOSPITAL DE CÂNCER DE BARRETOS, QUE NÃO HÁ OUTRA NORMA A RESPEITO DO ASSUNTO A NÃO SER A JÁ EXISTENTE , QUE ORIENTANDO QUANTO A O USO DE EPI S. CHEGA HOJE NO AEROPORTO DE GUARULHOS/SP, 500 MIL TESTES PCRS, ADQUIRIDO S POR INTERMÉDIO DA ORGANIZAÇÃO PAN -AMERICANA DE SAÚDE (OPAS). CHAMAMENTO PÚBLICO EM PARCERIA COM O MD PARA AQUISIÇÃO DE EPI JÁ ESTÁ NO SITE DO MINISTÉRIO DA SAÚDE. FORAM ASSINADOS OS CONTRATOS PARA AQUISIÇÃO DE VENTILADORES E PARA OS SERVIÇO S DE TESTAGEM , QUE ESTAVAM PEN DENTES. SOBRE O HO SPITAL DE CAMPANHA DE GOIÁS, O S ECRETARIO RAFAEL MENDONÇA DISSE QUE O NOVO MINISTRO ESTÁ SE INTEIRANDO DO ASSUNTO SOBRE OS EQUIPAMENTOS , E QUE O CONTRATO DEVE SER ASSINADO ESSA SEMANA. A GESTÃO DO HOSPITAL DE CAMPANHA DEVERÁ F ICAR A CARGO DO ESTADO DE GOIÁS. O MS NÃO TEM INFORMAÇÃO DE QUANTOS VENTILADORES SERÃO DISPONIBILIZADOS A O HOSPITAL . EM RELAÇÃO AO CENÁRIO, TRABALHAM EM CONJUNTO COM A ABDI E A ABIN PARA ELABORAÇÃO DE UM BUSINESS INTELLIGENCE (B.I), PARA MOSTRAR QUAL A NECESSIDADE DE COMPRA NACIONAL DE VENTILADORES PULMONARES. HEITOR PERGUNTOU QUAL É A PROPORÇÃO DE LEITOS DE U.T.I. SECRETÁRIO RESPONDEU QUE HÁ 40 LEITOS DE UM TOTAL DE 200. ALERTOU QUE NÃO USAM A NOMENCLATURA “LEITOS DE UTI” E SIM, LEITO DE SUPORTE RESPIRATÓRIO . DISSE Q UE NÃO EXISTIRÁ UTI NO LOCAL, EM FUNÇÃO DAS DIVERSAS OUTRAS NECESSIDADES REQUERIDAS PELAS UTIS . O HOSPITAL DE CAMPANHA SERÁ PARA PROCEDIMENTOS DE BAIXA COMPLEXIDADE, FUNCIONANDO APENAS COMO SUPORTE AOS HOSPITAIS “NORMAIS”. INFORMOU QUE ONTEM CHEGOU EM BRAS ÍLIA A NOVA EQUIPE QUE SUBSTITUIRÁ A EQUIPE DE MANAUS/AM. MINISTÉRIO DAS RELAÇÕES EXTERIORES (MRE) SOBRE A PARADA EM FRANKFURT NA ALEMANHA, NÃO TÊM NOVIDADE DA LATAM, ACIONARAM A EMBAIXADA NA ALEMANHA PARA VERIFICAÇÃO DE OUTRAS POSSIBILIDADES DE ESCALA D ENTRO DAQUELE PAÍS. NEGOCIAM A CONCESSÃO DE VISTOS PELA EMBAIXADA DA CHINA PARA TRIPULANTES E PESSOAL DE APOIO DA COMITIVA QUE TRANSPORTARÁ OS TESTES AO BRASIL. ANEXO 25A REUNIÃO COMITÊ DE CRISE 22-04-2020 - MEMÓRIA (1851601)   </t>
  </si>
  <si>
    <t>PÁGINA 82</t>
  </si>
  <si>
    <t xml:space="preserve">CASA CIVIL DA PRESIDÊNCIA DA REPÚBLICA SOBRE O CASO DAS COMPRAS DO ESTADO DO CEARÁ, ESTÃO EM CONTATO PERMANENTE COM A CHINA, MAS ATÉ A GORA NÃO HÁ NOVIDADE. DÉBORA ARÔXA DISSE QUE CONVERSOU COM O GOVERNADOR DO CEARÁ E RELATOU QUE QUE ELE ESTÁ MUITO PREOCUPADO COM A QUESTÃO, EM FUNÇÃO DA NECESSIDADE IMEDIATA DESSA CARGA JÁ ADQUIRIDA. N ECESSITAM DE PELO MENOS 200 RESPIRADORES DOS 700 QUE ADQUIRIRAM. SOBRE O RETORNO DO PELOTÃO DE ASSIS BRASIL, RETORNARAM DE ÔNIBUS E JÁ ESTÃO EM RIO BRANCO/AC. AGRADECEU O APOIO DO MIN. D A DEFESA COM RELAÇÃO AO ASSUNTO . MINISTÉRIO DO DESENVOLVIMENTO REGIONAL (MDR) SEM APONTAMENTOS MINISTÉRIO DA AGRICULTURA , PECUÁRIA E ABASTECIMENTO (MAPA) SEM APONTAMENTOS MINISTÉRIO DA ECONOMIA (ME) SOBRE O CRÉDITO EXTRAORDINÁRIO DE 415 MILHÕES, SOF ESTÁ EM TRATATIVAS COM O MJSP A RESPEITO DO TEMA. VERIFICA -SE SOMENTE SE NÃO HAVERIA SOBREPOSIÇÃO DESSE PLEITO ÀQUELE ESTABEL ECIDO NO ÂMBITO DA MP 942, DE ABRIL. NÃO HAVENDO SOBREPOSIÇÃO A DEMANDA PODERIA SEGUIR ADIANTE . MINISTÉRIO DE MINAS E ENERGIA (MME) SEM APONTAMENTOS GABINETE DE SEGURANÇA INSTITUCIONAL (GSI) INDAGOU ONDE AS EMPRESAS PODE RIAM SE CADASTRAR PARA FORNECER MATERIAIS DE SAÚDE. HEITOR INFORMOU QUE QUEM RECEBE ESSAS PROPOSTAS É O MS. MS SOLICITOU QUE AS EMPRESAS FOSSEM ORIENTADAS A PARTICIPAR DO CHAMAMENTO PÚBLICO, PUBLICADO HOJE . RELATOU QUE HÁ 02 E-MAILS E 01 TELEFONE, ONDE OS ESCLARECIMENTOS SOBRE O EDITAL P ODEM SER OBTIDOS. HEITOR PEDIU QUE O MS ENCAMINHASSE RESUMO A RESPEITO DE COMO DEVEM PROCEDER AS EMPRESAS QUE DESEJEM FORNECER PRODUTOS DE SAÚDE PARA COMBATE À COVID -19. O MS ENCAMINHARÁ ESSE RESUMO À CASA CIVIL . MINISTÉRIO DA JUSTIÇA E SEGURANÇA PÚBLIC A (MJSP) FARÁ O CONTATO COM A SOF A PEDIDO DO MRE. FOI INDAGADO SOBRE A AGLOMERAÇÃO NOS BANCOS DA CEF. HEITOR DISSE QUE ESSE ASSUNTO ESTÁ DEVIDAMENTE BEM ENCAMINHADO . CONTROLADORIA GERAL DA UNIÃO (CGU) SEM APONTAMENTOS MINISTÉRIO DO TURISMO (MTUR) MARCARAM PARA HOJE À TARDE UMA REUNIÃO ENTRE O MTUR/CC/MS PARA TRATAR DA QUESTÃO DOS HOTÉIS. ESTÁ EM CONTATO COM O ME TAMBÉM, PARA QUE TENHAM INFORMAÇÕES PARA A REUNIÃO. MINISTÉRIO DA CIÊNCIA, TECNOLOGIA, INOVAÇÃO E COMUNICAÇÕES (MCTIC) SEM APONTAMENTOS  ANEXO 25A REUNIÃO COMITÊ DE CRISE 22-04-2020 - MEMÓRIA (1851601)   </t>
  </si>
  <si>
    <t>PÁGINA 83</t>
  </si>
  <si>
    <t xml:space="preserve">CASA CIVIL DA PRESIDÊNCIA DA REPÚBLICA SECRETARIA GERAL (SG) INFORMOU QUE ESTÃO SUPERADAS AS DIVERGÊNCIAS D O ACT DA OPERAÇÃO ACOLHIDA E QUE O MESMO DEVERÁ SER AS SINADO HOJE. MINISTÉRIO DA DEFESA (MD) ESTÃO FINALIZANDO O LEVANTAMENTO DAS CÂMARAS DE DESINFECÇÃO. MINISTÉRIO DA MULHER, FAMÍLIA E DIREITOS HUMANOS (MMFDH) FINALIZADO O PLANO DE CONTINGÊNCIA PARA IDOSOS, QUEREM COMPRAR PRODUTOS DA AGRICULTURA FAMILIAR. DIFICULDADE DE INFORMAÇÃO NESSE SENTIDO. MC DISSE QUE SE TRATA DE DEMANDA DO MAPA, PEDIU PARA MMFDH FALAR COM O SECRETÁRIO SÉRGIO Q UEIROZ SOBRE A AQUISIÇÃO E DESTINAÇÃO DOS ALIMENTOS. HEITOR PEDIU PARA O MMFDH ENTRAR EM CONTATO COM O SECRETÁRIO E SE PRECISAR DE ALGO DA SAM PARA AVISAR, PORQUE AMANHÃ É O PRONUNCIAMENTO DO PROGRAMA PARA IDOSOS. MINISTÉRIO DA CIDADANIA (MC) INFORMOU QUE 32 BILHÕES DO ORÇAMENTO DA PASTA JÁ FORAM EXECUTADOS . RELATOU QUE O MINISTÉRIO ESTÁ CALCULANDO QUANTO NECESSITARIA DE CRÉDITO ADICIONAL . DISSE QUE O SEGUNDO LOTE PARA DESTINAÇÃO DE RECURSOS A PESSOAS COM APLICATIVOS COMEÇOU A SER PROCESSADO ONTEM, ABRANGE NDO UNIVERSO DE 5 MILHÕES DE PESSOAS. ANATEL HOUVE CESSÃO DO TERRENO EM BOA VISTA POR PARTE DAS FORÇAS ARMADAS PARA INSTALAÇÃO DE HOSPITAL DE CAMPANHA NA CIDADE, PORTANTO, CONSIDERA -SE QUE ESSE ASSUNTO ESTÁ RESOLVIDO . O INSS EXTERNOU INTERESSE NA DISPONIBILIZAÇÃO GRATUITA DO APLICATIVO “MEU INSS ”, PARA REALIZAÇÃO DE PERÍCIAS NESSE PERÍODO DE PANDEMIA. A ANATEL ESTÁ AVALIANDO O ASSUNTO, MAS JÁ EXTERNOU QUE APARENTEMENTE SERIA POSSÍVEL. SOLICITOU QUE HOUVESSE SOLICITAÇÃO FORMAL DO INSS, NO MAIS ALTO NÍVE L, A RESPEITO DESSA QUESTÃO.  MINISTÉRIO DE INFRAESTRUTURA (MINFRA) INFORMOU A RESPEITO DA DOAÇÃO DE 240 MILHÕES DE MÁSCARAS ADQUIRIDAS PELAS LOJAS AMERICANAS . HAVIA PREVISÃO DE LIBERAÇÃO DESSA CARGA , ORIUNDA DA CHINA, NA SEGUNDA -FEIRA, AGORA A EXPECT ATIVA É QUE OCORRA HOJE (QUARTA -FEIRA) . HÁ NEGOCIAÇÕES EM CURSO PARA LIBERAÇÃO DE 17 MILHÕES DE MÁSCARAS QUE ESTÃO NA CHINA. A EXPECTATIVA É QUE ISSO OCORRA NA SEXTA -FEIRA. EXISTE AERONAVE DA LATAM À DISPOSIÇÃO PARA REALIZAR O TRANSPORTE. O TRAJETO DA AER ONAVE AINDA NÃO FOI DEFINIDO, EM FUNÇÃO DA IMPOSSIBILIDADE DE REALIZAÇÃO DE ESCALA NA CIDADE DE DOHA, PARA ABASTECIMENTO.  SECRETARIA DE GOVERNO (SEGOV) INFORM OU QUE REALIZOU REUNIÕES COM A CONFEDERAÇÃO NACIONAL DE MUNICÍPIOS E A FRENTE NACIONAL DOS PRE FEITOS (FNP) QUE SOLICITARAM À SEGOV A ATUALIZAÇÃO DO PAGAMENTO DE EMENDAS PARLAMENTARES. A FNP SOLICITOU PROVIDÊNCIAS NO ÂMBITO DO PLP 149 .  ANEXO 25A REUNIÃO COMITÊ DE CRISE 22-04-2020 - MEMÓRIA (1851601)   </t>
  </si>
  <si>
    <t>PÁGINA 84</t>
  </si>
  <si>
    <t xml:space="preserve">CASA CIVIL DA PRESIDÊNCIA DA REPÚBLICA ENCAMINHAMENTOS  O MINISTÉRIO DA SAÚDE ELABORARÁ COMUNICADO SOBRE COMO DEVEM PROCEDER AS EMPRESAS QUE DESEJEM FORNECER PRODUTOS DE SAÚDE PARA COMBATE À COVID -19 E O ENCAMINHARÁ À CASA CIVIL . O MINISTÉRIO DA SAÚDE ENVIARÁ AO MINISTÉRIO DA DEFESA “LINK” DO CHAMAMENTO PÚBLICO QUE ESTÁ ORGANIZANDO , PARA AQUISIÇÃO DE EPIS.  O MINISTÉRIO DO TURISMO DARÁ RETORNO AO COMITÊ SOBRE OS DESDOBRAMENTOS DA REUNIÃO QUE OCORRERÁ HOJE, A RESPEITO DA UTILIZAÇÃO DE HOTÉIS POR PROFISSIONAIS DA SAÚDE. O MINISTÉRIO DA MULHER, FAMÍLIA E DIREITOS HUMANOS ENTRARÁ EM CONTATO COM O SECRETÁRIO ESPECIAL SÉRGIO QUEIROZ PARA TRATAR DA QUESTÃO DE DESTINAÇÃO DE RECURSOS NO ÂMBITO DO PLANO DE CONTINGÊNCIA PARA IDOSOS E COMUNICARÁ À CASA CIVIL, EM CASO DE NECESSIDADE .  O MINISTÉRIO DA INFRAESTRUTURA E O MINISTÉRIO DA SAÚDE ELABORARÃO DOCUMENTO ESTABELECENDO CRITÉRIOS PARA ESCOLHA DE LOCAIS PARA I NSTALAÇÃO DE H OSPITAIS DE CAMPANHA. O DOCUMENTO DEVE SER APRESENTADO ANTES DA PRÓXIMA REUNIÃO DO GRUPO DE TRABALHO QUE TRATA DO ASSUNTO.  ANEXO 25A REUNIÃO COMITÊ DE CRISE 22-04-2020 - MEMÓRIA (1851601)   </t>
  </si>
  <si>
    <t>PÁGINA 85</t>
  </si>
  <si>
    <t xml:space="preserve">CASA CIVIL DA PRESIDÊNCIA DA REPÚBLICA 26ª REUNIÃO ORDINÁRIA D O COMITÊ DE CRISE PARA SUPERVISÃO E MONITORAMENTO DOS IMPACTOS DA COVID -19 DATA: 23/04/2020 HORÁRIO: 10:00 ÀS 11:00 H. LOCAL: PALÁCIO DO PLANALTO , SALA 9 7 PARTICIPANTE: CONFORME LISTA DE PRESENÇA PAUTA: SUPERVISÃO E MONITORAMENTO D AS AÇÕES DE ENFRENTAMENTO À COVID -19 MEMÓRIA SECRETÁRIA EXECUTIVA DA CASA CIVIL (SE/CC) O SECRETÁRIO -EXECUTIVO ADJUNTO THIAGO MEIRELLES ABRIU A REUNIÃO ÀS 10H00M SUBCHEFIA DE ARTICULAÇÃO E MONITORAMENTO (SAM/CC) A SUBCHEFE ADJUNTA DE ARTICULAÇÃO E MONITORAMENTO FABIANA RODOPOULOS REQUEREU INFORMAÇÕES SOBRE OS ENCAMINHAMENTOS DA 25ª REUNIÃO ORDINÁRIA, QUE FORAM RESPONDIDOS AO LONGO DOS PRONUNCIAMENTOS DAS RESPECTIVAS PASTAS. QUER SABER DO MC PORQUE CANCELARAM O ANUNCIO DAS 11H00M DO PLANO DE CONTINGÊNCIA DOS IDOSOS, SENDO QUE ESTAVA ACERTADO ENTRE OS MINISTÉRIOS. MINISTÉRIO DA SAÚDE (MS) INFORMOU QUE OCORRE NESTE MOMENTO, VISITA TÉCNICA NO HOSPITAL DE CAMPANHA DE ÁGUAS LINDAS (GO), E NÃO TÊM NOVIDADES POR ENQUANTO. INFORMOU QUE ONTEM NO COMEÇO DA NOITE, ENCAMINHOU O AVISO DE CHAMAMENTO PÚBLICO PARA O CCOP, REQUERENDO QUE ENCAMINHASSEM PARA O MD. MD CONFIRMOU O RECEBIMENTO E O ENCAMINHAMENTO À ABIMAQ. SAI HOJE ÀS 11H00M O VOO PARA O AMAZONAS, LEVANDO 2 FISIOTERAPEUTAS, 3 MÉDICOS E 7 ENFERMEIROS, PARA SUBSTITUIR O PESSOAL QUE LÁ ESTÁ. INFORMOU QUE TEM 322 LEITOS DE UTIS HABILITADOS. INFORMOU QUE ENTRE HOJE E AMANHÃ INICIAM A 7ª FASE DA DISTRIBUIÇÃO DE EPIS. CHAMAMENTOS PÚBLICOS – ENCERROU ONTEM O PRAZO E HOJE SERÃO ANALISADAS AS PROPOSTAS. THIAGO INFORMOU QUE SOLICITARÁ DIARIAMENTE INFORMAÇÕES SOBRE O HOSPITAL DE CAMPANHA DE ÁGUAS LINDAS (GO). MINISTÉRIO DAS RELAÇÕES EXTERIORES (MRE) PEDIU AJUDA DA CASA CIVIL PARA O CRÉDITO EXTRA DE R$ 50 MILHÕES. 960 TONELADAS DE MATÉRIA HOSPITALAR VINDOS DA CHINA, DEPENDE DE FECHAR O CONTRATO COM O MINFRA. PROVAVELMENTE ESSE VOO SAIA DE SANTIAGO NO CHILE FAZ ENDO O TRAJETO: SANTIAGO( CHI)/ AUCKLAND(NZL)/ XANGAI(RPC)/ GUARULHOS(BRA). THIAGO PERGUNTOU SE O CRÉDITO EXTRA DE AUXÍLIO AOS BRASILEIROS JÁ ESTAVA NO ME PARA SER LIBERADO. MRE DISSE QUE ENCAMINHARÁ PARA A SOF/ME AINDA HOJE. MINISTÉRIO DA ECONOMIA (ME) CONVERSOU COM O BACEN SOBRE UM VOTO, PORÉM NÃO QUIS SOCIALIZAR DO QUE SE TRATAVA PARA NÃO ANTECIPAR O VOTO. SOBRE A REUNIÃO DO MS , MTUR E CC, REQUEREU QUE ENCAMINHEM A PROPOSTA PARA ADICIONAR NA MEDIDA PROVISÓRIA DO CRÉDITO EXTRAORDINÁRIO. MTUR, ATRAVÉS DO SR. HIGINO, ENCAMINHARÁ HOJE AO ME PARA ALINHAMENTO DA QUESTÃO. ANEXO 26A REUNIÃO COMITÊ DE CRISE 23-04-2020 - MEMÓRIA (1851605)   </t>
  </si>
  <si>
    <t>PÁGINA 86</t>
  </si>
  <si>
    <t xml:space="preserve">CASA CIVIL DA PRESIDÊNCIA DA REPÚBLICA MINISTÉRIO DA JUSTIÇA E SEGURANÇA PÚBLICA (MJSP) INFORMOU QUE O MINISTRO TEVE REUNIÃO COM OS SECRETÁRIOS DE SEGURANÇA PÚBLICAS DOS ESTADOS QUE RELATARAM PREOCUPAÇÃO COM INFECÇÕES DE AGENTES P ÚBLICOS E NO SISTEMA PENITENCIÁRIO. PREOCUPADOS TAMBÉM COM A VERBA PARA ESSAS AÉREAS . MINISTÉRIO DA DEFESA (MD) INFORMOU QUE O SENAI E AS MONTADORAS DE VEÍCULOS TRABALHAM NA RECUPERAÇÃO DE 1.612 RESPIRADORES. LEVANTARAM COM A ASSOCIAÇÃO BRASILEIRA DA INDÚSTRIA DE MÁQUINAS E EQUIPAMENTOS (ABIMAQ), 15 EMPRESAS QUE PODEM FORNECER CÂMARAS DE OZÔNIO PARA DESINFECÇÃO. ENCAMINHARÁ HOJE PARA O MS E PARA O CCOP. MINISTÉRIO DA CIÊNCIA, TECNOLOGIA, INOVAÇÃO E COMUNICAÇÕES (MCTIC) SECRETÁRIO -EXECUTIVO ADJUNTO CARLOS ALBERTO DISSE QUE AGUARDA ENCAMINHAMENTO DO MD. MINISTÉRIO DA INFRAESTRUTURA (MINFRA) INFORMOU SOBRE O FRETE QUE A ADUANA CHINESA EM CONJUNTO COM A CONTRATADA BRASILEIRA, LIBERARAM 5 MILHÕES DE MÁSCARAS. TIVERAM REUNIÃO ONTEM COM O MRE PARA TRATAR DAS ROTAS (ITINERÁRIOS), POIS SÁBADO (25.04.2020) SA EM OS VOOS COM DESTINO À CHINA . HOSPITAL DE CAMPANHA – A ESTRUTURA ESTÁ TODA PRONTA, SÓ TEVE O PROBLEMA INFORMADO ONTEM NESTA REUNIÃO, COM O SISTEMA DE GÁS. A EXPECTATIVA É QUE TUDO SE RESOLVA ATÉ ESSE FINAL DE SEMANA. THIAGO PEDIU ATUALIZAÇÃO DIÁRIA ASSIM COMO PARA O MS. MINISTÉRIO DO DESENVOLVIMENTO REGIONAL (MDR) INFORMOU QUE 16 ESTADOS JÁ DECLARARAM ESTADO DE CALAMIDADE PÚBLICA RECONHECIDOS PELA UNIÃO, SENDO OS MAIS RECENTES A DECRETAR : AMAPÁ, SÃO PAU LO, AMAZONAS , MARANHÃO E PARÁ . MINISTÉRIO DA CIDADANIA (MC) SOBRE O AUXÍLIO EMERGENCIAL DE R$ 600 , ONTEM FIZERAM UM PEDIDO DE CRÉDITO EXTRAORDINÁRIO SUPLEMENTAR AO R$ 98,2 BILHÕES, PEDIDO DE R$ 25,72 BILHÕES, JÁ PREENCHERAM NO SEOP COM PARECER DE MÉRITO M AS PRECISA QUE A SOF/ME “PUXE” O PEDIDO. PAGARÃO HOJE R$ 1,2 BILHÕES PARA AS PESSOAS QUE PREENCHERAM /SOLICITARAM VIA APLICATIVO E COM ISSO ACABA O CRÉDITO DA PRIMEIRA PARCELA DO CRÉDITO DE R$ 98,2 BILHÕES, UMA VEZ QUE ESTE TEM QUE DAR PARA 03 MESES (R$ 32, 73 BILHÕES/MÊS) . COM ISSO , SEM O CRÉDITO EXTRAORDINÁRIO DE R$ 25 ,72 BILHÕES, SEGUNDO ORIENTAÇÃO DA CGU, PODEM INCORRER EM CRIME DE RESPONSABILIDADE FISCAL. INFORMO U QUE PAGARAM O BENEFÍCIO PARA 9 MILHÕES DE TRABALHADORES INFORMAIS E ISSO NÃO TINHAM COMO PREVER. PEDE PARA QUE ESSE CRÉ DITO EXTRA SEJA PUBLICADO ATÉ O FINAL DE DIA DE SEXTA -FEIRA , O PARECER DE MÉRITO JÁ FOI ENCAMINHADO PARA A SAG/SAJ. POR FIM, INFORMOU QUE ATUALIZOU NO GRUPO DE WHATSAPP , DOS SECRETÁRIOS -EXECUTIVOS ADJUNTOS, TODOS OS LOTES DE PAGAMENTO NA PLANILHA. ANEXO 26A REUNIÃO COMITÊ DE CRISE 23-04-2020 - MEMÓRIA (1851605)   </t>
  </si>
  <si>
    <t>PÁGINA 87</t>
  </si>
  <si>
    <t xml:space="preserve">CASA CIVIL DA PRESIDÊNCIA DA REPÚBLICA MINISTÉRIO DO TURISMO (MTUR) INFORMOU QUE ONTEM OS MINISTROS CC/MTUR SE REUNIRAM PARA TRATAR DO ASSUNTO DOS HOTÉIS. ATÉ O FINAL DO DIA, TERÃO INFORMAÇÕES SOBRE O CRÉDITO EXTRAORDINÁRIO. MINISTÉRIO DE MINAS E ENERGIA (MME) SEM ATUALIZAÇÕES ADVOCACIA GERAL DA UNIÃO (AGU) SEM INFORMAÇÕES SECRETARIA GERAL DA PRESIDÊNCIA (SG) SEM INFORMAÇÕES GABINETE DE SEGURANÇA INSTITUCIONAL (GSI) SEM NOVIDADES MINISTÉRIO DO MEIO AMBIENTE (MMA) SEM APONTAMENTOS BANCO C ENTRAL DO BRASIL (BACEN) SEM APONTAMENTOS, SÓ O TRATADO COM O ME QUE NÃO QUISERAM INFORMAR PARA NÃO ATRAPALHAR O VOTO DO ME. MINISTÉRIO DA MULHER, DA FAMÍLIA E DOS DIREITOS HUMANOS (MMFDH) PEDIU PARA ACERTAR A QUESTÃO DE COMUNICAÇÃO ENTRE AS ASCOMS E SECOM, POIS O PLANO DE CONTI NGÊNCIA PARA IDOSOS ENVOLVE O PROGRAMA PÁTRIA VOLUNTÁRIA DA 1ª DAMA . HOJE ÀS 11H30M TERÃO REUNIÃO MMFDH/MC/SECOM PARA TRATAR DA DIVULGAÇÃO DO PLANO PARA IDOSOS. SECRETARIA DE GOVERNO (SEGOV) INFORMOU QUE CIDADÃOS ESTÃO DEIXANDO DE REALIZAR EXAMES DE ROTINA, TALVEZ POR RECEIO DE IREM ATÉ OS HOSPITAIS. ESTADOS ESTÃO PREOCUPADOS COM AS FRONTEIRAS. O ESTADO DE GOIÁS RELATOU ALTO NÚMERO DE CASOS FORA DA CAPITAL, MAIS PRECISAMENTE NA REGIÃO PRÓXIMA A BRASÍLIA. ESTADOS ESTÃO PREOCUPADOS COM OS ÓRGÃOS DE CONT ROLE QUESTIONANDO SOBRE AS COMPRAS DE URGÊNCIA. FABIANA (SAM) PEDIU ATENÇÃO ÀS DEMANDAS DA LECOM. SECRETÁRIA EXECUTIVA DA CASA CIVIL (SE/CC) O SECRETÁRIO -EXECUTIVO ADJUNTO THIAGO MEIRELLES INFORMOU QUE AMANHÃ, PROVAVELMENTE NO INÍCIO DA TARDE, ACONTECERÁ A 1ª REUNIÃO COM SECRETÁRIOS -EXECUTIVOS SOBRE O PROGRAMA PRÓ BRASIL. ENCERROU A REUNIÃO ÀS 10H49M.  ANEXO 26A REUNIÃO COMITÊ DE CRISE 23-04-2020 - MEMÓRIA (1851605)   </t>
  </si>
  <si>
    <t>PÁGINA 88</t>
  </si>
  <si>
    <t xml:space="preserve">CASA CIVIL DA PRESIDÊNCIA DA REPÚBLICA ENCAMINHAMENTOS  O MINISTÉRIO DA SAÚDE ATUALIZAR Á A SITUAÇÃO DO HOSPITAL DE CAMPANHA DE ÁGUAS LINDAS (GO). O MINISTÉRIO DO TURISMO ENCAMINHAR PARA O MINISTÉRIO DA ECONOMIA, PARA ALINHAR O TEXTO, AJUSTADO NA REUNIÃO DO DIA 22.04.2020, PELOS MINISTÉRIOS (MS/MTUR/CC) REFERENTE À MP 907 QUE TRATA DA EMBRATUR. O MINISTÉRIO DA ECONOMIA PRECISA AVALIAR E ENCAMINHAR PARA A C ASA CIVIL, ATÉ SEXTA -FEIRA (24.04.2 020) , O PEDIDO DE CRÉDITO ORÇAMENTÁRIO DO MINISTÉRIO DA CIDADANIA PARA LIBERAÇÃO DO VALOR DE R$ 25,72 BILHÕES, PAGAMENTO DOS R$ 600,00 DO CORONA VOUCHER . TODOS OS MINISTÉRIOS ATENÇÃO ESPECIAL PARA RESPONDER AS DEMANDAS QUE CHEGAM PELO SISTEMA LECOM /SEGOV , HÁ DEMORA NESSAS RESPOSTAS . ANEXO 26A REUNIÃO COMITÊ DE CRISE 23-04-2020 - MEMÓRIA (1851605)   </t>
  </si>
  <si>
    <t>PÁGINA 89</t>
  </si>
  <si>
    <t xml:space="preserve">CASA CIVIL DA PRESIDÊNCIA DA REPÚBLICA 27ª REUNIÃO ORDINÁRIA D O COMITÊ DE CRISE PARA SUPERVISÃO E MONITORAMENTO DOS IMPACTOS DA COVID -19 DATA: 24/04/2020 HORÁRIO: 10:25 ÀS 11:00 H. LOCAL: PALÁCIO DO PLANALTO , SALA 9 7 PARTICIPANTE: CONFORME LISTA DE PRESENÇA PAUTA: SUPERVISÃO E MONITORAMENTO D AS AÇÕES DE ENFRENTAMENTO À COVID -19 MEMÓRIA SUBCHEFIA DE ARTICULAÇÃO E MONITORAMENTO (SAM/CC) O SUBCHEFE DE ARTICULAÇÃO DE MONITORAMENTO, HEITOR ABREU, ABRIU A REUNIÃO ÀS 10H 25M E SOLICITOU OS PRONUN CIAMENTOS DOS REPRESENTANTES DOS ÓRGÃOS PRESENTES NA REUNIÃO . SOLICITOU, AO MRE, INFORMAÇÕES SOBRE A REPATRIAÇÃO DE TRIPULAÇÕES CONTRATADAS POR EMPRESAS AÉREAS INDIANAS MINISTÉRIO DA DEFESA (MD) INFORMOU QUE FOI REPASSADO À CASA CIVIL A RELAÇÃO DOS FABRICANTES DE EQUIPAMENTOS DE DESINFECÇÃO (OZÔNIO) MINISTÉRIO DA ECONOMIA (ME) INFORMOU QUE A REUNIÃO DO CNM FOI CONCLUÍDA ONTEM, 23/04. O BACEN DETALHARÁ OS ENCAMINHAMENTOS . ACERCA DA MP DE CRÉDITO EXTRAORDINÁRIO PARA O MINISTÉRIO DA CIDADANIA, O PEDIDO FOI PROCESSADO PELA SOF, ASSINADO PELO MINISTRO E ENVIADA À CASA CIVIL. MINISTÉRIO DE INFRAESTRUTURA (MINFRA) SOBRE O HOSPITAL DE CAMPANHA DE ÁGUAS LINDAS, A ESTRUTURA FÍSIC A ESTÁ PRONTA; ESPERA -SE QUE A CENTRAL DE GÁS SEJA CONCLUÍDA NO DOMINGO, 26/04. ESPERA -SE QUE NA SEGUNDA -FEIRA, 27/04, O HOSPITAL POSSA SER ENTREGUE AO GOVERNO DO ESTADO DE GOIÁS PARA INÍCIO DA OPERAÇÃO . HOJE , 24/02, SERÁ FINALIZADA A ÚLTIMA ETAPA DA VISTORIA DO LOTE DE 17 MILHÕES DE MÁSCARAS COMPRADAS PELO MS DE FORNECEDORES CHINESES . DUAS AERONAVES DA LATAM SEGUIRÃO PARA A CHINA NO FIM DE SEMANA. A CHEGADA DA CARGA AO BRASIL ESTÁ PREVISTA PARA O DA 27/04. O TRANSPOR TE DESSA CARGA SERÁ FINANCIADO PELO GRUPO LOJAS AMERICANAS. MINISTÉRIO DA AGRICULTURA, PECUÁRIA E ABASTECIMENTO ( MAPA ) SOLICITA A VACINAÇÃO, PELO MINISTÉRIO DA SAÚDE, DAS EQUIPES QUE ESTÃO ENVOLVIDAS COM O ACOMPANHAMENTO DA PRODUÇÃO E DISTRIBUIÇÃO DE ALIMENTOS. SOLICITA QUE O MAPA TAMBÉM SEJA INCLUÍDO NA MP QUE ABRIRÁ CRÉDITO EXTRAORDINÁRIO PARA O MINISTÉRIO DA CIDADANIA. SOLICITA QUE O SETOR AGROPECUÁRIO SEJA CONTEMPLADO NA MP 944 MINISTÉRIO DO DESENVOLVIMENTO REGIONAL (MDR) O REPRESENTANTE DO MINI STÉRIO INFORMOU QUE MAIS 4 ESTADOS FORAM OBJETO DE RECONHECIMENTO DA SITUAÇÃO DE CALAMIDADE PÚBLICA – ACRE, RIO DE JANEIRO, SANTA CATARINA E RIO GRANDE DO NORTE . ANEXO 27A REUNIÃO COMITÊ DE CRISE 24-04-2020 - MEMÓRIA (1851607)   </t>
  </si>
  <si>
    <t>PÁGINA 90</t>
  </si>
  <si>
    <t xml:space="preserve">CASA CIVIL DA PRESIDÊNCIA DA REPÚBLICA RESSALTOU QUE A ANA INICIOU UM PROJETO -PILOTO DE MONITORAMENTO DA COVID -19 NOS ESGOTOS. ESSE ESTUDO O CORRERÁ NAS BACIAS DE BELO HORIZONTE E CONTAGEM . MINISTÉRIO DO TURISMO (MTUR) RELATOU QUE A MP 907, QUE ATRIBUI COMPETÊNCIAS AO MINISTÉRIO PARA VIABILIZAR O APOIO AOS PROFISSIONAIS DE SAÚDE , POR MEIO DA HOSPEDAGEM EM HOTÉIS , NÃO FOI VOTADA ONTEM, 23/04. O MTUR FARÁ UMA REUNIÃO COM A CASA CIVIL HOJE, 24/04, PARA DEFINIÇÃO DOS MUNICÍPIOS QUE SERÃO OBJETO DESSA INICIATIVA O MTUR PROPÕE O ENVIO DE UMA NOVA MP ESPECÍFICA PARA ESSE TEMA, VISTO QUE A MP 907 NÃO FOI VOTADA. CASA CIVIL - SAG O TEXTO DO PROJETO DE CONVERSÃO DA MP 907 ACOLHEU A PROPOSTA DO MTUR. A MP VENCE NO DIA 05/05, MAS A SAG TRABALHA COM A APROVAÇÃO COM A INCLUSÃO DO SUBSTITUTIVO.  MINISTÉRIO DA SAÚDE (MS) FOI PUBLICADO O CHAMAMENTO PARA CONTRATAÇÃO DE MAIS 2000 LEITOS DE UTI . PUBLICADA HOJE, 24/03, A LEI 13993/2020 QUE DISPÕE SOBRE A PROIBIÇÃO DE EXPORTAÇÕES DE PRODUTOS MÉDICOS, HOSPITALARES E DE HIGIENE ESSENCIAIS AO COMBATE À EPIDEMIA DE CORONAVÍRUS NO BRASIL. HABILITAÇ ÃO DE MAIS 1134 LEITOS DE UTI, QUE SOMADOS AO 322 TOTALIZAM 1456 LEITOS. ENTREGUES 272 VENTILADORES ORIUNDOS DOS CONTRATOS CELEBRADOS NOS ÚLTIMOS DIAS COM EMPRESAS NACIONAIS. SOBRE O HOSPITAL DE CAMPANHA DE ÁGUAS LINDAS – GO, O REPRESENTANTE DO MS INFORMOU QUE HOUVE REUNIÃO ONTEM SOBRE ESSE TEMA . O MS ESTÁ FINALIZANDO O PROCESSO DE CONTRATAÇÃO DA EMPRESA RESPONSÁVEL PELA CONSTRUÇÃO DO HOSPITAL. O CONTRATO SERÁ ASSINADO ATÉ SEGUNDA -FEIRA, 27/04. O MS INFORMA QUE SERÁ NECESSÁRIO CONDICIONAR A ENTREGA DO HOSPI TAL, PARA OPERAÇÃO PELO GOVERNO DO ESTADO DE GOIÁS , À ASSINATURA DO CONTRATO COM A EMPRESA. SERÃO FEITOS ADITIVOS PARA EXECUÇÃO DE OBRAS COMPLEMENTARES. OS CRITÉRIOS PARA SOLICITAÇÃO DE HOSPITAIS DE CAMPANHA SERÃO LEVADOS, NA PRÓXIMA SEGUNDA -FEIRA, PARA DE BATE NO GT INSTITUÍDO PELA CASA CIVIL.  MINISTÉRIO DA CIÊNCIA, TECNOLOGIA, INOVAÇÃO E COMUNICAÇÕES (MCTIC) CONTINUAM DESENVOLVENDO PESQUISAS PARA NOVOS TESTES E INSUMOS. MINISTÉRIO DE MINAS E ENERGIA (MME) SOLICITA QUE O MS FORNEÇA MÁSCARAS PARA TÉCN ICOS DA ANP QUE FAZEM VISTORIAS NAS PLATAFORMAS DE PETRÓLEO. MINISTÉRIO DA MULHER, FAMÍLIA E DIREITOS HUMANOS (MMFDH) INFORMOU QUE OCORRERÁ HOJE, ÀS 17H, O ANÚNCIO DAS AÇÕES DO PLANO DE CONTINGÊNCIA PARA IDOSOS . BANCO CENTRAL ANUNCIOU A PUBLICAÇÃO DAS RESOLUÇÕES 4804 E 4805, APROVADAS PELO CNM ONTEM, 23/04, PARA FLEXIBILIZAÇÃO DAS CONDIÇÕES FINANCEIRAS, AMPLIAÇÃO DA LIQUIDEZ, DISPONIBILIZAÇÃO DE RECURSOS PARA FINANCIAMENTO ANEXO 27A REUNIÃO COMITÊ DE CRISE 24-04-2020 - MEMÓRIA (1851607)   </t>
  </si>
  <si>
    <t>PÁGINA 91</t>
  </si>
  <si>
    <t xml:space="preserve">CASA CIVIL DA PRESIDÊNCIA DA REPÚBLICA MINISTÉRIO DA JUSTIÇA E SEGURANÇA PÚBLICA (MJSP) INFORMOU QUE O MINISTÉRIO ASSINARÁ UM CONTRATO, NO VALOR DE 70 MILHÕES, PARA AQUISIÇÃO DE EPIS. ESSA COMPRA ATENDERÁ DEMANDAS DAS SECRETARIAS ESTADUAIS DE SEGURANÇA. A ENTREGA SERÁ INICIADA NO DIA 04/05. DESTACA QUE RECEBERÁ , DO MS, UMA DOAÇÃO DE EPIS PARA USO DA FUNAI MINISTÉRIO DAS RELAÇÕES EXTERIORES (MRE) O REPRESENTANTE DO MRE INFORMA QUE OS ESFORÇOS DE REPATRIAÇÃO DE BRASILEIROS PROSSEGUEM ; MAIS DE 16 MIL JÁ FORAM REPATRIADOS . ACERCA DE COMPRAS REALIZADAS PELO ESTADO CEARÁ JUNTO AOS FORNECEDORES CHI NESES, OS EPIS SERÃO TRANSPORTADOS, AMANHÃ, POR AVIÃO FRETADO PELO GOVERNO CEARENSE. O MRE ENVIARÁ HOJE OFÍCIO AO ME COM A SOLICITAÇÃO DE CRÉDITO ADICIONAL PARA CONTINUAR CUSTEANDO A REPATRIAÇÃO DE BRASILEIROS. RESSALTOU, TAMBÉM, QUE ESTÁ APOIANDO O MINFRA E O MS NO TRANSPORTE DO MATERIAL HOSPITALAR ADQUIRIDO JUNTO AOS FORNECEDORES CHINESES. O MRE, EM RESPOSTA AO QUESTIONAMENTO FEITO PELO SUBCHEFE DA SAM, INFORMOU QUE A TRIPULAÇÃO BRASILEIRA CONTRATADA POR EMPRESAS INDIANAS AINDA SE ENCONTRA NAQUELE PAÍS. O MRE DESTACOU QUE NÃO SÃO BRASILEIROS DESVALIDOS. DADOS SOBRE O PROCESSO DE REPATRIAÇÃO: A) OPERAÇÃO EM 3 PAÍSES DA ÁFRICA (NAMÍBIA, ANGOLA E MOÇAMBIQUE ) COM 270 BRASILEIROS; B) CIDADE DO MÉXICO COM 150 BRASILEIROS ; C) EQUADOR 160 BRASILEIROS . MINISTÉRIO DA CIDADANIA (MC) SERÁ FEITO MAIS UM PAGAMENTO, HOJE, PARA AS PESSOAS QUE SOLICITARAM O AUXÍLIO ATÉ 10/04 PELO APP. ASSIM, SERÁ FINALIZA DO O PAGAMENTO PARA 30,5 MILHÕES PESSOAS. JÁ EXAURIU OS R$32,7 MILHÕES DESTINADO AO PAGAMENTO DA 1ªPARCELA DO AUXÍLIO . JÁ EXISTE UMA SEGUNDA RODADA DE PAGAMENTOS PRONTA, MAS O PAGAMENTO ESTÁ SUSPENSO ATÉ A APROVAÇÃO DO CRÉDITO ADICIONAL . ADVOCACIA GERAL DA UNIÃO (AGU ) SEM APONTAMENTOS MINISTÉRIO DA EDUCAÇÃO (MEC) SEM APONTAMENTOS SECRETARIA DE GOVERNO (SEGOV) INFORMOU QUE REALIZOU ONTEM, 23/04, REUNIÃO COM OS ESTADOS DO SUDESTE. OS ESTADOS SOLICITARAM QUE HAJA UMA CENTRALIZAÇÃO NO ENVIO DE DEMANDAS PELO GOVERNO FEDERAL. PEDIRAM, AINDA, PARA PARTICIPAR DAS DISCUSSÕES SOBRE A FLEXIBILIZAÇÃO DO ISOLAMENTO. OS EST ADOS PEDEM A RETOMADA DO MONITORAMENTO DAS AGLOMERAÇÕES. OS PLEITOS DO ESTADOS SERÃO ENCAMINHADOS, HOJE, AO MINISTÉRIO DA SAÚDE . OS ESTADOS SOLICITAM, TAMBÉM, A DEFINIÇÃO DE CRITÉRIOS PARA ALOCAÇÃO DE RESPIRADOUROS PRODUZIDOS POR EMPRESAS BRASILEIRAS.  ANEXO 27A REUNIÃO COMITÊ DE CRISE 24-04-2020 - MEMÓRIA (1851607)   </t>
  </si>
  <si>
    <t>PÁGINA 92</t>
  </si>
  <si>
    <t xml:space="preserve">CASA CIVIL DA PRESIDÊNCIA DA REPÚBLICA ENCAMINHAMENTOS  O MINISTÉRIO DA INFRAESTRUTURA E O MINISTÉRIO DA SAÚDE PREPARA RÃO RELATO SOBRE A SITUAÇÃO ATUAL DA IMPLANTAÇÃO DO HOSPITAL DE CAMPANHA DE ÁGUAS LINDAS DE GOIÁS – GO. TODOS OS MINISTÉRIOS DEVEM PROVIDENCIAR A INSERÇÃO DE INFORMAÇÕES NO SISTEMA LECOM  O MINISTÉRIO DA SAÚDE ANALISARÁ OS PLEITOS PARA FORNECIMENTO DE MÁSCARAS E VACINAÇÃO SOLICITADAS PELA ANP E MAPA . O MINISTÉRIO DAS RELAÇÕES EXTERIORES INFORMARÁ AS PROVIDÊNCIAS QUE SERÃO A DOTADAS PARA REPATRIAÇÃO DAS TRIPULAÇÕES QUE ESTÃO NA ÍNDIA.  O MINISTÉRIO DA AGRICULTURA, PECUÁRIA E ABASTECIMENTO (MAPA) FORMALIZARÁ A DEMANDA RELACIONADA A MP 944 ANEXO 27A REUNIÃO COMITÊ DE CRISE 24-04-2020 - MEMÓRIA (1851607)   </t>
  </si>
  <si>
    <t>PÁGINA 93</t>
  </si>
  <si>
    <t xml:space="preserve">CASA CIVIL DA PRESIDÊNCIA DA REPÚBLICA 28ª REUNIÃO ORDINÁRIA D O COMITÊ DE CRISE PARA SUPERVISÃO E MONITORAMENTO DOS IMPACTOS DA COVID -19 DATA: 27/04/2020 HORÁRIO: 10:00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10H00M. SOLICITOU, APÓS A PALAVRA DA SUBCHEFE ADJUNTA DE ARTICULAÇÃO E MONITORAMENTO (SAM), OS PRONUNCIAMENTOS DOS REPRESENTANTES DOS ÓRGÃOS PRESENTES NA REUNIÃO. SUBCHEFIA DE ARTICULAÇÃO E MONITORAMENTO (SAM/CC) A SUBCHEFE ADJUNTA DE ARTICULAÇÃO DE MONITORAMENTO, FABIANA RODOPOULOS , REPORTOU QUE O S 03 ACTS REFERENTES À OPERAÇÃO ACOLHIDA JÁ FORAM ASSINADO S. MINISTÉRIO DE INFRAESTRUTURA (MINFRA) SOBRE O HOSPITAL DE CAMPANHA DE ÁGUAS LINDAS, A ESTRUTURA FÍSICA ESTÁ PRONTA. E STÃO ACERTANDO OS DETALHES COM O MS SOBRE A DOAÇÃO DAS LOJAS AMERICANAS, SAIRÃO QUARTA DA CHINA , COM CHEGADA PREVISTA PARA QUINTA -FEIRA (30.04) NO BR. MINISTÉRIO DA SAÚDE (MS) SERÁ ASSINADO AMANHÃ (28.04) O 5º CONTRATO DE COMPRA DE VENTILADORES, SERÃO 122 5. MINISTÉRIO DAS RELAÇÕES EXTERIORES (MRE) SOBRE A TRIPULAÇÃO DE 20 PILOTOS BRASILEIROS QUE ESTÃO NA ÍNDIA, INFORMOU QUE NÃO HÁ NOVIDADE. REPORTOU QUE FIZERAM UMA REPATRIAÇÃO COMPLEXA RECENTEMENTE, QUE SAIU DE NOVA DELI NA ÍNDIA, QUE ENVOLVEU OUTRAS CIDADES. ESSA OPERAÇÃO CONTEMPLARIA ESSES TRIPULANTES. OCORRE QUE ELES ESTÃO EM CALCUTÁ E NÃO QUISERAM SE LOCOMOVER DE ÔNIBUS PARA NOVA DELI, O QUE IMPOSSIBILITOU A REPATRIAÇÃO. INFORMOU QUE JÁ REPATRIARAM 18.000 BRASILEIROS. 17 PAÍSES PEDIRAM AJUDA PARA V ENTILADORES. ISSO PREOCUPA PORQUE NO CASO NO PARAGUAI, JÁ EXISTE PEDIDO DE PARLAMENTAR PARA EXPULSAR O EMBAIXADOR BRASILEIRO NAQUELE PAÍS, SE A AJUDA NÃO VIER. MINISTÉRIO DA ECONOMIA (ME) INFORMA QUE O OFÍCIO 36 DO MRE, REFERENTE A CRÉDITO EXTRAORDINÁRIO, ESTÁ NO RADAR DA SOF. O DO MJSP SAI DA SOF AINDA HOJE. MINISTÉRIO DA CIDADANIA (MC) SERÁ PAGA ESSA SEMANA A 1ª PARCELA DO BENEFÍCIO EMERGENCIAL NO ÂMBITO DO PROGRAMA BOLSA FAMÍLIA. SUGERIRAM V ETO À MP 13.982 , QUE TRATA DA CARACTERIZAÇÃO DA SITUAÇÃO DE VULNERABILIDADE SOCIAL PARA FINS DE ELEGIBILIDADE AO BENEFÍCIO DO BPC. ANEXO 28A REUNIÃO COMITÊ DE CRISE 27-04-2020 - MEMÓRIA (1857462)   </t>
  </si>
  <si>
    <t>PÁGINA 94</t>
  </si>
  <si>
    <t xml:space="preserve">CASA CIVIL DA PRESIDÊNCIA DA REPÚBLICA MINISTÉRIO DO DESENVOLVIMENTO REGIONAL (MDR) A DEFESA CIVIL , EM PARCERIA COM A SECOM, ENCAMINHOU 35 MILHÕES DE MENSAGENS DE ALERTA, VIA SMS . A AGÊNCIA NACIONAL DE ÁGUAS (ANA) PRORROGOU A OUTORGA PARA DEZEMBRO. HOJE A UNIÃO RECONHECEU O ESTADO DE CALAMIDADE PÚBLICA DO ESTADO DE ALAGOAS (AL). MINISTÉRIO DA DEFESA (MD) EM PARCEIRA COM O SENAI E A CNI, CONTINUAM RECUPERANDO OS RESPIRADORES/VENTI LADORES. ENCAMINHARAM PARA MACAPÁ (AP) 10 EQUIPAMENTOS ESSE FINAL DE SEMANA. TRABALHAM EM PARCERIA COM O MCTIC E COM A ANVISA NA HOMOLOGAÇÃO DE MAIS FABRICANTES PARA AJUDAR O BR BEM COMO A DEMANDA DOS PAÍSES ESTRANGEIROS, COMO POR EXEMPLO, A DO PARAGUAI, RELATADO PELO MRE ACIMA. MINISTÉRIO DA JUSTIÇA E SEGURANÇA PÚBLICA (MJSP) INFORMOU QUE OS EPIS RECEBIDOS FORAM DISTRIBUÍDOS À FUNAI. MINISTÉRIO DA CIÊNCIA, TECNOLOGIA, INOVAÇÃO E COMUNICAÇÕES (MCTIC) CONTINUA TRABALHANDO EM PARCERIA COM O MD E A ANVISA NA QUESTÃO DOS TESTES E NAS PESQUISAS. MINISTÉRIO DA AGRICULTURA, PECUÁRIA E ABASTECIMENTO ( MAPA ) SEM CONSIDERAÇÕES MINISTÉRIO DE MINAS E ENERGIA (MME) QUESTIONOU SOBRE O DECRETO DAS ATIVIDADES ESSENCIAIS. A SAG RESPONDEU QUE A NOVA PROPOSTA DO DECRETO FOI ENCAMINHADA À SAJ PARA DESPACHO JUNTO AO PRESIDENTE. A AGU SUGERIU SUPRESSÃO DE ALGUMAS ATIVIDADES, CONSIDERADAS DE COMPETÊNCIA DOS ENTES FEDERADOS, TAIS COMO: CARTÓRIOS, ILUMINAÇÃO PÚBLICA, TRANSPORTES POR APLICATI VOS, ETC. MINISTÉRIO DA MU LHER, FAMÍLIA E DIREITOS HUMANOS (MMFDH) INFORMOU QUE OCORRERÁ HOJE, ÀS 17H, O ANÚNCIO DAS AÇÕES DO PLANO DE CONTINGÊNCIA PARA IDOSOS . MINISTÉRIO DA MULHER, DA FAMÍLIA E DOS DIREITOS HUMANOS (MMFDH) ESTÃO TRATANDO DA POSSIBILIDADE DE ANÚNCIO DE NOVA DATA PARA O PLANO DE CONTINGÊNCIA PARA IDOSOS. MINISTÉRIO DO TURISMO (MTUR) HOUVE A VANÇO NAS FORMAS DE EXECUÇÃO DO PROJETO REFERENTE AOS HOTÉIS. PROVAVELMENTE SERÁ APROVADA AMANHÃ (28.04) , NA CÂMARA DOS DEPUTADOS, A MP 907 , QUE TRATA DA EMBRATUR. CASO APROVADA , PODERÁ FACILITAR AS DEMANDAS EXISTENTES PARA A EXECUÇÃO DO PROJETO DOS HOTÉIS. CONTROLADORIA -GERAL DA UNIÃO (CGU) SEM CONSIDERAÇÕES SECRETARIA GERAL (SG) SEM CONSIDERAÇÕES ANEXO 28A REUNIÃO COMITÊ DE CRISE 27-04-2020 - MEMÓRIA (1857462)   </t>
  </si>
  <si>
    <t>PÁGINA 95</t>
  </si>
  <si>
    <t xml:space="preserve">CASA CIVIL DA PRESIDÊNCIA DA REPÚBLICA GABINETE DE SEGURANÇA INSTITUCIONAL (GSI) SEM CONSIDERAÇÕES BANCO CENTRAL ( BACEN) SEM CONSIDERAÇÕES BANCO DO BRASIL (BB) SEM CONSIDERAÇÕES AGÊNCIA NACIONAL DE TELECOMUNICAÇÕES (ANATEL) SEM CONSIDERAÇÕES ADVOCACIA -GERAL DA UNIÃO (AGU) SEM CONSIDERAÇÕES SECRETARIA DE GOVERNO (SEGOV) INFORMOU QUE SEXTA (25.04) , HAVERÁ REUNIÃO COM OS ESTADOS DO SU L. SANTA CATARINA (SC) COMEÇOU A FLEXIBILIZAÇÃO DA QUARENTENA. HOUVE A UMENTO DE CASOS NOS ESTADOS DO CEARÁ (CE) E PERNAMBUCO (PE) , DEVIDO AO TAMBÉM AO AUMENTO DAS TESTAGENS NESSES ESTADOS. PEDIU NOVAMENTE ATENÇÃO ÀS RESPOSTAS NO SISTEM A LECOM, SOB PENA DE ISSO VIR A PREJUDICAR O GOVERNO FEDERAL. HOJE ENVIARÃO AOS MUNICÍPIOS OS DETALHAMENTOS DAS INFORMAÇÕES JÁ REPASSADA S AOS ESTADOS, PARA QUE ESSA INFORMAÇÃO CHEGUE “NA PONTA”, OU SEJA, PARA OS PREFEITOS .  ENCAMINHAMENTOS O MINISTÉRIO DA INFRAESTRUTURA E O MINISTÉRIO DA SAÚDE PRESTARÃO INFORMAÇÕES A RESPEITO DA INSTALAÇÃO DO HOSP ITAL DE CAMPANHA DE ÁGUAS LINDAS (GO) .  TODOS OS MINISTÉRIOS DEVEM DAR RESPOSTAS MAIS RÁPIDAS ÀS DEMANDAS INSERIDAS NO SISTEMA LECOM.  CASA CIVIL AGENDARÁ REUNIÃO PARA DISCUTIR O PLANO DE VULNERABILIDADE PARA POPULAÇÃO DE RUA. O MMFDH DEFINIRÁ A DATA DE ANÚNCIO DO PLANO DE CONTINGÊNCIA PARA IDOSO.  O MINISTÉRIO D A ECONOMIA DARÁ RETORNO AO MRE A RESPEITO DO OFÍCIO 36 , ENVIADO À SOF, A RESPEITO DE CRÉDITOS EXTRAORDINÁRIOS. O MINISTÉRIO DAS RELAÇÕES EXTERIORES FARÁ MONITORAMENTO DA SITUAÇÃO DOS PILOTOS BRASILEIROS NA ÍNDIA E REPORTARÁ AO COMITÊ. ANEXO 28A REUNIÃO COMITÊ DE CRISE 27-04-2020 - MEMÓRIA (1857462)   </t>
  </si>
  <si>
    <t>PÁGINA 96</t>
  </si>
  <si>
    <t xml:space="preserve">CASA CIVIL DA PRESIDÊNCIA DA REPÚBLICA 29ª REUNIÃO ORDINÁRIA D O COMITÊ DE CRISE PARA SUPERVISÃO E MONITORAMENTO DOS IMPACTOS DA COVID -19 DATA: 28/04/2020 HORÁRIO: 10:08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 :08 H. SOLICITOU, APÓS A PALAVRA DA SUBCHEFE ADJUNTA DE ARTICULAÇÃO E MONITORAMENTO (SAM), OS PRONUNCIAMENTOS DOS REPRESENTANTES DOS ÓRGÃOS PRESENTES NA REUNIÃO. SUBCHEFIA DE ARTICULAÇÃO E MONITORAMENTO (SAM/CC) A SUBCHEFE ADJUNTA DE ARTICULAÇÃO DE MONITORAMENTO, FABIANA RODOPOULOS , REPORTOU QUE CIRCULARAM UM E -MAIL REFERENTE AO ROL DE ATIVIDADES ESSENCIAIS QUE SERÁ DELIBERADA E QUE PRECISA SER APROVADA ATÉ O FINAL DESTA REUNIÃO . O PLANO DE CONTINGÊNCIA PARA IDOSOS SERÁ APRESENTADO AMANHÃ NA COLETIVA DE IMPRENSA NO PALÁCIO DO PLANALTO. SOBRE O PLANO DE CONTINGÊNCIA PARA MORADORES DE RUA, TERÃO UMA REUNIÃO HOJE À TARDE. MINISTÉRIO DA SAÚDE (MS) SERÁ PUBLICADO HOJE O CHAMAMENTO PÚBLICO PARA AQUISIÇÃO DE 40 MILHÕES D E TESTES RÁPIDOS DO TIPO SWABS . SOBRE OS HOSPITAIS DE CAMPANHA, HOJE EMITIRÃO UMA NOTA DE ORIENTAÇÃO PARA O GRUPO DE TRABALHO . O PEDIDO DO MAPA SOBRE A VACINAÇÃO DE H1N1 DO PESSOAL DA DISTRIBUIÇÃO DE ALIMENTOS, FOI RESPONDIDO ONTEM, NO SENTIDO DE QUE, INFELIZMENTE , NÃO CONSEGUEM DAR SUPORTE À ESSA DEMANDA, NO MOMENTO. MINISTÉRIO DE INFRAESTRUTURA (MINFRA) SOBRE O HOSPITAL DE CAMPANHA DE ÁGUAS LINDAS DE GOIÁS/GO , A ESTRUTURA FÍSICA ESTÁ PRONTA. ESTÃO ACERTANDO OS DETALHES COM O MS . SOBRE A DOAÇÃO DAS LOJAS AMERICANAS, SAIRÃO QUARTA -FEIRA DA CHINA, COM CHEGADA PREVISTA PARA QUINTA -FEIRA (30 /04) NO BRASIL , FAZENDO DUAS PARADAS, UMA NA NOVA ZELÂNDIA E OUTRA NO CHILE. MINISTÉRIO DAS RELAÇÕES EXTERIORES (MRE) SOBRE A TRIPULAÇÃO DE 20 PILOTOS BRASILEIROS QUE ESTÃO NA ÍNDIA, O EMBAIXADOR EM N OVA DÉLI INFORMOU QUE NÃO HOUVE EVOLUÇÃO, INFORMOU TAMBÉM QUE TODOS ESTÃO BEM, TÊM MORADIA, E QUE NÃO JUSTIFICA, NESSE MOMENTO, UMA OPERAÇÃO PARA REPATRIAR SOMENTE ESSES BRASILEIROS, O CUSTO DE UM FRETAMENTO CUSTARIA US$ 100 MIL. PEDIU AJUDA NA NOVA SOLICI TAÇÃO DE RECURSOS POIS JÁ UTILIZARAM R$ 47 MILHÕES DOS R$ 50 MILHÕES DISPON IBILIZADOS E ESTÃO SURGINDO NOVAS DEMANDAS DE BRASILEIROS QUE ESTAVAM COM PASSAGENS COMPRADAS PARA OS MESES DE MAIO E JUNHO E NÃO TINHAM PROCURADO, AINDA, OS CONSULADOS. ANEXO 29A REUNIÃO COMITÊ DE CRISE 28-04-2020 - MEMÓRIA (1857468)   </t>
  </si>
  <si>
    <t>PÁGINA 97</t>
  </si>
  <si>
    <t xml:space="preserve">CASA CIVIL DA PRESIDÊNCIA DA REPÚBLICA MINISTÉRIO DA ECONOMIA (ME) INFORMA QUE O OFÍCIO 36 DO MRE, REFERENTE A CRÉDITO EXTRAORDINÁRIO, ENTRARÁ HOJE NA SOF E EM 1 OU 2 DIAS DEVERÁ ESTAR CONCLUÍDO . O DO MJSP JÁ SAIU DA SOF . SOBRE A EMENDA NO CASO DA EMBRATUR, A SEFAZ FEZ UM ALERTA SOBRE A SUA VIABILIZAÇÃO, VEZ QUE TINH AM UM POSICIONAMENTO E ISSO FOI ALTERADO, FOI PROPOSTO INCLUIR NA DISCUSSÃO A SAG E A S EPAR. MINISTÉRIO DO TURISMO (MTUR) INFORMOU QUE FOI APROVADA ONTEM (27 /04) NA CÂMARA DOS DEPUTADOS, A MP 907, QUE TRATA DA EMBRATUR. NO ENTANTO, HOUVE DIVERGÊNCIA QUAN TO A ORIGEM DA FONTE DE RECURSOS, MUDARAM PARA O SISTEMA S DO COMÉRCIO, QUAL SEJA, SESC/SENAC, O QUE NÃO FOI APROVADO. SENDO ASSIM, APROVADA A MP MAS NÃO A SUA FONTE DE RECURSOS. ENTRARÁ EM CONTATO COM O ME PARA TRATAREM DESSE ASSUNTO. MINISTÉRIO DA DEFES A (MD) INFORMA QUE TÊM EQUIPAMENTOS EM FASE DE TESTES PARA TESTAR FUNCIONÁRIOS ANTES DE TRABALHAREM, PARA QUE ESSES NÃO CONTAMINEM OS DEMAIS, REQUEREU QUE A ANVISA ENTRE O MAIS RÁPIDO POSSÍVEL NESTE PROCESSO PARA NÃO ATRASAR O ANDAMENTO QUANDO OS TESTES FOREM ENCERRADOS. FOI ENCAMINHADO AO MCTIC E ANVISA. MINISTÉRIO DA CIÊNCIA, TECNOLOGIA, INOVAÇÃO E COMUNICAÇÕES (MCTIC) ENCERRARAM ONTEM O CHAMAMENTO PÚBLICO DO CNP Q PARA PESQUISA COM VACINAS, MEDICAMENTOS E OUTROS, COM INVESTIMENTOS DE R$ 50 MILHÕES. FORAM SUBMETIDAS 2 .203 PROPOSTAS QUE SERÃO, AGORA, ANALISADAS PELO MINISTÉRIO. MINISTÉRIO DA JUSTIÇA E SEGURANÇA PÚBLICA (MJSP) SEM CONSIDERAÇÃO. MINISTÉRIO DA AGRICULTURA, PECUÁRIA E ABASTECIMENTO (MAPA) ALERTOU PARA UM POSSÍVEL COLAPSO NA CADEIA DE PRO TEÍNA ANIMAL, POIS JÁ HÁ CASOS NO B RASIL, COM EMPRESAS FRIGOR ÍFICAS DE GRANDE PORTE E BEM ESTRUTURADAS. PRECISA COORDENAR COM O MS E ANVISA, UM PLANO DE CONTINGÊNCIA, PRINCIPALMENTE QUANDO AFETAR PEQUENOS FRIGORÍFICOS , QUE CERTAMENTE SOFRERÃO. PROPÔS A INSERÇÃ O DOS FRIGORÍFICOS COMO ATIVIDADE ESSENCIAL E A VACINAÇÃO CONTRA H1N1 NOS FRIGORÍFICOS E CENTRAIS DE ABASTECIMENTO PARA MITIGAR A CONTAMINAÇÃO. MINISTÉRIO DA CIDADANIA (MC) SOBRE O ALERTA TRAZIDO PELO MAPA ACIMA, INFORMOU QUE O ASSUNTO FOI DESTAQUE HOJE NO JORNAL FINANCIAL TIMES . INFORMOU QUE A 2ª PARCELA DO AUXÍLIO EMERGENCIAL DE R$ 600,00 COMEÇA SEMANA QUE VEM. A SAM /CC INFORMOU QUE PRECISAM AGENDAR REUNIÃO ESPECÍFICA COM MMFDH , MDR E PÁTRIA VOLUNTÁRIA , PARA TRATAR SOBRE COMO OS POVOS TRADICIONAIS E OS VULNERÁVEIS RECEBERÃO, SEM PRECISAR IREM ÀS AGÊNCIAS BANCÁRIAS PARA QUE NÃO HAJA FILA. O MC INFORMOU QUE O SE BARRETO, JÁ TEM UMA ESTRATÉGIA VISANDO UTILIZAR O CRAS E OUTROS ÓRGÃOS DO TIPO PARA MITIGAR AS FILAS BANCÁRIAS E EVITAR CONTAMINAÇÕES.  ANEXO 29A REUNIÃO COMITÊ DE CRISE 28-04-2020 - MEMÓRIA (1857468)   </t>
  </si>
  <si>
    <t>PÁGINA 98</t>
  </si>
  <si>
    <t xml:space="preserve">CASA CIVIL DA PRESIDÊNCIA DA REPÚBLICA MINISTÉRIO DE MINAS E ENERGIA (MME) SOBRE AS ATIVIDADES ESSENCIAIS DISSE QUE TEM QUE SER AJUSTADO UM PEQUENO DETALHE E A SAM /CC O FARÁ. MINISTÉRIO DO MEIO AMBIENTE (MMA) SEM APONTAMENTOS GABINETE DE SEGURANÇA INSTITUCIONAL (GSI) SEM CONSIDERAÇÕES MINISTÉRIO DA MULHER, FAMÍLIA E DIREITOS HUMANOS (MMFDH) O PLANO DE CONTINGÊNCIA PARA IDOSOS SERÁ ANUNCIADO AMANHÃ EM COLETIVA DE IMPRENSA NO PALÁCIO DO PLANALTO. ACESSO PARA POPULAÇÃO RIBEIRINHA, FALARÃO COM A C AIXA QUAL A MELHOR FORMA PARA QUE RECEBAM O AUXÍLIO EMERGENCIAL, POIS A PRESSÃO ESTÁ GRANDE NO MMFDH SOBRE ESSE TEMA. MINISTÉRIO DA EDUCAÇÃO (MEC) INFORMOU SOBRE O L ANÇAMENTO DO PROGRAMA NOVO S CAMINHO S, O QUAL OFERTARÁ 121 MIL VAGAS DE CAPACITAÇÃO. INFORMOU QUE VÊM TRABALHANDO NO CASO DOS HOSPITAIS DE CAMPANHA , EM ESPECIAL NO REPASSE DE R$ 4 MILHÕES DA EBSERH PARA A CONSTRUÇÃO DE UM HOSPITAL NO MUNICÍPIO DE LAGARTO /SE. FOI SUGERIDO PELA SAM /CC PARA QUE O MEC FAÇA PARTE DO GT DOS HOSPITAIS DE CAMPANHA E SIGA AS DIRETRIZES APONTADAS PELO GT E MS. AGÊNCIA NACIONAL DE TELECOMUNICAÇÕES (ANATEL) SEM CONSIDERAÇÕES SECRETARIA DE GOVERNO (SEGOV) INFORMOU QUE TIVERAM REUNIÃO COM A CONFEDERAÇÃO NACIONAL DOS MUNICÍPIOS E COM A FRENTE NACIONAL DOS PREFEITOS E FIZERAM ALGUMAS CONSIDERAÇÕES RELACIONADAS AO FUNDEB E PREVIDÊNCIA E UM OFÍCIO PARA O GOVERNO FEDERAL A FIM DE PARTICIPAREM DAS COMISSÕES DE FLEXIBILIZAÇÃO DA QUARENTENA. SECRETARIA -EXECUTIVA DA CASA CIVIL (SE/CC) O SECRETÁRIO -EXECUTIVO AD JUNTO THIAGO MEIRELLES COLOCOU PARA DELIBERAÇÃO A PROP OSTA DE DECRETO QUE INCLUEM NO ROL DE SERVIÇOS ESSENCIAIS NOVAS ATIVIDADES, JÁ CONTANDO COM A RESSALVA DE AJUSTE DE UMA PALAVRA PROPOSTA PE LO MME. NÃO HAVENDO OBJEÇÕES POR PARTE DOS MEMBROS, A PROPOSTA FOI APROVADA. O SECRETÁRIO -EXEC UTIVO ADJUNTO THIAGO MEIRELLES ENCERROU A REUNIÃO ÀS 11 :00 H. ENCAMINHAMENTOS O MINISTÉRIO DA INFRAESTRUTURA E O MINISTÉRIO DA SAÚDE PRESTARÃO INFORMAÇÕES A RESPEITO DA INSTALAÇÃO DO HOSP ITAL DE CAMPANHA DE ÁGUAS LINDAS (GO) .  TODOS OS MINISTÉRIOS DEVEM DAR RESPOSTAS MAIS RÁPIDAS ÀS DEMANDAS INSERIDAS NO SISTEMA LECOM. ANEXO 29A REUNIÃO COMITÊ DE CRISE 28-04-2020 - MEMÓRIA (1857468)   </t>
  </si>
  <si>
    <t>PÁGINA 99</t>
  </si>
  <si>
    <t xml:space="preserve">CASA CIVIL DA PRESIDÊNCIA DA REPÚBLICA CASA CIVIL AGENDARÁ REUNIÃO PARA DISCUTIR O PLANO DE VULNERABILIDADE PARA POPULAÇÃO DE RUA. CASA CIVIL AGENDARÁ REUNIÃO PARA DISCUTIR O PLANO DE VULNERABILIDADE PARA POPULAÇÃO ISOLADA. MINISTÉRIO DA EDUCAÇÃO INTEGRARÁ O GRUPO DE TRABALHO DOS HOSPITAIS DE CAMPANHA. O MINISTÉRIO DA SAÚDE EMITIRÁ E ENCAMINHARÁ NOTA DE ORIENTAÇÃO DOS HOSPITAIS DE CAMPANHA AO GRUPO DE TRABALHO. O MINISTÉRIO DA SAÚDE INFORMOU QUE NÃO TEM COMO REALI ZAR A VACINAÇÃO DEMANDADA PELO MINISTÉRIO DA AGRICULTURA, PECUÁRIA E ABASTECIMENTO. O MINISTÉRIO DA DEFESA REQUER QUE O MCTIC E A ANVISA INTEGREM O PROCESSO DE TESTES DE EQUIPAMENTOS DE TESTAGEM PARA COVID -19. O MINISTÉRIO DO TURISMO TRATARÁ DO O MINISTÉ RIO DA ECONOMIA A QUESTÃO DA MP 907 QUE TRATA DA EMBRATUR. ANEXO 29A REUNIÃO COMITÊ DE CRISE 28-04-2020 - MEMÓRIA (1857468)   </t>
  </si>
  <si>
    <t>PÁGINA 100</t>
  </si>
  <si>
    <t xml:space="preserve">CASA CIVIL DA PRESIDÊNCIA DA REPÚBLICA 30ª REUNIÃO ORDINÁRIA D O COMITÊ DE CRISE PARA SUPERVISÃO E MONITORAMENTO DOS IMPACTOS DA COVID -19 DATA: 29/04/2020 HORÁRIO: 10:06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10H 06M. SOLICITOU, APÓS A PALAVRA DA SUBCHEFE ADJUNTA DE ARTICULAÇÃO E MONITORAMENTO (SAM), OS PRONUNCIAMENTOS DOS REPRESENTANTES DOS ÓRGÃOS PRESENTES NA REUNIÃO. . SUBCHEFIA DE ARTICULAÇÃO E MONITORAMENTO (SAM/CC) A SUBCHEFE ADJUNTA DE ARTICULAÇÃO DE MONITORAMENTO, FABIANA RODOPOULOS , INFORMOU A PUBLICAÇÃO DA ALTERAÇÃO DO DECRETO 10.282 DAS ATIVIDADES ESSENCIAIS. PRECISA DA RESPOSTA DO OFÍCIO ENCAMINHADA DIA 20.04, COM AS INDICAÇÕES DOS MINISTÉRIOS PARA A GOVERNANÇA D A COVID -19. MINISTÉRIO DA SAÚDE (MS) HABILITAÇÃO ONTEM DE MAIS 497 LEITOS. CHEGADA NA CIDADE DE JARAGUÁ DO SUL DE 200 VENTILADORES/RESPIRADORES. CHEGADA DE EPIS DOADOS PELA VALE (MÁSCARAS/LUVAS/AVENTAIS). SOBRE OS HOSPITAIS DE CAMPANHA, HOJE TERÃO REUNIÃ O COM O MINFRA SOBRE A NOTA DE ORIENTAÇÃO PARA O GRUPO DE TRABALHO , QUALQUER NOVIDADE, TRARÁ NA REUNIÃO DE AMANHÃ (30.04) . MINISTÉRIO DA AGRICULTURA, PECUÁRIA E ABASTECIMENTO (MAPA) SOBRE A QUESTÃO RELACIONADA AOS FRIGORÍFICOS, A 2ª REUNIÃO ESTÁ AGENDADA PARA AMANHÃ (30.04) ÀS 15H00M. ME E SECRETARIA ESPECIAL DO TRABALHO TÊM QUE PARTICIPAR. EXISTE DOCUMENTO DO ME QUE APROVAM O FUNCIONAMENTO DE PLANTAS FRIGORÍFERAS QUE GARANTIRÃO O ABASTECIMENTO. PRECISAM DE ALINHAMENTO DENTRO DO CCOP. MINISTÉRIO DA DEF ESA (MD) INFORMA QUE RECOLHERAM 1923 RESPIRADORES PARA RECUPERAÇÃO, DESTES, 400 RESPIRADORES JÁ FORAM RECUPERADOS. A META É RECUPERAR 3600 RESPIRADORES. EXISTEM EMPRESAS PRODUZINDO OS EQUIPAMENTOS/RESPIRADORES, MAS NÃO CONSEGUEM REGISTRAR. PEDIU AJUDA NESS A QUESTÃO. MINISTÉRIO DAS RELAÇÕES EXTERIORES (MRE) INFORMOU DO VOO V INDO DA ARÁBIA SAUDITA COM 130 REPATRIADOS, ESSE VOO FOI PATROCINADO POR JOGADORES DE FUTEBOL QUE LÁ ESTAVAM, NÃO TENDO CUSTO, NESSE CASO, AO MRE. MINISTÉRIO DA JUSTIÇA E SEGURANÇA P ÚBLICA (MJSP) ANEXO 30A REUNIÃO COMITÊ DE CRISE 29-04-2020 - MEMÓRIA (1859644)   </t>
  </si>
  <si>
    <t>PÁGINA 101</t>
  </si>
  <si>
    <t xml:space="preserve">CASA CIVIL DA PRESIDÊNCIA DA REPÚBLICA NÃO INDICARAM OS NOMES À SAM DEVIDO À MUDANÇA DE MINISTRO, PEDIRAM PACIÊNCIA ATÉ RESOLVEREM ISSO. QUER AJUDA DO ME NA QUESTÃO DE COMPRAS DE EPIS, QUE JÁ TEM AJUDADO COM UMA CENTRAL DE COMPRAS. DEMANDA AO MS QUE TENHA UM CONTROLE DAS AÇÕES EST RATÉGICAS DE REGISTRO DE DOAÇÕES DE EPIS BEM COMO FAZER O REGISTRO DE PREÇOS PARA AJUDAR OS ESTADOS. O MS DISSE QUE JÁ POSSUI ESSE CONTROLE E VAI PUBLICIZAR; QUANTO AO REGISTRO DE PREÇOS ACHA IMPORTANTE E ENCAMINHARÁ AO DEPARTAMENTO RESPONSÁVEL. MINISTÉRIO DA ECONOMIA (ME) INFORMA QUE O OFÍCIO 36 DO MRE, REFERENTE A CRÉDITO EXTRAORDINÁRIO, JÁ SAIU DA SOF E EM 1 OU 2 DIAS DEVERÁ ESTAR CONCLUÍDO. SOBRE A APROVAÇÃO DA MP 907 DA EMBRATUR, ESTÃO COM ALGUMAS DIFICULDADES QUANTO À FONTE DE CUSTEIO, MAS E STÃO TRABALHANDO NISSO. MINISTÉRIO DO TURISMO (MTUR) QUESTIONOU SE OS PROFISSIONAIS QUE FORAM DIRECIONADOS PARA MANAUS/AM NÃO PODERIAM FAZER PARTE DO PLANO PILOTO COM OS HOTÉIS LÁ. A SAM DISSE QUE SÃO APENAS 7 A 10 PROFISSIONAIS QUE FORAM DESLOCADOS PARA MANAUS E QUEM DEFINIRÁ ISSO SERÁ O MS. MINISTÉRIO DE MINAS E ENERGIA (MME) SEM CONSIDERAÇÕES. MINISTÉRIO DO DESENVOLVIMENTO REGIONAL (MDR) SEM CONSIDERAÇÕES. MINISTÉRIO DA CIDADANIA (MC) INFORMOU QUE O PAGAMENTO DA 2ª PARCELA DO AUXÍLIO EMERGENCIAL DE R $ 600,00 SERÁ ENTRE OS DIAS 05 E 06 DE MAIO. DEMANDA PARA O ME SOBRE O PEDIDO DE SUSPENSÃO DAS PARCELAS DE 04 MESES DO PROFUT. SERIA SUSPENSO OS MESES DE MAIO/JUNHO/JUNHO/AGOSTO VOLTANDO A NORMALIDADE NOS MESES DE SETEMBRO/OUTUBRO/NOVEMBRO/DEZEMBRO COM OS PAGAMENTOS NORMAIS DESSES MESES. INFORMA QUE TEM UM PROJETO PARA ADIAMENTO DE 180 DIAS E QUE ISSO VIRIA PARA O PR VETAR, O QUE CAUSARIA UM MAL -ESTAR ENTRE O GOVERNO E OS ATLETAS DE FUTEBOL, QUE NÃO SERIA OPORTUNO NO MOMENTO. INFORMOU QUE JÁ TEM PARECER FAV ORÁVEL DA SOF PARA ESSA SUSPENSÃO. O ME SINALIZOU QUE ESTÃO ACOMPANHANDO NO MINISTÉRIO. MINISTÉRIO DA MULHER, FAMÍLIA E DIREITOS HUMANOS (MMFDH) DISSE QUE RESPONDERÁ O OFICIO DE RISCO E GOVERNANÇA DA COVID -19 À SAM, INFORMANDO OS NOMES DO MINISTÉRIO. O PLANO DE CONTINGÊNCIA PARA IDOSOS FICOU DE SER ANUNCIADO AMANHÃ (30.04) EM COLETIVA DE IMPRENSA NO PALÁCIO DO PLANALTO. MINISTÉRIO DO MEIO AMBIENTE (MMA) SEM APONTAMENTOS  ANEXO 30A REUNIÃO COMITÊ DE CRISE 29-04-2020 - MEMÓRIA (1859644)   </t>
  </si>
  <si>
    <t>PÁGINA 102</t>
  </si>
  <si>
    <t xml:space="preserve">CASA CIVIL DA PRESIDÊNCIA DA REPÚBLICA MINISTÉRIO DE INFRAESTRUTURA (MINFRA) SOBRE A DOAÇÃO DAS LOJAS AMERICANAS, 1º VOO SAIRÁ SEXTA (01.05) DA CHINA, COM CHEGADA PREVISTA PARA DOMINGO (03.05) NO BR, E O 2ª VOO SAÍRA SEGUNDA -FEIRA (04.05) COM CHEGADA PREVISTA PARA QUARTA -FEIRA (06.05) NO BR, FARÃO PARADA EM AMSTERDÃ/HOL . TÊM RECEBIDO PEDIDO PARA TRANSPORTAR CARGAS DE TERCEIR OS, MAS ESTÃO COM DIFICULDADE PARA ENCAIXAR ESSES PEDIDOS. DADO QUE OS AVIÕES VIRÃO LOTADO. GABINETE DE SEGURANÇA INSTITUCIONAL (GSI) INFORMOU QUE HOUVE NO ACRE, A DETENÇÃO DE PERUANOS QUE QUERIAM INGRESSAR NO PERU. SERIA INTERESSANTE QUE O MRE FIZESSE A MEDIAÇÃO DESSE CASO COM O GOVERNO DO PERU, VISANDO A AUTORIZAÇÃO PARA O RETORNO DESSES CIDADÃOS PARA SEU PAIS. SECRETARIA DE GOVERNO (SG) SEM CONSIDERAÇÕES. AGÊNCIA BRASILEIRA DE INTELIGÊNCIA (ABIN) SEM CONSIDERAÇÕES. ADVOCACIA GERAL DA UNIÃO (AGU) SEM CONSIDERAÇÕES AGÊNCIA NACIONAL DE TELECOMUNICAÇÕES (ANATEL) REPORTOU QUE A ASSOCIAÇÃO NACIONAL DE PRODUTORES DE ELETRÔNICOS (ELETROS) PEDIU A MANUTENÇÃO EXTRAORDINÁRIA DO PRAZO DE VALIDADE DE CERTIFICADOS DE PRODUTOS DE 06.03 A 30.06, DISPENSANDO AS APRESENTAÇÕES TÉCNICAS. BANCO CENTRAL DO BRASIL (BACEN) SEM CONS IDERAÇÕES CONTROLADORIA -GERAL DA UNIÃO (CGU) SEM CONSIDERAÇÕES AGÊNCIA NACIONAL DE AVIAÇÃO CIVIL (ANAC) SEM CONSIDERAÇÕES SECRETARIA DE GOVERNO (SEGOV) TIVERAM REUNIÃO COM OS GOVERNADORES DA REGIÃO NORTE E ESSES APRESENTARAM ALGUMAS DEMANDAS, COMO RESP IRADORES/VENTILADORES, PROFISSIONAIS DA SAÚDE. RONDÔNIA (RO) REQUEREU 200 LEITOS. TOCANTINS (TO) REPORTOU CASOS DE COVID -19 EM CAMINHONEIROS. SECRETARIA -EXECUTIVA DA CASA CIVIL (SE/CC) O SECRETÁRIO -EXECUTIVO ADJUNTO THIAGO MEIRELLES, ENCERROU A REUNIÃO ÀS 10H48M .  ANEXO 30A REUNIÃO COMITÊ DE CRISE 29-04-2020 - MEMÓRIA (1859644)   </t>
  </si>
  <si>
    <t>PÁGINA 103</t>
  </si>
  <si>
    <t xml:space="preserve">CASA CIVIL DA PRESIDÊNCIA DA REPÚBLICA  ENCAMINHAMENTOS O MINISTÉRIO DA INFRAESTRUTURA E O MINISTÉRIO DA SAÚDE PRESTARÃO INFORMAÇÕES A RESPEITO DA INSTALAÇÃO DO HOSP ITAL DE CAMPANHA DE ÁGUAS LINDAS (GO) .  TODOS OS MINISTÉRIOS DEVEM DAR RESPOSTAS MAIS RÁPIDAS ÀS DEMANDAS INSERIDAS NO SISTEMA LECOM. O MINISTÉRIO DAS RELAÇÕES EXTERIORES INTERMEDIAR A SITUAÇÃO DOS PERUANOS NO ESTADO DO ACRE. O MINISTÉRIO DA ECONOMIA DEVE AVALIAR A DEMANDA DA CIDADANIA SOBRE A QUESTÃO DA SUSPENS ÃO DO PROFUT . O MINISTÉRIO DA ECONOMIA DEVE AVALIAR A DEMANDA DO MJSP SOBRE A QUESTÃO DOS EPIS. O MINISTÉRIO DA SAÚDE DEVE AVALIAR A DEMANDA DO MJSP SOBRE A QUESTÃO DOS REGISTROS DE DOAÇÕES. O MINISTÉRIO DA AGRICULTURA, PECUÁRIA E ABASTECIMENTO DEVE AGENDAR REUNIÃO PARA TRATAR DO ASSUNTO DOS FRIGORÍFICOS. A CASA CIVIL DEVE REITERAR AOS MINISTÉRIOS SOBRE O OFÍCIO INDICANDO REPRESENTANTES PARA GOVERNANÇA DA COVID -19; ANEXO 30A REUNIÃO COMITÊ DE CRISE 29-04-2020 - MEMÓRIA (1859644)   </t>
  </si>
  <si>
    <t>PÁGINA 104</t>
  </si>
  <si>
    <t xml:space="preserve">CASA CIVIL DA PRESIDÊNCIA DA REPÚBLICA 31ª REUNIÃO ORDINÁRIA D O COMITÊ DE CRISE PARA SUPERVISÃO E MONITORAMENTO DOS IMPACTOS DA COVID -19 DATA: 30/04/2020 HORÁRIO: 10:10 ÀS 10:47H. LOCAL: PALÁCIO DO PLANALTO , SALA 9 7 PARTICIPANTE S: CONFORME LISTA DE PRESENÇA PAUTA: SUPERVISÃO E MONITORAMENTO D AS AÇÕES DE ENFRENTAMENTO À COVID -19 MEMÓRIA SUBCHEFIA DE ARTICULAÇÃO E MONITORAMENTO (SAM/CC) O SUBCHEFE DE ARTICULAÇÃO DE MONITORAMENTO, HEITOR ABREU , RELEU OS ENCAMINHAMENTOS DE ONTEM E PEDIU QUE OS RESPECTIVOS MINISTÉRIOS SE PRONUNCIASSEM A RESPEITO DOS MESMOS NO MOMENTO DE SUAS INTERVENÇÕES ORAIS. MINISTÉRIO DA SAÚDE (MS) HOJE CHEGOU 1,5 MILHÃO DE TESTES PCR PELA OPAS. ENVIARAM ONTEM PARA MANAUS, 35 VENTILADORES E 719 KITS DE TESTES RÁPIDOS. BELÉM/PA TAMBÉM RECEBERÁ , EM BREVE, 60 RESPIRADORES, 1400 KITS DE TESTES E EPIS. MANDARÁ OS NOMES PARA COMPOR O GT DO COMITÊ ATÉ O FINAL DESTA SEMANA. SOBRE O E NCAMINHAMENTO DO MJSP REFERENTE A REGISTROS, JÁ ENVIOU O ASSUNTO AO DEPARTAMENTO RESPONSÁVEL PELO ASSUNTO. T RARÁ RELATO NA PRÓXIMA REUNIÃO DESTE COMITÊ. HAVERÁ T ROCA DA 3ª TURMA QUE SERÁ ENVIADA PARA MANAUS. O CONTINGENTE CHEGARÁ DIA 04 OU 05.05 , EM BRASÍL IA, PARA TREINAMENTO , E PROVAVELMENTE DIA 06.05 SEGUIRÁ PARA MANAUS. RECEBERAM A DEMANDA PARA ENCAMINHAR TESTES PARA O CCOP DEVIDO A 1 CASO POSITIVO DE COVID -19. OS TESTES JÁ FORAM ENCAMINHADOS À PR . MINISTÉRIO DA AGRICULTURA, PECUÁRIA E ABASTECIM ENTO (MAPA) SOBRE A QUESTÃO RELACIONADA AOS FRIGORÍFICOS, TERÃO REUNIÃO HOJE ÀS 15H00M. MINISTÉRIO DA DEFESA (MD) 454 RESPIRADORES JÁ FORAM RECUPERADOS E DEVOLVIDOS ÀS REDES HOSPITALARES . A META É RECUPERAR 3600 RESPIRADORES. EXISTEM EMPRESAS PRODUZINDO OS EQUIPAMENTOS/RESPIRADORES , MAS QUE NÃO CONSEGUEM REGISTRO PARA ESSA ATIVIDADE . SOLICITOU AJUDA NESSA QUESTÃO , NOVAMENTE . FIZERAM REUNIÃO ONTEM (29.04) COM O MCTIC PARA TRATAR SOBRE D ESCONTAMINAÇÃO.  MINISTÉRIO DAS RELAÇÕES EXTERIORES (MRE) CHEGARÁ VOO HOJE DE PORTUGAL COM 312 BRASILEIROS. JÁ FORAM REPATRIADOS 1.806 BRASILEIROS QUE ESTAVAM EM PORTUGAL, EM 06 VOOS FRETADOS PELO MRE. TALVEZ SEJA M NECESSÁRIOS MAIS 02 VOOS PARA REPATRIAR BRASILEIROS EM PORTUGAL. SOBRE A PORTARIA INTERMINISTERIAL Nº 203, SOLICITOU AVALIAÇÃO DA POSSIBILIDADE DE INAPLICABILIDADE DA MESMA AOS URUGUAIOS POIS JÁ EXISTEM DUAS PORTARIAS REGULAMENTANDO A SITUAÇÃO DOS CIDADÃOS DESSE PAÍS: AS PORTARIAS 132 E 195. A CASA CIVIL VERIFICARÁ ESSA QUESTÃO . ANEXO 31A. REUNIÃO COMITÊ DE CRISE 30-04-2020 - MEMÓRIA (1862003)   </t>
  </si>
  <si>
    <t>PÁGINA 105</t>
  </si>
  <si>
    <t xml:space="preserve">CASA CIVIL DA PRESIDÊNCIA DA REPÚBLICA MINISTÉRIO DA JUSTIÇA E SEGURAN ÇA PÚBLICA (MJSP) SEM CONSIDERAÇÕES HEITOR PERGUNTOU SE A FRONTEIRA COM A VENEZUELA CONTINUARÁ FECHADA. O MJSP RESPO NDEU QUE SIM . MINISTÉRIO DA ECONOMIA (ME) INFORMA QUE O OFÍCIO 36 DO MRE, REFERENTE A CRÉDITO EXTRAORDINÁRIO, DEVERÁ SEGUIR HOJE PARA A ASSINATURA DO MINISTRO. SOBRE O PROFUT, O ASSUNTO ESTÁ SENDO MONITORADO, NO MOMENTO A PROCURADORIA GERAL DA FAZENDA NACIONAL (PGFN) E A RECEITA FEDERAL DO BRASIL (RFB) ESTÃO DISCUTINDO O ASSUNTO . SOBRE A APROVAÇÃO DA MP 907 DA EMBRATUR, ESTÃO COM ALGUMAS DIFICULDADES QUANTO À FONTE DE CUSTEIO, MAS ESTÃO TRABALHANDO NISSO. SOLICITARAM CONTATOS DO MS PARA TRATAR DA ESTERILIZAÇÃO DE MÁSCARAS A PEDIDO DO PRESIDENTE DO FUNDACENTRO - ENVIO AO ME BEM COMO DA EDIÇÃO DE DECRETO PREVI STO NA LEI 13.993. O MS SE COMP ROMETEU A ENCAMINHAR ESSES CONTATOS. MCTIC DISSE QUE PODE AUXILIAR NO PROCESSO DE ESTERILIZAÇÃO. MINISTÉRIO DO TURISMO (MTUR) A MP 907 , QUE TRANSFORMOU A EMBRATUR EM AGÊNCIA, FOI APROVADA NO CONGRESSO SEM A FONTE DE RECURSOS. ESTÃO EM TRATATIVAS PARA ENC ONTRAR FONTE DE RECURSOS PARA PROPOR UMA NOVA MP. POR ESSA FALTA DE RECURSOS, A EMBRATUR ESTÁ IMPOSSIBILITADA DE REALIZAR O PROJETO DOS HOTÉIS PARA ABRIGAR O PESSOAL DA SAÚDE. O ME ACHA MELHOR UTILIZAR QUE OS RECURSOS VENHAM DO MS VIA TED . MTUR ESTÁ DE ACO RDO. HEITOR AGENDARÁ UMA REUNIÃO ENTRE MTUR/MS/ME PARA DEFINIR ESSE ASSUNTO. MINISTÉRIO DE MINAS E ENERGIA (MME) SEM CONSIDERAÇÕES. MINISTÉRIO DA MULHER, FAMÍLIA E DIREITOS HUMANOS (MMFDH) O PLANO DE CONTINGÊNCIA PARA IDOSOS SER Á ANUNCIADO HOJE . O PLANO DE CONTINGÊNCIA PARA MORADORES DE RUA, NA SEMANA QUE VEM. NA SEQUENCIA TRABALHARÃO PARA ANUNCIAR OS PLANOS DE CONTINGÊNCIA DOS VULNERÁVEIS E DAS PESSOAS COM DEFICIÊNCIAS. MINISTÉRIO DO MEIO AMBIENTE (MMA) SEM APONTAMENTOS MINISTÉRIO DE INFRAESTRUTURA (MINFRA) SOBRE A DOAÇÃO DAS LOJAS AMERICANAS, 1º VOO SAIRÁ SEXTA (01.05) DA CHINA, COM CHEGADA PREVISTA PARA DOMINGO (03.05) NO BR. O 2ª VOO SAÍRA SEGUNDA -FEIRA (04.05) COM CHEGADA PREVISTA PARA QUARTA -FEIRA (06.05) NO BR, FARÃO PARADA EM AMSTERDÃ/HOL . SOBRE OS HOSPITAL DE CAMPAN HA DE ÁGUAS LINDAS (GO), NÃO HÁ NOVIDADES. O MS INFORMOU QUE O REPRESENTANTE JURÍDICO DA EMPRESA FEZ ALGUMAS PONDERAÇÕES SOBRE O OBJETO DO CONTRATO DO REFERIDO HOSPITAL , QUE ESTÁ SENDO SANADO ENTRE AS PARTE S, PARA SUA ASSINATURA . ANEXO 31A. REUNIÃO COMITÊ DE CRISE 30-04-2020 - MEMÓRIA (1862003)   </t>
  </si>
  <si>
    <t>PÁGINA 106</t>
  </si>
  <si>
    <t xml:space="preserve">CASA CIVIL DA PRESIDÊNCIA DA REPÚBLICA GABINETE DE SEGURANÇA INSTITUCIONAL (GSI) INFORMOU QUE OS PERUANOS RETORNARAM AO PAÍS DE ORIGEM , 4 DELES FORAM DETECTADOS COM COVID -19. O PREFEITO DE ASSIS BRASIL (AC ) ESTÁ PREOCUPADO PORQUE HÁ ESTRANGEIROS QUE CHEGARAM NA CIDADE ORIUNDOS DO EQUADOR REQUE RENDO ASSISTÊNCIA SOCIAL. O PREFEITO DE ASSIS BRASIL PEDE REFORÇO PARA LIDAR COM ESSA SITUAÇÃO. O MMFDH RECEBEU A DEMANDA DO PERU GSI E REPASSOU AO ÓRGÃO COMPETENTE, QUAL SEJA, A SECRETARIA DA FAMÍLIA DO MMFDH, QUE TRATARÁ DO ASSUNTO CONJUNTAMENTE COM O MRE. TRARÃO RELATO NA PRÓXIMA REUNIÃO. O M RE INFORMOU QUE CONVENCERAM OS PERUANOS A RETORNAREM AO PAÍS DE ORIGEM , PORÉM OS ESTRANGEIROS QUE ESTÃO NA CIDADE DE ASSIS BRASIL, ALGO EM TORNO DE 320 ESTRANGEIROS, NA MAIORIA HAITIANOS, NÃO ACEITAM SAIR DA CIDADE, QUE É A ENTRADA DESSES POVOS NO BRASIL. AGÊNCIA BRASILEIRA DE INTELIGÊNCIA (ABIN) SEM CONSIDERAÇÕES. ADVOCACIA GERAL DA UNIÃO (AGU) SEM CONSIDERAÇÕES AGÊNCIA NACIONAL DE TELECOMUNICAÇÕES (ANATEL) SEM CONSIDERAÇÕES BANCO CENTRAL DO BRASIL (BACEN) SEM CONSIDERAÇÕES SECRETARIA DE GOVERNO (SEGOV) INFORMOU QUE TERÃO REUNIÃO HOJE COM OS GOVERNADORES DA REGIÃO SUDESTE E CENTRO -OESTE . MINISTÉRIO DA CIDADANIA (MC) INFORMOU QUE MANDARÁ VIA WHATSAPP . SUBCHEFIA DE ARTICULAÇÃO E MONITORAMENTO (SAM/CC) O SU BCHEFE DE ARTICULAÇÃO DE MONITORAMENTO, HEITOR ABREU, ENCERROU A REUNIÃO ÀS 10H47M.  ENCAMINHAMENTOS  CASA CIVIL VERIFICARÁ COMO FICA A SITUAÇÃO DOS URUGUAIOS À LUZ DA EDIÇÃO DA PORTARIA 204, QUE ESTABELECE RESTRIÇÃO EXCEPCIONAL E TEMPORÁRIA DE ENTRADA NO PAÍS DE ESTRANGEIROS, DE QUALQUER NACIONALIDADE, POR VIA TERRESTRE, CONFORME RECOMENDAÇÃO DA AGÊNCIA NACIONAL DE VIGILÂNCIA SANITÁRIA - ANVISA . CASA CIVIL AGENDARÁ REUNIÃO PARA TRATAR DA QUESTÃO DOS RECURSOS PARA EMBRATUR PARA EXECUÇÃO DAS AÇÕES NECESS ÁRIAS NO PROJETO DE DISPONIBILIZAÇÃO DE VAGAS EM HOTÉIS PARA PROFISSIONAIS DA SAÚDE. O MINISTÉRIO DA SAÚDE ENVIARÁ OS CONTATOS DE 3 PONTOS FOCAIS DO MS AO MINISTÉRIO DA ECONOMIA E AO MCTIC PARA TRATAR DOS SEGUINTES ASSUNTOS: - ESTERILIZAÇÃO DE MÁSCARAS A PEDIDO DO PRESIDENTE DO FUNDACENTRO – ENVIO AO ME; ANEXO 31A. REUNIÃO COMITÊ DE CRISE 30-04-2020 - MEMÓRIA (1862003)   </t>
  </si>
  <si>
    <t>PÁGINA 107</t>
  </si>
  <si>
    <t xml:space="preserve">CASA CIVIL DA PRESIDÊNCIA DA REPÚBLICA - TRATAR DA EDIÇÃO DE DECRETO PREVISTO NA LEI 13.993 – ENVIO AO ME; - ESTERILIZAÇÃO DE MÁSCARAS – ENVIO AO MCTIC.  O MINISTÉRIO D A MULHER, FAMÍLIA E DIREITOS HUMANOS TRARÁ RELATO NA PRÓXIMA REUNIÃO DO COMITÊ SOBRE POSSÍVEL AUXÍLIO EMERGENCIAL PARA A PREFEITURA DE ASSIS BRASIL, EM VIRTUDE DO ALTO QUANTITATIVO DE ESTRANGEIROS ALOJADOS EM ASSIS BRASIL, ORIUNDOS DO PERU .  ANEXO 31A. REUNIÃO COMITÊ DE CRISE 30-04-2020 - MEMÓRIA (1862003)   </t>
  </si>
  <si>
    <t>PÁGINA 108</t>
  </si>
  <si>
    <t xml:space="preserve">CASA CIVIL DA PRESIDÊNCIA DA REPÚBLICA 32ª REUNIÃO ORDINÁRIA D O COMITÊ DE CRISE PARA SUPERVISÃO E MONITORAMENTO DOS IMPACTOS DA COVID -19 DATA: 04/05/2020 HORÁRIO: 10H07M ÀS 10H43M. LOCAL: PALÁCIO DO PLANALTO , SALA 9 7 PARTICIPANTE: CONFORME LISTA DE PRESENÇA PAUTA: SUPERVISÃO E MONITORAMENTO D AS AÇÕES DE ENFRENTAMENTO À COVID -19 MEMÓRIA SECRETARIA -EXECUTIVA DA CASA CIVIL (SE/CC) O SECRETÁRIO -EXECUTIVO ADJUNTO THIAGO MEIRELLES, INICIOU A REUNIÃO ÀS 10H 07M. SOLICITOU, APÓS A PALAVRA DA SUBCHEFE ADJUNTA DE ARTICULAÇÃO E MONITORAMENTO (SAM), OS PRONUNCIAMENTOS DOS REPRESENTANTES DOS ÓRGÃOS PRESENTES NA REUNIÃO. SUBCHEFIA DE ARTICULAÇÃO E MONITORAMENTO (SAM/CC) A SUBCHEFE ADJUNTA DE ARTICULAÇÃO E MONITORAMENTO, FABIANA RODOPOULOS , REQUEREU AO MINISTÉRIO DA SAÚDE, AS INFORMAÇÕES SOBRE A ASSINATURA DO CONTRATO E A NOTA DE ORIENTAÇÃO, AMBOS RELACIONADOS AO HOSPITAL DE CAMPANHA DE ÁGUAS LINDAS (GO) . MINISTÉRIO DA SAÚDE (MS) SOBRE A ASSINATURA DO CONTRATO, HAVERÁ REUNIÃO HOJE ÀS 10H00M COM O MINFRA E A EMPRESA, PARA AJUSTAR AS PONDERAÇÕES DO ADVO GADO D ESTA . SOBRE A NOTA DE ORIENTAÇÃO DOS HOSPITAI S DE CAMPANHA, ESTÁ PARA ASSINATURA DO MINISTRO. SOBRE AS DEMANDAS PARA O ME RELACIONADA À ESTERILIZAÇÃO DE MÁSCARAS A PEDIDO DO PRESIDENTE DO FUNDACENTRO E SOBRE A EDIÇÃO DO DECRETO PREVISTO NA LEI Nº 13.993 ESTAS FORAM DEVIDAMENTE ENVIADAS E CONFIRMADAS PELO ME NESTA REUNIÃO. RESTOU PENDENTE, O ENVIOU SOBRE A EST ERILIZAÇÃO DE MÁSCARAS AO MCTIC. ESTÃO VIABILIZANDO UMA REUNIÃO PARA TRATAR DESSE TEMA. FORAM ENVIADOS EPIS À REGIÃO NORTE/NORDESTE. PROGRAMA BRASIL CONTA COMIGO , FORAM ENVIADOS MAIS 267 PROFISSIONAIS. MINISTÉRIO DAS RELAÇÕES EXTERIORES (MRE) CHEGARÃO HOJE DOIS VOOS, UM DA NOVA ZELÂNDIA E OUTRO DE LONDRES, ESTE COM APROXIMADAMEN TE 340 PASSAGEIROS. MINISTÉRIO DA DEFESA (MD) ACORDARAM, JUNTAMENTE COM O MS, A PRODUÇÃO DE CLOROQUINA EM LABORATÓRIO. HOSPITAL DE CAMPANHA OPERA NO GUARUJÁ/SP. SÃO 70 LEITOS SENDO 20 DE UTI. INFORMOU QUE 3 NOVOS FABRICANTES PODEM FORNECE R RESPIRADORES AO MS. UMA PESQUISA JUNTO A UNIVERSIDADE FEDERAL DO PARANÁ PODE SER APROVAD A EM 15 DIAS E PODE RÃO AJUDAR A PREFEITOS E OUTROS. MINISTÉRIO DA JUSTIÇA E SEGURAN ÇA PÚBLICA (MJSP) ESTAVA PRESENTE, MAS DEVIDO A PRO BLEMAS TÉCNICOS, NÃO HOUVE PRONUNCIAMENTO.  ANEXO 32A REUNIÃO COMITÊ DE CRISE 04.05.2020 - MEMÓRIA (1873440)   </t>
  </si>
  <si>
    <t>PÁGINA 109</t>
  </si>
  <si>
    <t xml:space="preserve">CASA CIVIL DA PRESIDÊNCIA DA REPÚBLICA MINISTÉRIO DE MINAS E ENERGIA (MME) SEM CONSIDERAÇÕES. MINISTÉRIO DA ECONOMIA (ME) QUINTA -FEIRA (30.04) FOI ASSINADO O CRÉDITO EXTRAORDINÁRIO DE 5 BILHÕES PARA O MTUR. SOBRE O PROFUT, O ASSUNTO ESTÁ SENDO MONITORADO, NO MOMENTO A PROCURADORIA GERAL DA FAZENDA NACIONAL (PGFN) E A RECEITA FEDERAL DO BRASIL (RFB) ESTÃO DISCUTINDO O ASSUNTO COM O MINISTRO . MINISTÉRIO DA CIÊNCIA, TECNOLOGIA, INOVAÇÃO E COMUNICAÇÕES (MCTIC) ESTÃO EM REUNIÃO COM O MS, PARA ESTERILIZAÇÃO DE MÁSCARAS, ESTÃO LEVANTANDO OS LABORATÓRIOS PARA ENCAMINHAR AS MÁSCARAS. JÁ TEM UM EM BELO HORIZONTE (MG) MAS ESTÃO A PROCURA DE OUTROS LOCAIS, PARA NÃO FICAR TUDO EM BH. MINISTÉRIO DO DESENVOLVIMENTO REGIONAL (MDR) SEM CONSIDERAÇÕES. MINISTÉRIO DO MEIO AMBIENTE (MMA) SEM CONSIDERAÇÕES. MINISTÉRIO DA MULHER, FAMÍLIA E DIREITOS HUMANOS (MMFDH) AGRADECEU O ANUNCIO DO PLANO DE CONTINGÊNCIA PARA IDOSOS . O PLANO DE CONTINGÊNCIA PARA MORADORES DE RUA, TEM REUNIÃO COM MC/PÁTRIA/MMFDH PARA DIVULGAR DIA 11.05 . POPULAÇÃO ISOLADA (RIBEIRINHOS) HÁ PROIBIÇÃO DE LOCOMOÇÃO EM ALGUNS MUNICÍPIOS DO NORTE . O PÁTRIA VOLUNTÁRIA ESTA TRABALHANDO PARA LEVAR CESTAS DE ALIMENTOS PARA ESSES POVOS ISOLADOS. NA SEQU ÊNCIA TRABALHARÃO PARA ANUNCIAR OS PLANOS DE CONTINGÊNCIA DOS VULNERÁVEIS E DAS PESSOAS COM DEFICIÊNCIAS. MINISTÉRIO DO TURISMO (MTUR) AGRADECEU PELO CRÉDITO EXTRAORDINÁRIO DE R$ 5 BILHÕES. A FABIANA (SAM) DISSE QUE MARCARÁ REUNIÃO PARA TRATAR DA DESCENTRALIZAÇÃO DE RECURSOS DO MS PARA O MTUR, NO ÂMBITO DE SECRETÁRIO -EXECUTIVOS. SECRETARIA GERAL DA PRESIDÊNCIA DA REPÚBLICA (SG) SEM CONSIDERAÇÕES GABINETE DE SEGURANÇA INSTITUCIONAL (GSI) SEM CONSIDERAÇÕ ES MINISTÉRIO DE MINAS E ENERGIA (MME) SEM CONSIDERAÇÕES. AGÊNCIA BRASILEIRA DE INTELIGÊNCIA (ABIN) SEM CONSIDERAÇÕES. ADVOCACIA GERAL DA UNIÃO (AGU) ANEXO 32A REUNIÃO COMITÊ DE CRISE 04.05.2020 - MEMÓRIA (1873440)   </t>
  </si>
  <si>
    <t>PÁGINA 110</t>
  </si>
  <si>
    <t xml:space="preserve">CASA CIVIL DA PRESIDÊNCIA DA REPÚBLICA PARTICIPOU DE REUNIÃO COM O MINISTÉRIO PÚBLICO DO TRABALHO (MPT) PARA EXPLICAR O FUNCIONAMENTO DO CCOP . MINISTÉRIO DA CIDADANIA (MC) AGRADECEU ESFORÇO DA CASA CIVIL REFERENTE AO PROFUT, PEDIU ATENÇÃO AO PL DO DEPUTADO ARTHUR OLIVEIRA MAIA, QUE PODERÁ CAUSAR VETO PRESIDENCIAL. LANÇARAM R$ 1,8 MILHÃO PELO SOAS. DISTRIBUIÇÃO PARA AS IN STITUIÇÕES DE LONGA PERMAN ÊNCIA PARA IDOSOS – ILPI. ABRIGAMENTO PARA POPULAÇÃO DE RUA. MINISTÉRIO D E INFRAESTRUTURA (MINFRA) SAIU ONTEM (03.05) O 1º VOO DAS LOJAS AMERICANAS. ESTÃO JÁ EM AMSTERDÃ ESPERANDO PARA DECOLAR POIS O GOVERNO CHINÊS AINDA NÃO TINHA AUTORIZADO. ASSINARAM CONTRATO ONTEM (03.05) COM A LATAM, QUE FOI O MENOR CUSTO DE FRETE , PARA OS DEMAIS VOOS QUE REALIZARÃO PARA TRAZER AO PAÍS 240 MILHÕES DE EPIS. O MRE ALERTOU PARA QUE SE ELEVE O CASO DO GOVERN O CHINÊS PARA MINISTROS. ENTENDE O MRE QUE ESTÁ HAVENDO MÁ VONTADE DO GOVERNO CHINÊS PARA LIBER AÇÃO DE EPIS E AUTORIZAÇÕES PARA AERONAVES DECOLAREM. O MINFRA PROPÔS LEVAR A SITUAÇÃO AO MINISTRO TARCÍSIO, O QUE FOI ACEITA PELO MRE. O SE/CC, THIAGO MEIRELLES, PEDIU QUE MANTENHA ESTE COMITÊ INFORMADO SOBRE A SITUAÇÃO. SECRETARIA DE GOVERNO (SEGOV) SEM CONSIDE RAÇÕES . SECRETARIA -EXECUTIVA DA CASA CIVIL (SE/CC) O SECRETÁRIO -EXECUTIVO ADJUNTO THIAGO MEIRELLES, INFORMOU A TO DOS QUE HÁ ENCAMINHAMENTOS DESDE O DIA 16.04 QUE AINDA NÃO FORAM FINALIZADOS, PEDIU A TODOS, QUE ATRAVÉS DO CCOP COLABOREM PARA QUE POSSAMOS CONCLUIR ESSES ENCAMINHAMENTOS PENDENTES . FEITO ISSO, ENCERROU A 32ª REUNIÃO DESTE COMITÊ DE CRISE ÀS 10H4 3M ENCAMINHAMENTOS CASA CIVIL AGENDARÁ REUNIÃO PARA TRATAR DA QUESTÃO DOS HOTÉIS PARA PROFISSIONAIS DA SAÚDE NO ÂMBITO DE SECRETÁRIO S-EXECUTIVOS COM OS MS/ME/MTUR/CC . O MINISTÉRIO DA SAÚDE ENVIARÁ OS CONTATOS DE 3 PONTOS FOCAIS DO MS AO MCTIC PARA TRATAR DO SEGUINTE ASSUNTO : - ESTERILIZAÇÃO DE MÁSCARAS – ENVIO AO MCTIC.  O MINISTÉRIO DA SAÚDE ATUALIZARÁ SOBRE A ASSINATURA DO HOSPITAL DE CAMPANHA DE ÁGUAS LINDAS (GO) . O MINISTÉRIO DA SAÚDE ATUAL IZARÁ SOBRE OS CRITÉRIOS DA NOTA DE ORIENTAÇÃO DOS HOSPITAIS DE CAMPANHA. O MINISTÉRIO DA CIÊNCIA, TECN OLOGIA, INOVAÇÃO E COMUNICAÇÕES , INFORMARÁ SOBRE O LEVANTAMENTO DE LABORATÓRIOS PA RA RECUPERAÇÃO DE MÁSCARAS.  ANEXO 32A REUNIÃO COMITÊ DE CRISE 04.05.2020 - MEMÓRIA (1873440)   </t>
  </si>
  <si>
    <t>PÁGINA 111</t>
  </si>
  <si>
    <t xml:space="preserve">CASA CIVIL DA PRESIDÊNCIA DA REPÚBLICA 33ª REUNIÃO ORDINÁRIA D O COMITÊ DE CRISE PARA SUPERVISÃO E MONITORAMENTO DOS IMPACTOS DA COVID -19 DATA: 05/05/2020 HORÁRIO: 10H04M ÀS 10H42M. LOCAL: PALÁCIO DO PLANALTO , SALA 9 7 PARTICIPANTE: CONFORME LISTA DE PRESENÇA PAUTA: SUPERVISÃO E MONITORAMENTO D AS AÇÕES DE ENFRENTAMENTO À COVID -19 MEMÓRIA SECRETARIA -EXECUTIVA DA CASA CIVIL (SE/CC) O SECRETÁRIO -EXECUTIVO ADJUNTO THIAGO MEIRELLES, INICIOU A REUNIÃO ÀS 10H0 4M. INFORMOU QUE A PARTIR DE HOJE, A REUNIÃO SERÁ TRANSMITIDA NA SALA DO CCOP NO 2º ANDAR DO PALÁCIO DO PLANALTO E EM SEGUIDA PASSOU A OS PRONUNCIAMENTOS DOS REPRESENTANTES DOS ÓRGÃOS PRESENTES NA REUNIÃO. MINISTÉRIO DA SAÚDE (MS) – MARIANA SCHNEIDER SOBRE A ASSINATURA DO CONTRATO, HAVERÁ REUNIÃO HOJE ÀS 10H00M COM O MINFRA E A EMPRESA, PARA AJUSTAR AS PONDERAÇÕES DO ADVOGADO DESTA . ELABORARAM OFÍCIO QUE SERÁ E NCAMINHADO AO GOVERNADOR DE GOIÁS SOBRE AS RESPONSABILIDADES DESTE EM RELAÇÃO AOS RECURSOS HUMANOS, EQUIPAMENTOS E INSU MOS DO HOSPITAL DE CAMPANHA DE ÁGUAS LINDAS (GO). SOBRE A NOTA DE ORIENTAÇÃO TÉCNICA DOS HOSPITAIS DE CAMPANHA, ESTÁ P RONTA, SÓ AGUARDANDO REUNIÃO COM O SECRETÁRIO -EXECUTIVO . INFORMOU QUE FORAM ENVIADOS AO MVTIC OS PONTOS FOCAIS PARA A QUESTÃO D A ESTERILIZAÇÃO DE MÁSCAR AS. CHAMAR ÃO REUNIÃO PARA TRATAR DA QUESTÃO DOS HOTÉIS COM O MINFRA. RECEBE AMANHÃ CARGA DE EPIS DA DOAÇÃO DA VALE. MINISTÉRIO DA DEFESA (MD) 546 VENTILADORES REPARADOS. 2200 PARA REPARAR. INFORMOU QUE ESTÁ EM CONVERSA COM A ANVISA E O MS PARA PARTICIPAREM DO PROCESSO DE TESTES DE EQUIPAMENTOS. HEITOR (SAM) INFORMOU QUE REALIZOU REUNIÃO COM O MD SOBRE AS INDUSTRIAS DO SISTEMA S. MINISTÉRIO DA ECONOMIA (ME) INFORMOU QUE O MINISTRO ASSINOU O CRÉDITO EXTRAORDINÁRIO DO MTUR. INFORMOU QUE O CRÉDITO EXTRAORDINÁRIO DO MRE FOI ASSINADO PELO MINISTRO ONTEM E SEGUIU PARA O SISTEMA DA CC. INFORMOU POR FIM, QUE O CRÉDITO EXTRAORDINÁRIO DO MJSP SAIU DA SOF E ESTÁ PENDENTE NA PGFN. MINISTÉRIO DAS RELAÇÕES EXTERIORES (MRE) INFORMOU QUE HOJE CHEGA VOO DE ISTAMBUL PARA GUARULHOS COM APROXIMADAMENTE 110 REPATRIADOS. PERGUNTOU SOBRE O CRÉDITO EXTRAORDINÁRIO DELES NO ME. ME DISSE QUE VIRIA E INFORMARIA. ANEXO 33A. REUNIAO COMITE DE CRISE 05.05.2020 - MEMORIA (1873474)   </t>
  </si>
  <si>
    <t>PÁGINA 112</t>
  </si>
  <si>
    <t xml:space="preserve">CASA CIVIL DA PRESIDÊNCIA DA REPÚBLICA HEITOR (SAM) PERGUNTOU SE TINHAM NOVIDADE SOBRE O VOO QUE ESTÁ EM AMSTERDÃ (HOL) ESPERANDO AUTORIZAÇÃO PARA SEGUIR PARA A CHINA. MRE INFORMOU QUE DEVIDO A UM FERIADO PROLONGADO NA CHINA NÃO TIVERAM NOV IDADE , MAS QUE PODEM TER AMANHÃ E REPASSAM NA REUNIÃO DAS 10H.  MINISTÉRIO DA CIÊNCIA, TECNOLOGIA, INOVAÇÃO E COMUNICAÇÕES (MCTIC) SOBRE A ESTERILIZAÇÃO DE MÁSCARAS, INFORMA QUE REALIZARAM UM GRANDE LEVANTAMENTO DE EMPRESAS, QUE ENCONTRARAM UMA SOLUÇÃO COM ULTRAVIOLETA E ATÉ O FINAL D O DIA PASSARIAM AS INFORMAÇÕES AO MS. CONFIRMOU O RECEBIMENTO DO PONTO FOCAL ENCAMINHADO PELO MS. MINISTÉRIO DA CIDADANIA (MC) INFORMOU QUE 600 MUNICÍPIOS SE CADASTRARAM NA REDE SUAS, O MC ABRIRÁ CONTA NO BANCO DO BRASIL HOJE PARA REPASSAR OS RECURSOS AOS MUNICÍP IOS. PAGAM A 2ª PARCELA JUNTO À CEF DO AUXÍLIO EMERGENCIAL DE R$ 600,00 ESSA SEMANA. MINISTÉRIO DO MEIO AMBIENTE (MMA) SEM CONSIDERAÇÕES. AGÊNCIA N ACIONAL DE TELECOMUNICAÇÕES (ANATEL) SEM CONSIDERAÇÕES MINISTÉRIO DA MULHER, FAMÍLIA E DIREITOS HUMANOS (MMFDH) REUNIÃO HOJE À TARDE SOBRE O AUXÍLIO EMERGENCIAL E BENEFÍCIOS ORDINÁRIOS COM O MC. SOBRE O ENCAMINHAMENTO DA POSSIBILIDADE DE AJUDA AO MUNICÍPIO DE ASSIS BRASIL (AC), INFORMOU QUE ELES TÊM DIREITO AOS R$ 400,00 PER CAPITA, QUE É USADO PARA OS VENEZUELANOS E QUE FALARÁ COM O PREFEITO DE ASSIS BRASIL PARA AUXILIÁ -LO NESSA QUESTÃO . CONTROLADORIA -GERAL DA UNIÃO (CGU) REUNIÃO AMANHÃ NO CCOP PARA TRATAR DE DEMANDAS DA POPULAÇÃO QUE NÃO ESTÃO SENDO RESOLVIDAS. ADVOCACIA GERAL DA UNIÃO (AGU) SEM CONSIDERAÇÕES. MINISTÉRIO DA AGRICULTURA, PECUÁRIA E ABASTECIMENTO (MAPA) COMEÇAM A CAMPANHA DE VACINAÇÃO D A H1N1 . ESTÃO RESOLVENDO O ENCAMINHAMENTO DOS FRIGORÍ FICOS. AGÊNCIA BRASILEIRA DE INTELIGÊNCIA (ABIN) SEM CONSIDERAÇÕES. MINISTÉRIO DO TURISMO (MTUR) AGRADECEU PELO CRÉDITO EXTRAORDINÁRIO DE R$ 5 BILHÕES. A SAG QUESTIONOU SE A EMBRATUR DISPONIBILIZARIA UM CRÉDITO JÁ EXISTENTE DE R$ 140 MILHÕES PARA OS HOTÉIS. O MTUR DISSE QUE QUESTIONARAM A EMBRATUR SOBRE ISSO E QUE A RESPOSTA FOI NEGATIVA. PEDIU PARA INFORMAR QUAL O HORÁRIO QUE A REUNIÃO COM O MS SE REALIZARÁ . O HEITOR (SAM) DISSE ASSIM QUE SOUBER, INFORMARÁ O SR. HIGINO DO HORÁRIO . ANEXO 33A. REUNIAO COMITE DE CRISE 05.05.2020 - MEMORIA (1873474)   </t>
  </si>
  <si>
    <t>PÁGINA 113</t>
  </si>
  <si>
    <t xml:space="preserve">CASA CIVIL DA PRESIDÊNCIA DA REPÚBLICA  MINISTÉRIO DA EDUCAÇÃO (MEC) INFORMOU QUE AVANÇARAM NA GRADUAÇÃO DE PROFISSIONAIS DA SAÚDE E QUE APROXIMADAMENTE 1050 MÉDICOS JÁ ESTÃO ATENDENDO OS CHAMADOS DO MS. INFORMOU TAMBÉM QUE O SITE HTTP://PORTAL.MEC.GOV.BR/CORONAVIRUS/ ESTÁ SENDO ATUALIZADO DIARIAMENTE. MINISTÉRIO DA JUSTIÇA E SEGURANÇA PÚBLICA (MJSP) AMANH Ã SERÁ REALIZADA A 4ª ENT REGA DE EPIS DO MS AO MJSP E SERÃO DISTRI BUÍDAS AO GOVERNO DO PARÁ PARA SEREM UTILIZADOS PELA SECRETARIA DE SEGURANÇA PÚBLICA. INFORMA QUE O CRÉDITO EXTRAORDINÁRIO ENCAMINHADO AO ME AINDA NÃO FOI LIBERADO. O ME INFORMOU QUE O CRÉDITO EXTRAORDINÁRIO JÁ SAIU DA SOF E ESTÁ PENDENTE NA PGFN. MINISTÉRIO DO DESENVOLVIMENTO REGION AL (MDR) SEM CONSIDERAÇÕES. MINISTÉRIO D E INFRAESTRUTURA (MINFRA) INFORMOU QUE O VOO DE AMSTERDÃ AINDA NÃO SAIU DA HOLANDA PARA CHINA E QUE HOJE SAIRIA O 2º VOO DA LOJAS AMERICANAS PARA A MESM A ROTA. MRE INFORMOU QUE DEVIDO A UM FERIADO PROLONGADO NA CHINA NÃO TIVERAM NOV IDADE , MAS QUE PODEM TER AMANHÃ E REPASSAM NA REUNIÃO DAS 10H. BANCO CENTRAL DO BRASIL (BACEN) SEM CONSIDERAÇÕES SUBCHEFIA DE ANÁLISE E ACOMPANHAMENTO DE POLÍTICAS GOVERNAMENTAIS (SAG/CC/PR) SOBRE O CRÉDITO EXTRAORDINÁRIO DO MTUR, PEDIU QUE ENCAMINHEM NOTA TÉCNICA DE COMO E EM QUAIS AS POLÍTICAS PÚBLICAS OS RECURSOS SERÃO UTILIZADOS.  SECRETARIA DE GOVERNO (SEGOV) YURI RIBEIRO INFORMOU QUE TEVE REUNIÃO COM A CONFEDERAÇÃO NACIONAL DAS INDÚSTRIAS DO SISTEMA S, E TRABALHAM EM 11 AÇÕES, SENDO 03 DE DESTAQUES: 1 - FORMAÇÃO DE REDE PARA RESPIRADORES. 2 – APOIO PARA PRODUÇÃO NACIONAL DE RESPIRADORES PARA PRÓXIMA SEMANA COM POSSIBILIDADE DE PRODUÇÃO DE 05 MIL RESPIRADORES. 3 – PRODUÇÃO E DISTRIBUIÇÃO DE EPIS. DEBORAH ARÔXA INFORMOU QUE REALIZOU REUNIÕES COM OS ESTADOS E AS TRATATIVAS SERÃO ENCAMINHA DAS AO CCOP. FARÃO MALA DIREITA DAS IMPLEMENTAÇÕES PARA OS ESTADOS. SECRETARIA -EXECUTIVA DA CASA CIVIL (SE/CC) O SECRETÁRIO -EXECUTIVO ADJUNTO THIAGO MEIRELLES, ENCERROU A 3 3ª REUNIÃO DESTE COMITÊ DE CRISE ÀS 10H4 2M ANEXO 33A. REUNIAO COMITE DE CRISE 05.05.2020 - MEMORIA (1873474)   </t>
  </si>
  <si>
    <t>PÁGINA 114</t>
  </si>
  <si>
    <t xml:space="preserve">CASA CIVIL DA PRESIDÊNCIA DA REPÚBLICA ENCAMINHAMENTOS CASA CIVIL AGENDARÁ REUNIÃO PARA TRATAR DA QUESTÃO DOS HOTÉIS PARA PROFISSIONAIS DA SAÚDE NO ÂMBITO DE SECRETÁRIOS -EXECUTIVOS COM OS MS/ME/MTUR/CC . O MINISTÉRIO DA SAÚDE ATUALIZARÁ SOBRE A ASSINATURA DO HOSPITAL DE CAMPANHA DE ÁGUAS LINDAS (GO). O MINISTÉRIO DA SAÚDE ATUALIZARÁ SOBRE OS CRITÉRIOS DA NOTA DE ORIENTAÇÃO TÉCNICAS DOS HOSPIT AIS DE CAMPANHA. O MINISTÉRIO DA CIÊNCIA, TECNOLOGIA, INOVAÇÃO E COMUNICAÇÕES , INFORMARÁ SOBRE O LEVANTAMENTO DE LABORATÓRIOS PARA RECUPERAÇÃO DE MÁSCARAS.  ANEXO 33A. REUNIAO COMITE DE CRISE 05.05.2020 - MEMORIA (1873474)   </t>
  </si>
  <si>
    <t>PÁGINA 115</t>
  </si>
  <si>
    <t xml:space="preserve">CASA CIVIL DA PRESIDÊNCIA DA REPÚBLICA 34ª REUNIÃO ORDINÁRIA D O COMITÊ DE CRISE PARA SUPERVISÃO E MONITORAMENTO DOS IMPACTOS DA COVID -19 DATA: 06/05/2020 HORÁRIO: 10H08M ÀS 10H45M. LOCAL: PALÁCIO DO PLANALTO , SALA 9 7 PARTICIPANTE: CONFORME LISTA DE PRESENÇA PAUTA: SUPERVISÃO E MONITORAMENTO D AS AÇÕES DE ENFRENTAMENTO À COVID -19 MEMÓRIA SECRETARIA -EXECUTIVA DA CASA CIVIL (SE/CC) O SECRETÁRIO -EXECUTIVO SERGIO PEREIRA , INICIOU A REUNIÃO ÀS 10H0 8M. EM SEGUIDA PASSOU A PALAVRA À SUBCHEFE ADJUNTA DE ARTICULAÇÃO E MONITORAMENTO, FABIANA RODOPOULOS E EM SEGUIDA AOS PRONUNCIAMENTOS DOS REPRESENTANTES DOS ÓRGÃOS PRESENTES NA REUNIÃO. SUBCHEFIA DE ARTICULAÇÃO E MONITORAMENTO (SAM/CC) A SUBCHEFE ADJUNTA DE ARTICULAÇÃO E MONITORAMENTO, FABIANA RODOPOULOS , INFORMOU SOBRE DUAS PORTARIAS DE CRIAÇÃO DE GRUPOS DE TRABALHO ( GT) SOCIALIZADAS AOS MINISTÉRIOS PARA APROVAÇÃO. MINISTÉRIO DA SAÚDE (MS)  SOBRE A ASSINATURA DO CONTRATO DO HOSPITAL DE CAMPANHA, TIVERAM LONGA REUNIÃO ONTEM COM A EMPRESA E FORAM SANEADAS AS DIVERGÊNCIAS. CONTRATO DEVERÁ SER ASSINADO EM BREVE. NÃO TEM O BJEÇÃO QUANTO À CRIAÇÃO DOS GTS, REQUEREU QUE FAÇAM PARTE DO GT DOS BRASILEIROS NO EXTERIOR . MANDARAM UMA EQUIPE TÉCNICA PARA AJUDAR O ESTADO DO AMAZONAS . CHEGOU 1 MILHÃO DE AVENTAIS DA CHIN A OBJETO DE DOAÇÃO. SOBRE O REPRESENTANTE PARA A GOVERNANÇA, INDICARÁ FORMALMENTE , MAS O NOMEADO PARTICIPARÁ DA REUNIÃO DE HOJE. MINISTÉRIO DAS RELAÇÕES E XTERIORES (MRE) PORTARIA 204 – HÁ ENTENDIMENTO POLÍTICO -DIPLOMÁTICO COM O URUGUAI PAR A ESSA EXCEÇÃO QUE FOI DESCONSIDERADA NA REEDIÇÃO DA PORTARIA. JUSTIFICA -SE PORQUE EXISTEM CIDADES DE FRONTEIRAS GÊMEAS E OUTRAS NÃO. A SAG PROVIDENCIARÁ REDAÇÃO PARA ALTERAR A PORTARIA INCLUIN DO ESSA EXCEÇÃO. MINISTÉRIO D A CIÊNCIA, TECNOLOGIA, INOVAÇÃO E COMUNICAÇÕES (MCTIC) SOBRE A ESTERILIZAÇÃO DE MÁSCARAS, CONTINUAM AVALIANDO DIVERSAS SOLUÇ ÕES COMO S ULTRAVIOLETA E OUTRAS ALTERNATIVAS QUE SE MO STRAM AVANÇADAS . SOBRE A UFPB TÊM REALIZADO DIVERSAS REUNIÕES SEMANAIS E OS RECURSOS ESTÃO SENDO DISCUTIDOS COM O MINISTRO . FECHARAM 02 PARCERIAS TÉCNICAS COM UNIVERSIDADES DE BRASÍLIA E PARANÁ. QUEREM PARTICIPAR DO GT DE T.I E COMUNICAÇÕES  ANEXO 34A REUNIÃO COMITÊ DE CRISE 06.05.2020 - MEMÓRIA (1873487)   </t>
  </si>
  <si>
    <t>PÁGINA 116</t>
  </si>
  <si>
    <t xml:space="preserve">CASA CIVIL DA PRESIDÊNCIA DA REPÚBLICA MINISTÉRIO DA ECONOMIA (ME) SEM CONSIDERAÇÕES . MINISTÉRIO DE M INAS E ENERGIA ( MME) DEMANDARAM SEMANA PASSADA AO MS, VIA OFÍCIO AO SECRETÁRIO -EXECUTIVO, O PEDIDO DE 1500 MÁSCARAS PARA O PESSOAL DA ANP, ELES FAZ EM FISCALIZAÇÃO PRESENCIAL E NÃO TÊM MÁSCARAS SUFICIENTES. O MS CONFIRMOU O RECEBI MENTO D A DEMANDA E DARÁ PROSSEGUIMENTO, AVISANDO DE QUALQUER NOVIDADE ATRAVÉS DO REPRESENTANTE NO CCOP. GABINETE DE SEGURANÇA INSTITUCIONAL (GSI) SEM CONSIDERAÇÕES MINISTÉRIO DA DEFESA (MD) SEM CONSIDERAÇÕES MINISTÉRIO DO DESENVOLVIMENTO REGIONAL (MDR) SEM CONSIDERAÇÕES ADVOCACIA -GERAL DA UNIÃO (AGU) SEM CONSIDERAÇÕES SECRETÁRIA -GERAL DA PRESIDÊNCIA DA REPÚBLICA (SG/PR) PROBLEMAS TÉCNICOS NO ÁUDIO CONTROLADORIA -GERAL DA U NIÃO (CGU) SEM CONSIDERAÇÕES AGÊNCIA BRASILEIRA DE INTELIGÊNCIA (ABIN) SEM CONSIDERAÇÕES. MINISTÉRIO DA MULHER, FAMÍLIA E DIREITOS HUMANOS (MMFDH) REUNIÃO AMANHÃ À S 10H PARA TRATAR O PÚBLICO QUE SERÁ ALCANÇADO NO PLANO DE CONTINGÊNCIA DE PESSOAS ISOLADAS. SOBRE O CASO DA CIDADE DE ASSIS BRASIL (AC), ENTROU EM CONTATO COM O PREFEITO E REPASSOU TODAS AS INFORMAÇÕES PARA QUE ESTE REQUEIRA OS AUXÍLIOS DISPONIBILIZADOS PELO GOVERNO FEDERAL.  SECRETARIA DE GOVERNO (SEGOV) ALGUMAS DEMANDAS DO GOVERNO DE RONDÔNIA: 1 – 30 VENTILADORES ADQUIRIDOS DA MAGNAMED ESTÃO COM IMBRÓGLIO NO MS. 2 – PEDIDO DE 250 LEITOS H OSPITALARES, SENDO 50 PARA UTIS. 3 – PEDIDO DE MÉDICOS QUE NÃO ESTÃO COM DIPLOMAS VALIDADOS NO BRASIL MINISTÉRIO DA CIDADANIA (MC) SEM CONSIDERAÇÕES MINISTÉRIO DA AGRICULTURA, PECUÁRIA E ABASTECIMENTO (M APA) PROBLEMAS TÉCNICOS NO ÁUDIO . ANEXO 34A REUNIÃO COMITÊ DE CRISE 06.05.2020 - MEMÓRIA (1873487)   </t>
  </si>
  <si>
    <t>PÁGINA 117</t>
  </si>
  <si>
    <t xml:space="preserve">CASA CIVIL DA PRESIDÊNCIA DA REPÚBLICA MINISTÉRIO D E INFRAESTRUTURA (MINFRA) 1º VOO DE DOAÇÃO DA S LOJAS AMERICANAS VINDO DA CHINA , CHEGARÁ HOJE À S 20H00M EM GUARULHOS/SP TRAZENDO 4.4 MILHÕES DE EPIS. O 2º SAIRÁ EM BREVE DE XANGAI. O 3º VOO, E SSE CONTRATADO, ESTÁ PENDENTE DE AUTORIZAÇÃO DA CHINA. AGÊNCIA N ACIONAL DE TELECOMUNICAÇÕES (ANATEL) REGISTROU RECEBIMENTO DE UMA DEMANDA QUE NÃO PERTENCE A ANATEL, E REPASSAM AO MCTIC. TRATA-SE DE DEMANDA DE CAMPINA GRANDE/PB SOBRE APOIO TÉCNICO PARA O ENSINO BÁSICO DA REDE CONECTADA. MINISTÉRIO DO MEIO AMBIENTE (MMA) SEM CONSIDERAÇÕES BANCO CENTRAL DO BRASIL (BACEN) SEM CONSIDERAÇÕES MINISTÉRIO DO TURISMO (MTUR) CRÉDITO EXTRAORDINÁRIO DE R$ 5 BILHÕES CHEGOU NA CC E P EDE ATENÇÃO PARA APROVAÇÃO PARA, SE POSSÍVEL, ATÉ SEXTA -FEIRA , PARA ANUNCIAREM NO DIA INTERNACIONAL DO TURISMO , QUE SERÁ EXATAMENTE NA SEXTA -FEIRA (08.05) . A SAG DISSE QUE ANALISARÁ O CRÉ DITO. REUNIÃO AMANHÃ ÀS 14H00M PARA TRATAR DOS HOTÉIS PARA PROFISSIONAIS DA SAÚDE.  MINISTÉRIO DA EDUCAÇÃO (MEC) RELATOU QUE CONTAM COM 40 HOSPITAIS UNIVERSITÁRIOS COM 1669 LEITOS DISPONÍVEIS. MINISTÉRIO DA JUSTIÇA E SEGURANÇA PÚBLICA (MJSP) CONCORDAM COM A CRIAÇÃO DOS 02 GTS. QUEREM PARTICIPAR DA QUESTÃO DA PORTARIA 204 (CASO DOS URUGUAIOS). MONITORAM O LOCKDOWN NO MARANHÃO SEM MAIORES PROBLEMAS RELATADOS ATÉ O MOMENTO. RECEBERAM O LOTE DE EP IS E INFORMOU QUE SERÃO DISTRIBUÍD OS AO S GOVERNO S ESTADUAIS PARA SEREM UTILIZADOS PELA SECRETARIA DE SEGURANÇA PÚBLICA. AGRADECEU O ME POR SEPARAR UM LOTE D A DOAÇÃO DE EPIS DA EMPRESA SAM SUNG. SUBCHEFIA DE ARTICULAÇÃO E MONITORAMENTO (SAM/CC) A SUBCHEFE ADJUNTA DE ARTICULAÇÃO E MONITORAMENTO, FABIANA RODOPOULOS , INFORMOU A APROVAÇÃO DAS DUAS PORTARIAS PARA CRIAÇÃO DOS GRUPOS DE TRABALHO ( GT) SOCIALIZADAS AOS MINISTÉRIOS . SECRETARIA -EXECUTIVA DA CASA CIVIL (SE/CC) O SECRETÁRIO -EXECUT IVO SERGIO PEREIRA , ENCERROU A 3 4ª REUNIÃO DESTE COMITÊ DE CRISE ÀS 10H4 5M  ANEXO 34A REUNIÃO COMITÊ DE CRISE 06.05.2020 - MEMÓRIA (1873487)   </t>
  </si>
  <si>
    <t>PÁGINA 118</t>
  </si>
  <si>
    <t xml:space="preserve">CASA CIVIL DA PRESIDÊNCIA DA REPÚBLICA ENCAMINHAMENTOS CASA CIVIL SAG ANALISARÁ A PORTARIA 204 ( EXCEÇÃO DE RESTRIÇÃO AOS URUGUAIOS) . CASA CIVIL SAG ANALISARÁ OS PEDIDOS DE CRÉDITOS EXTR AORDINÁRIOS QUE C HEGARAM, VINDO S DO: MRE , MTUR E MJSP . CASA CIVIL SAM - APROVADA AS 02 PORTARIAS PARA CRIAÇÃO DOS GRUPOS DE TRABALHO, COM OS AJUSTES SOLICITADOS PELO M S PARA FAZER PARTE DO GT (BRASILEIROS NO EXTERIOR) E PELO MCTIC (T.I E COMUNICAÇÕES). O MINISTÉRIO DA SAÚDE RESPONDERÁ A DEMANDA DO MME SOBRE AS MÁSCARAS PARA O PESSOAL DA ANP. O MINISTÉRIO DA CIÊNCIA, TECNOLOGIA, INF ORMAÇÃO E COMUNICAÇÕES RESPONDERÁ A DEMANDA DA ANATEL RECEBIDA DA CIDADE DE CAMPINA GRANDE/PB SOBRE APOIO TÉCNICO PARA O ENSINO BÁSICO DA REDE CONECTADA . ANEXO 34A REUNIÃO COMITÊ DE CRISE 06.05.2020 - MEMÓRIA (1873487)   </t>
  </si>
  <si>
    <t>PÁGINA 119</t>
  </si>
  <si>
    <t xml:space="preserve">CASA CIVIL DA PRESIDÊNCIA DA REPÚBLICA 35ª REUNIÃO ORDINÁRIA D O COMITÊ DE CRISE PARA SUPERVISÃO E MONITORAMENTO DOS IMPACTOS DA COVID -19 DATA: 07/05/2020 HORÁRIO: 10H10M ÀS 11H10M. LOCAL: PALÁCIO DO PLANALTO , SALA 9 7 PARTICIPANTE: CONFORME LISTA DE PRESENÇA PAUTA: SUPERVISÃO E MONITORAMENTO D AS AÇÕES DE ENFRENTAMENTO À COVID -19 MEMÓRIA SUBCHEFIA DE ARTICULAÇÃO E MONITORAMENTO (SAM/CC) A SUBCHEFE ADJUNTA EXECUTIVA DA SAM, FABIANA RODOPOULOS, INICIOU A REUNIÃO ÀS 10H11M. INFORMOU QUE FOI PUBLICADA A MP 962 – ABERTURA DE CRÉDITO EXTRAORDINÁRIO PARA O MCTIC E O MME. DESTACOU, TAMBÉM, A MP COM A ABERTURA DE CRÉDITO EXTRAORDINÁRIO PARA O MINISTÉRIO DO TURISMO SERÁ PUBLICADA AMANHÃ E O PLN DE CRÉDITO SUPLEMENTAR PARA O MINISTÉRIO DA JUSTIÇA E EST Á EM ANÁLISE NA SECRETARIA GERAL DA PRESIDÊNCIA DA REPÚBLICA . PEDE CONFIRMAÇÃO DO MINISTÉRIO DA SAÚDE SOBRE A ASSINATURA DE CONTRATO DO HOSPITAL D E CAMPANHA DE ÁGUAS LINDAS DE GOIÁS. SOLICITOU AO MINISTÉRIO DA SAÚDE QUE ATUALIZE INFORMAÇÕES SOBRE A DEMANDA DA ANP PARA FORNECIMENTO DE MÁSCARAS PARA OS TÉCNICOS DAQUELA AGÊNCIA. PEDIU QUE O MCTIC RESPONDA A DEMANDA DA ANATEL RECEBIDA DA CIDADE DE CAMPI NA GRANDE/PB SOBRE APOIO TÉCNICO PARA O ENSINO BÁSICO DA REDE CONECTADA. ACERCA DA PORTARIA INTERMINISTERIAL MJSP, MINFRA, MS 204, DE 30 DE ABRIL DE 2020, QUE TRATA DO TEMA RESTRIÇÃO EXCEPCIONAL E TEMPORÁRIA DE ENTRADA NO PAÍS DE ESTRANGEIROS, DE QUALQUER NACIONALIDADE, POR VIA TERRESTRE, A SAG JÁ ENCAMINHOU MINUTA PARA O MJSP E MRE . SUBCHEFE HEITOR SOLICITOU AO MRE INFORMAÇÕES SOBRE A TRIPULAÇÃO DE BRASILEIROS QUE ESTÃO NA ÍNDIA . O SUBCHEFE PERGUNTA AO MRE, AINDA, SE EXISTE ATUALIZAÇÃO SOBRE O VOO DECOLOU DO BRASIL RUMO À CHINA, MAS QUE ESTAVA PARADO EM AMSTERDAM AGUARDANDO AUTORIZAÇÃO PARA POUSO NA CHINA. O SUBCHEFE PERGUNTA SE HÁ POSSIBILIDADE DE REALIZAR ESCALAS DOS VOOS EM OUTRA CIDADE EUROPEIA ALÉM DE AMSTERDAM. FABIANA INFORMOU QUE HAVERÁ, HOJE, DUAS REUNIÕES, A SABER: O 14 HS – MS, MTUR E ME DISCUTIRAM O TEMA SOBRE UTILIZAÇÃO DA REDE HOTELEIRA PARA HOSPEDAGEM DE PROFISSIONAIS DE SAÚDE. O 17 HS – DIVULGAÇÃO DO PLANO DE CONTINGÊNCIA PARA POPULAÇÕES DE RUA. FABIANA INFORMOU QUE A SAJ ENTENDE SER IMPROCEDENT E A SOLICITAÇÃO REFERENTE À PORTARIA 204. ESTÁ EM ELABORAÇÃO UMA NT DA SAJ SOBRE ESSE ASSUNTO.  MINISTÉRIO DA SAÚDE (MS)  CONFIRMOU A ASSINATURA DO CONTRATO REFERENTE AO HOSPITAL DE CAMPANHA DE ÁGUAS LINDAS . ANEXO 35A REUNIÃO COMITÊ DE CRISE 07.05.2020 - MEMÓRIA (1873515)   </t>
  </si>
  <si>
    <t>PÁGINA 120</t>
  </si>
  <si>
    <t xml:space="preserve">CASA CIVIL DA PRESIDÊNCIA DA REPÚBLICA EXPEDIRÁ HOJE, 07/05, O OFÍCIO AO GOVERNO DO ESTADO DE GOIÁS ACERCA DA TRANSFERÊNCIA DO HCAMP PARA OPERAÇÃO PELO ESTADO. SALIENTOU QUE O MS ATENDERÁ PARTE DA DEMANDA DA ANP COM O FORNECIMENTO DE 500 MÁSCARAS N95 E 1000 MÁSCARAS COM CAMADA TRIPLA. FORAM HAB ILITADOS, NO DIA 06/05, 592 NOVOS LEITOS DE UTI, TOTALIZANDO 3236 LEITOS HABILITADOS . SERÃO ENVIADOS HOJE, 07/05, EPIS PARA OS ESTADOS DE ALAGOAS, PARÁ, RIO GRANDE DO NORTE, RORAIMA E PARA O DISTRITO FEDERAL . MINISTÉRIO DA JUSTIÇA E SEGURANÇA PÚBLICA (MJ SP) SOLICITA QUE A SAM COORDENE O REGISTRO DO PEDIDO DE ATENDIMENTO DE APLICAÇÃO DE TESTES PARA OS SERVIDORES DA SEGURANÇA PÚBLICA E SISTEMA PENITENCIÁRIO (QUANTIDADE DE AGENTES JÁ FORAM TESTADOS. ARTICULAÇÃO ENTRE SAM, MJSP E MS.  MINISTÉRIO DAS RELAÇÕ ES EXTERIORES (MRE) ESTÃO PRONTOS PARA COLABORAR COM O TEMA RELACIONADO À PORTARIA 204 (FRONTEIRAS) . AGRADECE A PUBLICAÇÃO DA MP 962 . EM RESPOSTA AO SUBCHEFE HEITOR, INFORMOU QUE A EMBAIXADA NA ÍNDIA ESTÁ ACOMPANHANDO A SITUAÇÃO DA TRIPULAÇÃO BRASILEIRA LOCALIZADA NAQUELE PAÍS, MAS QUE NÃO HÁ NENHUMA ATUALIZAÇÃO SOBRE O CASO (NÃO ESTÃO EM SITUAÇÃO EMERGENCIAL) . ACERCA DO VOO QUE ESTAVA PARADO EM AMSTERDAM, O MRE INFORMOU QUE A AUTORIDADE CHINESA NÃO HAVIA AUTORIZADO O POUSO. A AERONAVE RETORNOU AO BRASIL. MINISTÉRIO D E INFRAESTRUTURA (MINFRA) EM COMPLEMENTAÇÃO À RESPOSTA FORNECIDA PELO MRE, O MINFRA CONFIRMOU QUE O AVIÃO RETORNOU AO BRASIL E NÃO FOI POSSÍVEL POUSAR NA CHINA. DESTACOU, NO ENTANTO, QUE OUTRA AERONAVE DA LATAM DECOLOU ONTEM, 07/05, RUMO À CHINA ( JÁ SE ENCONTRA EM AMSTERDAM AGUARDANDO AUTORIZAÇÃO DO GOVERNO CHINÊS ). ONTEM, 07/05, OCORREU O POUSO EM GUARULHOS/SP DA 1ª AERONAVE VINDA DA CHINA COM 4.4 MILHÕES DE EPIS . NOS DIAS 10 E 13 DE MAIO SAIRÃO MAIS 2 VOOS QUE TRARÃO 7 MILHÕES DE MÁSCARAS EM CADA VOO. JÁ ENCAMINHOU À CASA CIVIL O PLANEJAMENTO DO TRANSPORTE DE EPIS . EM RESPOSTA AO QUESTIONAMENTO FEIRO PELO SUBCHEFE HEITOR, O MINFRA INFORMA QUE AS ESCALAS DOS VOOS TAMBÉM PODEM SER REALIZADAS EM FRANKFURT. MINISTÉRIO DA ECONOMIA (ME) SEM C ONSIDERAÇÕES. MINISTÉRIO DE MINAS E ENERGIA (MME) CONFIRMOU O ACORDO COM O MS PARA O FORNECIMENTO DE MÁSCARAS PARA A ANP . DESTACOU QUE ONTEM , 07/05, UM COMBOIO TRANSPORTANDO COMBUSTÍVEL NUCLEAR SAIU DO RIO DE JANEIRO COM DESTINO À ARGENTINA .  ANEXO 35A REUNIÃO COMITÊ DE CRISE 07.05.2020 - MEMÓRIA (1873515)   </t>
  </si>
  <si>
    <t>PÁGINA 121</t>
  </si>
  <si>
    <t xml:space="preserve">CASA CIVIL DA PRESIDÊNCIA DA REPÚBLICA MINISTÉRIO DA CIDADANIA (MC) JÁ ESTÃO CONSOLIDANDO OS DADOS DOS PEDIDOS FEITOS PELOS MUNICÍPIOS PARA ATENDIMENTO DE POPULAÇÕES DE RUA (EPIS, ALIMENTAÇÃO E ABRIGAMENTO). O TOTAL DE RECURSOS PARA ESSA AÇÃO É DE R$ 1 BILHÃO, PODENDO CHEGAR ATÉ R$ 2 BILHÕES. O MC ESTÁ EM CONTATO COM O MJSP PARA CELEBRAÇÃO DE ACORDO DE COOPERAÇÃO TÉCNICA PARA ATENDIMENTO, COM AUXÍLIO EMERGENCIAL, DOS PRESIDIÁRIOS INCLUÍDOS NA BASE DO DEPEN (APENAS AQUELES QUE ESTÃO EM REGIME SEMIABERTO E ABERTO) SOLICITOU, AO MJSP, A RELAÇÃO DOS BRASILEIROS QUE SAÍRAM DO BRASIL, MAS CUJO REGISTRO DE RETORNO É INEXISTENTE. INFORMOU QUE EXISTE UMA GRANDE QUANTIDADE DE AÇÕES JUDICIAIS CUJO OBJETO É O PAGAMENTO DE AUXILIO EMERGENCIAL PARA PESSOAS QUE FORAM CONSIDERADAS INELEGÍVEIS . ESTÁ SENDO PROCE SSADO HOJE, 07/05, UM LOTE COM 7 MILHÕES DE SOLICITAÇÕES DE AUXÍLIO EMERGENCIAL . GABINETE DE SEGURANÇA INSTITUCIONAL (GSI) SEM CONSIDERAÇÕES MINISTÉRIO DA CIÊNCIA, TECNOLOGIA, INOVAÇÃO E COMUNICAÇÕES (MCTIC) BUSCARÁ INFORMAÇÕES, NO CCOP, SOBRE A QUESTÃ O DE CAMPINA GRANDE . A ECT - CORREIOS ESTÁ LANÇANDO HOJE, 07/05, UM PACOTE DE SERVIÇOS PARA ATENDIMENTO DE MICRO E PEQUENAS EMPRESAS MINISTÉRIO DA AGRICULTURA, PECUÁRIA E ABASTECIMENTO (MAPA) INFORMA QUE FOI CONCLUÍDA A NT SOBRE FRIGORÍFICOS ENVOLVENDO MAPA, ME E MS . SUBCHEFIA DE ANÁLISE E ACOMPANHAMENTO DE POLÍTICAS GOVERNAMENTAIS (SAG) INFORMOU QUE PLEITO REFERENTE À MP 944 ACOLHERÁ O PLEITO DO MAPA, VIA EMENDA, PARA INCLUSÃO DO FINANCIAMENTO DA FOLHA DE PAGAMENTO DOS EMPREENDEDORES RURAI S. MINISTÉRIO DA DEFESA (MD) SENAI JÁ RECUPEROU 585 RESPIRADORES QUE ESTAVAM DANIFICADOS. JÁ FORAM RECOLHIDOS, PELO MD, 2 .300 RESPIRADORES QUE NECESSITAM DE MANUTENÇÃO. ACERCA DA PRODUÇÃO DE RESPIRADORES, O MD INFORMA QUE OS FABRICANTES NACIONAIS DE RESPI RADORES DEPENDEM DA IMPORTAÇÃO DA VÁLVULA DE FLUXO E DO SENSOR DE PRESSÃO, ORIUNDOS DA CHINA OU SUÍÇA, PARA TÉRMINO DA MANUFATURA DOS PRODUTOS. DESSA FORMA, OS FABRICANTES PEDEM APOIO PARA O TRANSPORTE DE VÁLVULA S DE FLUXO E SENSOR ES DE PRESSÃO FABRICADOS NA CHINA (ATENDIMENTO DE TRANSPORTE DE CARGA). O MD TEM REALIZADO DESCONTAMINAÇÃO, POR SOLICITAÇÃO, DE AEROPORTOS, RODOVIÁRIAS, UNIDADES DE SAÚDE DENTRE OUTRAS. O MUNICÍPIO DE SÃO GABRIEL DA CACHOEIRA – AM FOI ATENDIDO, ONTEM, COM TRANSPORTE DE CESTAS BÁS ICAS (LOGÍSTICA DE TRANSPORTE) . SUGERE LEVANTAR A DEMANDA DE RESPIRADORES PELAS UNIDADES DE SAÚDE NO BRASIL. CASO VERIFIQUE -SE QUE A DEMANDA ESTÁ ATENDIDA, O MD SUGERE AVALIAR A AUTORIZAÇÃO DE EXPORTAÇÃO DOS EQUIPAMENTOS FABRICADOS NO PAÍS.  ANEXO 35A REUNIÃO COMITÊ DE CRISE 07.05.2020 - MEMÓRIA (1873515)   </t>
  </si>
  <si>
    <t>PÁGINA 122</t>
  </si>
  <si>
    <t xml:space="preserve">CASA CIVIL DA PRESIDÊNCIA DA REPÚBLICA SECRETARI A DE GOVERNO (SEGOV) INFORMA QUE OS ESTADOS REPORTAM UM GRANDE DÉFICIT DE RESPIRADORES NAS CAPITAIS E NOS MUNICÍPIOS COM MAIS DE 200 MIL HABITANTES A SEGOV INFORMA QUE RECEBEU RECLAMAÇÕES ACERCA DA FORMA E CRITÉRIOS DE DISTRIBUIÇÃO RESPIRADORES. ACREDITA QUE É TEMERÁRIO TRATAR, NESSE MOMENTO, DA POSSIBILIDADE DE EXPORTAÇÃO DE RESPIRADORES FABRICADOS NO BRASIL ALGUNS GOVERNADORES PEDEM A PRIORIZAÇÃO NA PRODUÇÃO/IMPORTAÇÃO DE RESPIRADORES SOLICITA AUXÍLIO DA SAM PARA DISCUTIR AS INFORMAÇÕES DIVERGENTES REPA SSADAS A ESTADOS E MUNICÍPIOS PELOS FABRICANTES NACIONAIS DE EQUIPAMENTOS MÉDICOS. ESCLARECER OS CRITÉRIOS DE DISTRIBUIÇÃO DE EQUIPAMENTOS E INSUMOS MÉDICOS FARÁ CONTATO COM OS MUNICÍPIOS PARA VERIFICAR A DEMANDA DESSAS UNIDADES FEDERATIVAS POR EQUIPAMENTO S E INSUMOS MÉDICOS. MINISTÉRIO DO DESENVOLVIMENTO REGIONAL (MDR) SEM CONSIDERAÇÕES . MINISTÉRIO DA MULHER, FAMÍLIA E DIREITOS HUMANOS (MMFDH) INFORMA QUE LANÇARÁ HOJE O PLANO DE CONTINGÊNCIA PARA ATENDIMENTO DE POPULAÇÕES DE RUA. DESTACA QUE É IMPORTANTE MELHORAR A DIVULGAÇÃO DAS AÇÕES REALIZADAS, A EXEMPLO DAQUELES DIRECIONADAS AO ATENDIMENTO DAS POPULAÇÕES INDÍGENAS. ESTÁ REALIZANDO O MAPEAMENTO DAS POPULAÇÕES RIBEIRINHAS QUE NECESSITAM DE AUXÍLIO IMPLEMENTARÁ, NA PRÓXIMA SEMANA, UM PROGRAMA P ARA ENTREGA DE ALIMENTOS PARA POPULAÇÕES ISOLADAS NA REGIÃO NORTE. ADVOCACIA -GERAL DA UNIÃO (AGU) SEM CONSIDERAÇÕES . AGÊNCIA BRASILEIRA DE INTELIGÊNCIA (ABIN) SEM CONSIDERAÇÕES. MINISTÉRIO DO MEIO AMBIENTE (MMA) SEM CONSIDERAÇÕES . MINISTÉRIO DA EDUCAÇÃO (MEC) SEM CONSIDERAÇÕES . MINISTÉRIO DO TURISMO (MTUR) AGRADECE O EMPENHO DA CASA CIVIL NA CONCESSÃO DO CRÉDITO EXTRAORDINÁRIO DE R$ 5 BILHÕES PARA O FUNGETUR . AGÊNCIA N ACIONAL DE TELECOMUNICAÇÕES (ANATEL) SEM CONSIDERAÇÕES .  ANEXO 35A REUNIÃO COMITÊ DE CRISE 07.05.2020 - MEMÓRIA (1873515)   </t>
  </si>
  <si>
    <t>PÁGINA 123</t>
  </si>
  <si>
    <t xml:space="preserve">CASA CIVIL DA PRESIDÊNCIA DA REPÚBLICA BANCO CENTRAL DO BRASIL (BACEN) INFORMA A APROVAÇÃO NO CONGRESSO DA PEC DO ORÇAMENTO DE GUERRA, COM PROMULGAÇÃO PREVISTA PARA 15H. O BACEN FOI AUTORIZADO A COMPRAR TÍTULOS PÚBLICOS FEDERAIS E TÍTULOS PRIVADOS CONTROLADORIA -GERAL DA UNIÃO (CGU) SEM CONSIDERAÇÕES  ENCAMINHAMENTOS MINISTÉRIO DA SAÚDE E MINISTÉRIO DA JUSTIÇA E SEGURANÇA PÚBLICA – ENCAMINHAR AS AÇÕES NECESSÁRIAS (MENSURAÇÃO DE QUANTITATIVO) ACERCA DOS TESTES PARA OS AGENTES DE SEGURANÇA PÚBLICA; ADVOCACIA -GERAL DA UNIÃO , MINISTÉRIO DA SAÚDE , SECRETA RIA DE GOVERNO E MINISTÉRIO DA JUSTIÇA E SEGURANÇA PÚBLICA, MINISTÉRIO DA ECONOMIA, CONTROLADORIA -GERAL DA UNIÃO E MINISTÉRIO DA CIÊNCIA, TECNOLOGIA, INOVAÇÃO E COMUNICAÇÕES – TRATAR A DEMANDA DOS ESTADOS E MUNICÍPIO ACERCA DA DISPONIBILIZAÇÃO E FABRICAÇÃO DE RESPIRADORES . PARA TANTO, QUATRO AÇÕES DEVEM SER EXECUTADAS: 1) LEVANTAMENTO DAS DEMANDAS POR ESSES EQUIPAMENTOS; 2) AVALIAR E DIMENSIONA R DA CADEIA PRODUTIVA ENVOLVIDA NESSE TEMA; 3) LOGÍSTICA – VERIFICAR QUAIS SÃO OS GARGALOS LOGÍSTICOS E QUAIS SÃO O S SUPRIMENTOS MAIS IMPORTANTES , PARA ESSES EQUIPAMENTOS , QUE PRECISAM SER IMPORTADOS. 4) DEFINIÇÃO DOS CRITÉRIOS DE TRANSPARÊNCIA E GOVERNANÇA .  MINISTÉRIO DA ECONOMIA E MINISTÉRIO DA SAÚDE E SUBCHEFIA DE ARTICULAÇÃO E MONITORAMENTO – REALIZAR REUNIÃO PARA TRATAR DE QUATRO SOLUÇÕES DE TECNOLOGIA DA INFORMAÇÃO QUE POSSIVELMENTE SÃO ÚTEIS PARA O MINISTÉRIO DA SAÚDE. ESSA REUNIÃO PODE OCORRER NO ÂMBITO DO GT DE TI. ANEXO 35A REUNIÃO COMITÊ DE CRISE 07.05.2020 - MEMÓRIA (1873515)   </t>
  </si>
  <si>
    <t>PÁGINA 124</t>
  </si>
  <si>
    <t xml:space="preserve">CASA CIVIL DA PRESIDÊNCIA DA REPÚBLICA 36ª REUNIÃO ORDINÁRIA D O COMITÊ DE CRISE PARA SUPERVISÃO E MONITORAMENTO DOS IMPACTOS DA COVID -19 DATA: 08/05/2020 HORÁRIO: 10:10 ÀS 10:35H. LOCAL: PALÁCIO DO PLANALTO , SALA 9 7 PARTICIPANTE S: CONFORME LISTA DE PRESENÇA PAUTA: SUPERVISÃO E MONITORAMENTO D AS AÇÕES DE ENFRENTAMENTO À COVID -19 MEMÓRIA SUBCHEFIA DE ARTICULAÇÃO E MONITORAMENTO (SAM/CC) A SUBCHEFE EXECUTIVA ADJUNTA DE ARTICULAÇÃO DE MONITORAMENTO, FABIANA RODOPOULOS , INFORMOU QUE FOI PUBLICADA NA EDIÇÃO DE HOJE MEDIDA PROVISÓRIA QUE ABRE CRÉDITO EXTRAORDINÁRIO, NO VALOR DE R$ 5.000.000.000,00 (CINCO BILHÕES DE REAIS), EM FAVOR DE OPERAÇÕES OFICIAIS DE CRÉDITO AO SETO R DO TURISMO . A MP ENSEJA A CONCESSÃO DE FINANCIAMENTO AO SETOR, POR INTERMÉDIO DO FUNDO GERAL DE TURISMO (FUNGETUR), PARA MITIGAR OS IMPACTOS ECONÔMICOS CAUSADOS PELA SITUAÇÃO DE EMERGÊNCIA EM SAÚDE PÚBLICA DECORRENTE DA PANDEMIA DE CORONAVÍRUS. ELA INFO RMOU TAMBÉM DA EDIÇÃO DE DECRETO QUE INCORPOROU AS SEGUINTES ATIVIDADES COMO DE CARÁTER ESSENCIAL E INDISPENSÁVEIS AO ATENDIMENTO DAS NECESSIDADES INADIÁVEIS DA COMUNIDADE : PRODUÇÃO, TRANSPORTE E DISTRIBUIÇÃO DE GÁS NATURAL; INDÚSTRIAS QUÍMICAS E PETROQUÍM ICAS DE MATÉRIAS -PRIMAS OU PRODUTOS DE SAÚDE, HIGIENE, ALIMENTOS E BEBIDAS; ATIVIDADES DE CONSTRUÇÃO CIVIL, OBEDECIDAS AS DETERMINAÇÕES DO MINISTÉRIO DA SAÚDE; E ATIVIDADES INDUSTRIAIS, OBEDECIDAS AS DETERMINAÇÕES DO MINISTÉRIO DA SAÚDE.   SOLICITO U RETORNO DOS RESPECTIVOS MINISTÉRIOS A RE SPEITO DOS ENCAMINHAMENTOS DA 35 ª REUNIÃO E TAMBÉM REQUEREU DO MJSP POSICIONAMENTO COM RELAÇÃO AO MATERIAL ENVIADO PELA SAG E SAJ SOBRE A PORTARIA 204, QUE D ISPÕE SOBRE A RESTRIÇÃO EXCEPCIONAL E TEMPORÁRIA DE ENTRA DA NO PAÍS DE ESTRANGEIROS, POR VIA TERRESTRE, CONFORME RECOMENDAÇÃO DA AGÊNCIA NACIONAL DE VIGILÂNCIA SANITÁRIA – ANVISA . POR FIM, TAMBÉM SOLICITOU INFORMAÇÕES A RESPEITO DO ENVIO DE OFÍCIO PARA O ESTADO DE GOIÁS REFERENTE A HOSPITAIS DE CAMPANHA.   MINISTÉRIO DA SAÚDE (MS) INFORMOU QUE O MINISTÉRIO DA INFRAESTRUTURA RECEBERÁ O HOSPITAL DE CAMPANHA NO ESTADO DE GOIÁS E ADOTARÁ AS PROVIDÊNCIAS PARA FUNCIONAMENTO DA UNIDADE. RELATOU QUE O OFÍCIO AO ESTADO DE GOIÁS FOI ENVIADO ONTEM. NO TOCANTE À MENSUR AÇÃO DE QUANTITATIVOS ACERCA DOS TESTES PARA AGENTES DE SEGURANÇA PÚBLICA , SOLICITOU CONTATO NO MJSP PARA DISCUTIR O ASSUNTO. SALIENTOU QUE ONTEM FORAM HABILITADOS 116 LEITOS DE UTIS. O SECRETÁRIO EXECUTIVO -ADJUNTO DA CASA CIVIL , THIAGO MEIRELLES, SOLICIT OU QUE O MS DETALHE O PRAZO PARA A ENTRADA EM FUNCIONAMENTO DO HOSPITAL DE CAMPANHA EM GOIÁS.  MINISTÉRIO DAS RELAÇÕES EXTERIORES (MRE) SEM CONSIDERAÇÕES. MINISTÉRIO DA DEFESA (MD) SEM CONSIDERAÇÕES . MINISTÉRIO DA CIÊNCIA, TECNOLOGIA, INOVAÇÕES E COMUNICAÇÕES (MCTIC ) ANEXO 36A REUNIÃO COMITÊ DE CRISE 08.05.2020 - MEMÓRIA (1875392)   </t>
  </si>
  <si>
    <t>PÁGINA 125</t>
  </si>
  <si>
    <t xml:space="preserve">CASA CIVIL DA PRESIDÊNCIA DA REPÚBLICA SEM CONSI DERAÇÕES . MINISTÉRIO DA ECONOMIA (ME) THIAGO MEIRELLES SOLICITOU ATUALIZAÇÃO A RESPEITO DA QUESTÃO DO PROFUT . MIGUEL RAGONE INFORMOU QUE O ASSUNTO ESTÁ SENDO DISCUTIDO COM O MINISTRO . SECRETARIA GERAL (SG) SEM CONSIDERAÇÕES. MINISTÉRIO DA JUSTIÇA E SEGURANÇA PÚBLICA (MJSP) INFORMOU QUE AINDA NÃO HAVIA RECEBIDO NADA A RESPEITO DA PORTARIA 204. RODRIGO RODRIGUES DA SAG RELATOU QUE HAVIA SE COMUNICADO COMO O CHEFE DE GABINETE DO MINISTRO , QUE JÁ ESTÁ CIENTE DO OFÍCIO E QUE SE ENCARREGARIA DE ENCAMINHÁ -LOS ÀS UNIDADES COMPETENTES. O SECRETÁRIO EXECUTIVO ADJUNTO BONINI INFORMOU QUE O MJSP JÁ HAVIA ACEITO O CONVITE PARA PARTICIPAR DE REUNIÃO PARA DISCUTIR OS CRITÉRIOS PARA DISTRIBUIÇÃO DE VENTILADORES.  MINIST ÉRIO DA AGRICULTURA, PECUÁRIA E ABASTECIMENTO (MAPA) SEM CONSIDERAÇÕES . MINISTÉRIO DO MEIO AMBIENTE (MMA) SEM APONTAMENTOS ANATEL INDAGOU COM QUEM DEVERIA SE COMUNICAR PARA TRATAR DE QUESTÃO SOBRE POSSÍVEIS DESCONTINUIDADES COM RELAÇÃO AO PROGRAMA JOVEM APRENDIZES. THIAGO MEIRELLES SUGERIU CONTATO DO SECRETÁRIO BRUNO DALCOLMO, DO MINISTÉRIO DA ECONOMIA.  MINISTÉRIO DA MULHER, FAMÍLIA E DIREITOS HUMANOS (MMFDH) INFORMOU A RESPEITO DE REUNIÃO S OBRE AUXÍLIO EMERGENCIAL PARA COMUNIDADES VULNERÁVEIS QUE ESTÁ MARCADA PARA HOJE, BEM COMO A RESPEITO DE REUNIÃO SOBRE A OPERAÇÃO ACOLHIDA, TAMBÉM HOJE, ÀS 15:00. MINISTÉRIO DE MINAS E ENERGIA (MME) INFORMOU A RESPEITO DE REUNIÃO SOBRE AUXÍLIO EMERGENCIAL PARA COMUNIDADES VULNERÁVEIS QUE ESTÁ MARCADA PARA HOJE, BEM COMO A RESPEITO DE REUNIÃO SOBRE A OPERAÇÃO ACOLHIDA, TAMBÉM HOJE, ÀS 15:00. GABINETE DE SEGURANÇA INSTITUCIONAL (GSI) SEM CONSIDERAÇÕES . BANCO CENTRAL SEM CONSIDERAÇÕES.  MINISTÉRIO DE INFRAESTRUTURA (MINFRA) INFORMOU QUE ESTÁ PREVISTA SAÍDA DE AERONAVE ORIUNDA DE AMST ERDÃ QUE CHEGARÁ EM GUARULHOS. O VÔO CHEGARÁ COM 15.000 CAIXAS, SEIS MILHÕES DE MÁSCARAS NO DOMINGO . ANEXO 36A REUNIÃO COMITÊ DE CRISE 08.05.2020 - MEMÓRIA (1875392)   </t>
  </si>
  <si>
    <t>PÁGINA 126</t>
  </si>
  <si>
    <t xml:space="preserve">CASA CIVIL DA PRESIDÊNCIA DA REPÚBLICA  MINISTÉRIO DA CIDADANIA (MC) INFORMOU SOBRE REUNIÃO COM BANCO MUNDIAL PARA DISCUSSÃO DE EMPRÉSTIMO PARA ENFRENTAMENTO DA SITUAÇÃO DE PANDEMIA. RELATOU QUE JÁ HAVIA SIDO PROCESSADO O ÚLTIMO LOTE A RESPEITO DO AUXÍLIO EMERGENCIAL. SALIENTOU QUE ESTÃO REALIZANDO OS DEVI DOS CÁLCULOS PARA O PLEITO DE CRÉDITO EXTRAORDINÁRIO DA PASTA. ADVOCACIA GERAL DA UNIÃO (AGU) INFORMOU QUE ESTÁ LEVANTANDO OS DADOS A RESPEITO DE AÇÕES JUDICIAIS SOBRE BENEFÍCIO , SOLICITADOS PELO MINISTÉRIO DA CIDADANIA. RESSALTOU QUE EXISTEM DIVERSAS AÇÕES NOS JUIZADOS ESPECIAIS.  MINISTÉRIO DO TURISMO (MTUR) SEM CONSIDERAÇÕES . AGÊNCIA BRASILEIRA DE INTELIGÊNCIA (ABIN) SEM CONSIDERAÇÕES. SECRETARIA DE GOVERNO (SEGOV) SOLICITOU INFORMAÇÕES AO MS SOBRE A FLEXIBILIZAÇÃO DA MATRIZ DE RISCO . ENCAMINHAMENTOS O MINISTÉRIO DA SAÚDE DETALHARÁ O PRAZO PARA A ENTRADA EM FUNCIONAMENTO DO HOSPITAL DE CAMPANHA EM GOIÁS . O MINISTÉRIO DA SAÚDE ENVIARÁ À SEGOV INFORMAÇÕES SOBRE A FLEXIBILIZAÇÃO DA MATRIZ DE RISCO.   O MINISTÉRIO D A ECONOMIA E O MINISTÉRIO DA CIDADANIA DARÃO RETORNO NA PRÓXIMA REUNIÃO A RESPEITO DA REUNIÃO REALIZADA COM O BANCO MUNDIAL. ANEXO 36A REUNIÃO COMITÊ DE CRISE 08.05.2020 - MEMÓRIA (1875392)   </t>
  </si>
  <si>
    <t>PÁGINA 127</t>
  </si>
  <si>
    <t xml:space="preserve">CASA CIVIL DA PRESIDÊNCIA DA REPÚBLICA 37ª REUNIÃO ORDINÁRIA D O COMITÊ DE CRISE PARA SUPERVISÃO E MONITORAMENTO DOS IMPACTOS DA COVID -19 DATA: 11/05/2020 HORÁRIO: 10:20 ÀS 10:45H.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10H20M DEVIDO A PROBLEMAS TÉCNICOS NA SALA 97 E PASSOU A PALAVRA AOS MINISTÉRIOS E ÓRGÃOS PARA AS SUA S CONSIDERAÇÕES. MINISTÉRIO DA SAÚDE (MS) INFORMOU QUE COMPARARAM MAIS 1.200 VENTILADORES CHEGANDO, AGORA, A UM TOTAL DE 15.500 . ENVIARAM SÁBADO AO ESTADO DO RJ , 90 RESPIRADO RES, SENDO 86 ADULTOS E 04 PEDIÁTRICOS. INFORMOU A CAPACITAÇÃO DE MAI S 90 PROFISSIONAIS DA SAÚDE QUE SERÃO ENVIADOS A O ESTADO DO MARANHÃO. MINISTÉRIO DAS RELAÇÕES EXTERIORES (MRE) INFORMOU QUE ESTA SEMANA ESTÁ PREVIST A A CHEGADA DE 03 VOOS TRAZENDO REPATRIADOS CONFORME ABAIXO. A) DIA 12.05.2020 – COSTA RICA (APROXIMADAMENTE 50 BRASILEIROS) B) DIA 13.05 .2020 – ROMA E MILÃO C) DIA 15.05.2020 - MÉXICO MINISTÉRIO DA DEFESA (MD) SEM CONSIDERAÇÕES . MINISTÉRIO DA ECONOMIA (ME) SEM CONSIDERAÇÕES. MINISTÉRIO DA CIÊNCIA, TECNOLOGIA, INOVAÇÕES E COMUNICAÇÕES (MCTIC ) AGUARDA A REUNIÃO DE HOJE ÀS 18H00M SOBRE OS RESPIRADORES PARA SEGUIREM AS ESTRATÉGIAS. GABINETE DE SEGURANÇA INSTITUCIONAL (GSI) SEM CONSIDERAÇÕES . MINISTÉRIO DE MINAS E ENERGIA (MME) INFORMOU QUE O COMBOIO DE BRASIL EIROS QUE LEVAVA COMBUSTÍVEL NUCLEAR, CRUZOU A FRONTEIRA COM A A RGENTINA E REALIZADOS OS TESTES DE TEMPERATURA, NENHUM CASO DE COVID -19. SENDO ASSIM, RE GRESSARÃO AINDA ESSA SEMANA AO B RASIL.  ANEXO 37A REUNIAO COMITE DE CRISE 11.05.2020 - MEMORIA (1877913)   </t>
  </si>
  <si>
    <t>PÁGINA 128</t>
  </si>
  <si>
    <t xml:space="preserve">CASA CIVIL DA PRESIDÊNCIA DA REPÚBLICA MINISTÉRIO DA CIDADANIA (MC) ATÉ O FIM DO DIA, DEVEM FECHAR OS LOTES DO MÊS DE ABRIL, REPASSARÃO PARA O COMITÊ DE CRISE. INFORMOU QUE 5 MILHÕES DE NOVAS PESSOAS SOLICITARAM O AUXÍLIO PELO APLICATIVO. ESTÃO COM DÚVIDA SE JÁ COLOCAM UM NOVO PEDIDO DE CRÉDITO EXTRAORDINÁRIO. ESTÃO FECHANDO ACORDO COM OS CORREIOS E A CEF PARA ATENDIMENTOS ÀS COMUNIDADES QUILOMBOLAS E OUTRAS, QUE NÃO CONSEGUEM RECEB ER OS AUXÍLIOS, NEM SE CADASTRAR PELO APLICATIVO DISPONÍVEL. ADVOCACIA GERAL DA UNIÃO (AGU) SEM CONSIDERAÇÕES, APENAS APRESENTOU O SR. RODRIGO RORIZ QUE PODERÁ PARTICIPAR DAS PRÓXIMAS REUNIÕES DESTE COMITÊ DE CRISE. CONTROLADORIA -GERAL DA UNIÃO (CGU) SEM CONSIDERAÇÕE S MINIST ÉRIO DA AGRICULTURA, PECUÁRIA E ABASTECIMENTO (MAPA) SEM CONSIDERAÇÕES . MINISTÉRIO DA MULHER, FAMÍLIA E DIREITOS HUMANOS (MMFDH) QUEST IONOU SOBRE A CRIAÇÃO DO GT DE COMUNICAÇÃO ESTRATÉGICA . COMO SEXTA (15.05) É O DIA INTERNACIONAL DA FAMÍLIA, QUEREM LANÇAR O COMPILADO (CONSOLIDAÇÃO DAS PROPOSTAS) DOS PLAN OS DE CONTINGÊNCIA PARA COMUNIDADES VULNERÁVEIS . INFORMOU QUE SOBRE OS POVOS DE COMUNIDADES ISOLADAS , SERIA BOM QUE OS CORREIOS ESTIVESSEM JUNTO. A SECOM INFORMOU QUE SOBRE A COMUNICAÇÃO ESTRATÉGICA , JÁ REALIZARÃO O MAPEAMENTO DOS OCORRIDOS E QUE AINDA HOJE DEVEM APRESENTAR RESPOSTAS À IMPRENSA NESSE SENTIDO. SECOM E MMFDH ACORDARAM QUE ATUALIZARÃO OS PLANOS PARA REPASSAR À IMPRENSA, DADOS ATUAIS. MINISTÉRIO DO MEIO AMBIENTE (MMA) SEM APONTAMENTOS . AGÊNCIA BRASILEIRA DE INTELIGÊNCIA (ABIN) SEM CONSIDERAÇÕES. AGÊNCIA NACIONAL DE TELECOMUNICAÇÕES (ANATEL) SEM CONSIDERAÇÕES SECRETARIA DE GOVERNO (SEGOV) INFORMO U QUE O GOVERNO DE PERNAMBUCO REQUISITOU 100 RESPIRADORES, MAS O MINISTRO DA SAÚDE D ISSE QUE NÃO TEM COMO SUPRIR ESSA NECESSIDADE MAS FARÁ O POSSÍVEL PARA ENVIAR ALGUNS PARA PERN AMBUCO. A PREFEITURA DE URUARÁ (PA) REQUEREU A SUSPENÇÃO DO IBAMA NA CIDADE. O MMA ATUALIZARÁ OS DADOS E ENCAMINHARÁ À SEGOV. O GOVERNO DO CEARÁ INFORMOU QUE RECEBEU 200 DOS 700 RESPIRADORES COMPRADOS DA CHINA, PODE SER QUE PRECISEM DE AUXÍLIO NA LOGÍSTICA. SOBRE OS PROGRAMAS DE ASSISTÊNCIA, TERÃO REUNIÃO COM O MC SOBRE A QUESTÃO. ANEXO 37A REUNIAO COMITE DE CRISE 11.05.2020 - MEMORIA (1877913)   </t>
  </si>
  <si>
    <t>PÁGINA 129</t>
  </si>
  <si>
    <t xml:space="preserve">CASA CIVIL DA PRESIDÊNCIA DA REPÚBLICA  BANCO CENTRAL (BACEN) INFORMOU QUE ESTÃO PREOCUPADOS COM A FALTA DE NUMERÁRIO N OS BANCOS PAR A PAGAMENTO DOS AU XÍLIOS. NECESSIDADE DE ARTICULAÇÃO DAS ATAS E CRONOGRAMAS DE PAGAMENTOS DE FORMA ANTECIPADA PARA QUE NÃO HAJA FALTA DE NUMERÁRIO NOS BANCOS. DEMANDOU AO MC A COMUNICAÇÃO ANTECIPADA PORQUE A LOGÍSTICA QUE ENVOLVE ES SA OPERAÇÃO DE NUMERÁRIOS É COMPLEXA.  MINISTÉRIO DO TURISMO (MTUR) AGUARDA POSICIONAMENTO SOBRE A POLÍTICA DOS HOTÉIS . O SECRETÁRIO -EXECUTIVO DA CASA CIVIL, GAL. SÉRGIO PEREIRA, INFORMOU QUE ESSA QUESTÃO SERÁ LEVADA AO MINISTRO BRAGA NETTO PARA CHEGAREM NUMA CONCLUSÃO SOBRE ESSA QUESTÃO . SUBCHEFIA DE ANÁLISE E ACOMPANHAMENTO DE POLÍTICAS GOVERNAMENTAIS (SA G/CC) INFORMOU QUE FARÁ UMA REUNIÃO PARA TRATAR D O DECRETO QUE ENVOLVE A QUESTÃO DOS URUGUAIOS. MINISTÉRIO DA JUSTIÇA E SEGURANÇA PÚBLICA (MJSP) SEM CONSIDERAÇÕES.  ENCAMINHAMENTOS O MINISTÉRIO DA CIDADANIA INFORMARÁ COM ANTECEDÊNCIA O BANCO CENTRAL (BACEN) SOBRE O CRONOGRAMA DE PAGAMENTO PARA QUE NÃO HAJA FALTA DE NUMERÁRIO NOS BANCOS PARA PAGAMENTO DOS AUXÍLIOS EMERGENCIAIS RELACIONADOS À COVID -19. ANEXO 37A REUNIAO COMITE DE CRISE 11.05.2020 - MEMORIA (1877913)   </t>
  </si>
  <si>
    <t>PÁGINA 130</t>
  </si>
  <si>
    <t xml:space="preserve">CASA CIVIL DA PRESIDÊNCIA DA REPÚBLICA 38ª REUNIÃO ORDINÁRIA D O COMITÊ DE CRISE PARA SUPERVISÃO E MONITORAMENTO DOS IMPACTOS DA COVID -19 DATA: 12/05/2020 HORÁRIO: 10:03 ÀS 10:31H.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10H03M E PASSOU A PALAVRA AOS MINISTÉRIOS E ÓRGÃOS PARA AS SUAS CONSIDERAÇÕES. MINISTÉRIO DA ECONOMIA (ME) INFORMOU QUE O CRÉDITO EXTRAORDINÁRIO DO MJSP FOI ASSINADO PELO MINISTRO. MINISTÉRIO DE INFRAESTRUTURA ( MINFRA) INFORMOU QUE A ROTINA DE VOOS PARA A CHINA COM PARADA EM AMSTERDÃ ESTÃO FINALMENTE FUNCIONANDO BEM E JÁ TROUXERAM ATÉ AGORA, 10 MILHÕES DE MÁSCARAS. DEVERÃO TER 03 VOOS POR SEMANA PARA A CHINA. MINISTÉRIO DA DEFESA (MD) INFORMOU QUE O SENAI RECUPE ROU MAIS 666 RESPIRADORES. ENCAMINHARÁ AO HEITOR (CCOP), UM QUAD RO CONTENDO OS ESTADOS QUE JÁ REC EBERAM RESPIRADORES RECUPERADOS E QUE OS QUE ESTÃO EM RECUPERAÇÃO , PARA ATUALIZAR A SITUAÇÃO POR ESTADO . MINISTÉRIO DA CIDADANIA (MC) SEM CONSIDERAÇÕES MINISTÉRIO DE MINAS E ENERGIA (MME) SEM CONSIDERAÇÕES MINISTÉRIO DA CIÊNCIA, TECNOLOGIA, INOVAÇÕES E COMUNICAÇÕES (MCTIC) SEM CONSIDERAÇÕES MINISTÉRIO DA AGRICULTURA, PECUÁRIA E ABASTECIMENTO (MAPA) SEM CONSIDERAÇÕES. AGÊNCIA NACIONAL DE TELECOMUNICAÇÕES (ANATEL) SEM CONSIDERAÇÕES BANCO DO BRASIL (BB) INFORMOU QUE O SITE DO PÁTRIA VOLUNTÁRIA JÁ RECEBEU R$ 3,252 MILHÕES EM DOAÇÕES. REFORÇOU QUE TODOS OS MINISTÉRIOS DIVULGUEM EM SEUS SITES , O LINK DE DOAÇÃO AO PROGRAMA DO PÁTRIA VOLUNTÁRIA. MINISTÉRIO DA MULHER, FAMÍLIA E DIREITOS HUMANOS (MMFDH) ANEXO 38A REUNIÃO COMITÊ DE CRISE 12.05.2020 - MEMÓRIA (1884868)   </t>
  </si>
  <si>
    <t>PÁGINA 131</t>
  </si>
  <si>
    <t xml:space="preserve">CASA CIVIL DA PRESIDÊNCIA DA REPÚBLICA AGUARDANDO SOBRE O PLANO D E CONTINGÊNCIA DE COMUNIDADES LOCAIS URBANAS VULNERÁVEIS PARA SABER SE FARÃO O PRONUNCIAMENTO NA SEXTA -FEIRA, DIA INTERNACIONAL DA FAMÍLIA, EM EVENTO A SER REALIZADO COM A POSSÍVEL PRESENÇA DO PR E DA 1ª DAMA. A SAM ESTÁ VENDO SOBRE UM CONSOLIDADO PARA APR ESENTAREM NO POSSÍVEL EVENTO DE SEXTA. INFORMOU QUE O MDR ESTAVA COM ISSO BEM ENCAMINHADO. VERIFICAR COM O MDR COMO ESTÁ O RECURSO AOS MUNICÍPIOS. HEITOR (SAM) VERIFICARÁ NO CCOP SOBRE O PROGRAMA ALIMENTO DA AGRICULTURA DOMICILIAR EM BELÉM (PA) E LIGARÁ PA RA REQUERER MAIS INFORMAÇÕES AO MMFDH. MINISTÉRIO DAS RELAÇÕES EXTERIORES (MRE) SEM CONSIDERAÇÕES. BANCO CENTRAL (BACEN) SEM CONSIDERAÇÕES. MINISTÉRIO DO DESENVOLVIMENTO REGIONAL (MDR) INFORMOU QUE SOBRE O QUE FOI REQUERIDO PELO MMFDH, PEDIU PARA ALINHAREM COM O SR. ALEXANDRE LUCAS NO CCOP, SOBRE A SEGURANÇA ALIMENTAR. INFORMOU QUE 30 MIL FAMÍLIAS FORAM AUXILIADAS PELO PROFESP ENTREGUES PELO MD. MINISTÉRIO DO MEIO AMBIENTE (MMA) INFORMO U QUE ONTEM (11.05) INICIOU A OPERAÇÃO VERDE BRASIL 2, PROGRAMA DO GOVERNO FEDERAL PARA COMBATER O DESMATAMENTO ILEGAL DE INCÊNDIO NA AMAZÔNIA. A OPERAÇÃO É REALIZADA APÓS DECRETAÇÃO DA GARANTIA DA LEI E DA ORDEM (GLO) NA AMAZÔNIA LEGAL. AGÊNCIA BRASILEIR A DE INTELIGÊNCIA (ABIN) SEM CONSIDERAÇÕES. MINISTÉRIO DA SAÚDE (MS) INFORMOU QUE ENTREGARAM MAIS 423 LEITOS ADULTOS E 35 PEDIÁTRICOS, TOTAL DE 3810 LEITOS ENTREGUES. ACONTECE HOJE, VISITA TÉCNICA PARA RECEBIMENTO, PROVISÓRIO OU DEFINITIVO, DO HOSPITAL DE CAMPANHA DE ÁGUAS LINDAS (GO). MINISTÉRIO DO TURISMO (MTUR) SEM CONSIDERAÇÕES MINISTÉRIO DA EDUCAÇÃO (MEC) SEM CONSIDERAÇÕES. ADVOCACIA GERAL DA UNIÃO (AGU) SEM CONSIDERAÇÕES. MINISTÉRIO DA JUSTIÇA E SEGURANÇA PÚBLICA (MJSP) QUESTIONOU SOBRE O CRÉDITO EXTRAORDINÁRIO, O QUE FOI RESPONDIDO PELO ME QUE JÁ FOI ASSINADO ONTEM PELO MINISTRO PAULO GUEDES. QUESTIONOU SOBRE A COMPRA CENTRALIZADA DE EPI NO ME. ANEXO 38A REUNIÃO COMITÊ DE CRISE 12.05.2020 - MEMÓRIA (1884868)   </t>
  </si>
  <si>
    <t>PÁGINA 132</t>
  </si>
  <si>
    <t xml:space="preserve">CASA CIVIL DA PRESIDÊNCIA DA REPÚBLICA SUBCHEFIA DE ARTICULAÇÃO E MONITORAMENTO (SAM) O SUBCHEFE DA SAM, HEITOR ABREU, SOLICITOU QUE TODOS DIVULGUEM A E-MAIL DO CCOP PARA SEREM ATENDIDOS EM SUAS DEMANDAS: COMITE.CRISECOVID19@PRESIDENCIA.GOV.BR AGRADECEU PELA REUNIÃO OCORRIDA ONTEM SOBRE OS RESPIRADORES, OPORTUNIDADE PARA QUE TODOS ESTEJAM NA MESMA PÁGINA, E AINDA, INFORMOU QUE SERÁ FEITA PELO MENOS 1 REUNIÃO SEMANAL PARA TRATAR DESSE E DE OUTROS ASSUNTOS RELACIONADOS À EPI. SECRETARIA -EXECUTIVA DA CASA CIVIL O SECRETÁRIO -EXECUTIVO ADJUNTO DA CASA CIVIL, THIAGO MEIRELLES ENC ERROU A REUNIÃO ÀS 10H31M.  ENCAMINHAMENTOS O MINISTÉRIO DA DEFESA ENCAMINHARÁ AO HEITOR (CCOP), UM QUAD RO CONTENDO OS ESTADOS QUE JÁ REC EBERAM RESPIRADORES RECUPERADOS E QUE OS QUE ESTÃO EM RECUPERAÇÃO , PARA ATUALIZAR A SITUAÇÃO POR ESTADO . DEVERÃO, TODOS OS MINISTÉRIOS , DIVULGAR EM SEUS SITES , O LINK DO BANCO DO BRASIL PARA DOAÇÕES AO PROGRAMA DO PÁTRIA VOLUNTÁRIA. O MINISTÉRIO DA MULHER, DA FAMÍLIA E DOS DIREITOS HUMANOS , TENTARÁ FECHAR O ANÚNCIO COMPILADO DE PROPOSTAS, PARA SER ANUNCIADO NA PRÓXIMA SEXTA -FEIRA, DIA INTERNACIONAL DA FAMÍLIA. ANEXO 38A REUNIÃO COMITÊ DE CRISE 12.05.2020 - MEMÓRIA (1884868)   </t>
  </si>
  <si>
    <t>PÁGINA 133</t>
  </si>
  <si>
    <t xml:space="preserve">CASA CIVIL DA PRESIDÊNCIA DA REPÚBLICA 39ª REUNIÃO ORDINÁRIA D O COMITÊ DE CRISE PARA SUPERVISÃO E MONITORAMENTO DOS IMPACTOS DA COVID -19 DATA: 13/05/2020 HORÁRIO: 10:11H ÀS 10:56H.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10H11M E PASSOU A PALAVRA AOS MINISTÉRIOS E ÓRGÃOS PARA AS SUAS CONSIDERAÇÕES. MINISTÉRIO DA SAÚDE (MS) EM VISITA TÉCNICA ONTEM (12.05) AO HOSPITAL DE CAMPANHA DE ÁGUAS LINDAS (GO), DIAGNOSTICARAM ALGUMAS INCONSISTÊNCIA S. FARÃO RELATÓRIO HOJE E ENCAMINHARÃO À EMPRESA RESPONSÁVEL PARA SANAR ESSAS INCONSI STÊNCIAS . ADQUIRIRAM MAIS 6.9 MILHÕES DE TESTES, SENDO 2.1 MILHÕES DE TESTES RT -PCR E 4.8 MILHÕES DE TESTES RÁPIDOS, SOMANDO, AGORA, UM TOTAL DE 83 MILHÕES DE EPIS DISTRIBUÍDOS PELO MINISTÉRIO. MINISTÉRIO DAS RELAÇÕES EXTERIORES (MRE) SEM CONSIDERAÇÕES RELEVANTES . MINISTÉRIO DE MINAS E ENERGIA (MME) SEM CONSIDERAÇÕES RELEV ANTES. MINISTÉRIO DA DEFESA (MD) ESTÃO EM CONTATO COM SR. PAULO ALVIM DO MCTIC, NA QUESTÃO DA DESINFECÇÃO DE LOCAIS COMO PORTOS, AEROPORTOS E DEMAIS LUGARES QUE SE FIZEREM NECESSÁRIOS. ENCAMINHARÁ QUADRO DOS ESTADOS AO CCOP PARA TER CONHECIMENT O SOBRE OS RESPIRADORES RECUPERADOS E OS QUE AINDA ESTÃO SENDO RECUPERADOS. AGÊNCIA BRASILEIR A DE INTELIGÊNCIA (ABIN) SEM CONSIDERAÇÕES RELEVANTES . MINISTÉRIO DA AGRICULTURA, PECUÁRIA E ABASTECIMENTO (MAPA) ACOMPANHAM A QUESTÃO DOS FRIGORÍFICOS E QUALQUER NOVIDADE INFORMARÁ ESTE COMITÊ . MINISTÉRIO DO MEIO AMBIENTE (MMA) SEM CONSIDERAÇÕES RELEVANTES. MINISTÉRIO DA CIDADANIA (MC) INFORMO U QUE O S BENEFICIADOS DO AUX ÍLIO EMERGÊNCIA PODEM FAZER A REQUISIÇÃO ATÉ JULHO E EM REQUERENDO, TER ÃO DIREITO ÀS 03 PARCELAS DO AU XÍLIO. ENTRARA M NA FASE DE CONTESTAÇÃO DOS RECURSOS COM A JUSTIÇA ESTADUAL E FEDERAL E ESTÃO PREOCUPADOS. ESTEVE EM REUNIÃO COM JU ÍZES E ESSES SUGERIRAM UMA CAMPANH A EDUCATIVA À POPULAÇÃO PARA EVITAR FILAS NOS BANCOS. ANEXO 39A REUNIÃO COMITÊ DE CRISE 13.05.2020 - MEMÓRIA (1884880)   </t>
  </si>
  <si>
    <t>PÁGINA 134</t>
  </si>
  <si>
    <t xml:space="preserve">CASA CIVIL DA PRESIDÊNCIA DA REPÚBLICA  HEITOR ENCAMIN HARÁ À ASCOM/SECOM PARA QUE PROVIDENCIEM UMA CAMPANHA EDUCACIONAL SOBRE O AUXÍLIO EMERGENCIAL , PEDINDO AO MC, UMA NOTA TÉCNICA PARA MITIGAR ESSA QUESTÃO . O MC, ATRAVÉS DO SR. MARTIN, FARÁ A NO TA TÉCNICA E ENCAMINHARÁ AO CCOP (HEITOR) SOBRE O ENCAMINHAMENTO DO CRONOGRAMA DE PAGAMENTO REQUERIDO PELO BACEN, INFORMOU QUE ESTÁ EM CONTATO COM SR. ADALBERTO E QUE ENVIARÁ PARA ELE ESSE CRONOGRAMA.  MINISTÉRIO DA MULHER, FAMÍLIA E DIREITOS HUMANOS (MMFDH) QUE ONTEM TIVERAM UMA REUNIÃO PARA TRAT AR DO AUXÍLIO EMERGENCIAL À COMUNIDADES AFASTADAS E QUE ESTÃO COM DIFICULDADE D E RECEBEREM SEUS AUXÍLIOS, NESSA REUNIÃO , FOI RELATADO O CASO DE DUAS CIDADES MARAJOARAS NO PARÁ: CHAVES ( 23.482 HABITANTES ) E MUANÁ ( 37.977 HABITANTES ) QUE NÃO TÊM AG ÊNCIAS DA CEF , LOTÉRICAS E INTERNET. FOI RELATADO QUE EXISTE UMA AGENCIA DO BB E QUE ESSA AGÊNCIA PODERIA FAZER UM ACORDO COM A CEF PARA QUE ESSA POPULAÇÃO PUDESSE SACAR OS AUXÍLIOS, O QUE ATENUARIA A SITUAÇÃO MAIS EFICAZMENTE. ESTÃO EM CONTATO COM OS CORREIOS TAMBÉM PARA AJUDAREM A MITIGAR ESSA QUESTÃO DOS SAQUES DO AUXÍLIO EMERGENCIAL. CIRCULARAM AOS MINISTÉRIOS ENVOLVIDOS COM A SITUAÇÃO DAS FAMÍLIAS VULNERÁVEIS UM RECORTE DE SUAS PASTAS PARA QUE CONVALIDEM E RESPONDAM ATÉ QUINTA -FEIRA (14.05) PARA QUE AS MEDIDAS ADOTADAS PELO GOVERNO FEDERAL POSSA M SER UTILIZAD AS NUM POSSÍVEL PRONUNCIAMENTO DO MMFDH NA SEXTA -FEIRA (15.05) EM COMEMORAÇÃO AO DIA INTERNACIONAL DA FAMÍLIA. O MC INFORMOU QUE REALMENTE TÊM SOFRIDO UM POUCO COM ESSA QUESTÃO , MAS PONTUOU QUE SÃO MAIS DE 112 MILHÕES DE PESSOAS BENEFICIADAS COM O AUXÍLIO EMERGENCIAL, O QUE REPRESENTA QUASE METADE DA POPULAÇÃO BRASILEIRA. FARÃO UM ESFORÇO PARA QUE ESSA SITUAÇÃO DOS POVOS AFASTADOS TENHA UMA SOLUÇÃO. O MC INFORMOU , TAMBÉM , QUE, NO MOMENTO DA REQUISIÇÃO DO AUXÍLIO EMERGENCIAL, O REQUERENTE PODE INDICAR QUALQUER BANCO PARA RECEBER O AUXÍLIO, PODENDO SER ELE, PÚBLICO OU PRIVADO. ESSE É UM TEMA QUE DEVERÁ SER EXPLORADO QUANDO DA DIVULGAÇÃO QUE O HEITOR ENCAMINHARÁ À ASCOM/SECOM. A SEGOV, PELA SRª DEBORAH ARÔXA, PEDIU AO MC QUE ENCAMINHE O MATERIAL QUE JÁ POSSUEM PARA PUBLICAÇÃO, E A SEGOV COLOCAR Á EM INFOGRÁFICOS E DIVULGARÁ NAS REDES SOCIAIS PARA MAIOR INFORME À POPULAÇÃO. MINISTÉRIO DA ECONOMIA (ME) INFORMOU QUE ONTEM (12.05) FOI PUBLICADA A PORTARIA 201 QUE ENV OLVE A QUESTÃO DO PROFUT E OUTROS BENEFÍCIOS . BANCO CENTRAL (BACEN) INFORMOU QUE ESTÃO ALINHADOS COM O SR. MARTIN DO MC . MINISTÉRIO DA CIÊNCIA, TECNOLOGIA, INOVAÇÕES E COMUNICAÇÕES (MCTIC) SEM CONSIDERAÇÕES RELEVANTES. ADVOCACIA GERAL DA UNIÃO (AGU) SEM CONSIDERAÇÕES RELEVANTES .  ANEXO 39A REUNIÃO COMITÊ DE CRISE 13.05.2020 - MEMÓRIA (1884880)   </t>
  </si>
  <si>
    <t>PÁGINA 135</t>
  </si>
  <si>
    <t xml:space="preserve">CASA CIVIL DA PRESIDÊNCIA DA REPÚBLICA MINISTÉRIO DO TURISMO (MTUR) AGUARDAM O FEEDBACK SOBRE A UTILIZAÇÃO DOS HOTÉIS PARA PROFISSIONAIS DA SAÚDE. HEITOR (CCOP) INFORMOU QUE AS 3 POSSÍVEIS SOLUÇÕES SERÃO ENTREGUES AO MINISTRO DA CASA CIVIL PARA DECISÃO ENTRE OS MINIST ÉRIOS ENVOLVIDOS. MINISTÉRIO DA EDUCAÇÃO (MEC) SEM CONSIDERAÇÕES RELEVANTES . MINISTÉRIO DO DESENVOLVIMENTO REGIONAL (MDR) SEM CONSIDERAÇÕES RELEVANTES. SECRETARIA DE GOVERNO (SEGOV) CONTINUA EM CONTATO CONSTANTE COM OS ESTADOS E MUNICÍPIOS REQUERE U INFORMAÇÕES AO MS SOBRE PAINÉIS DE LEITOS. O MS INFORMOU QUE NO SITE DO MINISTÉRIO, NA SESSÃO ESPECÍFICA DE COMBATE À COVID -19, TODOS ESSES DADOS PODEM SER VISUALIZADOS E ACOMPANHADOS. SEGUE O LINK PARA CONSULTA: HTTPS://COVID -INSUMOS.SAUDE.GOV.BR/PAINEIS/INSUMOS/PAINEL_LEITOS.PHP SECRETARIA GERAL (SG) SEM CONSIDERAÇÕES RELEVANTES. SUBCHEFIA DE ANÁLISE E ACOMPANHAMENTO DE POLÍTICAS GOVERNAMENTAIS (SAG) INFORMOU SOBRE OS ANDAMENTOS ABAIXO: A) MP 944 – ESTÁ COM O RELATOR DA MP NO CONGRESSO COM O COMPROMISSO DE ACATAR A EMENDA SUGERIDA PELA SAG; B) PORTARIA 204 – A POLÍCIA FEDERAL ANALISOU A PROPOSTA, ENTENDE QUE REQUER ALGUM AJUSTE, ELABORARÁ A REDAÇÃO ALTERNATIVA A SER SUBMETIDA À CC E AO MRE; C) CRÉDITO EXTRAORDINÁRIO DO MJSP DE R$ 408 MILHÕES VOLTOU DO ME TERÇA -FEIRA (1 2.05) E ESTÁ EM ANÁLISE PARA SAG/S AJ. SUBCHEFIA DE ARTICULAÇÃO E MONITORAMENTO (SAM) O SUBCHEFE DA SAM, HEITOR ABREU, INFORMOU QUE FARÁ REUNIÃO SEMANAL MENTE PARA TRATAR DOS RESPIRADORES, E OS MINISTÉRIOS ENVOLVIDOS RECEBERÃO CONVITE VIA E-MAIL PARA PARTICIPAREM . PROPÔS AO MS AUXÍLIO PARA VIABILIZAR NAS COMPRAS DE VENTILADORES, TENDO EM VISTA A COMPLEXIDADE DE SE ADQUIRIR ESSES APARELHOS D A CHINA.  SECRETARIA -EXECUTIVA DA CASA CIVIL O SECRETÁRIO -EXECUTIVO ADJUNTO DA CASA CIVIL, THIAGO MEIRELLES ENC ERROU A REUNIÃO ÀS 10H56M.   ANEXO 39A REUNIÃO COMITÊ DE CRISE 13.05.2020 - MEMÓRIA (1884880)   </t>
  </si>
  <si>
    <t>PÁGINA 136</t>
  </si>
  <si>
    <t xml:space="preserve">CASA CIVIL DA PRESIDÊNCIA DA REPÚBLICA  ENCAMINHAMENTOS A ASCOM E A SECOM PROVIDENCIARÃO UMA CAMPANHA EDUCACIONAL PARA O MINISTÉRIO DA CIDADANIA SOBR E O AUXÍLIO EMERGENCIAL INFORMANDO QUE OUTROS BANCOS PODEM SER INDICADOS PARA RECEBIMENTO DO AUXÍLIO , EVITANDO -SE, ASSIM, AS FILAS RECORRENTES, PRINCIPALMENTE NA CEF . O MINISTÉRIO DA CIDADANIA , ENCAMINHARÁ À SEGOV, MATERIAL PARA DIVULGAÇÃO EM REDES SOCIAIS , NOS ESTADOS E MUNICÍPIOS . ANEXO 39A REUNIÃO COMITÊ DE CRISE 13.05.2020 - MEMÓRIA (1884880)   </t>
  </si>
  <si>
    <t>PÁGINA 137</t>
  </si>
  <si>
    <t xml:space="preserve">CASA CIVIL DA PRESIDÊNCIA DA REPÚBLICA 40ª REUNIÃO ORDINÁRIA D O COMITÊ DE CRISE PARA SUPERVISÃO E MONITORAMENTO DOS IMPACTOS DA COVID -19 DATA: 14/05/2020 HORÁRIO: 10:10H ÀS 10:46H. LOCAL: PALÁCIO DO PLANALTO , SALA 9 7 PARTICIPANTE S: CONFORME LISTA DE PRESENÇA PAUTA: SUPERVISÃO E MONITORAMENTO D AS AÇÕES DE ENFRENTAMENTO À COVID -19 MEMÓRIA SUBCHEFIA DE AR TICULAÇÃO E MONITORAMENTO (SAM) O SUBCHEFE DA SAM, HEITOR ABREU INICIOU A REUNIÃO ÀS 10H 10M E PASSOU A PALAVRA AOS MINISTÉRIOS E ÓRGÃOS PARA AS SUAS CONSIDERAÇÕES. MINISTÉRIO DA SAÚDE (MS) A VISITA TÉCNICA AO HOSPITAL DE CAMPANHA DE ÁGUAS LINDAS (GO) DEVE SER CONCLUÍDA HOJE , FARÃO O RELATÓRIO DAS INCONSISTÊNCIAS HOJE E ENCAMINHARÃO À EMPRESA RESPONSÁVEL PARA SANÁ -LAS. INFORMOU QUE NA REUNIÃO DE ONTEM (13.05) SOBRE A FLEXIBILIZAÇÃO DA MATRIZ DE RISCO COM A SEGOV NÃO CHEGARAM A FASE CONCLUSIVA. SOBRE O PLANO DE CONTINGÊNCIA, INFORMOU QUE O MS TEM UM QUE SERVE DE BASE PARA OS ESTADOS, ESSE PLANO SE ENCONTRA NO SITE DO MINISTÉRIO E CONTA COM 3 NÍVEIS DE ALERTA PARA ASSISTÊNCIAS E VIGILÂNCIAS . O HEITOR (SAM) PEDIU QUE, PA RA A REUNIÃO SOBRE OS RESPIRADORES DA PRÓXIMA SEMANA, A SER AGENDADA, O MS TRAGA OS CRITÉRIOS DE DISTRIBUIÇÃO DESSES RESPIRADORES PARA QUE POSSAMOS AVANÇAR COM ESSA AGENDA. MINISTÉRIO DAS RELAÇÕES EXTERIORES (MRE) SEM CONSIDERAÇÕES RELEVANTES. HEITOR (SAM) PEDIU QUE O MRE ENVIE PARA O CCOP UM RELATÓRIO DE I MPORTAÇÃO E EXPORTAÇÃO DA CHINA CONTENDO OS ÓBICES E PONTOS DE ATENÇÃO. MINISTÉRIO DA DEFESA (MD) RESPIRADORES RECOLHIDOS PARA RECUPERAÇÃO: 2770, DESSE MONTANTE, 753 JÁ FORAM RECUPERADOS E DEVOLVIDOS, E APROXIMADAMENTE 2000 ESTÃO NAS OFICINAS PARA R EPARO. O MS PEDIU AO MD QUE SOCIALIZASSE O PONTO FOCAL NO CCOP PARA QUE TIVESSEM ACESSO A PLANILHA QUE ENVIOU PAR AO HEITOR. O GAL. BRITO (MD) INFORMOU QUE ESTARÁ HOJE ÀS 17H00M NO MS, NO DEPARTAMENTO DE LOGÍSTICA, E PEDIU PARA O REPRESENTANTE DO MS IR ATÉ LÁ PARA ARTICULAR ESSA QUESTÃO . HEITOR REQUEREU A SEGOV QUE ARTICULASSE O CASO DO RJ PARA FACILITAR A QUESTÃ O DOS RESPIRADORES A SEREM RECUPERADOS PARA AQUELE ESTADO. AGÊNCIA BRASILEIRA DE INTELIGÊNCIA (ABIN) ESTÃO TRATANDO COM A SG SOBRE AS COMUNIDADES DO RJ, TERMINANDO O RELATÓRIO, ENCAMINHARAM À SG. MINISTÉRIO DO MEIO AMBIENTE (MMA) SEM CONSIDERAÇÕES RELEVANTES. ANEXO 40A REUNIAO COMITE DE CRISE 14.05.2020 - MEMORIA (1893481)   </t>
  </si>
  <si>
    <t>PÁGINA 138</t>
  </si>
  <si>
    <t xml:space="preserve">CASA CIVIL DA PRESIDÊNCIA DA REPÚBLICA MINISTÉRIO DA CIDADANIA (MC) INFORMOU QUE COMEÇARÃO O DEPÓSITO DO PROGRAMA BOLSA FAMÍLIA NA SEGUNDA -FEIRA E ESTÃO ATENTOS PARA QUE NÃO COINCI DA COM O RECEBIMENTO DO AUX ÍLIO EMERGENCIAL. COORDENAM, TAMBÉM, PARA QUE NÃO HAJA FALTA DE NUMERÁRIO NAS AG ÊNCIAS BANCÁRIAS. MINISTÉRIO DA MULHER, FAMÍLIA E DIREITOS HUMANOS (MMFDH) INFORMOU QUE ESTÁ MANTIDO O EVENTO DE AMANHÃ (15.05) ÀS 11H00M, A PRESENÇA DA 1ª DAMA ESTÁ CONFIRMADA E A DO PR ESTÃO ARTICULANDO, ASSIM TAMBÉM COMO COM O MINISTRO DA SAÚDE. JÁ TÊM A CAMPAN HA CONTRA A VIOLÊNCIA DOMÉSTICA. JÁ TEM MATERIAL COMPILADO TAMBÉM, PARA O EVENTO DOS 500 DIAS DE GOVERNO. INFORMOU QUE ESTÁ ARTICULANDO COM O MD A ENTREGA DE 85 MIL CESTAS BÁSICAS, CONAB/MMFDH. HEITOR PRRPORÁ UMA REUNIÃO E AVISARÁ OS MINISTÉRIOS ENVOLVIDOS. ATÉ AGORA, MMFDH, SAM, MD (CHEFE DE LOGÍSTICA), MINFRA E SEGOV. MINISTÉRIO DA ECONOMIA (ME) SEM CONSIDERAÇÕES RELEVANTES. BANCO CENTRAL (BACEN) SEM CONSIDERAÇÕES RELEVANTES. MINISTÉRIO DA CIÊNCIA, TECNOLOGIA, IN OVAÇÕES E COMUNICAÇÕES (MCTIC) SEM CONSIDERAÇÕES RELEVANTES. MINISTÉRIO DA JUSTIÇA E SEGURANÇA PÚBLICA (MJSP) AGRADECEU O ME PELO CRÉD ITO EXTRAORDINÁRIO DA MP 966. ADVOCACIA GERAL DA UNIÃO (AGU) INFORMOU QUE TÊM REUNIÃO HOJE (14.05) ÀS 17H00M COM O MINISTÉRIO PÚBLICO FEDERAL, DO TRABALHO E OUTROS, OPORTUNIDADE EM QUE PODERÃO COMPARTILHAR COM O MINISTÉRIO PÚBLICO ALI REP RESENTADO, OS FEITOS DO GOVERNO NO COMBATE À COVID -19. MINISTÉRIO DA EDUCAÇÃO (MEC) INFORMOU A PUBLICAÇÃO DA PORTARIA Nº 473 QUE PRORROG OU POR MAIS 30 DIAS O PRAZO PREVISTO NO §1º DO ARTIGO 1º DA PORTARIA Nº 343, DE 17 DE MARÇO DE 2020. INFORMOU QUE A REDE EBSERH RECEBEU VALORES PARA SERVIÇOS DE SUPORTE . SECRETARIA GERAL (SG) SEM CONSIDE RAÇÕES RELEVANTES. SUBCHEFIA DE ANÁLISE E ACOMPANHAMENTO DE POLÍTICAS GOVERNAMENTAIS (SAG) SEM CONSIDERAÇÕES RELEVANTES. MINISTÉRIO DE INFRAESTRUTURA (MINFRA) INFORMOU SOBRE A CHEGADA DE NOVOS VOOS TRAZENDO EPIS. AGÊNCIA NACIONAL DE TELECOMUNICAÇÃO (ANATEL) SEM CONSI DERAÇÕES RELEVANTES ANEXO 40A REUNIAO COMITE DE CRISE 14.05.2020 - MEMORIA (1893481)   </t>
  </si>
  <si>
    <t>PÁGINA 139</t>
  </si>
  <si>
    <t xml:space="preserve">CASA CIVIL DA PRESIDÊNCIA DA REPÚBLICA MINISTÉRIO DO DESENVOLVIMENTO REGIONAL (MDR) SEM CONSIDERAÇÕES RELEVANTES. SUBCHEFIA DE AR TICULAÇÃO E MONITORAMENTO (SAM) O SUBCHEFE DA SAM, HEITOR ABREU, ENCERROU A REUNIÃO ÀS 10H46M.  ENCAMINHAMENTOS O MINISTÉRIO DA CIDADANIA FARÁ UM CALENDÁRIO DE PAGAMENTO DO AUXÍLIO EMERGENCIAL E DE COMUNIDADES ISOLADAS COM O BACEN. ANEXO 40A REUNIAO COMITE DE CRISE 14.05.2020 - MEMORIA (1893481)   </t>
  </si>
  <si>
    <t>PÁGINA 140</t>
  </si>
  <si>
    <t xml:space="preserve">CASA CIVIL DA PRESIDÊNCIA DA REPÚBLICA 41ª REUNIÃO ORDINÁRIA D O COMITÊ DE CRISE PARA SUPERVISÃO E MONITORAMENTO DOS IMPACTOS DA COVID -19 DATA: 15/05/2020 HORÁRIO: 10H06M ÀS 10H30M .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 ICIOU A REUNIÃO ÀS 10H 06M E PASSOU A PALAVRA AOS MINISTÉRIOS E ÓRGÃOS PARA AS SUAS CONSIDERAÇÕES. MINISTÉRIO DA SAÚDE (MS) INFORMOU QUE A EMPRESA RESPONSÁVEL PELO HOSPITAL DE CAMPANHA DE ÁGUAS LINDAS (GO) , TEM ATÉ HOJE PARA RESOLVER AS INCONSISTÊNCIAS APONTADAS PELO MS SOBRE A INFRAESTRUTURA , SEGUNDA -FEIRA (18.05) FARÃO UMA NOVA VISITA TÉCNICA . MINISTÉRIO DA DEFESA (MD) RESPIRADORES RECOLHIDOS PARA RECUPERAÇÃO: 2916 , DESSE MONTANTE, 800 JÁ FORAM RECUPERADOS E DEVOLVIDOS . FEZ UM APONTAMEN TO RELATIVO À APROVAÇÃO, POR PARTE DA ANVISA, SOB OS INSUMOS PARA PRODUÇÃO DE RESPIRADORES POR EMPRESAS BRASILEIRAS. DISSE QUE PARA TRAZER E FABRICAR AQUI, HÁ DIFICULDADE, MAS QUANDO IMPORTAM DA CHINA O PRODUTO PRONTO, NÃO HÁ BARRE IRAS. PEDIU ATENÇÃO ESPECIAL NESSE PONTO PARA PRIORIZAR AS EMPRESAS BRASILEIRAS POR SER MUITO MAIS CONFIÁVEL DO QUE DEPENDER DA CHINA PARA TRAZER OS RESPIRADORES. MINISTÉRIO DA AGRICULTURA, PECUÁRIA E ABASTECIMENTO (MAPA) SEM CONSIDERAÇÕES RELEVANTES. MINISTÉRIO DA CIÊNCIA, TECNOLOGIA, INOVAÇÕES E COMUNICAÇÕES (MCTIC) SEM CONSIDERAÇÕES RELEVANTES. MINISTÉRIO DA ECONOMIA (ME) INFORMOU QUE O CRÉDITO EXTRAORDINÁRIO DO MS, NO VALOR DE R$ 5,6 BI, ESTÁ PARA A ASSINATURA DO MIN ISTRO. GABINETE DE SEGURANÇA INSTITUCIONAL (GSI) SEM CONSIDERAÇÕES RELEVANTES. MINISTÉRIO DAS RELAÇÕES EXTERIORES (MRE) INFORMOU QUE DOMINGO (17.05) ESTÁ PREVISTO A CHEGADA DE UM VOO ORIUNDO DO MÉXICO. O 7º VOO, VINDO DE LISBOA (POR) ESTÁ PREVISTO PARA SEGUNDA -FEIRA (18.05) INFORMOU QUE ENCAMINHARÁ HOJE, O RELATÓRIO DE IMPORTAÇÃO E EXPORTAÇÃO DA CHINA PARA O HEITOR ABREU (CCOP). MINISTÉRIO DO MEIO AMBIENTE (MMA) SEM CONSIDERAÇÕES RELEVANTES. ANEXO 41A REUNIAO COMITE DE CRISE 15.05.2020 - MEMORIA (1893525)   </t>
  </si>
  <si>
    <t>PÁGINA 141</t>
  </si>
  <si>
    <t xml:space="preserve">CASA CIVIL DA PRESIDÊNCIA DA REPÚBLICA ADVOCACIA GERAL DA UNIÃO (AGU) INFORMOU ALGUNS PONTOS DA REUNIÃO REALIZADA ONTEM (14.05) COM MEMBROS DA AGU/MPF/DPU/CNJ/SEGOV, ONDE OS ÓRGÃOS TRARÃO AS DEN ÚNCIAS PARA TENTARMOS RESO LVER ANTES DE AJUIZAR AÇÕES. A CEF/MPT/MPF ESTABELECERAM UM PROTOCOLO PARA A SEGURANÇA DOS EMPREGADOS DA CEF E TAMBÉM PARA EVITAR FILAS NOS BANCOS. SOBRE A QUESTÃO DOS FRIGORÍFICOS, TAMBÉM AGIRÃO PARA MELHORAR AS CONTAMINAÇÕES DOS FUNCIONÁRIOS PARA QUE POSSAM FUNCIONAR.  BANCO DO BRASIL (BB) SEM CONSIDERAÇÕES RELEVANTES. AGÊNCIA BRASILEIRA DE INTELIGÊNCIA (ABIN) SEM CONSIDERAÇÕES RELEVANTES. MINISTÉRIO DA EDUCAÇÃO (MEC) TEM ATUALMENTE , NA REDE FEDERAL DE HOSPITAIS UNIVERSITÁRIOS ( EBSERH) CONTA C OM 44 HOSPITAIS UNIVERSIT ÁRIOS, 418 LEITOS EXCLUSOS PARA TRATAMENTO DA COVID -19. 897 CONTRATAÇÕES TEMPORÁRIAS JÁ FORAM REALIZADAS. COLOC ARAM NO MERCADO DE TRABALHO, 3736 PROFISSIONAIS DA SAÚDE . INFORMOU A INAUGURAÇÃO , HOJE (15.05.2020), DE 10 LEITOS DE UTI NO HOSPITAL UNIVERSITÁRIO DA CIDADE DE SÃO CARLOS/SP.  AGÊNCIA NACIONAL DE TELECOMUNICAÇ ÃO (ANATEL) INFORMOU QUE TÊM RECEBIDO RECLAMAÇÕES SOBRE O TEMPO D E ESPERA NO ATENDIMENTO DO CALL CENTER (111) DA CEF. MINISTÉRIO DO DESENVOLVIMENTO REGIONAL (MDR) SEM CONSIDERAÇÕES RELEVANTES. BANCO CENTRAL (BACEN) SEM CONSIDERAÇÕES RELEVANTES. MINISTÉRIO DA CIDADANIA (MC) SOBRE O CASO TRAZIDO PELA ANATEL, RELATOU QUE O CADÚ NICO DEVERIA TER SIDO ATUALIZADO PELOS CRAS. ESTÃO FINALIZANDO UMA MINUTA DE DECRETO PARA CONGELAR O CADÚNICO , PODE SER ISSO QUE TEM GERADO O ATRASO NO CALL CENTER . CONTROLADORIA -GERAL DA UNIÃO (CGU) ORIENTOU A ANATEL PARA DIRECIONAR O ATENDIMENTO E UTILIZAREM A PLATAFORMA INTEGRADA DE OUVIDORIA E ACESSO À INFORMAÇÃO : FALA.BR. MINISTÉRIO DO TURISMO (MTUR) JUSTIFICOU O NÃO COMPARECIMENTO NA REUNIÃO RELACIONADA AOS HOTÉIS PARA PROFISSIONAIS DA SAÚDE OCORRIDA ONTEM, MAS INFORMOU QUE ENTRARÁ EM CONTATO COM O HEITOR ABREU AINDA HOJE.  ANEXO 41A REUNIAO COMITE DE CRISE 15.05.2020 - MEMORIA (1893525)   </t>
  </si>
  <si>
    <t>PÁGINA 142</t>
  </si>
  <si>
    <t xml:space="preserve">CASA CIVIL DA PRESIDÊNCIA DA REPÚBLICA MINISTÉRIO DA MULHER, FAMÍLIA E DIREITOS HUMANOS (MMFDH) INFORMOU SOBRE OS 2 EVENTOS QUE OCORRERÃO HOJE NO PALÁCIO DO PLANALTO, QUAL SEJA, ÀS 11H00M - COMEMORAÇÃO DO DIA INTERNACIONAL DA FAMÍLIA COM O LANÇAMENTO DO PROGRAMA DE COMBATE À VIOLÊNCIA DOMÉSTICA E ÀS 17H00M – A MINISTRA DAMARES ALVES FALARÁ SOBRE AS INICIATIVAS DE ENFRE NTAMENTO AO CORONAVÍRUS PARA AS PESSOAS VULNERÁVEIS. SECRETARIA GERAL (SG) SEM CONSIDERAÇÕES RELEVANTES. SECRETARIA DE GOVERNO (SEGOV) INFORMOU QUE CONTINUA NO TRABALHO DE ARTICULAÇÃO COM OS ESTADOS E MUNICÍPIOS. SUBCHEFIA DE ARTICULAÇÃO E MONITORAMENTO (SAM) O SUBCHEFE DA SAM, HEITOR ABREU, PEDIU QUE O MD ENCAMINHE AO CCOP OS PROBLEMAS QUE AS EMPRESAS BRASILEIRAS ESTÃO ENFRENTA NDO COM A ANVISA PARA TENTAR MITIGAR ESSES PROBLEMAS PELO CCOP. SECRETARIA -EXECUTIVA DA CASA CIVIL DA PRESIDÊNCIA DA REPÚBLICA O SECRETÁRIO -EXECUTIVO ADJUNTO, THIAGO MEIRELLES, INFORMOU QUE A PARTIR DA SEMANA QUE VEM, AS REU NIÕES DESTE COMITÊ DE CRISE OCORRERÃO ÀS SEGUNDAS, QUARTAS E SEXTAS, SEMPRE NOS MESMOS HORÁRIOS, OU SEJA, DAS 10H00M ÀS 11H00M.   ENCAMINHAMENTOS NÃO HOUVE ENCAMINHAMENTOS NESTA REUNIÃO. ANEXO 41A REUNIAO COMITE DE CRISE 15.05.2020 - MEMORIA (1893525)   </t>
  </si>
  <si>
    <t>PÁGINA 143</t>
  </si>
  <si>
    <t xml:space="preserve">CASA CIVIL DA PRESIDÊNCIA DA REPÚBLICA 42ª REUNIÃO ORDINÁRIA D O COMITÊ DE CRISE PARA SUPERVISÃO E MONITORAMENTO DOS IMPACTOS DA COVID -19 DATA: 18/05/2020 HORÁRIO: 10H10M ÀS 11H12M.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10M E PASSOU A PALAVRA AOS MINISTÉRIOS E ÓRGÃOS PARA AS SUAS CONSIDERAÇÕES. MINISTÉRIO DA SAÚDE (MS) INFORMOU QUE ESTÁ EM FASE DE ENTREGA 286 RESPIRADORES DE INDÚSTRIA NACIONAL. AGENDADA PARA HOJE (18.05) UMA NOVA VISITA TÉCNICA AO HOSPITAL DE CAMPANHA DE ÁGUAS LINDAS (GO) DO MS/MINFRA PARA VERIFICAR SE A EMPRESA RESPONSÁVEL PELA OBRA RESOLVEU AS INCONSISTÊNCIAS OBSERVADAS PELOS MINISTÉRIOS. MINISTÉRIO DAS RELAÇÕES EXTERIORES (MR E) INFORMOU QUE CHEGARAM 150 BRASILEIROS EM UM VOO ORIUNDO DO MÉXICO. O 7º VOO, VINDO DE LISBOA (POR) ESTÁ PREVISTO PARA SEXTA -FEIRA (22.05) MINISTÉRIO DA DEFESA (MD) FEZ NOVO APONTAMENTO RELATIVO À FALTA DE AGILIDADE , POR PARTE DA ANVISA, SOB OS INSUMOS PARA PRODUÇÃO DE RESPIRADORES POR EMPRESAS BRASILEIRAS. 02 EMPRESAS BRASILEIRAS PEDIRAM AJUDA NA IMPORTAÇÃO DE INSUMOS PARA PRODUÇÃO NACIONAL DE RESPIRADORES. O MINFRA CONCORDOU QUE ESTÃO CHEGANDO ESSAS DEMANDAS , MAS O PROBLEMA ESTÁ NA RELAÇÃO, MUITAS VEZ ES ENTRE EMPRESA S PRIVADA S. O MCTIC INFORMOU QUE VISITARAM ALGUMAS EMPRESAS NA CIDADE DE SOROCABA/SP, E NA REUNIÃO DE HOJE ÀS 17H00M TRARÃO ESSE ASSUNTO À TONA. ACREDITA SER RELEVANTE UMA REUNIÃO ESPECÍFICA PARA AJUDAR ESSAS EMPRESAS A IMPORTAREM OS INSUMO S. O MD TAMBÉM CONCORDA COM O CHAMAMENTO DESSA REUNIÃO, PORÉM DEVEM REALIZAR ANTES, UMA PLANILHA DE CUSTOS. O CEL. HEITOR (SAM) REFORÇOU QUE TRATARÁ DESSE ASSUNTO NA REUNIÃO DAS 17H00M, PORÉM ATÉ O MOMENTO INFORMA QUE LEGALMENTE, NÃO PODEMOS FAZER O TRANSPORTE. UMA DAS SOLUÇÕES SERIA COLOCAR NUMA PLANILHA A RELAÇÃO DOS INSUMOS, PESO, QUANTIDADE PARA QUE POSSAMOS ANALISAR MELHOR ESSA SITUAÇÃO. PEDIU ROL DESSES INSUMOS E SUAS ESPECIFICAÇÕES PARA AVALIARMOS, QUER O RETRATO E AS SITUAÇÕES, COMO POR EXEMPL O: SE JÁ FORAM COMPRADOS, PAGOS, POR QUEM FOI FEITO ESSA COMPRA, SE ATRAVÉS DE TRADING OU OUTRA FORMA, E TC. O MCTIC PEDIU QUE O MD TRAGA ESSE RETRATO PARA A REUNIÃO DAS 17H00M. O MINFRA INFORMOU QUE O QUE MAIS TRAVA ESSA IMPORTAÇÃO, SÃO OS CUSTOS DE FRETE. O MD SE INFORMARÁ COM AS EMPRESAS, SOBRE OS CUSTO S DAS CARGA S PARA COMPARAR EM COM OS QUE A FAB OPERA. ANEXO 42A REUNIAO COMITE DE CRISE 18.05.2020 - MEMORIA (1898116)   </t>
  </si>
  <si>
    <t>PÁGINA 144</t>
  </si>
  <si>
    <t xml:space="preserve">CASA CIVIL DA PRESIDÊNCIA DA REPÚBLICA  MINISTÉRIO DE INFRAESTRUTURA (MINFRA) INFORMOU QUE 4 AERONAVES ESTÃO FAZENDO VOOS À CHINA REGULARMENTE. MINISTÉRIO DA CIÊNCIA, TECNOLOGIA, INOVAÇÕES E COMUNICAÇÕES (MCTIC) SOBRE A ESTERILIZAÇÃO, ESTÃO TOCANDO E FARÃO OS TESTES PARA COLOCAR NO MERCADO. ESTÃO AGUARDANDO RELATÓRIOS DAS 02 FACULDADES DE CAMPINA GRANDE NA PARAÍBA E ENVIARÃO AO CCOP PARA O CEL. HEITOR. O CEL. HEITOR PEDIU PARA QUE O MCTIC T RAGA OS DADOS PARA A REUNIÃO DAS 17H00M DOS RESPIRADORES, QUAIS PROBLEMAS ENFRENTAM E SEUS GARGALOS PARA TENTARMOS MITIGAR ESSA QUESTÃO. O MCTIC TEM PLANILHAS DE 11 EMPRESAS SENDO 4 DE RESPIRADORES, E APRESENTARÁ NA REUNIÃO DAS 17H00M. MINISTÉRIO DA ECONO MIA (ME) SEM CONSIDERAÇÕES RELEVANTES. MINISTÉRIO DE MINAS E ENERGIA (MME) SEM CONSIDERAÇÕES RELEVANTES. BANCO CENTRAL (BACEN) SEM CONSIDERAÇÕES RELEVANTES. MINISTÉRIO DA AGRICULTURA, PECUÁRIA E ABASTECIMENTO (MAPA) SEM CONSIDERAÇÕES RELEVANTES. MINISTÉRIO DA MULHER, FAMÍLIA E DIREITOS HUMANOS (MMFDH) AGRADECEU OS EVENTOS REALIZADOS NA SEXTA -FEIRA (15.05) NO PALÁCIO DO PLANALTO SOBRE O DIA INTERNACIONAL DA FAMÍLIA. PEDIU A CRIAÇÃO DE UM GRUPO DE TRABALHO PARA TRATAR A QUESTÃO DA POPULAÇÃO VULNERÁV EL. A SAG CHAMARÁ UMA REUNIÃO PARA TRATAR DESSE ASSUNTO DEVIDO A UMA LIMINAR QUE SERÁ JULGADA PELO PLENÁRIO DO STF ESSA SEMANA, COM O MINISTRO EDSON FACCHIN, SOBRE DEMARCAÇÃO DE TERRAS INDÍGENAS E A TENDÊNCIA, PELO QUE APURARAM, É DE DAR CONHECIMENTO À LIM INAR. O MMFDH REQUEREU QUE SEJA CHAMADO PARA ESSA REUNIÃO. MINISTÉRIO DO MEIO AMBIENTE (MMA) SEM CONSIDERAÇÕES RELEVANTES. MINISTÉRIO DA JUSTIÇA E SEGURANÇA PÚBLICA (MJSP) SEM CONSIDERAÇÕES RELEVANTES. GABINETE DE SEGURANÇA INSTITUCIONAL (GSI) SEM CONSIDERAÇÕES RELEVANTES. AGÊNCIA BRASILEIRA DE INTELIGÊNCIA (ABIN) SEM CONSIDERAÇÕES RELEVANTES. ANEXO 42A REUNIAO COMITE DE CRISE 18.05.2020 - MEMORIA (1898116)   </t>
  </si>
  <si>
    <t>PÁGINA 145</t>
  </si>
  <si>
    <t xml:space="preserve">CASA CIVIL DA PRESIDÊNCIA DA REPÚBLICA BANCO DO BRASIL (BB) PROBLEMAS TÉCNICOS, NÃO PARTICIPOU DA REUNIÃO. ADVOCACIA GERAL DA UNIÃO (AGU) SEM CONSIDERAÇÕES RELEVANTES. MINISTÉRIO DO DESENVOLVIMENTO REGIONAL (MDR) SEM CONSIDERAÇÕES RELEVANTES. MINISTÉRIO DA CIDADANIA (MC) FECHOU OS LOTES DE ABRIL E REPASSOU PARA SAM/SAG/SOF/SAF ENTRE OUTROS. COMEÇARAM HOJE O PAGAMENTO DA 2ª PARCELA (P2) PARA OS CADASTRADOS NO BOLSA FAMÍLIA. QUARTA -FEIRA (20.05) COMEÇA O PAGAMENTO P2 PARA OS DEMAIS ATRAVÉS DE DEPÓSITO EM CONTA CORRENTE. ENCAMINHARÁ O PARECER DE MÉRITO SOBRE AS COMUNIDADES ISOLADAS, COM A AJUDA DOS CORREIOS. O MMFDH TAMBÉM TEM UM PLANO EM CURSO, JUNTAMENTE COM O PÁTRIA VOLUNTÁRIA, PEDIU PARA CHAMARMOS UMA REUNIÃO PARA TRATAR DESSA QUESTÃO. O MJSO TAMBÉM QUER PARTICIPAR DESSA REUNIÃO A SER AGENDADA. SECRETARIA DE GOVERNO (SEGOV) O SR. JULIO ALEXANDRE DO SEAF/SEGOV, INFORMOU QUE TÊM TIDO REUNIÕES SEMANAIS COM GOVERNADORES E PREFEITOS E TRO UXE ALGUMAS QUESTÕES, QUAIS SEJAM: A) GOVERNO DO MATO GROSSO (MT) QUESTIONOU SOBRE OS LEITOS DE UTI; B) GOVERNO DE GOIÁS (GO) QUESTIONOU SOBRE A ENTREGA DO HOSPITAL DE CAMPANHA DE ÁGUAS LINDAS; C) GOVERNO DO PARANÁ (PR) REQUISITOU QUE O MS ENVIE INSETICIDA, POIS ENTRONCAM EM UMA ONDA CRESCENTE DE DENGUE, PIOR QUE A COVID; D) GOVERNO DE SANTA CATARINA (SC) INFORMA QUE HOUVE UMA MUDANÇA NOS REPRESENTANTES DA SAÚDE; E) GOVERNO DO CEARÁ (CE) INFORMOU QUE O VO O DA CHINA SAIU ONTEM (17.05) E DEVE CHEGAR HOJE (18.05) EM FORTALEZA COM 150 A 200 RESPIRADORES, COMPRA ESSA , REFERENTE AOS 700 RESPIRADORES ADQUIRIDOS E NÃO ENTREGUES PELA CHINA; O MS REQUISITOU QUE O GOVERNO DO PARANÁ (PR) OFICIALIZE O PEDIDO DE INSETICIDA PARA QUE POSSAM DAR O DEVIDO ANDAMENTO; O MS INFORMOU QUANTO AO QUESTIONAMENTO DO GOVERNO DO MATO GROSSO (MT) VERIFICARÃO QUANTOS RESPIRADORES FORAM ENVIADOS. SUBCHEFIA DE ARTICULAÇÃO E MONITORAMENTO (SAM) O SUBCHEFE DA SAM, HEITOR ABREU, INFOR MOU QUE FOI LIBERADO O ACESSO AO NOVO MÓDULO DE GESTÃO DE PROJETOS DA PLATAFORMA GOVERNA ( HTTP://GOVERNA.PRESIDENCIA.GOV.BR ), QUE FOI DESENVOLVIDO PELA CASA CIVIL COM O OBJETIVO DE SER O PRINCIPAL CANAL PAR A ENVIO DE PROPOSTAS DE PROGRAMAS, PROJETOS E EMPREENDIMENTOS A SEREM AVALIADOS PARA COMPOR O PORTFÓLIO DO PRÓ -BRASIL. INFORMOU QUE O CRONOGRAMA DE TREINAMENTOS E OS RESPECTIVOS MINISTÉRIOS ALOCADOS EM CADA TURMA, SERÁ O SEGUINTE: A) 18.05.2020 DAS 15H ÀS 17H – MAPA, ME, MTUR E BACEN B) 19.05.2020 DAS 10H ÀS 12H – MCTIC, MINFRA, MME, MDR E MMA C) 19.05.2020 DAS 15H ÀS 17H – AGU, CGU, MD, MJSP E MRE D) 20.05.2020 DAS 10H ÀS 12H – MS, MEC, MMFDH E MC. ANEXO 42A REUNIAO COMITE DE CRISE 18.05.2020 - MEMORIA (1898116)   </t>
  </si>
  <si>
    <t>PÁGINA 146</t>
  </si>
  <si>
    <t xml:space="preserve">CASA CIVIL DA PRESIDÊNCIA DA REPÚBLICA O MC PEDIU PARA QUE ESSE CRONOGRAMA FOSSE REPASSOU PARA O GRUPO DOS SE CRETÁRIOS -EXECUTIVOS. HEITOR INFORMOU, AINDA, OS NOVOS HORÁRIOS DE FUNCIONAMENTO PR ESENCIAL DO CCOP, QUE SERÁ DAS 09H ÀS 17H. O PRINCIPAL MOTIVO DESSA REDUÇÃO DE HORÁRIO É DEVIDO À DIMINUIÇÃO DA CARGA PRESENCIAL MANTENDO A QUALIDADE DO TRABALHO E AS ENTREGA S. LEMBROU TAMBÉM, QUE OS MEMBROS PODERÃO SER CHAMADOS A QUALQUER HORÁRIO EM CASOS DE EMERGÊNCIAS. EM FUNÇÃO DESSA REDUÇÃO DA CARGA HORÁRIA, ABRIU PRAZO ATÉ SEXTA -FEIRA PRÓXIMA (22.05) PARA QUE, EM QUERENDO, OS MINISTÉRIOS APRESENTEM POSSÍVEIS TROCAS DE SE US MEMBROS E ENVIE PARA A CHEFE DE GABINETE DA CASA CIVIL PARA QUE PUBLIQUEM AS MUDANÇAS NA SEMANA QUE VEM, CASO ASSIM SE MOSTRAR NECESSÁRIO. NADA MAIS TENDO A DECLARAR, ENCERROU A REUNIÃO ÀS 11H12M.  ENCAMINHAMENTOS O MINISTÉRIO DA CIDADANIA ENCAMINHARÁ À CC, O PROGRAMA PARA CADASTRAMENTO DO AUXÍLIO EMERGENCIAL PELOS CORREIOS AOS POVOS ISOLADOS. A SAG CHAMARÁ REUNIÃO ESSA SEMANA COM AGU/CC/MJSP/MAPA/SGI PARA TRATAR SOBRE A DEMARCAÇÃO DE TERRAS INDÍGENAS, QUE DEVERÁ IR A JULGAMENTO ESSA SEMANA PELO S TF (RELATOR MIN. EDSON FACCHIN), ESSA REUNIÃO SERÁ DIA 19.05.2020 ÀS 10H00M E SERÁ REALIZADA PELOS MINISTROS. ANEXO 42A REUNIAO COMITE DE CRISE 18.05.2020 - MEMORIA (1898116)   </t>
  </si>
  <si>
    <t>PÁGINA 147</t>
  </si>
  <si>
    <t xml:space="preserve">CASA CIVIL DA PRESIDÊNCIA DA REPÚBLICA 43ª REUNIÃO ORDINÁRIA D O COMITÊ DE CRISE PARA SUPERVISÃO E MONITORAMENTO DOS IMPACTOS DA COVID -19 DATA: 20/05/2020 HORÁRIO: 10H05M ÀS 10H38M.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05M E PASSOU A PALAVRA AOS MINISTÉRIOS E ÓRGÃOS PARA AS SUAS CONSIDERAÇÕES. MINISTÉRIO DA SAÚDE (MS) INFORMOU QUE ENTREGARAM 304 RESPIRADORES ATÉ ONTEM (19.05.2020). INFORMOU TAMBÉM QUE SÃO 6196 LEITOS HABILITADOS SENDO 1656 PREPARADOS PARA UTI. MINISTÉRIO DAS RELAÇÕES EXTERIORES (MR E) INFORMOU QUE ACERTARAM A REPATRIAÇÃO DE 15 D OS 20 BRASILEIROS QUE ESTÃO NA Í NDIA. FARÃO O TRECHO DE CALCUTÁ À DELI VIA TERRESTRE E DE DELI SEGUIRÃO PARA O AEROPORTO DE GUARULHOS/SP, EM 03 VOOS, COM SAÍDAS PREVISTAS PARA OS DIAS 25, 26 E 27 DE MAIO. OS 05 BRASILEIROS RESTANTES, DECIDIRAM, POR CONTA PRÓPRIA, PERMANECEREM NA ÍNDIA, DANDO POR ENCERRADA A DEMANDA DESTE CASO. MINISTÉRIO DA DEFESA (MD) INFORMOU QUE FORAM RECOLHIDOS 3068 DE UM TOTAL DE 3600 RESPIRADORES ESPERADOS PARA RECUPERAÇÃO, ENTREGANDO 889 JÁ RECUPERADOS, O QUE RE PRESENTA 28%. MINISTÉRIO DA ECONO MIA (ME) SEM CONSIDERAÇÕES RELEVANTES. MINISTÉRIO DA CIÊNCIA, TECNOLOGIA, INOVAÇÕES E COMUNICAÇÕES (MCTIC) SEM CONSIDERAÇÕES RELEVANTES. ADVOCACIA GERAL DA UNIÃO (AGU) INFORMOU QUE O MINISTRO LUÍS ROBERTO BARROSO (STF) INCLUIU NA PAUTA DE JULGAMENTO DE HOJE (20.05.2020) A MP 966 QUE DISPÕE SOBRE A RESPONSABILIZAÇÃO DE AGENTES PÚBLICOS POR AÇÃO E OMISSÃO EM ATOS RELACIONADOS COM A PANDEMIA DA COVID -19, E QUE A AGU DEVER Á FAZER SUSTENTAÇÃO ORAL, SE FOR POSSÍVEL. MINISTÉRIO DE MINAS E ENERGIA (MME) SEM CONSIDERAÇÕES RELEVANTES. BANCO CENTRAL (BACEN) SEM CONSIDERAÇÕES RELEVANTES. MINISTÉRIO DA AGRICULTURA, PECUÁRIA E ABASTECIMENTO (MAPA) SEM CONSIDERAÇÕES RELEVANTES. ANEXO 43A REUNIAO COMITE DE CRISE 20.05.2020 - MEMORIA (1898130)   </t>
  </si>
  <si>
    <t>PÁGINA 148</t>
  </si>
  <si>
    <t xml:space="preserve">CASA CIVIL DA PRESIDÊNCIA DA REPÚBLICA  MINISTÉRIO DA MULHER, FAMÍLIA E DIREITOS HUMANOS (MMFDH) AGRADECEU AO CCOP E AO CEL. HEITOR PELA AJUDA NA L OGÍSTICA PARA ENTREGA DAS CESTAS BÁSICAS PARA POVOS INDÍGENAS. AGENDARÁ REUNIÃO COM O MCTIC. SOBRE A COMUNICAÇÃO ESTRATÉGICA, INFORMOU QUE ESTÁ ARTICULANDO COM O CEL. PEREGRINO (ASCON/CC) PARA CHAMAREM UMA REUNIÃO COM AS ASCON ’S DOS MINISTÉRIOS. A SRª ROBERTA (ASCON/CC) INFORMOU QUE ESTÃO SENDO REALIZADAS VÁRIAS AÇÕES ESTRATÉGICAS VOLTADAS PARA A QUESTÃO INDÍGENA, FARÃO UM PLANO DE AÇÃO NESSA QUESTÃO E ENVIARÃO AOS MINISTÉRIOS. MINISTÉRIO DO MEIO AMBIENTE (MMA) SEM CONSIDERAÇÕES RELEVANTES. GABINETE DE SEGURANÇA INSTITUCIONAL (GSI) PEDIU ATENÇÃO À APLICAÇÃO DE TESTES RÁPIDOS POIS SOMENTE ESTÃO REALIZANDO EM CASOS URGENTES. ACREDITA QUE A DEMANDA AUMENTARÁ E DEVEMOS ADOT AR UM PLANO ESTRATÉGICO QUE ENVOLVA O MCTIC, MD E MS . CONCENTRAR A DISTRIBUIÇÃO P ARA OS ESTADOS E MUNICÍPIOS. O MCTIC INFORMOU QUE TEM V ÁRIAS AÇÕES PARA CONTRIBUIR E SUGERIU UMA REUNIÃO . O MJSP DEMONSTROU INTE RESSE EM PARTICIPAR DA REUNIÃO TAMBÉM , TENDO EM VISTA O AUMENTO DE CASOS EM AGENTES DE SEGURANÇA PÚBLICA E ENTRE OS DETENTOS. O CEL. HEITOR (CCOP/SAM) AGENDARÁ UMA REUNIÃO ONDE A PAUTA SERÁ TESTAGEM, SEUS GARGALOS, PROBLEMAS E SOLUÇÕE S. ENCAMINHARÁ CONVITE PARA OS SEGUINTES MINISTÉRIOS: MS, MCTIC, MJSP, MD, SEAF -SEGOV, MME, MINFRA, MMA.  MINISTÉRIO DA JUSTIÇA E SEGURANÇA PÚBLICA (MJSP) SEM CONSIDERAÇÕES RELEVANTES. AGÊNCIA BRASILEIRA DE INTELIGÊNCIA (ABIN) SEM CONSIDERAÇÕES RELEVANTES. MINISTÉRIO DO DESENVOLVIMENTO REGIONAL (MDR) SEM CONSIDERAÇÕES RELEVANTES. MINISTÉRIO DO TURISMO (MTUR) QUEREM UMA REUNIÃO COM O MS PARA ALINHAMENTO TÉCNICO NA QUESTÃO DOS HOTÉIS PARA AGENTES DA SAÚDE. O HEITOR (CCOP/SAM) AGENDARÁ A REUNIÃO E A PAUTA SERÁ: PLANO PILOTO DOS HOTÉIS. MINISTÉRIO DE INFRAESTRUTURA (MINFRA) INFORMOU QUE JÁ FORAM ENTREG UES 32 MILHÕES DE MÁSCARAS . CHEGA VOO AMANH Ã COM MASCARAS N95. TERÃO REUNIÃO ÀS 11H00M PARA TRATAR DA COMPRA DE 170 MILHÕES DE MÁSCARAS COM O MS E A LATAM. OPERAM ATUALMENTE COM 04 VOOS PARA A CHINA E ACREDITA QUE POSSAM COLOCAR MAIS VOOS PARA QUE A ENTREGA SEJA ACELERADA.  ANEXO 43A REUNIAO COMITE DE CRISE 20.05.2020 - MEMORIA (1898130)   </t>
  </si>
  <si>
    <t>PÁGINA 149</t>
  </si>
  <si>
    <t xml:space="preserve">CASA CIVIL DA PRESIDÊNCIA DA REPÚBLICA SECRETARIA DE GOVERNO (SEGOV) INFORMOU QUE O PRESIDENTE DA REPÚBLICA TERÁ REUNIÃO AMANHÃ (21.05.2020) COM OS GOVERNADORES DOS 27 ESTADOS BRASILEIROS, ONDE SERÁ TRATADA A PAUTA ECONÔMICA. PEDIU AOS MINISTÉRIOS QUE ENCAMINHEM BRIEFINGS PARA ESSA REUNIÃO . SECRETARIA DE GOV ERNO (SG) SEM CONSIDERAÇÕES RELEVANTES. SUBCHEFIA DE ARTICULAÇÃO E MONITORAMENTO (SAM) HEITOR REFORÇOU PARA QUE OS MINISTÉRIOS ENCAMINHEM OFÍCIO À SAM, CASO QUEIRAM DIMINUIR O QUADRO DE PESSOAS NO CCOP , DADA A REDUÇÃO DA CARGA HORÁRIA TRATADA NA REUNIÃO DO DIA 18.05.2020 . INFORMOU TAMBÉM QUE SERÃO REALIZADAS 03 REUNI ÕES PARA TRATAR DA QUESTÃO DOS RESPIRADORES , SENDO A 1ª REUNIÃO , HOJE ÀS 11H30M COM O ME, AMANHÃ (21.05.2020) COM O MS E SEXTA -FEIRA (22.05.2020) COM O MD. PEDIU PARA QUE OS MINISTÉRIOS TRAGAM PARECERES DE SUAS CONJUR ’S, BEM COMO A POSIÇÃO DA CGU , PARA QUE POSSAM COORDENAR AS RESOLUÇÕES DOS PROBLEMAS E PROPOR AS SUGESTÕES . SECRETARIA -EXECUTIVA DA CASA CIVIL DA PRESIDÊNCIA DA REPÚBLICA O SECRETÁRIO -EXECUTIVO ADJUNTO, THIAGO MEIRELLES, ENCERROU À REUNIÃO ÀS 10H38M.  ENCAMINHAMENTOS A SEAF/SEGOV REQUEREU QUE TODOS OS MIN ISTÉRIOS ENCAMINHEM BRIEFINGS PARA A REUNIÃO DE AMANHÃ (21.05.2020) DO PRESIDENTE DA REPÚBLICA COM OS 27 GOVERNADORES DE ESTADO PARA TRATAR DA PAUT A ECONÔMICA DO PAÍS . A SAM CHAMARÁ REUNIÃO SOBRE TESTES RÁPIDOS DE COVID -19, SEUS GARGALOS, PROBLEMAS E SOLUÇÕES E ENCAMINHARÁ CONVITE PARA OS SEGUINTES MINISTÉRIOS: MS, MCTIC, MJSP, MD, SEAF -SEGOV, MME, MINFRA E MMA . A SAM CHAMARÁ REUNIÃO PARA TRATAR DO PLANO PILOTO DE HOTÉIS PARA ABRIGA R AGENTES DA SAÚDE COM OS MINISTÉRIOS: MTUR E MS. ANEXO 43A REUNIAO COMITE DE CRISE 20.05.2020 - MEMORIA (1898130)   </t>
  </si>
  <si>
    <t>PÁGINA 150</t>
  </si>
  <si>
    <t xml:space="preserve">CASA CIVIL DA PRESIDÊNCIA DA REPÚBLICA 44ª REUNIÃO ORDINÁRIA D O COMITÊ DE CRISE PARA SUPERVISÃO E MONITORAMENTO DOS IMPACTOS DA COVID -19 DATA: 22/05/2020 HORÁRIO: 10H05M ÀS 10H42M.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05M E PASSOU A PALAVRA AOS MINISTÉRIOS E ÓRGÃOS PARA AS SUAS CONSIDERAÇÕES. MINISTÉRIO DA SAÚDE (MS) INFORMOU QUE O HOSPITAL DE CAMPANHA DE ÁGUAS LINDAS (GO) ESTÁ TUDO PRONTO PARA REPASSAREM AO ESTADO DE GOIÁS. INFORMOU QUE CHEGARAM A UM TOTAL DE 6344 LEITOS HABILITADOS PARA COVID -19 ATÉ A DATA DE HOJE A NÍVEL BR. MINISTÉRIO DAS RELAÇÕES EXTERIORES (MRE) SEM CONSIDERAÇÕES RELEVANTES. MINISTÉRIO DA DEFESA (MD) SEM CONSIDERAÇÕES REL EVANTES. MINISTÉRIO DA ECONOMIA (ME) INFORMOU QUE UM CRÉDITO EXTRAORDINÁRIO DE R$ 300 MI FOI AUTORIZADO AO MS PARA CONTRATAÇÃO TEMPORÁRIA DE PROFISSIONAIS DA SAÚDE. ENVIARÃO HOJE UMA MP ABRINDO CRÉDITO EXTRAORDINÁRIO NO ÂMBITO DO PROGRAMA NACIONAL DE APOIO AO MÉDIO PRODUTOR RURAL – PRONAMP. MINISTÉRIO DA CIÊNCIA, TECNOLOGIA, INOVAÇÕES E COMUNICAÇÕES (MCTIC) SEM CONSIDERAÇÕES RELEVANTES. MINISTÉRIO DA JUSTIÇA E SEGURANÇA PÚBLICA (MJSP) INFORMOU QUE REALIZARAM AS ENTREGAS DE EPIS. MINISTÉRIO DA AGRICU LTURA, PECUÁRIA E ABASTECIMENTO (MAPA) SEM CONSIDERAÇÕES RELEVANTES. MINISTÉRIO DO MEIO AMBIENTE (MMA) SEM CONSIDERAÇÕES RELEVANTES. AGÊNCIA NACIONAL DE TELECOMUNICAÇÕES (ANATEL) SEM CONSIDERAÇÕES RELEVANTES.  ANEXO 44A REUNIAO COMITE DE CRISE 22.05.2020 - MEMORIA (1920688)   </t>
  </si>
  <si>
    <t>PÁGINA 151</t>
  </si>
  <si>
    <t xml:space="preserve">CASA CIVIL DA PRESIDÊNCIA DA REPÚBLICA MINISTÉRIO DA MULHER, FAMÍLIA E DIREITOS HUMANOS (MMFDH) INFORMOU QUE ESTÁ TUDO CERTO PARA REALIZAREM A ENTREGA DE 323 MIL CESTAS BÁSICAS PARA POVOS INDÍGENAS, E QUE ESSA ENTREGA CONTARÁ COM A PRESENÇA DOS MINISTROS DA MMFDH E MJSP. IMPORTANTE QUE A SECOM/ASCONS ARTICULEM PARA DAREM AMPLA DIVULGA ÇÃO DESSAS ENTREGAS, DADO O ALERTA ABAIXO. ALERTOU QUE EXISTE UMA CAMPANHA ACUSANDO O PR DE EXTERMÍNIO EM MASSA SENDO DIVULGADA NACIONAL E INTERNACIONALMENTE. A SE/CC REQUEREU QUE O MMFDH ENCAMINHE O CRONOGRAMA DA ENTREGA DAS 323 MIL CESTAS BÁSICAS PARA QUE POSSAM MONITORAR A QUESTÃO. O MMFDH INFORMOU QUE FARÁ UMA REUNIÃO NO ÂMBITO DO CCOP JUNTAMENTE COM A SAM E SECOM PARA REPASSAR O CRONOGRAMA. MINISTÉRIO DA CIDADANIA (MC) INFORMOU QUE O ACT COM A CGU DEU BONS FRUTOS, AGRADECEU A CGU E CONTINUAM EM REUNIÕES PARA MELHORAR OS PROGRAMAS DE AUXÍLIO TENDO EM VISTA QUE A CGU POSSUI UMA EXCELENTE BASE DE DADOS, E ESSE FOI O MOTIVO DE RETEREM ALGUNS PAGAMENTOS QUE PODERIAM SER REALIZADOS A QUEM NÃO POSSUI O DIREITO. CRÉDITO EXTRAORDINÁRIO DE R$ 28.72 BI, PARA C OMPLEMENTAR O PAGAMENTO DO AUXÍLIO EMERGENCIAL, ESTÁ COM O ME. ESTÃO EM CONTATO DIÁRIO COM OS CORREIOS PARA QUE ESTES REALIZEM ALGUNS PAGAMENTOS EM LOCAIS DE DIFÍCIL ACESSO. SOBRE AS COMUNIDADES DISTANTES, INFORMOU QUE A CEF ESTÁ EM MARAJÓ E EM OUTROS MUNI CÍPIOS, OPERANDO COM UM BARCO, REALIZANDO OS PAGAMENTOS A ESSAS COMUNIDADES. BANCO CENTRAL (BACEN) SEM CONSIDERAÇÕES RELEVANTES. AGÊNCIA BRASILEIRA DE INTELIGÊNCIA (ABIN) SEM CONSIDERAÇÕES RELEVANTES. MINISTÉRIO DO DESENVOLVIMENTO REGIONAL (MDR) SEM CONSIDERAÇÕES RELEVANTES. ADVOCACIA GERAL DA UNIÃO (AGU) INFORMOU QUE O PLENO DO STF CONCLUIU AS ADI SOBRE A MP 966 E CONCLUIU QUE OS ATOS DOS AGENTES PÚBLICOS DURANTE A PANDEMIA DEVEM OBSERVAR CRITÉRIOS TÉCNICOS E CIENTÍFICOS, E QUE TODOS, DEVEMOS NOS ATENTAR PARA ESSA DECISÃO EM NOSSAS TOMADAS DE DECISÃO. MINISTÉRIO DA EDUCAÇÃO (MEC) ALCANÇARAM 5196 GRADUANDOS, SENDO QUE DESSE MONTANTE, 4193 SÃO MÉDICOS RECÉM COLOCADOS NO MERCADO DE TRABALHO E DISPONÍVEIS PARA CONTRATAÇÃO. MINISTÉRIO DE MINAS E ENERG IA (MME) SEM CONSIDERAÇÕES RELEVANTES. MINISTÉRIO DE INFRAESTRUTURA (MINFRA) INFORMOU QUE JÁ FORAM ENTREGUES AO BR, 40 MILHÕES DE MÁSCARAS, DO CONTRATO DE R$ 240 MILHÕES. ANEXO 44A REUNIAO COMITE DE CRISE 22.05.2020 - MEMORIA (1920688)   </t>
  </si>
  <si>
    <t>PÁGINA 152</t>
  </si>
  <si>
    <t xml:space="preserve">CASA CIVIL DA PRESIDÊNCIA DA REPÚBLICA  O FLUXO DE VO OS PARA A CHINA , SEGUEM NORMAIS, COM OS PRÓXIMOS VOOS AGENDADOS PARA OS DIAS 24, 26 E 29 DE MAIO. GABINETE DE SEGURANÇA INSTITUCIONAL (GSI) FORAM CONSULTADOS PELA CONFEDERAÇÃO NACIONAL DE TRANSPORTES (CNT) PARA SABER SE PODERIAM AJUDA -LOS COM A DIFICULDADE QUE VÊM ENFRENTANDO PARA ENTREGAR 30 MIL TESTES RÁPIDOS E 72 MIL MÁS CARAS DESTINADAS AOS CAMINHONEIROS. QUESTIONOU SE O MINFRA ESTAVA SABENDO DESTA DIFICULDADE. O MINFRA NÃO RECEBEU NENHUM PEDIDO DE AJUDA NESSE SENTIDO, MAS INFORMOU QUE ENTRARIAM EM CONTATO AINDA HOJE COM A CNT PARA SABER NO QUE PODEM AJUDA -LOS. MINISTÉRI O DO TURISMO (MTUR) NÃO PARTICIPOU DA REUNIÃO POR PROBLEMAS TÉCNICOS. SECRETARIA DE GOVERNO (SEGOV) INFORMOU QUE DA REUNIÃO DO PR COM OS GOVERNADORES FORAM DECIDIDOS: A) SANÇÃO DO PLP 39/20 (PROGRAMA FEDERATIVO DE ENFRENTAMENTO AO CORONAVÍRUS); B) MANIFESTAÇÕES DE APOIO VETO AO ART. 8º, §6º (EXCEÇÕES ÀS CONTRAPARTIDAS DE VEDAÇÃO A REAJUSTES SALARIAIS); C) EFETIVO PAGAMENTO A 1ª PARCELA AINDA EM MAIO/2020 E; D) REUNIÃO COM A AGU SOBRE DESISTÊNCIA DE AÇÕES CONTRA A UNIÃO. INFORMOU A HOMOLOGAÇÃO PELO STF, DO ACORDO ENTRE A UNIÃO E OS ESTADOS SOBRE A LEI KANDIR, SENDO: A) REPASSE DE R$ 58 BI AOS ESTADOS NO PERÍODO DE 2020 A 2037; B) CASO SEJA APROVADA A PEC DO PACTO FEDERATIVO, HAVERÁ ACRÉSCIMO DE R$ 3,6 BI. POR FIM, MAIS R$ 4 BI DE PARTE DA RECEITA A SER OBTIDA COM BÔNUS DE ASS INATURA DOS PRÓXIMOS LEILÕES DOS EXCEDENTES DA CESSÃO ONEROSA (BLOCOS DE ATAPU E SÉPIA) E; C) 60 DIAS PARA MANDAR UM PLP (OU SÓ PL, CASO A PEC 188 SEJA PROMULGADA ANTES); SECRETARIA DE GOVERNO (SG) SEM CONSIDERAÇÕES RELEVANTES. SUBCHEFIA DE ANÁLISE E ACOMPA NHAMENTOS DE POLÍTICAS GOVERNAMENTAIS (SAG) INFORMOU QUE SOBRE AS PORTARIAS INTERMINISTERIAIS Nº: 201 (TRANSPORTE AQUA VIÁRIO), 202 (VIA AÉREA) E 203 (VIA TERRESTRE), COM SEUS PRAZOS EXPIRÁVEIS EM 23/05, 27/05 E 28/05, RESPECTIVAMENTE, DEVERÃO SER UNIFICADA S EM UMA SÓ PORTARIA, QUE, INCLUSIVE, TRATARÁ DA QUESTÃO DAS FRONTEIRAS “GÊMEAS” COM O URUGUAI, E DEVERÁ SER PUBLICADA HOJE (22.05) OU NO FINAL D E SEMANA EM EDIÇÃO EXTRA DO DOU. SECRETARIA -EXECUTIVA DA CASA CIVIL DA PRESIDÊNCIA DA REPÚBLICA O SECRETÁRIO -EXECUTIVO ADJUNTO, THIAGO MEIRELLES, FEZ INFORMES SOBRE O GRUPO DE TRABALHO DO PRÓ -BRASIL, QUAIS SEJAM: A) DUAS REUNIÕES FORMAIS JÁ FORAM REALIZADAS; B) A PLATAFORMA DE GESTÃO DE PROJETOS JÁ FOI DISPONIBILIZADA, E PEDIU QUE OS MINISTÉRIOS ENVIEM SUA S CONSIDERAÇÕES ATÉ O DIA 1º DE JUNHO DE 2020; C) VEM REALIZANDO REUNIÕES COM OS MINISTÉRIOS ESSA SEMANA E CONTINUARÁ NA SEMANA SEGUINTE; D) SERÃO REALIZADAS, TAMBÉM, REUNIÕES COM ENTES PRIVADOS E; E) PEDIU A COMPREENSÃO DOS MINISTÉRIOS PARA ALIMENTAREM A PLATAFORM A DE GESTÃO, ATENTOS AO CURTO PRAZO QUE SE ENCERRA EM 1 º DE JUNHO 2020. ANEXO 44A REUNIAO COMITE DE CRISE 22.05.2020 - MEMORIA (1920688)   </t>
  </si>
  <si>
    <t>PÁGINA 153</t>
  </si>
  <si>
    <t xml:space="preserve">CASA CIVIL DA PRESIDÊNCIA DA REPÚBLICA FEZ UM ESPECIAL AGRADECIMENTO A TODOS OS MINISTÉRIOS, ÓRGÃOS E SERVIDORES QUE COMPÕEM O CENTRO DE COORDENAÇÃO E OPERAÇÕES DA COVID -19 – CCOP, E M RA ZÃO DOS 60 DIAS DE TRABALHO EM PROL D O PAÍS NO COMBATE AO CORONAVÍRUS.  EM SEGUIDA, E NCERROU À REUNIÃO ÀS 10H 42M. ENCAMINHAMENTOS O MINISTÉRIO DE INFRAESTRUTURA ENTRARÁ EM CONTATO COM A CONFEDERAÇÃO NACIONAL DE TRANSPORTES – CNT PARA AJUDA -LOS A ENTREGAR AOS CAMINHONEIROS, 30 MIL TESTES RÁPIDOS E 72 MIL MÁSCARAS DE PROTEÇÃO. ANEXO 44A REUNIAO COMITE DE CRISE 22.05.2020 - MEMORIA (1920688)   </t>
  </si>
  <si>
    <t>PÁGINA 154</t>
  </si>
  <si>
    <t xml:space="preserve">CASA CIVIL DA PRESIDÊNCIA DA REPÚBLICA 45ª REUNIÃO ORDINÁRIA D O COMITÊ DE CRISE PARA SUPERVISÃO E MONITORAMENTO DOS IMPACTOS DA COVID -19 DATA: 25/05/2020 HORÁRIO: 10H10M ÀS 10H42M.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10M E PASSOU A PALAVRA AOS MINISTÉRIOS E ÓRGÃOS PARA AS SUAS CONSIDERAÇÕES. MINISTÉRIO DA SAÚDE (MS) INFORMOU QUE ASSINARAM O CONTRATO COM A EMPRESA NA SEXTA -FEIRA (22.05.2020) D O HOSPITAL DE CAMPANHA DE ÁGUAS LINDAS (GO) E HOJE (25.05.2020) REPASSARAM AO ESTADO DE GOIÁS. COMEÇA A CONTAR, AGORA, 15 DIAS PARA QUE O ESTADO ENTREGUE O HOSPITAL À POPULAÇÃO. INFORMOU QUE PASSARÁ AO CCOP A 13ª FASE DE ENTREGAS CONCLUÍDA S, ENTREGARAM MAIS 19 0 RESPIRADORES DE UTI E 286 RESPIRADORES DE TRANSPORTE. MINISTÉRIO DAS RELAÇÕES EXTERIORES (MRE) INFORMOU A CHEGADA , NA SEXTA -FEIRA (22.05) DE 300 BRASILEIROS REPATRIADOS NUM VOO QUE PARTIU DE LISBO A (POR) E QUE ATÉ SÁBADO CHEGARÃO OUTROS VINDOS DO MÉXICO . CONFIRMOU A DOAÇÃO PELO GOVERNO DOS ESTADO UNIDOS DA AMÉRICA (USA) DE 1000 RESPIRADORES T IPO 2 PARA O GOVERNO BRASILEIRO. INFORMAÇÃO CONFIRMADA TAMBÉM PELO NATIONAL SECURITY COUNCIL – CONSELHO NACIONAL DE SEGURANÇA DO S USA, CONFORME LINK: HTTPS://TWITTER.COM/WHNSC/STATUS/1264721503498764288 . INFORMOU QUE A PARTIR DE 29.05 (SEXTA -FEIRA) OS USA FECHARAM OS VOOS DE BRASILEIROS PARA AQUELE PAÍS, COM ALGUMAS EXCEÇÕES , COMO POR EXEMPLO, BRASILEIRO RESIDENTE NOS USA, CASADOS COM NORTE -AMERICANOS, ENTRE OUTROS . ESSA DECISÃO NÃO É EXCLUSIVA PARA O BRASIL, OS USA JÁ VINHAM TOMANDO DECISÕES NESSE SENTIDO COM VÁRIOS OUTROS PAÍSES. MINISTÉRIO DA DEFESA (MD) INFORMOU QUE RECUPERARAM 1000 RESPIRADORES ATÉ HOJE. INFORMOU TAMBÉM QUE 10 EMPRESAS NACIONAIS TÊM POSSIBILIDADES DE PRODUZIREM RESPIRADORES, TRARÁ MAIORES INFORMAÇÕES NA REUNIÃO DE HOJE (25.05) ÀS 17H00M. APENAS PARA INFORMAR, P EDIU PARA VERIFICAR SE A DOAÇÃO DE VENTILADORES DOS USA , QUE SÃO FASE 2 SERVIRÃO, TENDO EM VISTA QUE O QUE ESTÁ EM FALTA É O FASE 3. MINISTÉRIO DA ECONOMIA (ME) SEM CONSIDE RAÇÕES RELEVANTES. MINISTÉRIO DA JUSTIÇA E SEGURANÇA PÚBLICA (MJSP) INFORMOU QUE REALIZARAM AS ENTREGAS DE EPIS. BANCO CENTRAL DO BRASIL (BACEN) ANEXO 45A REUNIAO COMITE DE CRISE 25.05.2020 - MEMORIA (1920732)   </t>
  </si>
  <si>
    <t>PÁGINA 155</t>
  </si>
  <si>
    <t xml:space="preserve">CASA CIVIL DA PRESIDÊNCIA DA REPÚBLICA SEM CONSIDERAÇÕES RELEVANTES. GABI NETE DE SEGURANÇA INSTITUCIONAL (GSI) SEM CONSIDERAÇÕES RELEVANTES . MINISTÉRIO DA MULHER, FAMÍLIA E DIREITOS HUMANOS (MMFDH) INFORMOU QUE ESTÃO FECHANDO ROTEIRO COM A CEF E O INSS PARA ATENDER AS POPULAÇÕES RIBEIRINHAS COM INÍCIO EM 25 A 29 DE MAIO DE 202, NO PARÁ EM COMUNIDADES I SOLADAS, E NA QUINTA -FEIRA EM RONDONÓPOLIS NA MISSÃO PARA POVOS RIBEIRINHOS. AS ENTREGAS CONTARÃO COM A PRESENÇA DA 1ª DAMA, MICHELE BOLSONARO E DA MINISTRA DAMARES ALVES, ENTRE OUTRAS AUTORIDADES. INFORMOU PARA A ASCON QUE TÊM PACOTE DE ENTREGAS PARA VE ICULAREM NAS REGIÕES , VISANDO CONTER AS NOTÍCIAS NEGATIVAS. A SECON INFORMOU QUE D E HOJE À QUINTA, FARÃO VEICULAÇÕES REGIONAIS, E PEDIU PARA QUE O MMFDH ENCAMINHE O MATERIAL PARA DIVULGAÇÃO. MINISTÉRIO DE MINAS E ENERG IA (MME) SEM CONSIDERAÇÕES RELEVANTES. AGÊNCIA BRASILEIRA DE INTELIGÊNCIA (ABIN) SEM CONSIDERAÇÕES RELEVANTES. MINISTÉRIO DO MEIO AMBIENTE (MMA) SEM CONSIDERAÇÕES RELEVANTES. MINISTÉRIO DA CIDADANIA (MC) INFORMOU QUE RECEBERAM QUASE 1 MILHÃO DE CPFS DUPLICADOS E ESTÃO TRATANDO ESSES DADOS COM A DATAPREV. O SECRETÁRIO -EXECUTIVO ADJUNTO DA CASA CIVIL , THIAG O MEIRELLES PEDIU QUE O MC FAÇA PROPAGANDA DAS ENTREGAS QUE ESTÃO SENDO REALIZADAS COM OS BARCOS NAS REGIÕES RIBEIRINHAS.  MINISTÉRIO DA CIÊNCIA, TECNOLOGIA, INOVAÇÕES E COMUNICAÇÕES (MCTIC) INFORMOU QUE RESOLVERAM O APOIO ÀS UNIVERSIDADES DA PARAÍBA, ESTÃO APOIANDO DOIS PROJETOS. MINISTÉRIO DE INFRAESTRUTURA (MINFRA) INFORMOU A CHEGADA DE MAIS 7 MILHÕES DE MÁSCARAS ONTEM (24.05), PREVISÃO DE MAIS 7 MILHÕES AMANHÃ (26.05) E 5 MILH ÕES DE MÁSCARAS KN-95 PREVISTAS PARA CHEGAREM NA SEXTA (29.05).  MINISTÉRIO DO DESENVOLVIMENTO REGIONAL (MDR) SEM CONSIDERAÇÕES RELEVANTES. AGÊNCIA NACIONAL DE TELECOMUNICAÇÕES (ANATEL) SEM CONSIDERAÇÕES RELEVANTES. MINISTÉRIO DA AGRICU LTURA, PECUÁRIA E ABASTECIMENTO (MAPA) SEM CONSIDERAÇÕES RELEVANTES. ANEXO 45A REUNIAO COMITE DE CRISE 25.05.2020 - MEMORIA (1920732)   </t>
  </si>
  <si>
    <t>PÁGINA 156</t>
  </si>
  <si>
    <t xml:space="preserve">CASA CIVIL DA PRESIDÊNCIA DA REPÚBLICA  ADVOCACIA GERAL DA UNIÃO (AGU) SEM CONSIDERAÇÕES RELEVANTES. MINISTÉRI O DO TURISMO (MTUR) NÃO PARTICIPOU DA REUNIÃO POR PROBLEMAS TÉCNICOS. SECRETARIA DE GOVERNO (SEGOV) INFORMOU QUE A AGU E STN DEFINHARAM FLUXOS SOBRE A SANÇÃO DO PLP 39/20 (PROGRAMA DE ENFRENTAMENTO AO CORONAVÍRUS) E EFETIVO PAGAMENTO DA 1ª PARCELA AINDA EM MAIO. REUNIÕES COM COMITÊS ESTADUAIS DE CRISE COM : REGIÃO NORTE (FALTARAM AP, PA E TO) : A) PARTICIPAÇÃO DO GOVERNADOR ANTONIO DENARIUM (RR) , QUE ESTÁ SE RECUPERANDO DA COVID -19, E FALOU DO TRATAMENTO COM CLOROQUINA, RELATOU DIFICULDADE S DE COORDENAÇÃO COM A PREFEITURA DA CAPITAL (ATUAÇÃO NA ATENÇÃO BÁSICA). DESTAQUES GERAIS: A) ELEVADA NECESSIDADE DE RECURSOS DO MS (EPIS, EQUIPES MÉDICAS, INSUMOS, T ESTES, RESPIRADORES, LEITOS, HOSPITAIS DE CAMPANHA ETC) E APOIO LOGÍSTICO. B) RISCOS ELEVADOS POR CONTA DE POPULAÇÕES VULNERÁVEIS: VENEZUELANOS E INDÍGENAS. C) SEGURANÇA NA FRONTEIRA. REGIÃO SUDESTE : A) DISCUSSÃO DE PLANO DE RETOMADA/ABERTURA: RESPEITO À CIÊNCIA (TEORIA DA MODULAÇÃO DE MEDIDAS RESTRITIVAS), RESPALDO POLÍTICO, EXPERIÊNCIA INTERNACIONAL (SUÉCIA/DINAMARCA), BASEADOS NO INQUÉRITO EPIDEMIOLÓ GICO, TESTAGEM E RASTREABILIDADE. B) CONSEGUIRAM COMPRAR RESPIRADORES: ES E MG. C) RJ TEM NOVOS REPRESENTANTES. D) MG RELATOU DIFICULDADE DE CONTATO NO MINISTÉRIO DA SAÚDE. SECRETARIA DE GOVERNO (SG) SEM CONSIDERAÇÕES RELEVANTES. SECRETARIA -EXECUTIVA DA CASA CIVIL DA PRESIDÊNCIA DA REPÚBLICA O SECRETÁRIO -EXECUTIVO ADJUNTO, THIAGO MEIRELLES, ENCERROU À REUNIÃO ÀS 10H 42M. ENCAMINHAMENTOS SEM ENCAMINHAMENTOS NA REUNIÃO DE HOJE. ANEXO 45A REUNIAO COMITE DE CRISE 25.05.2020 - MEMORIA (1920732)   </t>
  </si>
  <si>
    <t>PÁGINA 157</t>
  </si>
  <si>
    <t xml:space="preserve">CASA CIVIL DA PRESIDÊNCIA DA REPÚBLICA 46ª REUNIÃO ORDINÁRIA D O COMITÊ DE CRISE PARA SUPERVISÃO E MONITORAMENTO DOS IMPACTOS DA COVID -19 DATA: 27/05/2020 HORÁRIO: 10H05M ÀS 10H50M. LOCAL: PALÁCIO DO PLANALTO , SALA 9 7 PARTICIPANTE S: CONFORME LISTA DE PRESENÇA PAUTA: SUPERVISÃO E MONITORAMENTO D AS AÇÕES DE ENFRENTAMENTO À COVID -19 MEMÓRIA SUBCHEFIA DE ARTICULAÇÃO E MONITORAMENTO DA CASA CIVIL (SAM) A SUBCHEFE ADJUNT A, FABIANA RODOPOULOS , INICIOU A REUNIÃO ÀS 10H 05M E PASSOU A PALAVRA AOS MINISTÉRIOS E ÓRGÃOS PARA AS SUAS CONSIDERAÇÕES. MINISTÉRIO DA SAÚDE (MS) INFORMOU HOJE (2 7.05) ENCERRA O PRAZO DE APRESENTAÇÃO DE PROPOSTA PARA COMPRA DE 3 MIL RESPIRADORES PELO MS. INFORMOU QUE ESTÃO FINALIZANDO UMA PORTARIA CONJUNTA DO MINISTÉ RIO DA SAÚDE COM O MINISTÉRIO DA ECONOMIA , VISANDO DAR SUPORTE AO PROGRAMA “O BRASIL CONTA COMIGO – PROFISSIONAIS DA SAÚDE” PARA CONTRATAÇÃO DE MAIS 5 MIL PROFISSIONAIS. PUBLICARAM NOTA TÉCNICA PARA IMPLANTAÇÃO DE HOSPITAIS DE CAMPANHA . FABIANA PERGUNTOU SE TEM NOVIDADE SOBRE A MP DE CONTRATAÇÃO DE PROFISSIONAIS DA SAÚDE PARA HOSPITAIS DO ESTADO DO RIO DE JANEIRO. INFORMOU QUE TRANSITOU ONTEM PARA O MIN. ECONOMIA E POSTERIORMENTE IRÁ PARA A CASA CIVIL. MINISTÉRIO DA ECONOMIA (ME) SOBRE A MP DE CONTRATAÇÃO DE PROFISSIONAIS DA SAÚDE PARA OS HOSPITAIS DO E STADO DO RIO DE JANEIRO, DISSE QUE DARÁ ANDAMENTO. MINISTÉRIO DAS RELAÇÕES EXTERIORES (MRE) SEM CONSIDERAÇÕES RELEVANTES. GABINETE DE SEGURANÇA INSTITUCIONAL (GSI) SEM CONSIDERAÇÕES RELEVANTES. MINISTÉRIO DE MINAS E ENERGIA (MME) INFORMOU QUE TERÁ REUNIÃO SEXTA -FEIRA (29.05) PARA TRATAREM SOBRE A QUESTÃO DOS TESTES PARA COVID -19. MINISTÉRIO DA CIÊNCIA, TECNOLOGIA, INOVAÇÕES E COMUNICAÇÕES (MCTIC) SEM CONSIDERAÇÕES RELEVANTES. MINISTÉRIO DA DEFESA (MD) INFORMOU QUE RECUPERARAM E DEVOLVERAM 1028 RESPIRADORE S. JÁ RECOLHERAM 3200 DOS 3600 RESPIRADORES PARA RECUPERAÇÃO. INFORMOU QUE ESTÁ NA ANVISA PARA APROVAÇ ÃO, MAIS 4 EMPRESAS NACIONAIS QUE TÊM PREVISÃO DE ENTREGA PARA O MÊS DE JUNHO, DE M AIS 5.500 VENTILADORES, DEPENDEM, PARA COMEÇAR A PRODUÇÃO, DA APROVAÇÃO DA ANVISA. ANEXO 46A REUNIAO COMITE DE CRISE 27.05.2020 - MEMORIA (1920734)   </t>
  </si>
  <si>
    <t>PÁGINA 158</t>
  </si>
  <si>
    <t xml:space="preserve">CASA CIVIL DA PRESIDÊNCIA DA REPÚBLICA MINISTÉRIO DA AGRICULTURA, PECUÁRIA E ABASTECIMENTO (MAPA) SEM CONSIDERAÇÕES RELEVANTES. MINISTÉRIO DO TURISMO (MTUR) SEM CONSIDERAÇÕES REL EVANTES. ADVOCACIA GERAL DA UNIÃO (AGU) SEM CONSIDERAÇÕES RELEVANTES. CONTROLADORIA -GERAL DA UNIÃO (CGU) SEM CONSIDERAÇÕES RELEVANTES. MINISTÉRIO DO DESENVOLVIMENTO REGIONAL (MDR) SEM CONSIDERAÇÕES RELEVANTES. AGÊNCIA BRASILEIRA DE INTELIGÊNCIA (ABIN) SEM CONSIDERAÇÕES RELEVANTES. BANCO CENTRAL DO BRASIL (BACEN) SEM CONSIDERAÇÕES RELEVANTES. AGÊNCIA NACIONAL DE TELECOMUNICAÇÕES (ANATEL) SEM CONSIDERAÇÕES RELEVANTES. MINISTÉRIO DA MULHER, FAMÍLIA E DIREITOS HUMANOS (MMFDH) INFORMOU QUE ESTA SEMANA REALIZAM VÁRIAS AÇÕES DO PLANO DE CONTINGÊNCIA PARA PESSOAS VULNERÁVEIS , A COMEÇAR COM A ENTREGA DE CESTAS BÁSICAS NO ESTADO DE MATO GROSSO, COM A PRESENÇA DA MINISTRA DAMARES ALVES E DA 1ª DAMA, MICHELLE BO LSONARO. INFORMOU QUE A REDE RECORD FEZ UMA MATÉRIA COM O PRESIDENTE DA FUNAI. INFORMOU QUE ONTEM FOI INAUGURADA A ALA ESPECIALIZADA EM SAÚDE INDÍGENA DO HOSPITAL NILTON LINS NA CIDADE DE MANAUS. HTTPS://WWW.SAUDE.GOV.BR/NOTICIAS/AGENCIA -SAUDE/46932 -MINISTERIO -DA-SAUDE -INAUGURA -ALA-INDIGENA -EM-HOSPITAL -DE-MANAUS A CAIXA ECONÔMICA FEDERAL, REALIZA ATENDIMENTO À POVOS I SOLADOS, ATRAVÉS DA AGÊNCIA BARCO. APRESENTARÁ O PLANO DE CONTINGENCIAMENTO PARA PESSOAS COM DEFICIÊNCIA. MINISTÉRIO DA JUSTIÇA E SEGURANÇA PÚBLI CA (MJSP) SEM CONSIDERAÇÕES IMPORTANTES. MINISTÉRIO DO MEIO AMBIENTE (MMA) SEM CONSIDERAÇÕES RELEVANTES. MINISTÉRIO DA CIDADANIA (MC) CONTINUAM COM O PAGAMENTO DO AUXÍLIO EMERGENCIAL. ONTEM FOI LIBERADO CRÉDITO EMERGENCIAL. AGRADECEU O APOIO DA CGU NA QUESTÃO DO B ANCO DE DADOS, NOTARAM DISPARIDADE EM 1.8 MILHÃO DE RECEBEDORES, E QUE POR ISSO RET IVERAM O PAGAMENTO DA 2ª PARCELA DO AUXÍLIO EMERGENCIAL . ANEXO 46A REUNIAO COMITE DE CRISE 27.05.2020 - MEMORIA (1920734)   </t>
  </si>
  <si>
    <t>PÁGINA 159</t>
  </si>
  <si>
    <t xml:space="preserve">CASA CIVIL DA PRESIDÊNCIA DA REPÚBLICA TERMINAM A ANÁLISE HOJE (2 7.05) E QUEM PORVENTURA NÃO RECEBER O AUXÍLIO, BASEADO NESSA NOVA AN ÁLISE, PODERÁ RECORRER ADMINISTRATIVAMENTE PARA EVITAR A ÇÕES JUDICIAIS. ESTÃO EM TRATATIVAS COM O MINISTÉRIO PÚBLICO DO ESTADO DE MINAS GERAIS SOBRE AS AÇÕES JUDICIAIS. PEDIU PARA REALIZARMOS UMA REUNIÃO COM OS ÓRGÃOS ENVOLVIDOS NESSA QUESTÃO . O QUE FOI REPASSADO À SEAF/SEGOV ATRAVÉS DA SECRETÁRIA DEBORAH ARÔXA, QUE ENCAMINHARÁ O PEDIDO AO ASSESS OR ESPECIAL DA SECRETARIA DE GOVERNO, O SR. PAULO BERNARDO, PARA CHAMAR ESSA REUNIÃO E CONVIDAR O MC E O MMFDH TAMBÉM, QUE SE POSICION OU FAVORAVELMENTE PARA TRATAR DA QUESTÃO DA SEGURANÇA ALIMENTAR.  O MJSP SE POSICIONOU FAVORAVELMENTE À REUNIÃO , E SE PROPÔS A AJUDAR NO QUE FOR NECESSÁRIO. SECRETARIA DE GOVERNO (SG) SEM CONSIDERAÇÕES RELEVANTES. SECRETARIA DE GOVERNO (SEGOV) EM R EUNI ÕES SEMANAIS COM ENTIDADES REPRESENTATIVAS DE MUNICÍPIOS – CNP E FNP NA 2ª FEIRA (25.05.2020) À TARDE , TRATARAM COMO : A) PRINCIPA IS TEMA S: I - A SANÇÃO DO PLP 39/20 (PROGRAMA FEDERATIVO DE ENFRENTAMENTO AO CORONAVÍRUS) E EFETIVO PAGAMENTO DA 1ª PARCELA AINDA EM MAIO/2020. II – DÚVIDAS SOBRE A NECESSIDADE DE REGULAMENTAÇÃO DA SUSPENSÃO DE DÍVIDAS COM BANCOS PÚBLICOS, III – DEBATES SOBRE A REGULAMENTAÇÃO DO ART. 9º (SUSPENS ÃO DOS PAGAMENTOS DOS REFINANCIAMENTOS DE DÍVIDAS COM A PREVIDÊNCIA SOCIAL). B) OUTRA DEMANDA : I – PROTOCOLO DO MINISTÉRIO DA SAÚDE SOBRE A RETOMADA DA ATIVIDADE ECONÔMICA. SUBCHEFIA DE ARTICULAÇÃO E MONITORAMENTO DA CASA CIVIL (SAM) A SUBCHEFE ADJUNT A, FABIANA RODOPOULOS , ENCERROU A REUNIÃO ÀS 10H 50M.  ENCAMINHAMENTOS O MINISTÉRIO DA MULHER DA FAMÍLIA E DOS DIREITOS HUMANOS – MMFDH , APRESENTARÁ O PLANO DE CONTINGÊNCIA PARA PESSOAS COM DEFICIÊNCIA. A SEGOV AGENDARÁ REUNIÃO COM AGU E PRESIDENTES DOS TRIBUNAIS SUPERIO RES PARA TRATAR DAS DEMANDAS DO MINISTÉRIO DA CIDADANIA - MC, EM RELAÇÃO ÀS DIFICULDADES DE TRANSFERÊNCIA DE AUXÍLIOS E DO MINISTÉRIO DA MULHER, DA FAMÍLIA E DOS DIREITOS HUMAN OS – MMFDH, SOBRE A SEGURANÇA ALIMENTAR . O MINISTÉRIO DA SAÚDE APRESENTA RÁ ATÉ SEXTA -FEIRA (29.05.2020), A ORIENTAÇÃO DE RETORNO DO ISOLAMENTO. ANEXO 46A REUNIAO COMITE DE CRISE 27.05.2020 - MEMORIA (1920734)   </t>
  </si>
  <si>
    <t>PÁGINA 160</t>
  </si>
  <si>
    <t xml:space="preserve">CASA CIVIL DA PRESIDÊNCIA DA REPÚBLICA 47ª REUNIÃO ORDINÁRIA D O COMITÊ DE CRISE PARA SUPERVISÃO E MONITORAMENTO DOS IMPACTOS DA COVID -19 DATA: 29/05/2020 HORÁRIO: 10H07M ÀS 10H40M. LOCAL: PALÁCIO DO PLANALTO , SALA 9 7 PARTICIPANTE S: CONFORME LISTA DE PRESENÇA PAUTA: SUPERVISÃO E MONITORAMENTO D AS AÇÕES DE ENFRENTAMENTO À COVID -19 MEMÓRIA SECRETARIA -EXECUTIVA DA CASA CIVIL DA PRESIDÊNCIA DA REPÚBLICA (SE/CC/PR) O SECRETÁRIO -EXECUTIVO ADJUNTO DA CASA CIVIL, THIAGO MEIRELLES, INI CIOU A REUNIÃO ÀS 10H07M E PASSOU A PALAVRA AOS MINISTÉRIOS E ÓRGÃOS PARA AS SUAS CONSIDERAÇÕES. MINISTÉRIO DA SAÚDE (MS) INFORMOU QUE FOI ASSINADO O CONTRATO PARA AQUISIÇÃO DE 950 VENTILADORES PULMONARES . FOI PUBLICADA A MEDIDA PROVISÓRIA Nº 974 DE 2 8 DE MAIO DE 2020, QUE AUTORIZA A PRORROGAÇÃO DE CONTRATOS POR TEMPO DETERMINADO DE PROFISSIONAIS DE SAÚDE PARA EXERCÍCIO DE ATIVIDADES NOS HOSPITAIS FEDERAIS DO ESTADO D O RIO DE JANEIRO PARA ATENDER À NECESSIDADE TEMPORÁRIA DE EXCEPCIONAL INTERESSE PÚBLICO. MINISTÉRIO DA DEFESA (MD) INFORMOU QUE A ASSOCIAÇÃO BRASILEIRA DA INDÚSTRIA DE ARTIGOS E EQUIPAMENTOS MÉDICOS E ODONTOLÓGICOS - ABIMO DEVERÁ SE MANIFESTAR A RESPEITO DO PL Nº 2294/2020 QUE DISPÕE SOBRE A FLEXIBILIZAÇ ÃO DAS NORMAS TÉCNICAS DA ANVISA PARA FABRICAÇÃO E COMERCIALIZAÇÃO DE VENTILADORES PULMONARES DURANTE O PERÍODO DA PANDEMIA DO COVID -19. MINISTÉRIO DAS RELAÇÕES EXTERIORES (MRE) INFORMOU QUE FOI ENCAMINHADA À WASHINGTO N-DC (USA) E A EMBAIXADA AMERICANA EM BRASÍLIA/DF , UMA ESPECIFICAÇÃO TÉCNICA SOBRE AS DOAÇÕES DE 1000 RESPIRADORES. PREVISÃO DE CHEGADA DE VOO AMANHÃ DE MADRID À SÃO PAULO (GRU) COM REPATRIADOS. MINISTÉRIO DE MINAS E ENERGIA (MME) SEM CONSIDERAÇÕES RELEVANTES . MINISTÉRIO DO MEI O AMBIENTE (MMA) SEM CONSIDERAÇÕES RELEVANTES. MINISTÉRIO DA AGRICULTURA, PECUÁRIA E ABASTECIMENTO (MAPA) SEM CONSIDERAÇÕES RELEVANTES. MINISTÉRIO DA EDUCAÇÃO (MEC) SEM CONSIDERAÇÕES RELEVANTES. MINISTÉRIO DA CIÊNCIA, TECNOLOGIA, INOVAÇÕES E COMUNICAÇ ÕES (MCTIC) SEM CONSIDERAÇÕES RELEVANTES. GABINETE DE SEGURANÇA INSTITUCIONAL (GSI) SEM CONSIDERAÇÕES RELEVANTES. ANEXO 47A REUNIAO COMITE DE CRISE 29.05.2020 - MEMORIA (1920737)   </t>
  </si>
  <si>
    <t>PÁGINA 161</t>
  </si>
  <si>
    <t xml:space="preserve">CASA CIVIL DA PRESIDÊNCIA DA REPÚBLICA BANCO CENTRAL DO BRASIL (BACEN) SEM CONSIDERAÇÕES RELEVANTES. MINISTÉRIO DA MULHER, FAMÍLIA E DIREITOS HUMANOS (MMFDH) INFORMO U QUE A SEMANA FOI BEM PRODUTIVA COM A EFETIVIDADE DAS ENTREGAS PARA POVOS VULNERÁVEIS. QUE A SESAI E A FUNAI CONSEGUIRAM MITIGAR O “GARGALO” DO LEILÃO DE FRETES N A REGIÃO NORTE . ESTÁ EM CONVERSAS COM A CEF E O INSS PARA LEVAR AS AGÊNCIAS BARCOS PARA O AMAZONAS . MINISTÉRIO DA ECONOMIA (ME) INFORMOU QUE A OPERACIONALIZAÇÃO DA PLP Nº 39/2020 AINDA ESTÁ EM ELABORAÇÃO COM O TESOURO NACIONAL E A PGFN. MINISTÉRIO DA CIDADANIA (MC) REUNIÃO HOJE ÀS 15H00M COM PESSOAL DA DATAPREV , PARA APRESENTAR O PLANO AS POPULAÇÕES VULNERÁVEIS QUE NÃO TÊM ACESSO A CELULARES. PREVISÃO DE IMPLANTAR EM 08/06. MINISTÉRIO DO DESENVOLVIMENTO REGIONAL (MDR) SEM CONSIDERAÇÕES RELEVANTES. MINISTÉRIO DO TURISMO (MTUR) REPASSARÁ AO CCOP UMA LISTA DE AGENTES DA SAÚDE PÚBLIC A QUE TÊM DISPONIBILIDADE PARA UTILIZAR O SETOR HOTELEIRO. RELATOU QUE TEM DIFICULDADE DE COMUNICAÇÃO COM GRANDES BANCOS. O BACEN SE DISPÔS A AJUDAR NESSA COMUNICAÇÃO . MINISTÉRIO DA JUSTIÇA E SEGURANÇA PÚBLICA (MJSP) SEM CONSIDERAÇÕES IMPORTANTES. AGÊNCIA BRASILEIRA DE INTELIGÊNCIA (ABIN) SEM CONSIDERAÇÕES RELEVANTES. CONTROLADORIA -GERAL DA UNIÃO (CGU) INFORMOU QUE EM CONJUNTO COM A POLICIA FEDERAL E O MINISTÉRIO PÚBLICO FEDERAL, CUMPRIRA M 07 OPERAÇÕES SOBRE RECURSOS FEDERAIS REPASSADOS AOS ESTADOS. SECRETARIA DE GOVERNO (SEGOV) INFOR MOU QUE INICIARAM A 5ª RODADA DE CONVERSAS COM O COMITÊS DE CRISE DOS ESTADOS. O ESTADO DO CEARÁ AGRADECEU O MS PELO ENVIO DE RESPIRADORES. O ESTA DO DA BAHIA INFORMOU QUE AUMENTARAM AS TESTAGENS NO ESTADO E POR CONTA DESSE AUMENTO. SECRETARIA -EXECUTIVA DA CASA CIVIL DA PRESIDÊNCIA DA REPÚBLICA (SE/CC/PR) O SECRETÁRIO -EXECUTIVO ADJUNTO DA CASA CIVIL, THIAGO MEIRELLES, INFORMOU QUE ENCAMINHARÁ AINDA HOJE (29.05.2020), OFÍCIO A TODOS OS MINISTÉRIOS , ÓRGÃOS E ENTIDADES COM REPRESENTAÇÃO NO COMITÊ DE CRISE , INFORMANDO SOBRE A INSTITUIÇÃO DO GRUPO DE TRABALHO PARA A CONSOLIDAÇÃO DAS ESTRATÉGIAS DE GOVERNANÇA E GESTÃO DE RISCOS DO ANEXO 47A REUNIAO COMITE DE CRISE 29.05.2020 - MEMORIA (1920737)   </t>
  </si>
  <si>
    <t>PÁGINA 162</t>
  </si>
  <si>
    <t xml:space="preserve">CASA CIVIL DA PRESIDÊNCIA DA REPÚBLICA GOVERNO FEDERAL EM RESPOSTA AOS IMPACTOS RELACIONADOS AO CORONAVÍRUS, NO ÂMBITO DO COMITÊ DE CRISE DA COVID -19. A DELIBERAÇÃO PARA APROVAÇÃO DO RESPECTIVO G.T., SERÁ NA PRÓXIMA REUNIÃO DESTE COMITÊ, NA SEGUND A-FEIRA (01.06.2020) . SOBRE A RETOMADA DA ECONOMIA, REQUEREU QUE O MS E O ME TRABALHEM CONJUNTAMENTE EM SEUS DOCUME NTOS PARA UM SÓ SER APRESENTADO ATÉ QUARTA -FEIRA (03.06.2020) À CASA CIVIL. A PRESENTE REUNIÃO FOI ENCERRADA ÀS 10H40M.  ENCAMINHAMENTOS A CASA CIVIL ENCAMINHARÁ OFÍCIO A TODOS OS MINISTÉRIOS , ÓRGÃOS E ENTIDADES COM REPRESENTAÇÃO NO COMITÊ DE CRISE , INFORMANDO SOBRE A INSTITUIÇÃO DO GRUPO DE TRABALHO PARA A CONSOLIDAÇÃO DAS ESTRATÉGIAS DE GOVERNANÇA E GESTÃO DE RISCOS DO GOVERNO FEDERAL EM RESPOSTA AOS IMPACTOS RELACIONADOS AO CORONAVÍRUS, NO ÂMBITO DO COMITÊ DE CRISE DA COVID -19. A DELIBERAÇÃO PARA APROVAÇÃO DO RESPECTIVO G.T., OCORRERÁ NA PRÓXIMA REUNIÃO DESTE COMITÊ, NA SEGUND A-FEIRA (01.06.2020) . ANEXO 47A REUNIAO COMITE DE CRISE 29.05.2020 - MEMORIA (1920737)   </t>
  </si>
  <si>
    <t>PÁGINA 163</t>
  </si>
  <si>
    <t xml:space="preserve">CASA CIVIL DA PRESIDÊNCIA DA REPÚBLICA 48ª REUNIÃO ORDINÁRIA D O COMITÊ DE CRISE PARA SUPERVISÃO E MONITORAMENTO DOS IMPACTOS DA COVID -19 DATA: 01/06/2020 HORÁRIO: 10H05M ÀS 10H41M. LOCAL: PALÁCIO DO PLANALTO , SALA 9 7 PARTICIPANTE S: CONFORME LISTA DE PRESENÇA PAUTA: SUPERVISÃO E MONITORAMENTO D AS AÇÕES DE ENFRENTAMENTO À COVID -19 MEMÓRIA SUBCHEFIA DE ARTICULAÇÃO E MONITORAMENTO DA CASA CIVIL (SAM/CC/PR) O SUBCHEFE , HEITOR ABREU , INICI OU A REUNIÃO ÀS 10H 07M, INFORMANDO QUE AO FINAL DESTA, FARIA A LEITURA E COLOCA RIA EM VOTAÇÃO, A APROVAÇÃO DA RESOLUÇÃO QUE INSTITUI O GRUPO DE TRABALHO PARA A CONSOLI DAÇÃO DAS ESTRATÉGIAS DE GOVERNANÇA E GESTÃO DE RISCOS DO GOVERNO FEDERAL EM RESPOSTA AOS IMPACTOS RELACIONADOS AO CORONAVÍRUS, NO ÂMBITO DO COMITÊ DE CRISE DA COVID -19, QUE FOI ENCAMINHADA , VIA OFÍCIO, PELA SECRET ARIA-EXECUTIVA DA CASA CIVIL A TODOS OS MINISTÉRIO S E ÓRGÃOS/ENTIDADES DESTE COMITÊ DE CRISE, NO SÁBADO (30.05.2020). FEITA ESTA OBSERVAÇÃO, PASSOU A PALAVRA AOS MINISTÉRIOS E ÓRGÃOS /ENTIDADES PARA AS SUAS CONSIDERAÇÕES. MINISTÉRIO DA SAÚDE (MS) INFORMOU A ENTREGA DE MAIS 444 RESPIRADORES DE UTI E 412 DE TRANSPORTE. TOTAL DE 24 71 RESPIRADORES. INFORMOU QUE FOI PUBLICADA A PORTARIA Nº 1448 DE 2 9 DE MAIO DE 2020 QUE DISPÕE SOBRE A TRANSFERÊNCIA DA SEGUNDA PARCELA DO AUX ÍLIO FINANCEIRO EMERGENCIAL ÀS SANTAS CASAS E AOS HOSPITAIS FILANTRÓPICOS SEM FINS LUCRATIVOS. INFORMOU QUE FOI PRORROGADA A CAMPANHA DE VACINAÇÃO ATÉ 31 DE JUNHO DE 2020. MINISTÉRIO DA DEFESA (MD) SEM CONSIDERAÇÕES RELEVANTES. MINISTÉRIO DAS RELAÇÕES EXTERIORES (MRE) INFORMOU A CHEGADA , NESTE FINAL DE SEMANA, DE 415 BRASILEIROS , REPATRIADOS DA ESPANHA . SOBRE OS 1000 RESPIRADORES , OBJET O DA DOAÇÃO DO GOVERNO AMERICANO, TRADUZIRAM A NOTA TÉCNICA E ENTREGARAM À EMBAIXADA. MINISTÉRIO DE MINAS E ENERGIA (MME) ENCAMINHOU OFÍCIO À SE/CC REQUERENDO A SUA INCLUSÃ O NO GT DE GOVERNANÇA E GESTÃO DE RISCO S. MINISTÉRIO DO MEIO AMBIENTE (MMA) SEM CONSIDERAÇÕES RELEVANTES. MINISTÉRIO DA AGRICULTURA, PECUÁRIA E ABASTECIMENTO (MAPA) ENCAMINHARÁ OFICIO À SE/CC REQUERENDO A SUA INCLUSÃO NO GT DE GOVERNANÇA E GESTÃO DE RISCO S. ANEXO 48A REUNIAO COMITE DE CRISE 01.06.2020 - MEMORIA (1920747)   </t>
  </si>
  <si>
    <t>PÁGINA 164</t>
  </si>
  <si>
    <t xml:space="preserve">CASA CIVIL DA PRESIDÊNCIA DA REPÚBLICA MINISTÉRIO DA CIÊNCIA, TECNO LOGIA, INOVAÇÕES E COMUNICAÇÕES (MCTIC) INFOR MOU QUE FARÃO A 6ª CHAMADA PARA APOIAR AS EMPRESAS PARA FABRICAÇÃO DE INSUMOS, EPI’S E OUTROS. PARABENIZOU A ANVISA PELA ÁGIL APROVAÇÃO DE MAIS 02 FORNECEDORE S DE RESPIRADORES NACIONAIS . ENCAMINHARÁ OFICIO À SE/CC REQUERENDO A SUA INCLUSÃO NO GT DE GOVERNANÇA E GESTÃO DE RISCO S. GABINETE DE SEGURANÇA INSTITUCIONAL (GSI) SEM CONSIDERAÇÕES RELEVANTES. BANCO CENTRAL DO BRASIL (BACEN) SEM CONSIDERAÇÕES RELEVANTES. MINISTÉRIO DA MULHER, FAMÍLIA E DIREITOS HUMANOS (MMFDH) INFORMOU QUE A CON AB E A FUNAI CONTRATARAM COM SUCESSO A EMPRESA PARA ENTREGAREM (FRETE) NA REGIÃO NORTE. ESTÃO ANALISANDO ABRIR UMA FRENTE COM O PÁTRIA VO LUNTÁRIA PARA ENTREGA REM OS ALIMENTOS ANTES DE JULHO. SOBRE A REUNIÃO DOS PORTADORES DE DEFICIÊNCIA, PEDIU QUE SEJA AGENDADA PARA QUARTA -FEIRA (03.06.2020) . MINISTÉRIO DA ECONOMIA (ME) INFORMOU QUE FORAM ACIONADOS POR UMA DEMANDA DA AGU (DRª VIVIANE), SOBRE UM A AÇÃO CIVIL PÚBLICA NA 3ª REGIÃO (SÃO PAULO /SP) CONTR A A U NIÃO E O GOVERNO DO ESTADO DE SÃO PAULO, QUESTIONANDO O ME PARA AUMENTAR A TRANSPARÊNCIA . ESTÃO NA DÚVIDA SOBRE ESSA TRANSPARÊNCIA , SE SERIA TÉCNICA OU RELACIONADA À T.I. FARÃO UMA NOTA TÉCNICA COM A AGU ATÉ QUARTA (03.06.2020) PARA TRATAR DO TEMA. MINISTÉRIO DA CIDADANIA (MC) ESTAVA AUSENTE QUANTO CHAMADO. MINISTÉRIO DO DESENVOLVIMENTO REGIONAL (MDR) SEM CONSIDERAÇÕES RELEVANTES. MINISTÉRIO DO TURISMO (MTUR) INFORMOU SOBRE O CRÉDITO EXTRAORDINÁRIO DE R$ 5 MILHÕES, E DISSE QUE JÁ COLOCA RAM R$ 500 MIL PARA AGENTES FINANCEIROS. MINISTÉRIO DA JUSTIÇA E SEGURANÇA PÚBLICA (MJSP) PEDIU AO MCT IC QUE ENCAMINHEM PARA O CC OP SOBRE A 6ª CHAMADA DE EMPRESAS, GOSTARIAM DE PARTICIPAR DESSE TEMA. AGÊNCIA BRASILEIRA DE INTELIGÊNCIA (ABIN) SEM CONSIDERAÇÕES RELEVANTES. CONTROLADORIA -GERAL DA UNIÃO (CGU) SEM CONSIDERAÇÕES RELEVANTES. ANEXO 48A REUNIAO COMITE DE CRISE 01.06.2020 - MEMORIA (1920747)   </t>
  </si>
  <si>
    <t>PÁGINA 165</t>
  </si>
  <si>
    <t xml:space="preserve">CASA CIVIL DA PRESIDÊNCIA DA REPÚBLICA  SECRETARIA DE GOVERNO (SEGOV) OS ESTADO S DA REGIÃO SUL RELATARAM PREOCUPAÇÃO COM AS BAIXAS TEMPERA TURAS E C OM RESPIRADORES E LEITOS DE UTI. A REGIÃO CENTRO -OESTE FARÁ CONTATO COM O MEC. REQUEREU AO ME QUE ATUALIZE O SITE SOBRE O S REPASSE S AOS ESTADOS E MUNICÍPIOS (PLP Nº 39/2020 ). A SEGOV INFORMOU QUE QUER PARTICIPAR DA REUNIÃO SOBRE OS HOTÉIS , QUE OCORRERÁ HOJE (01.06.2020) ÀS 16H00M . A SE/CC ENCAMINHARÁ O CONVITE PARA A PARTICIPAÇÃO DA SEGOV NESTA REUNIÃO . AGÊNCIA NACIONAL DE TELECOMUNICAÇÃO (ANATEL) SOBRE A COLOCAÇÃO DA SEMANA PASSADA DO MINISTÉRIO DA CID ADANIA, ACERCA DO ASSUN TO CONECTIVIDADE, ESTÃO À DISPOSIÇÃO PARA AJUDAR NO QUE FOR NECESSÁRIO. MINISTÉRIO DA EDUCAÇÃO (MEC) ENCAMINHOU OFÍCIO À SE/CC REQUERENDO A SUA INCLUSÃ O NO GT DE GOVERNANÇA E GESTÃO DE RISCO S. INFORMOU QUE A EBSERH FEZ NOVO EDITAL DE PROCESSO SELETIVO EMERGENCIAL EBSERH, EDITAL DE ABERTURA Nº 02/2020, PARA CONTRATAÇÃO DE PROFISSIONAIS PARA A COMPLEMENTAÇÃO DA FORÇA DE TRABALHO NOS HOSPITAIS UNIVERSITÁR IOS FEDERAIS, VISANDO O ATENDIMENTO À POPULAÇÃO NO COMBATE À PANDEMIA DO CORONAVÍRUS. INFORMOU QUE SÃO 1810 LEITOS EXCLUSIVOS NA REDE FEDERAL DE HOSPITAIS. MINIST ÉRIO DE INFRAESTRUTURA (MINFRA) ATUALIZ OU SOBRE A CHEGADA DE MÁSCARAS VINDAS DA CHINA. JÁ CHEGARAM 77 MILHÕES DE MÁSCARAS, D AS 240 MILHÕES ADQUIRIDAS. INFORMOU QUE ENTROU EM CONTATO COM O PRESIDENTE DA CONFEDERAÇÃO NACIONAL DE TRANS PORTES – CNT, E, AO CONTRÁRIO D O QUE FOI RELATADO PELO GSI N A 44ª R EUNIÃO ORDINÁRIA DO DIA 22.05.2020, ELES NA VERDADE, SE DISPUSERAM A AJUDAR NO QUE FOR PRECISO COLOCANDO TODA A FROTA DA CNT À DISPOSIÇÃO DO GOVERNO FEDERAL , E NÃO QUE TINHAM UMA DEMANDA A SER ENTREGUE, COMO RELATADO PELO GSI . SUBCHEFIA DE ARTICULAÇÃO E MONITORAMENTO DA CASA CIVIL (SAM/CC/PR) O SUBCHEFE , HEITOR ABREU , ENCERRADA AS CONSIDERAÇÕES DOS MINISTÉRIOS, LEU , NA ÍNTEGRA, A MINUTA DA RESOLUÇÃO QUE INSTITUI O GRUPO DE TRABALHO PARA A CONSOLI DAÇÃO DAS ESTRATÉGIAS DE GOVERNANÇA E GESTÃO DE RISCOS DO GOVERNO FEDERAL EM RESPOSTA AOS IMPACTOS RELACIONADOS AO CORONAVÍRUS, NO ÂMBITO DO COMITÊ DE CRISE DA COVID -19, QUE FOI ENCAMINHADA PELA SECRET ARIA-EXECUTIVA DA CASA CIVIL, VIA OFÍCIO, A TODOS OS MINISTÉRIO S E ÓRGÃOS/ENTIDADES DESTE COMITÊ DE CRISE . APÓS A LEITURA DA MINUTA DE RESOLUÇÃO , FORAM CHAMADO S, UM A UM, TODOS OS MINISTÉRIOS E ÓRGÃOS/EN TIDADES PRESENTES NESTA REUNIÃO . VOTARAM PELA APROVAÇÃO DA RESOLUÇÃO DO GT DE GOVERNANÇA E GESTÃO DE RISCOS: MS, MD, MRE, MME, MMA, MAPA, MEC, MCTIC, GSI, BACEN, MMFDH, ME, MC, MDR, MTUR, MJSP, ABIN, CGU, SEGOV, MINFRA E AGU. NÃO HOUVE VOTO CONTRÁRIO À CRIAÇÃO DO GT DE GOVERNANÇA E GESTÃO DE R ISCOS. SENDO ASSIM, A RESOLUÇÃO QUE I NSTITUI O GRUPO DE TRABALHO PARA A CONSOLI DAÇÃO DAS ESTRATÉGIAS DE GOVERNANÇA E GESTÃO DE RISCOS DO GOVERNO FEDERAL EM RESPOSTA AOS IMPACTOS RELACIONADOS AO CORONAVÍRUS, NO ÂMBITO DO COMITÊ DE CRISE DA COVID -19, QUE ANEXO 48A REUNIAO COMITE DE CRISE 01.06.2020 - MEMORIA (1920747)   </t>
  </si>
  <si>
    <t>PÁGINA 166</t>
  </si>
  <si>
    <t xml:space="preserve">CASA CIVIL DA PRESIDÊNCIA DA REPÚBLICA FOI ENCAMINHADA PELA SECRET ARIA-EXECUTIVA DA CASA CIVIL, VIA OFÍCIO, A TODOS OS MINISTÉRIO S E ÓRGÃOS/ENTIDADES DESTE COMITÊ DE CRISE , FOI APROVADA POR UNÂNIMIDADE. A MINUTA DA RESOLUÇÃO SEGUIRÁ ANEXA À ESTA 48ª REUNIÃO ORDINÁRIA. OS PEDIDOS DOS MINISTÉRIOS DA EDUCAÇÃO - MEC E DE MINAS E ENERGIA - MME , ENCAMINHADOS VIA OFÍCIO À SECRETARIA -EXECUTIVA DA CASA C IVIL NO DOMINGO (31.05.2020) , FORAM ACEITO S E SERÃO INCORPORADOS À RESOLUÇÃO FINAL. OS PEDIDOS DOS MINISTÉRIOS DA CIÊNCIA, TECNOLOGIA, INOVAÇÕES E COMUNICAÇÕES - MCTIC E DA AGRICULTURA , PECUÁRIA E ABASTECIMENTO – MAPA, SERÃO ENCAMINHA DOS VIA OFÍCIO À SECRETARIA -EXECUTIVA DA CASA C IVIL NESTA SEGUNDA -FEIRA (01.06.2020) , PARA QUE SEJA M AVALIADA S E, EM SENDO ACEITAS, TAMBÉM SERÃO INCLUÍDOS NA RESOLUÇÃO FINAL DO TEXTO APROVADO.  ENCAMINHAMENTOS A SAM ENCAMINHARÁ OFÍCIO SOBRE RESOLUÇÃO DE CRITÉRIO S PARA UTILIZAÇÃO DE AERONAVES DA FAB A TOPOS OS MINISTÉRIOS E ÓRGÃOS/ENTIDADES REPR ESENTADOS NESTE COMITÊ DE CRISE. ANEXO 48A REUNIAO COMITE DE CRISE 01.06.2020 - MEMORIA (1920747)   </t>
  </si>
  <si>
    <t>PÁGINA 167</t>
  </si>
  <si>
    <t xml:space="preserve">CASA CIVIL DA PRESIDÊNCIA DA REPÚBLICA 49ª REUNIÃO ORDINÁRIA D O COMITÊ DE CRISE PARA SUPERVISÃO E MONITORAMENTO DOS IMPACTOS DA COVID -19 DATA: 03/06/2020 HORÁRIO: 10H11M ÀS 10H30M. LOCAL: PALÁCIO DO PLANALTO , SALA 9 7 PARTICIPANTE S: CONFORME LISTA DE PRESENÇA PAUTA: SUPERVISÃO E MONITORAMENTO D AS AÇÕES DE ENFRENTAMENTO À COVID -19 MEMÓRIA SECRETARIA -EXECUTIVA DA CASA CIVIL DA PRESIDÊNCIA DA REPÚBLICA (SE/CC/PR) O SECRETÁ RIO-EXECUTIVO ADJUNTO, THIAGO MEIRELLES, INICIOU A REUNIÃO AGRADECENDO E INFOR MANDO A PUB LICAÇÃO DA RESOLUÇÃO Nº 6, DE 02 .06.2020, QUE INSTITUI U O GRUPO DE TRABALHO PARA A CONSOLIDAÇÃO DAS ESTRATÉGIAS DE GOVERNANÇA E GESTÃO DE RISCOS DO GOVERNO FEDERAL EM RESPOSTA AOS IMPAC TOS RELACIONADOS AO CORONAVÍRUS, NO ÂMBITO DO COMITÊ DE CRISE DA COVID -19. INFORMOU TAMBÉM QUE A 1ª REUNIÃO DO G.T. DE GOVERNANÇA E GESTÃO DE RISCOS, SERÁ MARCADA PARA QUINTA -FEIRA (04.06.2020) ÀS 11H00M, E QUE TODOS OS ENVOLVIDOS RECEBERAM CONVITE PARA PARTICIPAREM. EM SEGUIDA PASSOU A PALAVRA AOS MINISTÉRIOS E ÓRGÃOS/ENTIDADE S PARA SUAS CONSIDERAÇÕES. MINISTÉRIO DA SAÚDE (MS) INFORMOU QUE FOI CONFIRMADA PARA SEXTA -FEIRA (05.06.2020) , ÀS 08H30M, A ENTREGA E INAUGURAÇÃO DO HOSPITAL DE CAMPANHA DA CIDADE DE ÁGUAS LINDAS EM GOIÁS, COM AS PRESENÇAS DO PRESIDENTE DA REPÚBLICA, JAIR MESSIAS BOLSONARO E DO GOVERNADOR DO ESTADO DE GOIÁS, RONALDO CAIADO. O HOSPITAL FOI CONSTRUÍDO PELO GOVERNO FEDERAL E A SUA GESTÃO FICARÁ A CARGO DO GOVERNO DO ESTADO DE GOIÁS. INFORMOU TAMBÉM QUE O MINISTÉRIO JÁ ENTREGOU 231 LEITOS PEDIÁTRICOS E UM TOTAL DE 2681 RESPIRAD ORES AOS ESTADOS E MUNICÍPIOS. MINISTÉRIO DA DEFESA (MD) SEM CONSIDERAÇÕES RELEVANTES. MINISTÉRIO DAS RELAÇÕES EXTERIORES (MRE) SEM CONSIDERAÇÕES RELEVANTES. MINISTÉRIO DE MINAS E ENERGIA (MME) AGRADECEU O CCOP PELA AJUDA NO RECEBIMENTO DE STE MINISTÉRIO, DE 2 MIL TESTES RÁPIDOS. MINISTÉRIO DO MEIO AMBIENTE (MMA) SEM CONSIDERAÇÕES RELEVANTES. MINISTÉRIO DA AGRICULTURA, PECUÁRIA E ABASTECIMENTO (MAPA) SEM CONSIDERAÇÕES RELEVANTES. MINISTÉRIO DA CIÊNCIA, TECNOLOGIA, INOVAÇÕES E COMUNICAÇÕES (MCTIC) SEM CONSIDERAÇÕES RELEVANTES.  ANEXO 49A REUNIAO COMITE DE CRISE 03.06.2020 - MEMORIA (1941434)   </t>
  </si>
  <si>
    <t>PÁGINA 168</t>
  </si>
  <si>
    <t xml:space="preserve">CASA CIVIL DA PRESIDÊNCIA DA REPÚBLICA GABINETE DE SEGURANÇA INSTITUCIONAL (GSI) SEM CONSIDERAÇÕES RELEVANTES. BANCO CENTRAL DO BRASIL (BACEN) SEM CONSIDERAÇÕES RELEVANTES. MINISTÉRIO DA MULHER, FAMÍLIA E DIREITOS HUMANOS (MMFDH) INFORMOU QUE HOJE (03.06 .2020) ACONTECERÁ A REUNIÃO DO PLANO DE CONTINGÊNCIA PARA O PÚBLICO VULNERÁVEL, COM ÊNFASE PARA OS PORTADORES DE DEFICIÊNCIAS . INFOR MOU QUE SAIRÁ UM EDITAL QUE PREMIARÁ , NO FINAL DE JUN HO, AS MELHORES MÁSCARAS DE PROTEÇÃO CRIADAS POR CRIANÇAS . A AÇÃO RECEBEU O NOME DE “CRIANÇAS DE MÁSCARAS ”. NO LANÇAMENTO SERÁ ABORDADO TAMBÉM O ABUSO QUE CRIANÇAS TÊM RECEBIDO DE SEUS PARENTES PRÓXIMOS, E CASOS DE PEDOFILIA. RELATOU QUE O MMFDH TEM UM PROJETO PARA AUMENT AR A PENA PARA CRIMES COMETIDOS CONTRA CRIANÇAS POR SEUS FAMILIARES MAIS PRÓXIMOS. BANCO CENTRAL DO BRASIL (BACEN) SEM CONSIDERAÇÕES RELEVANTES. MINISTÉRIO DA ECONOMIA (ME) INFORMOU QUE ENCAMINHARAM OS NOMES DE SEUS REPRESENTANTES , TITULAR E SUPLENTE, PARA COMPOR O G.T. D E GOVERNANÇA E GESTÃO DE CRISES. SOBRE O CASO ENVOLVENDO A AGU E O MINISTÉRIO PÚ BLICO DE SÃO PAULO, NA AÇÃO CIVIL PÚBLICA – ACP, PROPOSTA NA 3ª REGIÃO – SP, INFORMOU QUE TODAS AS INFORMA ÇÕES REQUERIDAS NO PROCESSO JÁ EXISTEM NOS ÓRGÃOS DO GOVERNO FEDERAL COMO TRANSPARÊNCIA ATIVA . MINISTÉRIO DA CIDADANIA (MC) INFORMOU QUE CONTINUAM PAGANDO A 2ª PARCELA DO AUXÍLIO EMERGENCIAL, E QUE ATÉ O MOMENTO, ESTÃO CORRENDO MUITO BEM ESSES PAGAMENTOS, SEM FILAS. MINISTÉR IO DO DESENVOLVIMENTO REGIONAL (MDR) SEM CONSIDERAÇÕES RELEVANTES. MINISTÉRIO DO TURISMO (MTUR) SEM CONSIDERAÇÕE S RELEVANTES. MINISTÉRIO DA JUSTIÇA E SEGURANÇA PÚBLICA (MJSP) SEM CONSIDERAÇÕES RELEVANTES. AGÊNCIA BRASILEIRA DE INTELIGÊNCIA (ABIN) SEM CONSIDERAÇÕES RELEVANTES. CONTROLADORIA -GERAL DA UNIÃO (CGU) SEM CONSIDERAÇÕES RELE VANTES. AGÊNCIA NACIONAL DE TELECOMUNICAÇÃO (ANATEL) SEM CONSIDERAÇÕES RELEVANTES.  ANEXO 49A REUNIAO COMITE DE CRISE 03.06.2020 - MEMORIA (1941434)   </t>
  </si>
  <si>
    <t>PÁGINA 169</t>
  </si>
  <si>
    <t xml:space="preserve">CASA CIVIL DA PRESIDÊNCIA DA REPÚBLICA MINISTÉRIO DA EDUCAÇÃO (MEC) SEM CONSIDERAÇÕES RELEVANTES. MINISTÉRIO DE INFRAESTRUTURA (MINFRA) NÃO ESTAVA PRESENTE QUANDO CHAMADO. SECRETARIA DE GOVERNO (SEGOV) SOBRE AS ENTIDADES MUNICIPALISTAS, INFORMOU SOBRE O PAGAMENTO DA 1ª PARCELA DO AUXÍ LIO ESTABELECIDO NA LEI COMPLEMENTAR Nº 173 QUE: A) STN DIVULGOU 3 COMUNICADOS COM ESCLARECIMENTOS DE QUESTÕES OPERACIONAIS; B) SEAF VAI DIVULGAR NAS REDES (OFÍCIO CIRCULAR, PORTAL FEDERATIVO , ...) VAI FAZER “BUSCA ATIVA” AO LONGO DA SEMANA E DEMANDOU APOIO DE DIVULGAÇÃO DA CNM E DA FNP; C) PRECISA DE INFORMAÇÕES DO MINISTÉRIO DA SAÚDE SOBRE “TAXA DE INCIDÊNCIA” : ART. 5º, §1º, INCISO I. SECRETARIA -GERAL DA PRESIDÊNCIA DA REPÚBLICA (SG/PR) SEM CONSIDERAÇÕES RELEVANTES. SECRETARIA -EXECUTIVA DA CASA CIVIL DA PRESIDÊNCIA DA REPÚBLICA (SE/CC/PR) ENCERROU A REUNIÃO ÀS 10H30M.  ENCAMINHAMENTOS O MINISTÉRIO DA ECONOMIA ENCAMINHARÁ UMA CÓPIA DA RESPOSTA NO CASO DO MINISTÉRIO PÚBLICO DE SÃO PAULO. TODOS OS MINISTÉRIOS E ÓRGÃOS/ENTIDADES ENVIARÃO OS NOMES DE SEUS REPRESENTANTES NO G.T. DE GOVERNANÇA E GESTÃO DE RISCOS. ANEXO 49A REUNIAO COMITE DE CRISE 03.06.2020 - MEMORIA (1941434)   </t>
  </si>
  <si>
    <t>PÁGINA 170</t>
  </si>
  <si>
    <t xml:space="preserve">CASA CIVIL DA PRESIDÊNCIA DA REPÚBLICA 50ª REUNIÃO ORDINÁRIA D O COMITÊ DE CRISE PARA SUPERVISÃO E MONITORAMENTO DOS IMPACTOS DA COVID -19 DATA: 05/06/2020 HORÁRIO: 10H00M ÀS 10H30M. LOCAL: PALÁCIO DO PLANALTO , SALA 9 7 PARTICIPANTE S: CONFORME LISTA DE PRESENÇA PAUTA: SUPERVISÃO E MONITORAMENTO D AS AÇÕES DE ENFRENTAMENTO À COVID -19 MEMÓRIA SECRETARIA -EXECUTIVA DA CASA CIVIL DA PRESIDÊNCIA DA REPÚBLICA (SE/CC/PR) O SECRETÁRIO -EXECUTIVO, SERGIO PEREIRA , INICIOU A REUNIÃO INFORMANDO A PUBLICAÇÃO DA RESOLUÇÃO Nº 6, DE 02.06.2020, QUE INSTITUIU O GRUPO DE TRABALHO PARA A CONSOLIDAÇÃO DAS ESTRATÉGIAS DE GOVERNANÇA E GESTÃO DE RISCOS DO GOVERNO FEDERAL EM RESPOSTA AOS IMPA CTOS RELACIONADOS AO CORONAVÍRUS, NO ÂMBITO DO COMITÊ DE CRISE DA COVID -19. PEDIU URGÊNCIA PARA OS MINISTÉRIOS E ÓRGÃOS/ENTIDADES ENVOLVIDAS PARA QUE RESPONDAM O OFÍCIO INDICANDO OS NOMES DE SEUS TITULARES E SUPLENTES PARA COMPOR O G.T. MINISTÉRIO DA SAÚDE (MS) INFORMOU QUE O HOSPITAL DE CAMPANHA DA CIDADE DE ÁGUAS LINDAS EM GOIÁS FOI INAUGURADO HOJE (05.06.2020) COM AS PRESENÇAS DO PRESIDENTE DA REPÚBLICA, JAIR MESSIAS BOLSONARO E DO GOVERNADOR DO ESTADO DE GOIÁS, RONALDO CAIADO. INFORMOU TAMBÉM QUE FORAM PUBLICADA ALGUMAS PORTARIAS PARA CRIAREM OS CENTROS COMUNITÁRIOS REFERÊNCIAS DE ATENDIMENTO À COVID -19, EXCLUSIVOS PARA COMUNIDADES . O MS FARÁ UM INVESTIMENTO DE R$ 1.2 BILHÃO NA ESTRUTURAÇÃO PARA ESSES CENTRO E A PARTIR DE SEGUNDA -FEIRA (08.06.2020) ESTARÁ ABERTO PARA CREDENCIAMENTO PARA OS MUNICÍPIOS POSSAM SE MANIFESTAR. MINISTÉRIO DA AGRICULTURA, PECUÁRIA E ABASTECIMENTO (MAPA) SEM CONSIDERAÇÕES RELEVANTES. MINISTÉRIO DO TURISMO (MTUR) SEM CONSIDERAÇÕES RELEVANTES. AGÊNCIA BRASILEIRA DE INTELIGÊ NCIA (ABIN) SEM CONSIDERAÇÕES RELEVANTES. GABINETE DE SEGURANÇA INSTITUCIONAL (GSI) COLOMBIANOS QUE ESTÃO NO TERMINAL DE GUARULHOS – HÁ HOJE 400 COLOMBIANOS E A PERSPECTIVA QUE METADE DELES VOLTEM E UNS 100 NÃO TENHAM CONDIÇÕES DE VOLTAR. DENTRE ELES, HÁ INFORMAÇÕES QUE EXISTEM TRAFICANTES. O MRE PARTICIPOU DE 02 REUNIÕES COM O MP DE SP E FOI AVENTADO VOO DA EMPRESA AZUL (DEPOIS FICOU INAUDÍVEL) BANCO CENTRAL DO BRASIL (BACEN) SEM CONSIDERAÇÕES RELEVANTES. AGÊNCIA NACIONAL DE TELECOMUNICAÇÃO (ANATEL) SEM CONSIDERAÇÕES RELEVANTES. ANEXO 50A REUNIAO COMITE DE CRISE 05.06.2020 - MEMORIA (1941436)   </t>
  </si>
  <si>
    <t>PÁGINA 171</t>
  </si>
  <si>
    <t xml:space="preserve">CASA CIVIL DA PRESIDÊNCIA DA REPÚBLICA MINISTÉRIO DA ECONOMIA (ME) SEM CONSIDERAÇÕES RELEVANTES. ADVOCACIA -GERAL DA UNIÃO (AGU) SEM CONSIDERAÇÕES RELEVANTES. CONTROLADORIA -GERAL DA UNIÃO (CGU) INFORMOU QUE ONTEM, COM MUITO ESFORÇO, CGU/MC CONSEGUIRAM DISPONIBILIZAR NO PORTAL DA TRANSPARÊNCIA, OS BENEFICIÁRIOS QUE RECEBERAM O AUXÍLIO EMERGENCIAL DA 1ª PARCELA NO PORTAL DA TRANSPARÊNCIA. MINISTÉRIO DE MINAS E ENERGIA (MME) RECEBERAM HOJE OS 2 MIL TESTES RÁPIDOS. AGRADECEU O CCOP PELA AJUDA NA FLEXIBILIZAÇÃO PARA ENTRADA DE 05 (CINCO) ALEMÃES QUE FARÃO A MANUTENÇÃO EM MATERIAL DA SIEMENS NA USINA NUCLEAR DE ANGRA II. LUCIANA DISSE QUE ESTÃO CUIDANDO DA ENTRADA DOS ESTRANGEIROS E ESTÁ ALINHADO COM A PF E ANVISA. ACREDITA QUE NÃO HA VERÁ PROBLEMAS. MINISTÉRIO DA CIÊNCIA, TECNOLOGIA, INOVAÇÕES E COMUNICAÇÕES (MCTIC) SEM CONSIDERAÇÕES RELEVANTES. MINISTÉRIO DO MEIO AMBIENTE (MMA) O REPRESENTANTE DO MMA NO CCOP FARÁ UM ENCAMINHAMENTO DOS TESTES RÁPIDOS PARA A FORÇA DE FISCALIZAÇÃO DAS VINCULADAS, AS MISSÕES DURAM DE 15 A 20 DIAS E NO RETORNO TERÃO NECESSIDADE DE TESTAR ESSE PESSOAL. MINISTÉRIO DAS RELAÇÕES EXTERIORES (MRE) 03 REPATRIAÇÕES: A) 63 VOLT ARAM DE MOSCOU – VOO HUMANITÁRIO DA EMPRESA AZUR B) 160 VOLTARAM DE BOGOTÁ – COLÔMBIA C) 100 VOLTARAM DA SYDNEY - AUSTRÁLIA MINISTÉRIO DO DESENVOLVIMENTO REGIONAL (MDR) SEM CONSIDERAÇÕES RELEVANTES. MINISTÉRIO DE INFRAESTRUTURA (MINFRA) ONTEM CHEGOU VOO COM 2.5 MILHÕES DE MASCARAS KN -95. TEMOS APROXIMADAMENTE HOJE JÁ EM SOLO BRASILEIRO (INAUDÍVEL) E AMANHÃ CHEGA OUTRO VOO COM MAIS MÁSCARAS, COM ESSE VOO TEREMOS ALGO EM TORNO DE 90 MILHÕES DE MÁSCARAS EM SOLO BRASILEIRO. MINISTÉRIO DA EDUCAÇÃO (MEC) SEM CONSIDERAÇÕES RELEVANTES. SECRETARIA DE GOVERNO (SEGOV) TEM 03 INFORMES: A) CONSIDERANDO A DIVULGAÇÃO DA SECRETARIA DO TESOURO NACIONAL, SOBRE A PARCELA DE PAGAMENTO DA LEI COMPLEMENTAR 173 OS 03 COMUNICADOS QUE A SECRETARIA EMITIU SOBRE A RENÚNCIA DE AÇÕES AJUIZADAS CONTRA A UNIÃO SURTIRAM EFEITO, ENTRETANTO TEMOS AINDA 279 MUNICÍPIOS QUE NÃO A DECLARAÇÃO NO SISTEMA, AP, AM E SC, A ANEXO 50A REUNIAO COMITE DE CRISE 05.06.2020 - MEMORIA (1941436)   </t>
  </si>
  <si>
    <t>PÁGINA 172</t>
  </si>
  <si>
    <t xml:space="preserve">CASA CIVIL DA PRESIDÊNCIA DA REPÚBLICA SECRETARIA DEBORAH JÁ ENTROU EM CONTATO COM OS GOVERNADORES E EMITIRÃO OFÍCIOS CIRCULARES AOS MUNICÍPIOS NÃO DECLARANTES. B) SOBRE O ALARDE DO VETO PRESIDENCIAL À SANÇÃO A MP 909, DA LEI Nº 14.007 EXTINGUINDO O FUNDO DAS RESERVAS MONETÁRIAS PARA ESTADOS E MUNICÍPIOS, ONTEM FOI PUBLICADA A MP 978 COM RECURSOS DE R$ 60 BILHÕES AOS ENTES FEDERATIVOS. A RODADA DE REUNIÕES QUE FAZEM COM O S ESTADOS, HAVERÁ HOJE ÀS 10H30M REUNIÃO COM O CCOP DA REGIÃO SUDESTE E ÀS 15H00M COM A REGIÃO NORTE PARA TRATAR DE ASPECTOS PONTUAIS DE SEGURANÇA DE FRONTEIRAS E A EXTRAPOLAÇÃO DA CAPACIDADE DE LEITOS POR LÁ, PROVAVELMENTE TEREMOS DEMANDAS DESSAS REUNIÕES QUE SERÃO TRAZIDAS NA PRÓXIMA REUNIÃO. SECRETARIA -EXECUTIVA DA CASA CIVIL DA PRESIDÊNCIA DA REPÚBLICA (SE/CC/PR) O SECRETÁRIO -EXECUTIVO, SERGIO PEREIRA, REFORMOU A IMPORTÂNCIA DE ENCAMINHAREM OS NOMES PARA O GT DE GOVERNANÇA E GESTÃO DE RISCOS E E NCERROU A REUNIÃO ÀS 10H30M.  ENCAMINHAMENTOS O MINISTÉRIO DE MINAS E ENERGIA REQUEREU AJUDA DO CCOP PARA A ENTRADA DE 05 ESTRANGEIROS QUE FARÃO A MANUTENÇÃO EM SISTEMA DA SIEMENS NA USINA NUCLEAR DE ANGRA II. ANEXO 50A REUNIAO COMITE DE CRISE 05.06.2020 - MEMORIA (1941436)   </t>
  </si>
  <si>
    <t>PÁGINA 173</t>
  </si>
  <si>
    <t xml:space="preserve">CASA CIVIL DA PRESIDÊNCIA DA REPÚBLICA 51ª REUNIÃO ORDINÁRIA D O COMITÊ DE CRISE PARA SUPERVISÃO E MONITORAMENTO DOS IMPACTOS DA COVID -19 DATA: 08/06/2020 HORÁRIO: 10H08M ÀS 10H23M. LOCAL: PALÁCIO DO PLANALTO , SALA 9 7 PARTICIPANTE S: CONFORME LISTA DE PRESENÇA PAUTA: SUPERVISÃO E MONITORAMENTO D AS AÇÕES DE ENFRENTAMENTO À COVID -19 MEMÓRIA SECRETARIA -EXECUTIVA DA CASA CIVIL DA PRESIDÊNCIA DA REPÚBLICA (SE/CC/PR) O SECRETÁRIO -EXECUTIVO ADJUNTO , THIAGO MEIRELLES , INICIOU A REUNIÃO E REPASSOU A PALAVRA AOS MINISTÉRIOS E ÓRGÃOS/ENTIDADES PARA SUAS CONSIDERAÇÕES. MINISTÉRIO DA SAÚDE (MS) INFORMOU QUE FORAM ENTREGUES MAIS 769 RESPIRADORES, SENDO 335 DE TRANSPORTES E 434 DE UTI. MINISTÉRIO DA DEFESA (MD) INFORMOU QUE SEGUEM AJUDANDO A REPARAR OS RESPIRADORES JUNTO AO SISTEMA S. MINISTÉRIO DA AGRICULTURA, PECUÁRIA E ABASTECIMENTO (MAPA) SEM CONSIDERAÇÕES RELEVANTES. MINISTÉRIO DO TURISMO (MTUR) SEM CONSIDERAÇÕES RELEVANT ES. AGÊNCIA BRASILEIRA DE INTELIGÊNCIA (ABIN) SEM CONSIDERAÇÕES RELEVANTES. GABINETE DE SEGURANÇA INSTITUCIONAL (GSI) SEM CONSIDERAÇÕES RELEVANTES. MINISTÉRIO DA ECONOMIA (ME) SEM CONSIDERAÇÕES RELEVANTES. ADVOCACIA -GERAL DA UNIÃO (AGU) SEM CONSIDERAÇÕES RELEVANTES. MINISTÉRIO DE MINAS E ENERGIA (MME) DISTRIBUÍRAM OS 2 MIL TESTES RÁPIDOS, RECEBIDOS NA SEMANA PASSADA. MINISTÉRIO DA CIÊNCIA, TECNOLOGIA, INOVAÇÕES E COMUNICAÇÕES (MCTIC) SEM CONSIDERAÇÕES RELEVANTES. MINISTÉRIO DAS RELAÇÕES EXTERIORES (MRE) SEM CONSIDERAÇÕES RELEVANTES. HEITOR (SAM/CCOP) PERGUNTOU SOBRE BRASILEIROS E NEPALESES CASADOS COM BRASILEIROS QUE SE ENCONTRAM NO NEPAL E NÃO CONSEGUEM RETORNAR AO BRASIL. ANEXO 51A REUNIAO COMITE DE CRISE 08.06.2020 - MEMORIA (1941438)   </t>
  </si>
  <si>
    <t>PÁGINA 174</t>
  </si>
  <si>
    <t xml:space="preserve">CASA CIVIL DA PRESIDÊNCIA DA REPÚBLICA O MRE DISSE QUE IRIA AVERIGUAR SE TINHA CHEGO ALGUMA DEMANDA A RE SPEITO, E INFORMARIA AO CCOP. SECRETARIA DE GOVERNO (SEGOV) CONSIDERANDO A DIVULGAÇÃO DA SECRETARIA DO TESOURO NACIONAL, SOBRE A PARCELA DE PAGAMENTO DA LEI COMPLEMENTAR 173 DOS 5570 MUNICÍPIOS, SOMENTE 10 NÃO DECLARARAM. TODOS OS ESTADOS ADERIRAM. AGRADE CEU O APOIO DAS ASSOCIAÇÕES DE MUNICÍPIOS PELA AJUDA. INFORMOU QUE EM CONVERSA COM OS C OMITÊS DE CRISE DOS ESTADOS, O ESTADO DE SÃO PAULO DEMONSTROU UM PLANO DE RETOMADA INTERESSANTE. MINISTÉRIO DO DESENVOLVIMENTO REGIONAL (MDR) O SR. ANDRÉ, LIGOU NA SECRETARIA -EXEC UTIVA PARA INFORMAR QUE NÃO CONSEGUIU ACESSO PARA ENTRAR NA SALA VIRTUAL DA REUNIÃO DE HOJE. SEM CONSIDERAÇÕES RELEVANTES. SECRETARIA -EXECUTIVA DA CASA CIVIL DA PRESIDÊNCIA DA REPÚBLICA (SE/CC/PR) O SECRETÁRIO -EXECUTIVO, THIAGO MEIRELLES , REFORMOU A IMPOR TÂNCIA DE ENCAMINHAREM OS NOMES PARA O GT DE GOVERNANÇA E GESTÃO DE RISCOS . INFORMOU QUE VÁRIOS MINISTÉRIOS E ÓRGÃOS/ENTIDADES TIVERAM PROBLEMAS DE CONEXÃO HOJE E NÃO CONSEGUIRAM ACOMPANHAR A PRESENTE REUNIÃO. HEITOR (CCOP) INFORMOU DO CASO DOS 5 ESTRANGEI ROS (4 ALEMÃES E 1 ESPANHOL) QUE VÊM AO BRASIL PARA MANUTENÇÃO EM UM EQUIPAMENTO DA SIEMENS NA USINA NUCLEAR DE ANGRA II, PEDIU PARA QUE O MJSP E PF ACOMPANHEM ESSE CASO. A REUNIÃO FOI ENCERR ADA ÀS 10H23M. ENCAMINHAMENTOS O MINISTÉRIO DE RELAÇÕES EXTERIORES RETORNARÁ SOBRE O CASO DE BRASILEIROS E NEPALESES CASADOS COM BRASILEIROS QUE ESTÃO NO NEPAL COM DIFICULDADES DE RETORNAR AO BRASIL. ANEXO 51A REUNIAO COMITE DE CRISE 08.06.2020 - MEMORIA (1941438)   </t>
  </si>
  <si>
    <t>PÁGINA 175</t>
  </si>
  <si>
    <t xml:space="preserve">CASA CIVIL DA PRESIDÊNCIA DA REPÚBLICA 52ª REUNIÃO ORDINÁRIA D O COMITÊ DE CRISE PARA SUPERVISÃO E MONITORAMENTO DOS IMPACTOS DA COVID -19 DATA: 10/06/2020 HORÁRIO: 10H11M ÀS 10H36M. LOCAL: PALÁCIO DO PLANALTO , SALA 9 7 PARTICIPANTE S: CONFORME LISTA DE PRESENÇA PAUTA: SUPERVISÃO E MONITORAMENTO D AS AÇÕES DE ENFRENTAMENTO À COVID -19 MEMÓRIA SECRETARIA -EXECUTIVA DA CASA CIVIL DA PRESIDÊNCIA DA REPÚBLICA (SE/CC/PR) O ASSESSOR DA SECRETÁRI A-EXECUTIV A DA CASA CIVIL , ROBSON CREPALDI , JUSTIFICOU A AUSÊNCIA DO SECRETÁRIO -EXECUTIVO DA CASA CIVIL, GEN. SERGIO PEREIRA E DE SEU ADJUNTO, THIAGO MEIRELLES, E INICIOU A REUNIÃO REPASS ANDO A PALAVRA AOS MINISTÉRIOS E ÓRGÃOS/ENTIDADES PARA SUAS CONSIDERAÇÕES. SUBCHEFIA DE ARTICULAÇÃO E MONITORAMENTO (SAM/CC) A SUBCHEFE ADJUNTA DA SASOC/SAM/CC, CRISTIANE MUNHOZ INFORMOU QUE SEXTA -FEIRA (12.06.2020) DEVIDO AO FERIADO, NÃO HAVERÁ A REUNIÃO DES TE COMITÊ DE CRISE, SENDO NOSSA PRÓXIMA REUNIÃO, PORTANTO, NA SEGUNDA -FEIRA (15.06.2020). MINISTÉRIO DA SAÚDE (MS) INFORMOU QUE ESTÃO NA 12ª FASE DE ENTREGAS DE EPI´S, QUE SERÁ DE 30 MILHÕES, TOTALIZANDO 130 MILHÕES DE EPI’S ENTREGUES. INFORMOU QUE FORAM ENTREGUES MAIS 734 NOVOS LEITOS DE UTI, TOTALIZANDO 8.247 LEITOS ENTREGUES, NUM INVESTIMENTO DE R$ 1 BILHÃO. INFORMOU A ENTREGA DE 3.854 RESPIRADORES SENDO, 995 PARA A REGIÃO NORTE, 1.100 PARA A REGIÃO NORDESTE, 175 PARA A REGIÃO CENTRO -OESTE, 137 PARA A R EGIÃO SUL E 1.447 PARA A REGIÃO SUDESTE. POR FIM, INFORMOU DA ENTREGA DE 10 MILHÕES DE TESTES, SENDO 7 MILHÕES DE TESTES RÁPIDOS E 3 MILHÕES DE TESTES PCR’S. MINISTÉRIO DA DEFESA (MD) SEM CONSIDERAÇÕES RELEVANTES. A SAG INFORMOU QUE A RÁDIO GAÚCHA FEZ UM A MATÉRIA MUITO POSITIVA SOBRE O TRABALHO DESEMPENHADO PELO MINISTÉRIO DA DEFESA NA QUESTÃO DA RECUPERAÇÃO DE RESPIRADORES. MINISTÉRIO DO TURISMO (MTUR) SEM CONSIDERAÇÕES RELEVANTES. AGÊNCIA BRASILEIRA DE INTELIGÊNCIA (ABIN) SEM CONSIDERAÇÕES RELEVANTES. GABINETE DE SEGURANÇA INSTITUCIONAL (GSI) INFORMOU QUE RECEBERAM ATRAVÉS DO CCOP UM DOCUMENTO ENVIADO POR UMA SENADORA SOBRE A EXISTÊNCIA DE BRASILEIROS QUE ESTARIAM NA FRONTEIRA DO MÉXICO COM OS ESTADOS UNIDOS, TRATANDO -SE DE PESSOAS HUMILDES, E QUE NÃO TERIAM CONDIÇÕES FINANCEIRAS PARA REGRESSAREM AO BRASIL. PERGUNTOU SE O MRE ESTAVA CIENTE DESSA SITUAÇÃO. ANEXO 52A REUNIAO COMITE DE CRISE 10.06.2020 - MEMORIA (1941442)   </t>
  </si>
  <si>
    <t>PÁGINA 176</t>
  </si>
  <si>
    <t xml:space="preserve">CASA CIVIL DA PRESIDÊNCIA DA REPÚBLICA MINISTÉRIO DAS RELAÇÕES EXTERIORES (MRE) INFORMOU QUE NÃO RECEBERAM NENHUM OFICIO DA SENADORA, PORÉM, ACOMPANHAM COM ATENÇÃO ESSE CASO RELATADO PELO GSI. INFORMOU TAMBÉM QUE É UM CASO FRUTO DA POLÍTICA AMERICANA DE DEVOLUÇÃO DE IMIGRANTES, QUE TENTARAM INGRESSAR POR TERRA NOS USA, PARA SEUS PAÍSES DE ORIGEM. O MRE TEM ACOMPANHADO DE PERTO ESSA QUESTÃO. MINISTÉRIO DA ECONOMIA (ME) SEM CONSIDERAÇÕES R ELEVANTES. ADVOCACIA -GERAL DA UNIÃO (AGU) SEM CONSIDERAÇÕES RELEVANTES. MINISTÉRIO DE MINAS E ENERGIA (MME) INFORMOU QUE 02 DOS 05 ESTRANGEIROS QUE FARÃO A MANUTENÇÃO NA USINA NUCLEAR DE ANGRA II JÁ SE ENCONTRAM EM QUARENTENA NO BRASIL E QUE OS OUTROS 03 DEVERÃO CHEGAR DIA 20.06.2020, COM ANTECEDÊNCIA, AVISARÃO O MJSP PARA MONITORAREM A ENTRADA DESSES ESTRANGEIROS. MINISTÉRIO DA JUSTIÇA E SEGURANÇA PÚBLICA (MJSP) INFORMOU QUE ESTÁ ATENTO PARA MONITORAR A DEMANDA DO MME. MINISTÉRIO DA CIÊNCIA, TECNOLOGI A, INOVAÇÕES E COMUNICAÇÕES (MCTIC) SEM CONSIDERAÇÕES RELEVANTES. MINISTÉRIO DO DESENVOLVIMENTO REGIONAL (MDR) SEM CONSIDERAÇÕES RELEVANTES. MINISTÉRIO DA EDUCAÇÃO (MEC) INFORMOU A PUBLICAÇÃO DA MP Nº 979 DE 9 DE JUNHO DE 2020 QUE DISPÕE SOBRE A DESIGNAÇ ÃO DE DIRIGENTES PRO TEMPORE PARA AS INSTITUIÇÕES FEDERAIS DE ENSINO DURANTE O PERÍODO DA EMERGÊNCIA DE SAÚDE PÚBLICA DE IMPORTÂNCIA INTERNACIONAL DECORRENTE DA PANDEMIA DA COVID -19, DE QUE TRATA A LEI Nº 13.979 DE 6 DE FEVEREIRO DE 2020. BANCO CENTRAL DO BRASIL (BACEN) SEM CONSIDERAÇÕES RELEVANTES. MINISTÉRIO DA MULHER, FAMÍLIA E DOS DIREITOS HUMANOS (MMFDH) INFORMOU QUE ESTÃO AGUARDANDO ATÉ HOJE (10.06.2020) AS PROPOSTAS DOS MINISTÉRIOS PARA FECHAREM O PLANO DE CONTINGÊNCIA PARA POVOS E COMUNIDADES TRADICIONAIS, COM FOCO MAIOR NOS POVOS INDÍGENAS. PROPÔS A ASCOM/CC, FAZEREM UMA COLETIVA QUINZENALMENTE COM OS DADOS EPIDEMIOLÓGICOS DESSES POVOS E AS AÇÕES QUE O GOVERNO FEDERAL EM IMPLANTANDO PARA MITIGAR O IMPACTO DA COVID. MINISTÉRIO DO MEIO AMBIENTE (MMA) SEM CONSIDERAÇÕES RELEVANTES. AGÊNCIA NACIONAL DE TELECOMUNICAÇÕES (ANATEL) SEM CONSIDERAÇÕES RELEVANTES. ANEXO 52A REUNIAO COMITE DE CRISE 10.06.2020 - MEMORIA (1941442)   </t>
  </si>
  <si>
    <t>PÁGINA 177</t>
  </si>
  <si>
    <t xml:space="preserve">CASA CIVIL DA PRESIDÊNCIA DA REPÚBLICA MINISTÉRIO DE INFRAESTRUTURA (MINFRA) INFORMOU A CHEGADA DO 17º VOO TRAZENDO MÁSCARAS, TOTALIZANDO 95 MILHÕES DE MÁSCARAS 3M E 9 MILHÕES DE M ÁSCARAS KN -95. SECRETARIA DE GOVERNO (SEGOV) INFORMOU SOBRE O PAGAMENTO DA 1ª PARCELA DO AUXÍLIO EMERGENCIAL ESTABELECIDO NA LEI COMPLEMENTAR Nº 173 QUE APENAS 5 MUNICÍPIOS NÃO DECLARARAM RENÚNCIA AO DIREITO DE AÇÕES CONTRA A UNIÃO, SÃO ELES: ENTRE RIOS ( BA), SÃO GONÇALO DO RIO ABAIXO (MG), INDIAROBA (SE), LUPÉRCIO (SP) E ÁLVARO DE CARVALHO (SP). PRECISA TRATAR COM O ME SOBRE A NECESSIDADE DE REGULAMENTAÇÃO DOS ARTIGOS 4º E 9º DA LEI COMPLEMENTAR Nº 173. INFORMOU SOBRE O PROJETO DE LEI Nº 1.075/2020 QUE LI BERA R$ 3 BILHÕES EM AUXÍLIO FINANCEIRO A ARTISTAS E ESTABELECIMENTOS CULTURAIS DURANTE A PANDEMIA DA COVID -19, DINHEIRO ESSE QUE SERÁ REPASSADO A ESTADOS, DISTRITO FEDERAL E MUNICÍPIOS. A CNM SUGERIU QUE ESSES RECURSOS TRANSITEM PELA PLATAFORMA MAIS BRASI L. NA AGENDA, FARÃO HOJE (10.06.2020) A 6ª RODADA DE REUNIÕES COM COMITÊS ESTADUAIS DO SUL, ÀS 11H00M E DO NORDESTE ÀS 15H30M. SECRETARIA -EXECUTIVA DA CASA CIVIL DA PRESIDÊNCIA DA REPÚBLICA (SE/CC/PR) O ASSESSOR DA SECRET ARIA-EXECUTIV A DA CASA CIVIL , ROBSON CREPALDI , RELEMBROU A TODOS, QUE SEXTA -FEIRA (12.06.2020) DEVIDO AO FERIADO, NÃO HAVERÁ A REUNIÃO DESTE COMITÊ DE CRISE, SENDO NOSSA PRÓXIMA REUNIÃO, PORTANTO, NA SEGUNDA -FEIRA (15.06.2020). INFORMOU, TAMBÉM, PARA QUE OS MINISTÉRIOS E ÓRGÃOS/ENTIDAD ES QUE AINDA NÃO ENVIARAM OS NOMES DE SEUS REPRESENTANTES , TITULARES E SUPLENTES, PARA O GRUPO DE TRABALHO PARA A CONSOLIDAÇÃO DAS E STRATÉGIAS DE GOVERNANÇA E GESTÃO DE RISCOS DO GOVERNO FEDERAL EM RESPOSTA AOS IMPACTOS RELACIONADOS AO CORONAVÍRUS, NO ÂMBITO DESTE COMITÊ DE CRISE, QUE O FAÇAM O MAIS RÁPIDO POSSÍVEL. A REUNIÃO FOI ENCERR ADA ÀS 10H36M. ENCAMINHAMENTOS NÃO HOUVE ENCAMINHAMENTOS NA REUNIÃO DE HOJE. ANEXO 52A REUNIAO COMITE DE CRISE 10.06.2020 - MEMORIA (1941442)   </t>
  </si>
  <si>
    <t>PÁGINA 178</t>
  </si>
  <si>
    <t xml:space="preserve">CASA CIVIL DA PRESIDÊNCIA DA REPÚBLICA 53ª REUNIÃO ORDINÁRIA D O COMITÊ DE CRISE PARA SUPERVISÃO E MONITORAMENTO DOS IMPACTOS DA COVID -19 DATA: 15/06/2020 HORÁRIO: 10H05M ÀS 10H35M. LOCAL: PALÁCIO DO PLANALTO , SALA 9 7 PARTICIPANTE S: CONFORME LISTA DE PRESENÇA PAUTA: SUPERVISÃO E MONITORAMENTO D AS AÇÕES DE ENFRENTAMENTO À COVID -19 MEMÓRIA SUBCHEFIA DE ARTICULAÇÃO E MONITORAMENTO (SAM/CC) O SUBCHEFE DA SAM/CC, HEITOR ABREU, INICIOU A REUNIÃO E REPASSOU A PALAVRA AOS MINISTÉRIOS E ÓRGÃOS/ENTIDADES PARA SUAS CONSIDERAÇÕES. MINISTÉRIO DA SAÚDE (MS) INFORMOU A HABILITAÇÃO HOJE (15.06.2020) DE 84 NOVOS LEITOS DE UTI ADULTO E PEDIÁTRICO PARA COVID -19, SENDO 10 (SP), 15 (RR) E 59 (RJ), TOTALIZANDO R$ 12.096.000,00 INVESTIDOS. INFORMOU TAMBÉM A HABILITAÇÃO HOJE (15.06.2020) DE 320 LEITOS DE HOSPITAIS DE PEQUENO PORTE (HPP) PARA COVID -19 NO PR, TOTALIZANDO R$ 5.760.000,0 0 INVESTIDOS. INFORMOU TAMBÉM A ENTREGA DE MAIS 655 RESPIRADORES, TOTALIZANDO 4.435 RESPIRADORES ENTREGUES . MINISTÉRIO DA DEFESA (MD) INFORMOU QUE JÁ RECOLHERAM 35 60 RESPIRADORES PARA RECUPERAÇÃO, TENDO DEVOLVIDO 1413 JÁ RECUPERADOS. REQUEREU QUE O MRE E O ME PARTICIPEM DA REUNIÃO DAS 17H00M DE HOJE (15.06.2020), AMBOS CONFIRMARAM PRESENÇA. EXISTEM MAIS 5 EMPRESAS FABRICANTES DE RESPIRADORES PRONTAS PARA CONTRATAR. FARÃO A 6ª VIDEOCONFERÊNCIA, QUARTA -FEIRA (17.06.2020), COM A INDÚSTRIA DE FÁRMACOS PARA TRA TAR DE MEDICAMENTOS PARA HOSPITAIS. MINISTÉRIO DO TURISMO (MTUR) SEM CONSIDERAÇÕES RELEVANTES. AGÊNCIA BRASILEIRA DE INTELIGÊNCIA (ABIN) SEM CONSIDERAÇÕES RELEVANTES. GABINETE DE SEGURANÇA INSTITUCIONAL (GSI) SEM CONSIDERAÇÕES RELEVANTES. MINISTÉRIO DAS RELAÇÕES EXTERIORES (MRE) INFORMOU A PREVISÃO DA CHEGADA NA QUARTA -FEIRA (17.06.2020), NO AE ROPORTO DE GUARULHOS (SP), 200 VENTILADORES DOS 1000 DOADOS PELO GOVERNO NORTE -AMERICANO. INFORMOU QUE O GOVERNO DA ÍNDIA, COMUNICOU QUE DEIXARÁ DE PROIBIR A E XPORTAÇÃO DE HIDROXOCLOROQUINA, SOBRE OS BRASILEIROS NO NEPAL, NÃO TEM INFORMAÇÕES DE ALTERAÇÃO DA SITUAÇÃO. MINISTÉRIO DA ECONOMIA (ME) SEM CONSIDERAÇÕES RELEVANTES. ANEXO 53A REUNIAO COMITE DE CRISE 15.06.2020 - MEMORIA (1948920)   </t>
  </si>
  <si>
    <t>PÁGINA 179</t>
  </si>
  <si>
    <t xml:space="preserve">CASA CIVIL DA PRESIDÊNCIA DA REPÚBLICA ADVOCACIA -GERAL DA UNIÃO (AGU) SEM CONSIDERAÇÕES RELEVANTES. MINISTÉRIO DE MINAS E ENERGIA (MME) SEM INFORMAÇÕES RELEVANTES. MINISTÉRIO DA JUSTIÇA E SEGURANÇA PÚBLICA (MJSP) INFORMOU QUE ESTÁ ATENTO PARA MONITORAR A DEMANDA DO MME. MINISTÉRIO DA CIÊNCIA, TECNOLOGIA, INOVAÇÕES E COMUNICAÇÕES (MCTIC) INFORMOU QUE O BRASIL EXTRAPOLOU A C APACIDADE DE VENTILADORES, E PEDIU AO MRE ANALISE AS POSSIBILIDADES DE EXPORTÁ -LOS, POIS AS EMPRESAS BRASILEIRAS ESTÃO A TODO VAPOR. MINISTÉRIO DO DESENVOLVIMENTO REGIONAL (MDR) SEM CONSIDERAÇÕES RELEVANTES. MINISTÉRIO DA EDUCAÇÃO (MEC) NÃO ESTAVA PRESENTE. MINISTÉRIO DA CIDADANIA (MC) HOJE (15.06.2020) ENVIARÃO CRÉDITO DE R$3.9 BILHÕES À CEF PARA PAGAMENTO DA 1ª PARCELA DO AUXÍLIO EMERGENCIAL PARA QUEM REQUEREU EM MAIO/2020. ESTES RECEBERÃO ENTRE TERÇA E QUARTA -FEIRA. O MC FARÁ CAMPANHA PARA QUE S EJA UTILIZADO POR MEUS DIGITAIS. MINISTÉRIO DA MULHER, FAMÍLIA E DOS DIREITOS HUMANOS (MMFDH) INFORMOU QUE CONTINUAM NA CONSOLIDAÇÃO DO PLANO DE CONTINGÊNCIA COM ÊNFASE NAS PESSOAS COM DEFICIÊNCIA, SE ESQUECEREM OS POVOS TRADICIONAIS PORQUE EXISTEM VÁRIAS AÇÕES OBRIGANDO A UNIÃO A FAZER O QUE JÁ FAZ, PORÉM, COM PRAZOS QUE PRECISAM SER CUMPRIDOS SOB PENA DE MULTA DIÁRIA, O QUE REQUER UMA AJUDA DA AGU, VISANDO MITIGAR ESSAS AÇÕES, POIS TÊM PRAZOS ENTRE HOJE (15.06.2020) E AMANHÃ (17.06.2020). ESSA SEMANA ENT REGARÃO 16.000 CESTAS BÁSICAS PARA POVOS RIBEIRINHOS, PORÉM, ACREDITA QUE AS AÇÕES JUDICIAIS NÃO VÊM ESSE TRABALHO DO MINISTÉRIO QUANDO DE SUAS LIMINARES. NESSAS AÇÕES, RECLAMAM QUE NÃO HÁ SAL NAS CESTAS BÁSICAS. ENCAMINHARÃO AO CCOP, PEDIDO DE REUNIÃO COM A 6ª CÂMARA E COM A AGU PARA APOIAREM AS INICIATIVAS E PASSAREM A REAL SITUAÇÃO À JUSTIÇA. MINISTÉRIO DA AGRICULTURA, PECUÁRIA E ABASTECIMENTO (MAPA) SEM CONSIDERAÇÕES RELEVANTES. MINISTÉRIO DO MEIO AMBIENTE (MMA) SEM CONSIDERAÇÕES RELEVANTES. BANCO CE NTRAL DO BRASIL (BACEN) SEM CONSIDERAÇÕES RELEVANTES. AGÊNCIA NACIONAL DE TELECOMUNICAÇÕES (ANATEL) SEM CONSIDERAÇÕES RELEVANTES. ANEXO 53A REUNIAO COMITE DE CRISE 15.06.2020 - MEMORIA (1948920)   </t>
  </si>
  <si>
    <t>PÁGINA 180</t>
  </si>
  <si>
    <t xml:space="preserve">CASA CIVIL DA PRESIDÊNCIA DA REPÚBLICA MINISTÉRIO DE INFRAESTRUTURA (MINFRA) INFORMOU QUE CHEGARAM A UM TOTAL DE 101 MILHÕES DE MÁSCARAS 3M E 11 MILHÕES DE MÁSCARAS KN -95. QUEREM PARTICIPAR DE FORMA ATIVA SOBRE O TEMA DA PORTARIA DE ENTRADA E SAÍDA DE ESTRANGEIROS, TENDO EM VISTA QUE HÁ PREVISÃO DE ABERTURA DE VOOS. SECRETARIA -GERAL DA PRESIDÊNCIA DA REPÚBLICA (SG/PR) SEM CONSIDERAÇÕES RELEVANTES. CONTROLADORIA -GERAL DA UNIÃO (CGU) SEM CONSIDERAÇÕES RELEVANTES. SUBCHEFIA DE ANÁLISE E ACOMPANHAMENTO DE POLÍTICAS GOVERNAMENTAIS (SAG/CC) SOLICITOU INFORMAÇÕES DOS REPRESENTANTES DOS MINISTÉRIOS DA ECONOMIA E DA SAÚDE SOBRE O PROTOCOLO CONJUNTO PARA RETOMADA DAS ATIVIDADES. O MS INFORMOU QUE ENCAMINHARIA A MINUTA DO PROTOCOLO AINDA HOJE (15.06.2020). O ME INF ORMOU QUE JÁ ENCAMINHOU AO MS AS SUAS SUGESTÕES PARA O PROTOCOLO. SECRETARIA DE GOVERNO (SEGOV) INFORMOU QUE REALIZARAM A 6ª RODADA DE REUNIÕES COM COMITÊS ESTADUAIS COM A PRESENÇA DA CASA CIVIL PARA APRESENTAR O PRÓ -BRASIL. REGIÃO SUL: A) SANTA CATARINA: SITUAÇÃO CONTROLADA, MONITORAR OS IMPACTOS DO INVERNO (ALTA SAZONAL DE DOENÇAS RESPIRATÓRIAS) E DA REABERTURA DO TRANSPORTE COLETIVO INTERMUNICIPAL; B) RIO GRANDE DO SUL: AGRADECEU A HABILITAÇÃO DE NOVOS LEITOS E COMENTOU EXPECTATIVA SOBRE O RECEBIM ENTO DE 130 RESPIRADORES. C) PARANÁ: AUSENTE NOVAMENTE. REGIÃO NORDESTE: A) ALGUNS ESTADOS COM ELEVADA (&gt;80%) TAXA DE OCUPAÇÃO DE LEITOS DE UTI (CASOS DE PERNAMBUCO E MARANHÃO); B) PROBLEMAS ADICIONAIS: B1) FALTA DE INSUMOS PARA TESTES RT -PCR; B2) DESABASTECIMENTO DE MEDICAMENTOS (UTI) AGENDA: REUNIÃO COM ENTIDADES MUNICIPALISTAS (CNM E FNP) A) PRINCIPAL TEMA É A NECESSIDADE DE REGULAMENTAÇÃO DA LEI COMPLEMENTAR Nº 173, SENDO: A1) ARTIGO 4º: SUSPENDER PAGAMENTOS AO SISTEMA FINANCEIRO E ORGANISMOS MULTILATERAIS; A2) ART IGO 9º: SUSPENDER ALGUMAS OBRIGAÇÕES PREVIDENCIÁRIAS. O MD, ACERCA DA SUPOSTA FALTA DE MEDICAMENTOS, INFORMOU QUE EXISTE UMA TABELA A SER SEGUIDA, TRATA -SE DA TABELA DE PREÇOS PERMITIDOS PELA CMED. OCORRE QUE HOJE ESTÃO TRABALHANDO COM 70% ACIMA DESSES VAL ORES E EXISTE UMA CAPITANIA HEREDITÁRIA, ONDE AS EMPRESAS MAIORES SUPORTAM ESSES PREÇOS E AS PEQUENAS E MÉDIAS EMPRESAS NÃO. O TCU TEM QUE OBSERVAR ESSA TABELA DA CMED E VALIDA -LA, SOB PENA DE HAVER DESABASTECIMENTO POR MEDO DAS EMPRESAS. SUBCHEFIA DE AR TICULAÇÃO E MONITORAMENTO (SAM/CC) O SUBCHEFE DA SAM/CC, HEITOR ABREU, INFORMOU QUE AMANHÃ, TEREMOS A 1ª RODADA DE 4 DE WORKSHOP DO GRUPO DE TRABALHO PARA A CONSOLIDAÇÃO DAS ESTRATÉGIAS DE GOVERNANÇA ANEXO 53A REUNIAO COMITE DE CRISE 15.06.2020 - MEMORIA (1948920)   </t>
  </si>
  <si>
    <t>PÁGINA 181</t>
  </si>
  <si>
    <t xml:space="preserve">CASA CIVIL DA PRESIDÊNCIA DA REPÚBLICA E GESTÃO DE RISCOS DO GOVERNO FEDERAL EM RESPOSTA AOS IM PACTOS RELACIONADOS AO CORONAVÍRUS, NO ÂMBITO DESTE COMITÊ DE CRISE E LOGO APÓS TEREMOS A 1ª REUNIÃO DO G.T. PRETENDE -SE COLETAR, COM ESSAS REUNIÕES E WORKSHOPS AS MELHORES PRÁTICAS DOS MINISTÉRIOS E ÓRGÃOS/ENTIDADES. O 1º EIXO A SER TRATADO N O WORKSHOP DE AMANHÃ (16.06.2020) SERÁ ECONOMIA/RENDA E COMUNICAÇÃO. A REUNIÃO FOI ENCERR ADA ÀS 10H35M. ENCAMINHAMENTOS A SAG SOLICITOU INFORMAÇÕES DOS REPRESENTANTES DOS MINISTÉRIOS DA ECONOMIA E DA SAÚDE SOBRE O PROTOCOLO CONJUNTO PARA RETOMADA DAS ATIVIDADES. ANEXO 53A REUNIAO COMITE DE CRISE 15.06.2020 - MEMORIA (1948920)   </t>
  </si>
  <si>
    <t>PÁGINA 182</t>
  </si>
  <si>
    <t xml:space="preserve">CASA CIVIL DA PRESIDÊNCIA DA REPÚBLICA 54ª REUNIÃO ORDINÁRIA D O COMITÊ DE CRISE PARA SUPERVISÃO E MONITORAMENTO DOS IMPACTOS DA COVID -19 DATA: 17/06/2020 HORÁRIO: 10H06M ÀS 11H00M. LOCAL: PALÁCIO DO PLANALTO , SALA 9 7 PARTICIPANTE S: CONFORME LISTA DE PRESENÇA PAUTA: SUPERVISÃO E MONITORAMENTO D AS AÇÕES DE ENFRENTAMENTO À COVID -19 MEMÓRIA SUBCHEFIA DE ARTICULAÇÃO E MONITORAMENTO (SAM/CC) O SUBCHEFE DA SAM/CC, HEITOR ABREU, INICIOU A REUNIÃO E REPASSOU A PALAVRA AOS MINISTÉRIOS E ÓRGÃOS/ENTIDADES PARA SUAS CONSIDERAÇÕES. MINISTÉRIO DA SAÚDE (MS) INFORMOU A PUBLICAÇÃO DA PORTARIA Nº 1.521 A QUAL AUTORIZA A HABILITAÇÃO DE LEITOS DE SUPORTE VENTILATÓRIO PULMONAR PARA ATENDIMENTO EXCLUSIVO DOS PACIENTES DA COVID -19. HTTP://WWW.IN.GOV.BR/EN/WEB/DOU/ -/PORTARIA -N-1.521 -DE-15-DE-JUNHO -DE-2020 -261697745 E A PORTARIA Nº 1.514 QUE DEFINE OS CRITÉRIOS PARA A IMPLANTAÇÃO DE UNIDADE DE SAÚDE TEMPORÁRIA PARA ASSISTÊNCIA HOSPITALAR - HOSPITAL DE CAMPANHA – VOLTADAS PARA OS ATENDIMENTOS AOS PACIENTES NO ÂMBITO DA EMERGÊNCIA PELA PANDEMIA DA COVID -19. HTTP://WWW.IN.GOV.BR/EN/WEB/DOU/ -/PORTARIA -N-1.514 -DE-15-DE-JUNHO -DE-2020 -26169 7736 MINISTÉRIO DA DEFESA (MD) INFORMOU QUE AGUARDAM A PESQUISA DO MRE SOBRE VENTILADORES PULMONARES, PARA PERMITIR A EXPORTAÇÃO. MEDICAMENTOS PARA INTUBA R E DESINTUBAR , O MD RECEBEU PESQUISA DA SOCIEDADE BRASILEIRA DE FARMÁCIA HOSPITALAR COM FOCO NESSES MEDICA MENTOS. HOJE (17.06.2020), FARÃO UMA VIDEOCONFERÊNCIA COM 10 FABRICANTES DESSES MEDICAMENTOS E 4 ASSOCIAÇÕES BRASILEIRAS E O MS , A REUNIÃO OCORRERÁ NO MINISTÉRIO DA DEFESA, SALA 319. ESTENDEU O CONVITE A TODOS OS MEMBROS DO COMITÊ . ESPERA M TER UMA “RADIOGRAFIA ” DA SITUAÇÃO ATUAL PARA PARTIR EM PARA A AÇÃO. OXÍMETROS E ELETROCARDIOGRAM AS SÃO IMPORTANTES PARA RECEITAR A CLOROQUINA, ESTÃO MONITORANDO ESSA QUESTÃO JUNTAMENTE COM O MS. MINISTÉRIO DO TURISMO (MTUR) SEM CONSIDERAÇÕES RELEVANTES. AGÊNCIA BRASILEIRA DE INTELIGÊNCIA (ABIN) SEM CONSIDERAÇÕES RELEVANTES. GABINETE DE SEGURANÇA INSTITUCIONAL (GSI) SEM CONSIDERAÇÕES RELEVANTES.  ANEXO 54A REUNIAO COMITE DE CRISE 17.06.2020 - MEMORIA (1954083)   </t>
  </si>
  <si>
    <t>PÁGINA 183</t>
  </si>
  <si>
    <t xml:space="preserve">CASA CIVIL DA PRESIDÊNCIA DA REPÚBLICA MINISTÉRIO DAS RELAÇÕES EXTERIORES (MRE) INFORMOU QUE A PREVISÃO D E CHEGADA DOS 200 VENTILADORES VINDOS DOS USA, QUE ANTES ESTAVA PREVISTA PARA QUARTA -FEIRA (17.06.2020), DEVERÁ OCORRER NO DIA 21.06.2020 NO AEROPORTO DE GUARULHOS (SP). SOBRE OS BRASILEIROS NO NEPAL, INFORMOU QUE HOUVE ALGUMAS REPATRIAÇÕES D AQUEL E PAÍS. NO DIA 31.05.2020, 4 BRASILEIROS RETORNARAM EM UM VOO DO CATAR. HOJE EXISTEM 5 BRASILEIROS QUERENDO RETORNAR, MAS NÃO TÊM CONDIÇÕES DE PAGAR PELA S PASSAG ENS, QUE CUSTA M U$ 2.500 CADA , ALÉM DO FATO DE OS AEROPORTOS CONTINUA REM FECHADOS, PELO MENOS ATÉ DIA 30.06.2020 . MINISTÉRIO DA ECONOMIA (ME) SEM CONSIDERAÇÕES RELEVANTES. ADVOCACIA -GERAL DA UNIÃO (AGU) SEM CONSIDERAÇÕES RELEVANTES. MINISTÉRIO DE MINAS E ENE RGIA (MME) INFORMOU QUE ALGUMAS PESSOAS DO MTUR FORAM DETECTADAS COM COVID -19. COMO ELES DIVIDEM O PRÉDIO COM O MTUR, INFORMOU QUE NECESSITAM DE TESTES E , ATÉ O MOMENTO, NÃO CONSEGU IRAM . ESTÃO PREOCUPADOS COM ESSA SITUAÇÃO E POR ISSO FIZERAM UMA REQUISIÇÃO DE COMPRA AO ME DE 200 TESTES PARA OS 2 MINISTÉRIOS, MME/MTUR. O MTUR INFORMOU QUE TESTARAM POSITIVO S PARA A COVID -19, 8 PESSOAS , SOMENTE NA SECRETARIA -EXECUTIVA DO MINISTÉRIO . O ME INFORMOU QUE FALARÁ COM A SRª LARA , DO DEPARTAMENTO DE COMPRAS , E NA PRÓXIMA REUNIÃO DESTE COMITÊ TRARÁ RESPOSTA SOBRE A REQUISIÇÃO . MINISTÉRIO DA JUSTIÇA E SEGURANÇA PÚBLICA (MJSP) RELATOU PREOC UPAÇÃO COM A PORTARIA Nº 255 , QUE DISPÕE SOBRE A RESTRIÇÃO DE EXCEPCIONAL E TEMPORÁRIA DE ENTRADA NO PAÍS DE ESTRANGEIROS DE QUALQUER NACIONALIDADE, CONFORME RECOMENDAÇÃO DA ANVISA QUE VENCERÁ NO PRÓXIMO DIA 21.06.2020 . FEZ CORO AO MME E MTUR, E TAMBÉM GOSTARIA DE REQUISITAR TESTES PARA O MJSP, ASSIM TAMBÉM COMO UMA ORIENTAÇÃO SOBRE O TRABALHO REMOTO. O MS AVALIOU QUE SEJAM LEVADOS EM CONTA TODOS OS MINISTÉRIOS E ÓRGÃOS/ENTIDADES PARA SABER A QUANTIDADE DE TESTES A SER ADQUIRIDOS PELO ME, SE POSSÍVEL. O ME INFORMOU QUE PODE HAVER ÓBICE JURÍDICO A SER LEVADO EM CONTA PARA ESSE TIPO DE REQUISIÇÃO E QUE O DEPARTAMENTO JURÍDICO DO MINISTÉRIO PRECISA SER CONSULTADO COM ANTECEDÊNCIA À POSSÍVEL COMPRA PELO ME PARA OS MINISTÉRIOS. MINISTÉRIO DA CIÊNCIA, TECNOLOGIA, INOVAÇÕES (MCTI) SEM CONSIDERAÇÕES RELEVANTES. MINISTÉRIO DO DESENVOLVIMENTO REGIONAL (MDR) SEM CONSIDERAÇÕES RELEVANTES. MINISTÉRIO DA EDUCAÇÃO (MEC) NÃO ESTAVA PRESENTE NESTA REUNIÃO .  ANEXO 54A REUNIAO COMITE DE CRISE 17.06.2020 - MEMORIA (1954083)   </t>
  </si>
  <si>
    <t>PÁGINA 184</t>
  </si>
  <si>
    <t xml:space="preserve">CASA CIVIL DA PRESIDÊNCIA DA REPÚBLICA MINISTÉRIO DA CIDADANIA (MC) SEGUNDA -FEIRA (15.06.2020) FIZERAM 2 ENVIOS À CEF PARA PAGAMENTO DE QUEM SOLICITOU O 1º PAGAMENTO EM MAIO/2020, TOTAL DE 4,970 MILHÕES DE ELEGÍVEIS SOMANDO R$ 3,195 BILHÕES. TAMBÉM DIA 15.06.2020, ENVIARAM PARA PAGAMENTO DOS RETIDOS DO LOTE 4, DO MÊS DE ABRIL 23.420 PESSOAS NO VALOR DE R$ 15 MILHÕES (CONSULTAR PORQUE SAIU INAUDÍVEL). ONTEM ENVIARAM PARA A CEF PAGAR 13 MILHÕES DE FAMÍLIAS DO BOLSA FAMÍLIA. ENVIOU TAMBÉM PARA A CEF PAGAR MAIS 35.365 BENEFICIADOS PELOS CRITÉRIOS DA LEI Nº 13.998 DE 14 DE MAIO DE 2020 QUE PROMOVEU MUDANÇ AS NO AUXILIO EMERGENCIAL INSTITUÍDO PELA LEI Nº 13.982 DE 2 DE ABRIL DE 2020. POR FIM, INFORMOU QUE FECHARAM UM ACORDO DE COOPERAÇÃO TÉCNICA COM A DEFENSORIA PÚBLICA DA UNIÃO PARA A QUESTÃO DAS AÇÕES JUDICIAIS. MINISTÉRIO DA MULHER, FAMÍLIA E DOS DIR EITOS HUMANOS (MMFDH) INFORMOU QUE O PLANO DE CONTINGÊNCIA COM ÊNFASE NAS PESSOAS COM DEFICIÊNCIA , ESTÃO PENSANDO EM LANÇAR NO DIA 06.07.2020, DIA EM QUE SE COMEMORA A LEI BRASILEIRA DE INCLUSÃO , INCLUSIVE COM A PRESENÇA DA 1ª DAMA. DIA 26.06.2020 FARÃO O LANÇAMENTO DO CONCURSO DE MÁSCARAS, QUEREM APROVEITAR PARA ANUNCIAR QUE EXISTE UM PROJETO DE LEI QUE AGRAVA A PENA DE ABUSO INFANTIL PRATICADOS POR FAMILIARES MAIS PRÓXIMOS. TAMBÉM ANUNCIARÃO O DECRETO COM A AMPLIAÇÃO DO BENEFÍCIO DE PRESTAÇÃO CONTINUADA - BPC. INFORMOU TAMBÉM QUE FARÃO REUNIÃO COM A SOF/ME PARA TRATAR DO PROJETO DE LEI Nº 1.888/2020 QUE DISPÕE SOBRE A PRESTAÇÃO DE AUXÍLIO FINANCEIRO PELA UNIÃO ÀS INSTITUIÇÕES DE LONGA PERMANÊNCIA PARA IDOSOS (ILPI), NO EXERCÍCIO DE 2020, EM RAZÃO DO ENFRE NTAMENTO DA EMERGÊNCIA DE SAÚDE PÚBLICA DE IMPORTÂNCIA INTERNACIONAL DECORRENTE DO CORONAVÍRUS. INFORMOU, POR FIM, QUE A MINISTRA DAMARES ALVES, ESTÁ NA REGIÃO NORTE PARA A ENTREGA DAS CESTAS BÁSICAS NAQUELA REGIÃO. SOBRE A TECNOLOGIA ASSISTIVA PARA PESSOAS COM DEFICIÊNCIA , PELA LEI BRASILEIRA DE INCLUSÃO – LBI, ESTAMOS DEVENDO UMA REGULAMENTAÇÃO E POR ISSO ESTÃO EM CONTATO COM O MCTI , MS E OUTROS . INFORMOU TAMBÉM QUE O BB E OUTRAS INSTITUIÇÕES FINANCEIRAS, TÊM UMA LINHA DE CRÉDITO ESPECÍFICA PARA TECNOLOGIA ASSISTIVA . O ANO PASSADO ERA EM TORNO DE R$ 10 MILHÕE S, ESSE ANO INICIOU REDUZINDO PARA ALGO EM TORNO DE R$ 5 MILHÕES E TÊM EXPECTATIVA DE SUSPENDER DESSE CRÉDITO. A MINIST RA TRATA DIREITO COM O PRESIDENTE DO BB PARA AMPLIAR ESSE CRÉDITO. O MCTI SE PROPÔS A AJUDAR NO QUE FOR PRECISO. O MMFDH ENTRARÁ EM CONTATO DIRETO PARA TRATAREM DESSE TEMA EM PARTICULAR. MINISTÉRIO DA AGRICULTURA, PECUÁRIA E ABASTECIMENTO (MAPA) INFORMOU QUE T IVERAM NOS ÚLTIMOS MESES UM T RABALH O MUITO PRÓXIMO COM O MS E O ME TENTANDO GARANTIR A S ATIVIDADES DE PRODUÇÃO DE ALIMENTOS NO BRASIL E QUE AJUDOU BASTANTE PRINCIPALMENTE NA QUESTÃO DOS FRIGORÍFICOS E LATICÍNIOS E FOI PREPARADO UM ATO NORMATIVO A PARTIR DESSA ORIENTAÇÃO INICIAL, FORAM PREPARADOS ENT ÃO, 2 ATOS NORMATIVOS QUE ACREDITAM SER MUITO IMPORTANTE PARA A RETOMADA ECONÔMICA , MOSTRAM COMO DEVE SER FEITA A SEGURANÇA PARA TRABALHADORES E CLIENTES. SÃO 2 PORTARIAS CONJUNTAS. A ESPECÍFICA PARA FRIGORÍFICOS E LATICÍNIOS COM CRITÉRIOS TÉCNICOS QUE DEVEM SER SEGUIDOS E JÁ TÊM AS ANÁLISES DAS CO NSULTORIAS JURÍDICAS TANTO DO M E COMO DO M APA E AGUARDAM HÁ 2 SEMANAS A DO MS , É UMA DEMANDA IMPORTANTE, POIS OS ANEXO 54A REUNIAO COMITE DE CRISE 17.06.2020 - MEMORIA (1954083)   </t>
  </si>
  <si>
    <t>PÁGINA 185</t>
  </si>
  <si>
    <t xml:space="preserve">CASA CIVIL DA PRESIDÊNCIA DA REPÚBLICA ESTADOS ESTÃO COM SUAS PRÓPRIAS MEDIDAS RESTRITIVAS E SE COME ÇARE M A APLICAR AS REGULAMENTAÇÕES QUE ELES PUBLICARAM, HOJE F ECHARIAM VÁRIOS ESTABELECIMENTOS. CITOU O RIO GRANDE DO SUL QUE É UM DOS MAIORES ESTADOS NA PRODUÇÃO DE PRODUTOS DE ORIGEM ANIMAL DO PAÍS. POR ISSO TÊM PRESSA NESSA PORTARIA INTERMINISTERIAL QUE JÁ ESTÁ FINALIZADA PELA ÁREA TÉCNICA E SÓ FALTA O PARECE R JURÍDICO DO MS. O MS INFORMOU QUE D E FATO A PORTARIA ESTÁ EM SUA CONSULTORIA JURÍDICA , IRÁ VERIFICAR E ATUALIZARÁ AO COMITÊ. O MD INFORMOU QUE O SENAI/SESI UMA METODOLOGIA PARA INSTALAÇÕES INDUSTRIAI S DE FRIGORÍFICOS E LATICÍNIOS, PARA EVITAR CONTAMINAÇÃO D AS PESSOAS E CONTAMINAÇÕES, SE COLOCOU À DISPOSIÇÃO DO MAPA PARA AJUDAR NESSA RELAÇÃO COM O SENAI/SESI, CASO ENTENDAM NECESSÁRIO. MINISTÉRIO DO MEIO AMBIENTE (MMA) NÃO ESTAVA PRE SENTE NESTA REUNIÃO. BANCO CENTRAL DO BRASIL (BACEN) SEM CONSIDERAÇÕES RELEVANTES. AGÊNCIA NACIONAL DE TELECOMUNICAÇÕES (ANATEL) SEM CONSIDERAÇÕES RELEVANTES. MINISTÉRIO DE INFRAESTRUTURA (MINFRA) NÃO ESTAVA PRESENTE NESTA REUNIÃO. SECRETARIA -GERAL DA PRESIDÊNCIA DA REPÚBLICA (SG/PR) SEM CONSIDERAÇÕES RELEVANTES. CONTROLADORIA -GERAL DA UNIÃO (CGU) NÃO ESTAVA PRESENTE NESTA REUNIÃO. SUBCHEFIA DE ANÁLISE E ACOMPANHAMENTO DE POLÍTICAS GOVERNAMENTAIS (SAG/CC) SEM CONSIDERAÇÕES RELEVANTES. SECRETARIA DE GOVERNO (SEGOV) INFORMOU QUE A REGULAMENTAÇÃO DA LEI COMPLEMENTAR Nº 173, FOI APROVAD A PELO SENADO FEDERAL, A PROPOSTA DE RESOLUÇÃO QUE D ISCIPLINA A SUSPENSÃO OU RENEGOCIAÇÃO DE PAGAMENTOS DE EMPRÉSTIMOS OU DÚVIDAS DOS ESTADOS, DOS MUNICÍPIOS E DO DISTRITO FEDERAL COM A UNIÃO, BANCOS PÚBLI COS E ORGANISMOS INTERNACIONAIS. EXPECTATIVA PARA REUNIÃO DO CONSELHO MONETÁRIO NACIONAL (CMN). A FNP COBROU NOVAMENTE O PROTOCOLO PARA RETOMADA DA ATIVIDADE ECONÔMICA . HOJE (17.06.2020) TERÃO UMA REUNIÃO DO CONSELHO TRIPARTITE E A FNP REFORÇOU PEDIDO DE AUDIÊNCIA COM O MINISTRO ONYX LORENZONI ( MC). HOUVE QUESTIONAMENTOS SOBRE OS CRITÉRIOS DE DESCENTRALIZAÇÃO DE RECURSOS (NÃO FINANCEIROS), SOLICITAÇÃO DE CADASTRO DO REVALIDA (AUTORIZAÇÃO TEMPORÁRIA) E A CONTRATAÇÃO DE MÉDICOS CUBANOS PARTICIPANTES DO MAIS MÉDICOS. INFORMOU , POR FIM, QU E O PROJETO DE LEI Nº 1.075/2020 QUE DISPÕE SOBRE AÇÕES EMERGENCIAIS DESTINADAS AO SETOR CULTURAL A SEREM ADOTADAS DURANTE O ESTADO DE CALAMIDADE PÚBLICA RECONHECIDO PELO DECRETO LEGISLATIVO Nº 6, DE 20 DE MARÇO DE 2020 E DÁ OUTRAS PROVID ÊNCIAS, ESTÁ EM FASE DE SANÇÃO , O VALOR DESSA AÇÃO EMERGENCIAL É DE R$ 3 BILHÕES . ANEXO 54A REUNIAO COMITE DE CRISE 17.06.2020 - MEMORIA (1954083)   </t>
  </si>
  <si>
    <t>PÁGINA 186</t>
  </si>
  <si>
    <t xml:space="preserve">CASA CIVIL DA PRESIDÊNCIA DA REPÚBLICA O ME INFORMOU QUE MONITORAM DE PERTO A QUESTÃO DO ART. 4º DA LC Nº 173 . E SOBRE O PROTOCOLO, O ME INFORMOU QUE ESPERAM O PORTARIA DO PROTOCOLO GERA L DO MS PARA LOGO EM SEGUIDA LANÇAREM O PROTOCOLO DA RETOMADA DAS ATIVIDADES ECONÔMICAS . SUBCHEFIA DE ARTICULAÇÃO E MONITORAMENTO (SAM/CC) HEITOR REQUEREU ATUALIZAÇÃO SOBRE O PROTOCOL O CONJUNTO ENTRE O MS E O ME SOBRE A RETOMADA DA ECONOMIA. O MS RELATOU QUE AGUARDA OS AJUSTES E DESPACHO COM O MINISTRO PARA SOCIALIZAR E PUBLICAR A PORTARIA, PROVAVELMENTE SERÁ HOJE (17.06.2020). HEITOR AGRADECEU A PARTICIPAÇÃO DOS PRESENTES NO 1º WORKSHOP E NA 1ª REUNIÃO DO GT DE GOVERNANÇA E GESTÃO DE RISCOS, E INFORMOU DOS PRÓXIMOS ENCONTROS. PEDIU A PARTICIPAÇÃO DE TODOS PARA CONTRIBUÍREM COM AS DIFICULDADES ENCONTRADAS E AS MELHORES PRÁTICAS APLICADAS . A REUNIÃO FOI ENCERR ADA ÀS 11H00M. ENCAMINHAMENTOS MRE INFORMAR SE REALIZARAM PESQUISA SOBRE A POSSIBILIDADE DE EXPORTAÇÃO DE VENTILADORES PULMONARES FABRICADOS POR EMPRESAS BRASILEIRAS , INICIALMENTE PARA PAÍSES DA AMÉRICA LATINA , CONFORME REQUERIDO PELO MD. O MINISTÉRIO DA ECONOMIA AVALIARÁ A POSSIBILIDADE DE COMPRA DE TESTES PARA OS MINISTÉRIOS DE MINAS E ENERGIA , TURISMO E JUSTIÇA E SEGURANÇA PÚBLICA, ASSIM TAMBÉM COMO AOS DEMAIS MINISTÉRIOS INTERESSADOS . O MINISTÉRIO DA ECONOMIA TRARÁ INFORMAÇÕES SOBRE UMA NOVA ORIENTAÇÃO GERAL DO TRABALHO REMOTO, A PEDIDO DO MJSP. O MINISTÉRIO DA SAÚDE ATUALIZARÁ A DEMANDA FEITA PELO MAPA NO QUE TANGE A ANÁLISE DE SUA CONSULTORIA JURÍDICA , PARA PUBLICAÇÃO DE PORTARIA INTERMINISTERIAL (MAPA/ME/MS) , PARA FRIGORÍFICOS E LATICÍNIOS , NO QUE TANGE A RETOMADA ECONÔMICA E DIRETRIZES DE SEGURANÇA.  ANEXO 54A REUNIAO COMITE DE CRISE 17.06.2020 - MEMORIA (1954083)   </t>
  </si>
  <si>
    <t>PÁGINA 187</t>
  </si>
  <si>
    <t xml:space="preserve">CASA CIVIL DA PRESIDÊNCIA DA REPÚBLICA 55ª REUNIÃO ORDINÁRIA D O COMITÊ DE CRISE PARA SUPERVISÃO E MONITORAMENTO DOS IMPACTOS DA COVID -19 DATA: 19/06/2020 HORÁRIO: 10H08M ÀS 10H42M. LOCAL: PALÁCIO DO PLANALTO , SALA 9 7 PARTICIPANTE S: CONFORME LISTA DE PRESENÇA PAUTA: SUPERVISÃO E MONITORAMENTO D AS AÇÕES DE ENFRENTAMENTO À COVID -19 MEMÓRIA SECRETARIA -EXECUTIVA DA CASA CIVIL DA PRESIDÊNCIA DA REPÚBLICA (SE/CC/PR) O ASSESSOR DA SECRETÁRIA -EXECUTIVA DA CASA CIVIL, ROBSON CREPALDI, JUSTIFICOU A AUSÊNCIA DO SECRETÁRIO -EXECUTIVO DA CASA CIVIL, GEN. SERGIO PEREIRA E DE SEU ADJUNTO, THIAGO MEIRELLES, E INICIOU A REUNIÃO REPASSANDO A PALAVRA AOS MINISTÉRIOS E ÓRGÃOS/ENTIDADE S PARA SUAS CONSIDERAÇÕES. SUBCHEFIA DE ARTICULAÇÃO E MONITORAMENTO (SAM/CC) O SUBCHEFE ADJUNTO DE INFRAESTRUTURA (SAINF/SAM/CC), RAFAEL VITALE, JUSTIFICOU A AUSENTE DO SUBCHEFE DE ARTICULAÇÃO E MONITORAMENTO, HEITOR ABREU, E ACOMPANHOU A REUNIÃO. SECRETARIA DE GOVERNO (SEGOV) REUNIÃO COM REGIÃO SUDESTE HOJE (19.06.2020) ÀS 11H00M PAUTA FOCADA NA RETOMADA. RESOLUÇÃO CMN SOBRE A REGULAMENTAÇÃO DA LC 173 DE AUTORIZAÇÃO DE PRORROGAÇÃO DE PAGAMENTO PARA EMPRÉSTIMOS COM BANCOS ESTADUAIS E FEDERAIS. FALTA DISCUTIR PRECATÓRIOS. REUNIÃO COM O MINISTÉRIO PÚBLICO FEDERAL SOBRE A FALTA DE MEDICAMENTOS PARA INTUBAÇÃO. SOLICITA AO MS REGULAMENTO SOBRE FORNECIMENTO DOS DADOS DE LABORATÓRIOS PRIVADOS. SOLICITA TAMBÉM QUANTIDADES DE ENTREGAS DE TESTES PCR E RÁPIDOS E DE RESPIRADORES POR UNIDADE DA FEDERAÇÃO. MINISTÉRIO DA SAÚDE (MS) DESTACA AUMENTO DOS CASOS DE SERVIDORES POSITIVOS E DA NECESSIDADE DE DEFINIR PROTOCOLO PARA ESTE TEMA. SOCIALIZAÇÃO DO PROTOCOLO DO MS PARA SERVIDORES DA PASTA. PUBLICADA O PORTARIA 1.5 65/2020 SOBRE A RETOMADA DAS ATIVIDADES NOS AMBIENTES DE TRABALHO. HTTP://WWW.IN.GOV.BR/EN/WEB/DOU/ -/PORTARIA -N-1.565 -DE-18-DE-JUNHO -DE-2020 -262408151 PUBLI CADA ORIENTAÇÃO TAMBÉM SOBRE O USO DA CLOROQUINA. PUBLICADA PORTARIA CONJUNTA SOBRE LATICÍNIOS E FRIGORÍFICOS. HTTP://WWW.IN.GOV.BR/EN/WEB/DOU/ -/PORTARIA -CONJUNTA -N-19-DE-18-DE-JUNHO -DE-2020 -262407973 MINISTÉRIO DA DEFESA (MD) PEDIDO DE MP SOBRE INICIATIVAS DE COMBATE A COVID -19 NA ÁREA DA DEFESA FACILITANDO A EXPORTAÇÃO COM FACILIDADES TRIBUTÁRIAS , INCLUSIVE DEFE SA BIOLÓGICA QUE JÁ É REGULAMENTADA POR LEI E PRECISAMOS DE AÇÕES PRÁTICAS. ANEXO 55A REUNIAO COMITE DE CRISE 19.06.2020 - MEMORIA (1960355)   </t>
  </si>
  <si>
    <t>PÁGINA 188</t>
  </si>
  <si>
    <t xml:space="preserve">CASA CIVIL DA PRESIDÊNCIA DA REPÚBLICA O EMPRESARIADO FEZ AS AÇÕES PRÁTICAS, BASTA, AGORA, A REGULAMENTAÇÃO DO ESTADO PARA QUE NÃO SE PERCAM ESSAS AÇÕES E FECHAMENTOS DE LABORATÓRIOS, TEM MAPEADOS AS COMPRAS DOS ESTRANG EIROS. SOBRE OS MEDICAMENTOS, TIVERAM REUNIÃO ONTEM, E MAPEARAM PELO MENOS 3 FÁRMACOS QUE PODERÃO SER IMPORTADOS PELA PARO E EQUACIONAR E NIVELAR O MERCADO. SOLICITOU REUNIÃO COM TCU PARA QUE POSSAM ORIENTAR OS AGENTES PÚBLICOS PARA COMPRAREM DENTRO DA TAB ELA DA CEMED SEM SOFREREM AÇÕES JUDICIAIS E MULTAS POR TAL AÇÃO. MINISTÉRIO DO TURISMO (MTUR) SEM CONSIDERAÇÕES RELEVANTES. APENAS LEMBROU O PEDIDO DE DISPONIBILIDADE DE TESTES PARA SERVIDORES DA PASTA. MINISTÉRIO DA ECONOMIA (ME) SOBRE A PORTARIA QUE FALTA DA LC 173 ESTÃO MONITORANDO A ETAPA QUE FALTA. SOBRE OS TESTES INFORMOU QUE CONVERSOU COM A ÁREA DE COMPRAS DE TESTES E PEDIU PARA OS INTERESSADOS ENTRAREM EM CONTATO DIRETAMENTE COM A SRª DANIELA CALAZAN E LARA BRAINER DA CENTRAL DE COMPRAS SEGES , QUE VERIFICARIA A POSSIBILIDADE DOS TESTES QUE TÊM NO HOSPITAL UNIVERSITÁRIO DA UNB PARA “APAGAR” ESSE FOCO EXISTENTE NOS MINISTÉRIOS DO TURISMO E MINAS E ENERGIA. 6 MIL TESTES RÁPIDOS DOADOS JÁ FORAM DESTINADOS AO HUB E ANP. NÃO HÁ PROTOCOLO NO ME SOBRE IS SO. AGÊNCIA BRASILEIRA DE INTELIGÊNCIA (ABIN) ESTÃO ATENTOS A TODAS AS DEMANDAS TRATADAS AQUI NO ÂMBITO DO COMITÊ DE CRISE E DO CCOP E RELATA PRODUÇÃO DE RELATÓRIOS DE INTELIGÊNCIA SEGMENTADOS POR SETORIAL. GABINETE DE SEGURANÇA INSTITUCIONAL (GSI) SEM C ONSIDERAÇÕES RELEVANTES. MINISTÉRIO DAS RELAÇÕES EXTERIORES (MRE) CONSULTA A EMBAIXADAS SOBRE DEMANDAS DE RESPIRADORES NACIONAIS. ADVOCACIA -GERAL DA UNIÃO (AGU) SEM CONSIDERAÇÕES RELEVANTES. MINISTÉRIO DE MINAS E ENERGIA (MME) AUSENTE. MINISTÉRIO DA JUSTIÇA E SEGURANÇA PÚBLICA (MJSP) INFORMOU QUE O MINISTÉRIO PRETENDE SEGUIR PROTOCOLO CENTRALIZADO DE TESTAGENS. QUESTIONADO PELA CASA CIVIL SOBRE A PORTARIA 255, INFORMOU QUE DEVE SER ENVIADA AINDA HOJE À CASA CIVIL. MINISTÉRIO DE INFRAESTRUTURA (MINFRA ) AUSENTE. MINISTÉRIO DA CIÊNCIA, TECNOLOGIA, INOVAÇÕES (MCTI) SEM CONSIDERAÇÕES RELEVANTES. ANEXO 55A REUNIAO COMITE DE CRISE 19.06.2020 - MEMORIA (1960355)   </t>
  </si>
  <si>
    <t>PÁGINA 189</t>
  </si>
  <si>
    <t xml:space="preserve">CASA CIVIL DA PRESIDÊNCIA DA REPÚBLICA MINISTÉRIO DO DESENVOLVIMENTO REGIONAL (MDR) SEM CONSIDERAÇÕES RELEVANTES. MINISTÉRIO DA EDUCAÇÃO (MEC) SEM CONSIDERAÇÕES RELEVANTES. MINISTÉRIO DA CIDADANIA (MC) SEM CONSIDERAÇÕES RELEVANTES. MINISTÉRIO DA MULHER, FAMÍLIA E DOS DIREITOS HUMANOS (MMFDH) AUSENTE MINISTÉRIO DA AGRICULTURA, PECUÁRIA E ABASTECIMENTO (MAPA) COMENTOU SOBRE A PORTARIA CONJUNTA Nº 19/2020 AGRADECEU A EQUIPE DA CASA CIVIL, DA SECRETARIA ESPECIAL DE PREVIDÊNCIA E TRABALHO DO ME, E A EQUIPE DO MS.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AUSENTE. SUBCHEFIA DE ANÁLISE E ACOMPANHAMENTO DE POLÍTICAS GOVERNAMENTAIS (SAG/CC) REITEROU A SOLICITAÇÃO AO MS E MJSP SOBRE A PUBLICAÇÃO DA PORTARIA 255 QUE VENCERÁ NO DOMINGO (21.06.2020). SECRETARIA -EXECUTIVA DA CASA CIVIL DA PRESIDÊNCIA DA REPÚBLICA (SE/CC/PR) O ASSESSOR DA SECRETARIA -EXECUTIVA DA CASA CIVIL, ROBSON CREPALDI, ENCERR OU A REUNIÃO ÀS 10H 42M. ENCAMINHAMENTOS A SAM CHAMARÁ REUNIÃO COM MS E ME PARA TRATAR DO PROTOCOLO DE COMPRA DE TESTES PARA OS SERVIDORES PÚBLICOS.  ANEXO 55A REUNIAO COMITE DE CRISE 19.06.2020 - MEMORIA (1960355)   </t>
  </si>
  <si>
    <t>PÁGINA 190</t>
  </si>
  <si>
    <t xml:space="preserve">CASA CIVIL DA PRESIDÊNCIA DA REPÚBLICA 56ª REUNIÃO ORDINÁRIA D O COMITÊ DE CRISE PARA SUPERVISÃO E MONITORAMENTO DOS IMPACTOS DA COVID -19 DATA: 22/06/2020 HORÁRIO: 10H09M ÀS 10H53M. LOCAL: PALÁCIO DO PLANALTO , SALA 9 7 PARTICIPANTE S: CONFORME LISTA DE PRESENÇA PAUTA: SUPERVISÃO E MONITORAMENTO D AS AÇÕES DE ENFRENTAMENTO À COVID -19 MEMÓRIA SECRETARIA -EXECUTIVA DA CASA CIVIL DA PRESIDÊNCIA DA REPÚBLICA (SE/CC/PR) O ASSESSOR DA SECRETÁRIA -EXECUTIVA DA CASA CIVIL, ROBSON CREPALDI, JUSTIFICOU A AUSÊNCIA DO SECRETÁRIO -EXECUTIVO DA CASA CIVIL, GEN. SERGIO PEREIRA E DE SEU ADJUNTO, THIAGO MEIRELLES, E INICIOU A REUNIÃO REPASSANDO A PALAVRA AOS MINISTÉRIOS E ÓRGÃOS/ENTIDADE S PARA SUAS CONSIDERAÇÕES. SUBCHEFIA DE ARTICULAÇÃO E MONITORAMENTO (SAM/CC) O SUBCHEFE ADJUNTO DE INFRAESTRUTURA (SAINF/SAM/CC), RAFAEL VITALE, JUSTIFICOU A AUSENTE DO SUBCHEFE DE ARTICULAÇÃO E MONITORAMENTO, HEITOR ABREU, E ACOMPANHOU A REUNIÃO. SECRETARIA DE GOVERNO (SEGOV) FINALIZARAM A 6ª RODADA DE R EUNI ÕES COM REGIÃO SUDESTE NA SEXTA -FEIRA (19.06.2020) , O ESTADO DO RIO DE JANEIRO NÃO PARTICIPOU, E DESTA REUNIÃO RESULTOU ALGUNS PEDIDOS CONFORME SEGUE: ESPÍRITO SANTO COBROU INFORMAÇÕES SOBRE ENT REGA DE RESPIRADORES NOS MUNICÍPIOS, DEMANDOU LISTA DE MEDICAMENTOS. MINAS GERAIS COBROU HABILITAÇÃO DE LEITOS (EXPECTATIVA DE ACELERAÇÃO DA PANDEMIA NOS PRÓXIMOS DIAS). SÃO PAULO PEDIU INFORMAÇÕES SOBRE OS TESTES POSITIVOS E NEGATIVOS DOS LABORATÓRIOS PRIVADOS. MESMO COM RECORDE DE CASOS NOS ÚLTIMOS DIAS, DESTACOU QUE OS RESULTADOS SÃO POSITIVOS, POIS FORAM ABAIXO DO ESTIMADO. ESTÃO EM CAMPANHA PARA USO DE MÁSCARAS. PEDIRAM PARA RESOLVER O ATRASO NA DIVULGAÇÃO DE DADOS DO E -SUS (QUEDA DE SISTEMA) QUE PREJU DICA ATUALIZAÇÃO DE DADOS E COMUNICAÇÃO DA PANDEMIA. PRÓXIMA AGENDA SEGOV: ENTIDADES MUNICIPALISTAS (CNM E FNP) REGULAMENTAÇÃO DA LC 173. MINISTÉRIO DA SAÚDE (MS) INFORMOU QUE OS DADOS DE EPIS ESTÃO ATUALIZADOS, PORÉM A DATA ESTÁ DESATUALIZADA. CORRIGIRÁ. SOBRE OS DADOS DE LABORATÓRIOS PRIVADOS, HÁ MINUTA DE PORTARIA NESSE SENTIDO EM DISCUSSÃO INTERNA. 412 RESPIRADORES ENTREGUES NO FIM DE SEMANA, SENDO 4847 NO TOTAL. PUBLICADA A PORTARIA Nº 319 SOBRE A PRORROGAÇÃO SOBRE A ENTRADA DE ESTRANGEIROS POR MAIS 1 5 DIAS. HTTP://WWW.IN.GOV.BR/WEB/DOU/ -/PORTARIA -N-319-DE-20-DE-JUNHO -DE-2020 -262502191 ANEXO 56A REUNIAO COMITE DE CRISE 22.06.2020 - MEMORIA (1960362)   </t>
  </si>
  <si>
    <t>PÁGINA 191</t>
  </si>
  <si>
    <t xml:space="preserve">CASA CIVIL DA PRESIDÊNCIA DA REPÚBLICA PUBLICADA ORIENTAÇÃO SOBRE A RETOMADA PELA CONFEDERAÇÃO NACIONAL DE FUTEBO L – CBF. HTTPS://WWW.SAUDE.GOV.BR/NOTICIAS/AGENCIA -SAUDE/47078 -TREINOS -E-PARTIDAS -DE-FUTEBOL -DEVEM -SEGUIR -ORIENTACOES -PARA -EVITAR -COVID -19 PUBLICADA HOJE (22.06.2020) A PORTARIA Nº 1.579 QUE CREDENCIA TEMPORARIAMENTE MUNICÍPIOS A RECEBEREM INCENTIVOS FINANCEIROS REFERENTES AOS CENTROS DE ATENDIMENTO PARA ENFRENTAMENTO DA COVID -19, EM CARÁTER EXCEPCIONAL E TEMPORÁR IO, CONSIDERANDO O CENÁRIO EMERGENCIAL DE SAÚDE PÚBLICA DE IMPORTÂNCIA INTERNACIONAL DECORRENTE DO CORONAVÍRUS (COVID -19). NO TOTAL FORAM HABILITADOS 807 CENTROS DE ATENDIMENTO EM 767 MUNICÍPIOS. MINISTÉRIO DA DEFESA (MD) INFORMOU QUE 1502 RESPIRADORES JÁ FORAM RECUPERADOS PELO SISTEMA SENAI. MAPEARAM A FALTA DE PELO MENOS 7 MEDICAMENTOS PARA USO HOSPITALAR QUE SERÁ OBJETO DA REUNIÃO DE HOJE (22.06.2020) ÀS 17H00M. HAVERÁ REUNIÃO TAMBÉM HOJE COM O MINFRA, PARA TRATAR DA CHEGADA DE 30 TOMÓGRAFOS DOADOS PELA SIEMENS, QUE VIRÁ DA CHINA, PROVAVELMENTE PELA VIA MARÍTIMA. MINISTÉRIO DO TURISMO (MTUR) INFORMOU SOBRE O PROJETO DE LEI Nº 1.075 DE 2020 QUE DISPÕE SOBRE AÇÕES EMERGENCIAIS AO SETOR CULTURAL A SEREM ADOTADAS DURANTE O ESTADO DE CALAMIDADE PÚBLICA, DE R$ 3 BILHÕES. PRAZO FINAL PARA SANÇÃO SERÁ EM 29.06.2020. MINISTÉRIOS E ÓRGÃOS/ENTIDADES CONSULTADOS: MJSP, ME, MS, MTUR, MC, MMFDH, MCTI, MEC, CGU, AGU, SAJ E SAG (DADOS REPASSADOS PELA SAG PELO RODRIGO RODRIGUES). SOBRE A QUESTÃO DOS HOTÉIS PARA USO D E PROFISSIONAIS DA SAÚDE, FORAM RECEBIDAS AS CONTRIBUIÇÕES DOS ÓRGÃOS SETORIAIS E ESPERA FINALIZAR ATÉ O FIM DESSA SEMANA (26.06.2020). MINISTÉRIO DA ECONOMIA (ME) SOBRE A PORTARIA QUE FALTA DA LC 173 ESTÃO MONITORANDO A ETAPA QUE FALTA E EM CONTATO PERM ANENTE COM A SECRETÁRIA DEBORAH ARÔXA. VOTAÇÃO DA MEDIDA PROVISÓRIA Nº 944 ESSA SEMANA, SOBRE CRÉDITO EXTRAORDINÁRIO DO MINISTÉRIO DO TURISMO DE R$ 5 BILHÕES. AGÊNCIA BRASILEIRA DE INTELIGÊNCIA (ABIN) SEM CONSIDERAÇÕES RELEVANTES. GABINETE DE SEGURANÇA INSTITUCIONAL (GSI) SEM CONSIDERAÇÕES RELEVANTES. MINISTÉRIO DAS RELAÇÕES EXTERIORES (MRE) CONSULTA A EMBAIXADAS SOBRE DEMANDAS DE RESPIRADORES NACIONAIS. ADVOCACIA -GERAL DA UNIÃO (AGU) SEM CONSIDERAÇÕES RELEVANTES. MINISTÉRIO DE MINAS E ENERGIA (MME) PEDIU ATENÇÃO AO CCOP SOBRE A AUTORIZAÇÃO PELO MJSP DE ENTRADA NO BRASIL DE ESPECIALISTAS ESTRANGEIROS PARA O COMISSIONAMENTO E ETAPAS DE CONCLUSÃO DA IMPLANTAÇÃO DA UTE GNA I, NO RIO DE JANEIRO. ANEXO 56A REUNIAO COMITE DE CRISE 22.06.2020 - MEMORIA (1960362)   </t>
  </si>
  <si>
    <t>PÁGINA 192</t>
  </si>
  <si>
    <t xml:space="preserve">CASA CIVIL DA PRESIDÊNCIA DA REPÚBLICA  A SAM INFORMOU QUE O MME TEM QUE FAZER O PROCEDIMENTO PARA O MJSP, PARA QUE OS ESTRANGEIROS ADENTREM NO BRASIL, CASO JÁ PACIFICADO NO MJSP POR CASOS ANÁLOGOS. INFORMOU QUE O PEDIDO TEM QUE SER ACOMPANHADO DOS VISTOS LABORAIS DOS ESTRANGEIROS. O MME AGRADECEU E DISSE QUE FARÁ ISSO AINDA HOJE (22.06.2020). MINIST ÉRIO DA JUSTIÇA E SEGURANÇA PÚBLICA (MJSP) SEM CONSIDERAÇÕES RELEVANTES. MINISTÉRIO DE INFRAESTRUTURA (MINFRA) INFORMOU QUE JÁ CHEGARAM AO BRASIL 135 MILHÕES DE MÁSCARAS, SENDO 15 MILHÕES DE MÁSCARAS KN -95. PEDE PADRONIZAÇÃO DE TRATAMENTO DAS EMBARCAÇÕES. SOLICITA APOIO E ARTICULAÇÃO DOS ÓRGÃOS ENVOLVIDOS PARA UMA REUNIÃO SOBRE CABOTAGEM ESSA SEMANA COM A ANVISA PARA REVISÃO DOS NORMATIVOS. PEDE RESOLUÇÃO ESSA SEMANA PARA OS ESTR ANGE IROS. A SAM INFORMOU QUE JÁ ESTÁ PROGRAMADA UMA REUNIÃO COM A ANVISA PARA TRATAR DO TEMA DOS ESTRANGEIROS. MINISTÉRIO DA CIÊNCIA, TECNOLOGIA, INOVAÇÕES (MCTI) PEDIU A INCLUSÃO DO SECRETÁRIO -EXECUTIVO DO MINISTÉRIO DAS COMUNICAÇÕES PARA QUE SE DÊ ANDAMENTO NAS DEMANDAS A ELE RELACIONADAS. HOJE É O ÚLTIMO DIA DA CHAMADA PÚBLICA P ARA CADASTRAR EMPRESAS PRODUTORAS DE RESPIRADORES E EPIS, JÁ FORAM RECEBIDAS 678 PROPOSTAS DE EMPRESAS. MINISTÉRIO DO DESENVOLVIMENTO REGIONAL (MDR) SEM CONSIDERAÇÕES RELEVANTES. MINISTÉRIO DA EDUCAÇÃO (MEC) AUSENTE. MINISTÉRIO DA CIDADANIA (MC) INICIO DO ACORDO COM A DPU SOBRE O AUXÍLIO EMERGENCIAL SOBRE NEGATIVA DOCUMENTAL. DPU FAZ DESBLOQUEIO DO AUXÍLIO E PASSA -SE A RECEBER, EVITANDO AÇÕES JUDICIAIS. MINISTÉRIO DA MULHER, FAMÍLIA E DOS DIREITOS HUMANOS (MMFDH) LANÇAMENTO DO PLANO PARA POVOS E COMUNID ADES TRADICIONAIS – PCT, IDOSOS, MULHERES EM SITUAÇÃO DE VIOLÊNCIA E FAMÍLIAS VULNERÁVEIS. PLANEJAM LANÇAR O PLANO DE PESSOAS COM DEFICIÊNCIA EM 06.07.2020. REUNIÃO NÃO ÚLTIMA SEXTA (19.06.2020), EM ENCERRAMENTO ÀS DISCUSSÕES. PREVÊ ASSINATURA E DECRETO. PARA CRIANÇAS E ADOLESCENTES PREVÊ O LANÇAMENTO DIA 13.07.2020, ANIVERSÁRIO DO ESTATUTO DA CRIANÇA E DO ADOLESCENTE – ECA. REUNIÃO DE LEVANTAMENTO DE AÇÕES COM ÓRGÃOS SETORIAIS QUE TÊM INTERFACE (MEC, VOLTA ÀS AULAS). PEDE À CC QUE CONVOQUE UMA REUNIÃO. SENTE FALTA DE BALANÇO DAS AÇÕES REALIZADAS PERA ESTES PÚBLICOS PARA FAZER LANÇAMENTO. PEDE À CC REALIZAR ESTE MONITORAMENTO. BALANÇO TAMBÉM COM PREFEITURAS (ASILOS) COM A SEVOG. A SAM/CC INFORMOU QUE ESSE É UM ASSUNTO QUE TEM QUE SER TRAZIDO À CC PELA ASCOM DO PRÓPRIO MINISTÉRIO, E QUE O BALANÇO PODE E DEVE SER FEITO PELA PRÓPRIA ASCOM DA PASTA. ANEXO 56A REUNIAO COMITE DE CRISE 22.06.2020 - MEMORIA (1960362)   </t>
  </si>
  <si>
    <t>PÁGINA 193</t>
  </si>
  <si>
    <t xml:space="preserve">CASA CIVIL DA PRESIDÊNCIA DA REPÚBLICA A SECRETARIA NACIONAL DE ASSISTÊNCIA SOCIAL - SNAS FAZ BALANÇOS PERIÓDICOS DA ADESÃO ÀS PORTARIAS 369 E 378, O MMFDH PEDE RECORTE PARA IDOSOS. O MC PROPÔS PROCURAREM A PASTA DA SECRETÁRIA MARIANA NERIS, DA SECRETARIA NACIONAL DE ASSISTÊNCIA SOCIAL – SNAS ONDE AS PREFEITURAS ADEREM AO PRÓPRIO ILPI E RECEBEM RELATÓRIOS. O MMFDH RELATOU TAMBÉM QUE A IMPRENSA VEM RELATANDO FALSAS NOTÍCIAS SOBRE AS ENTREGAS DE CESTAS BÁSICA S NAS REGIÕES DE DIFÍCEIS ACESSO, E QUE O MMFDH FEZ UMA PARCERIA COM A ASSEMBLEIA DE DEUS PARA AJUDAR AINDA MAIS NESSAS ENTREGAS. MINISTÉRIO DA AGRICULTURA, PECUÁRIA E ABASTECIMENTO (MAPA) COMENTOU SOBRE RECOMENDAÇÃO CONJUNTA PRESI -CN Nº 2 DE 19.06.2020, DO CONSELHO NACIONAL DO MINISTÉRIO PÚBLICO – CNMP SOBRE CRITÉRIOS DE ATUAÇÃO NA FISCALIZAÇÃO DE POLÍTICAS PÚBLICAS. HTTP S://WWW.CONJUR.COM.BR/DL/MEMBROS -MP-SAO-ORIENTADOS -RESPEITAR.PDF MINISTÉRIO DO MEIO AMBIENTE (MMA) SEM CONSIDERAÇÕES RELEVANTES. BANCO CENTRAL DO BRASIL (BACEN) SEM CONSIDERAÇÕES RELEVANTES. AGÊNCIA NACIONAL DE TELECOMUNICAÇÕES (ANATEL) SEM CONSIDERAÇÕE S RELEVANTES. SECRETARIA -GERAL DA PRESIDÊNCIA DA REPÚBLICA (SG/PR) SEM CONSIDERAÇÕES RELEVANTES. CONTROLADORIA -GERAL DA UNIÃO (CGU) AUSENTE. SUBCHEFIA DE ANÁLISE E ACOMPANHAMENTO DE POLÍTICAS GOVERNAMENTAIS (SAG/CC) SEM CONSIDERAÇÕES RELEVANTES. SECRETARIA -EXECUTIVA DA CASA CIVIL DA PRESIDÊNCIA DA REPÚBLICA (SE/CC/PR) O ASSESSOR DA SECRETARIA -EXECUTIVA DA CASA CIVIL, ROBSON CREPALDI, ENCERR OU A REUNIÃO ÀS 10H 53M. ENCAMINHAMENTOS SEGOV REQUEREU ATUALIZAÇÃO DO MS SOBRE OS RESULTADOS DOS LABORATÓ RIOS PRIVADOS NAS TESTAGENS POSITIVA OU NEGATIVA. PEDIR INFORMAÇÕES/ATUALIZAÇÃO AO MME SOBRE A AUTORIZAÇÃO PELO MJSP DE ENTRADA NO BRASIL DE ESPECIALISTAS PARA O COMISSIONAMENTO E ETAPAS DE CONCLUSÃO DA IMPLANTAÇÃO DA UTE GNA I, NO RIO DE JANEIRO. A SAM AGENDARÁ REUNIÃO COM A ANVISA (DEMANDA DO MINFRA) PARA TRATAR DA PADRONIZAÇÃO DE TRATAMENTO DAS EMBARCAÇÕES E SOBRE A REVISÃO DOS NORMATIVOS DE CABOTAGEM. ANEXO 56A REUNIAO COMITE DE CRISE 22.06.2020 - MEMORIA (1960362)   </t>
  </si>
  <si>
    <t>PÁGINA 194</t>
  </si>
  <si>
    <t xml:space="preserve">CASA CIVIL DA PRESIDÊNCIA DA REPÚBLICA 57ª REUNIÃO ORDINÁRIA D O COMITÊ DE CRISE PARA SUPERVISÃO E MONITORAMENTO DOS IMPACTOS DA COVID -19 DATA: 24/06/2020 HORÁRIO: 10H08M ÀS 10H34M. LOCAL: PALÁCIO DO PLANALTO , SALA 9 7 PARTICIPANTE S: CONFORME LISTA DE PRESENÇA PAUTA: SUPERVISÃO E MONITORAMENTO D AS AÇÕES DE ENFRENTAMENTO À COVID -19 MEMÓRIA SUBCHEFIA DE ARTICULAÇÃO E MONITORAMENTO (SAM/CC) O SUBCHEFE DA SAM/CC, HEITOR ABREU, INICIOU A 57ª REUNIÃO AGRADECE NDO E PARABENIZ ANDO A TODOS OS MINISTÉRIOS E ÓRGÃOS/ENTIDADES DESTE COMITÊ DE CRISE PELOS 100 DIAS DE TRABALHO COMPLETADOS NA DATA DE HOJE . INFORMOU A PUBLICAÇ ÃO DO DECRETO Nº 10.404 DE 22.06.2020 QUE ALTEROU O DECRETO Nº 10.277 QUE INSTITUIU ESTE COMITÊ DE CRISE, PERMITINDO A DELIBERAÇÃO SOBRE AS PRIORIDADES, AS DIRETRIZES E OS ASPECTOS ESTRATÉGICOS RELATIVOS AOS IMPACTOS DA COVID -19. HTTP://WWW.PLANALTO.GOV.BR/CCIVIL_03/_ATO2019 -2022/2020/DECRETO/D10404.HTM ANTE ESSA ALTERAÇÃO, INFORMOU QUE SERÁ DISPONIBILIZADO HOJE, VIA E-MAIL , ALGUMAS DELIBERAÇÕES PARA VOTAÇÃO DOS MINISTÉRIOS E ÓRGÃOS/ENTIDADES DESTE COMITÊ PARA VOTAÇÃO ATÉ AMANHÃ (25.06.2020) VISANDO A APROVAÇÃO NA 58ª REUNIÃO QUE OCORRERÁ NA PRÓXIMA SEXTA -FEIRA (26.06.2020). APÓS, INFORMOU OS ENCAMINHAMENTOS PENDENTES E REPASSOU A PALAVRA AOS MINISTÉRIOS E ÓRGÃOS/ENTIDADES PARA SUAS CONSIDERAÇÕES. SECRETARIA DE GOVERNO (SEGOV) REUNI ÃO DE AGU COM TRIBUNAIS SUPERIORES. OUTRAS DEVEM SER AGENDADAS TAMBÉM COM MINISTÉRIOS PÚBLICOS. SOBRE A REGULAMENTAÇÃO DA LEI COMPLEM ENTAR Nº 173, INFORMA QUE: A) FALTA APENAS ATO DA RECEITA FEDERAL DO BRASIL PARA REGULAMENTAR ART. 9º QUE TRATA DOS REFINANCIAMENTOS DE DÍVIDAS DOS MUNICÍPIOS COM A PREVIDÊNCIA SOCIAL COM VENCIMENTO ENTRE 1º DE MARÇO E 31 DE DEZEMBRO DE 2020. B) MONITORAR COM BANCOS PÚBLICOS OS ADIAMENTOS DOS CONTRATOS. OUTROS ASSUNTOS IMPORTANTES: A) CULTURA: PROJETO DE LEI Nº 1.075/2020 (EM FASE DE SANÇÃO) R$ 3 BILHÕES DE AUXÍLIO FINANCEIRO A ARTISTAS E ESTABELECIMENTOS CULTURAIS. EXISTEM DÚVIDAS SOBRE A OPERACION ALIZAÇÃO DA PLATAFORMA MAIS BRASIL. B) SAÚDE: QUESTIONAMENTOS SOBRE OS CRITÉRIOS DE DESCENTRALIZAÇÃO DE RECURSOS (FINANCEIROS E NÃO FINANCEIROS), REALIZAÇÃO DO REVALIDA 2020 COM PERIODICIDADE SEMESTRAL, DISPONIBILIZAÇÃO DE CADASTRO DOS PROFISSIONAIS QUE TRABALHAM NO PROGRAMA MAIS MÉDICOS. C) EDUCAÇÂO: ORIENTAÇÕES QUANTO AO PERÍODO LETIVO, DISCUSSÕES SOBRE O FUNDEB. D) PREVIDÊ NCIA: AJUSTE NA PORTARIA PARA NOVA PRORROGAÇÃO DE PRAZOS DE OBRIGAÇÕES. E) ELEIÇÕES MUNICIPAIS: SUGESTÃO DA CONFEDERAÇÃO NACIONAL DOS MUNICÍPIOS – CNM PARA ADIAMENTO EM VIRTUDE DAS INCERTEZAS SOBRE OS EFEITOS DA PANDEMIA. COMO AGENDA, TERÃO HOJE, IN ÍCIO DA 7ª RODADA COM COMITÊS ESTADUAIS A COMEÇAR COM OS ESTADOS DO NORDESTE ÀS 15H30M COM PARTICIPAÇÃO DO MINISTÉRIO DA AGRICULTURA, PECUÁRIA E ABASTECIMENTO – MAPA, PARA TRATAR DO PLANO SAFRA.  ANEXO 57A REUNIAO COMITE DE CRISE 24.06.2020 - MEMORIA (1980587)   </t>
  </si>
  <si>
    <t>PÁGINA 195</t>
  </si>
  <si>
    <t xml:space="preserve">CASA CIVIL DA PRESIDÊNCIA DA REPÚBLICA MINISTÉRIO DA SAÚDE (MS) INFORMOU SOBRE O ENCAMINHAMENTO DOS RESULTADOS DE TESTES REALIZADOS POR L ABORATÓRIOS PRIVADOS QUE ESTÃO CONCLUINDO NOTA TÉCNICA SOBRE O ASSUNTO E PUBLICARÃO UMA PORTARIA A RESPEIT O DO ASSUNTO, MANTERÁ ESTE COMITÊ INFORMADO. INFORMO U TAMBÉM DA PUBLICAÇÃO DA PORTARIA Nº 1.571 DE 19.06.2020 QUE HOMOLOGA ADESÃO DAS EQUIPES DE SAÚDE DA FAMÍLIA INFORMATIZADAS AO PROGRAMA DE APOIO À INFORMATIZAÇÃO E QUALIFICAÇÃO DOS DADOS DA ATENÇÃO PRIMÁRIA À SAÚDE (INFORMATIZA APS) DO SUS. HTTP://WWW.IN.GOV.BR/EN/WEB/DOU/ -/PORTARIA -N-1.571 -DE-19-DE-JUNHO -DE-2020 -262754060 MINISTÉRIO DA DEFESA (MD) SEM CONSIDERAÇÕES RELEVANTES. MINISTÉRIO DO TURISMO (MTUR) INFORMOU QUE ATÉ SEXTA (26.06.2020) DEVE TER NOVIDADE SOBRE O PROJETO DE LEI Nº 1.075 DE 2020 (FUNGETUR) QUE DISPÕE SOBRE AÇÕES EMERGENCIAIS AO SETOR CULTURAL A SEREM ADOTADAS DURANTE O ESTADO DE CALAMIDADE PÚBLICA, DE R$ 3 BILHÕES. PRAZO FINAL PARA SANÇÃO SERÁ EM 29.06.2020. MINISTÉRIO DA ECONOMIA (ME) AGUARDA O CHAMAMENTO DA REUNIÃO PARA TRATAR DO PROTOCOLO DE TESTAGENS PARA SERVIDORES PÚBLICOS DA UNIÃO. AGÊNCIA BRASILEIRA DE INTELIGÊNCIA (ABIN) SEM CONSIDERAÇÕES RELEVANTES. GABINETE DE SEGURANÇA INSTITUCIONAL (GSI) PEDIU ATUALIZAÇÃO DA SITUAÇÃO DOS COLOMBIANOS QUE ESTAVAM NO AEROPORTO DE GUARULHOS EM SÃO PAULO. O MRE INFORMOU QUE GRANDE PAR TE JÁ RETORNOU À COLÔMBIA E TENDO NOVIDADES ATUALIZARÁ ESTE COMITÊ. MINISTÉRIO DAS RELAÇÕES EXTERIORES (MRE) SEM CONSIDERAÇÕES RELEVANTES. ADVOCACIA -GERAL DA UNIÃO (AGU) SEM CONSIDERAÇÕES RELEVANTES. MINISTÉRIO DE MINAS E ENERGIA (MME) AUSENTE . MINIST ÉRIO DA JUSTIÇA E SEGURANÇA PÚBLICA (MJSP) INFORMOU QUE PARTICIPOU DA REUNIÃO DO GRUPO DE TRABALHO DE GOVERNANÇA E GESTÃO DE RISCOS ONTEM PARA TRATAR DO EIXO SEGURANÇA PÚBLICA. MINISTÉRIO DE INFRAESTRUTURA (MINFRA) AUSENTE. MINISTÉRIO DA CIÊNCIA, TECNOLOGIA, INOVAÇÕES (MCTI) SEM CONSIDERAÇÕES RELEVANTES. ANEXO 57A REUNIAO COMITE DE CRISE 24.06.2020 - MEMORIA (1980587)   </t>
  </si>
  <si>
    <t>PÁGINA 196</t>
  </si>
  <si>
    <t xml:space="preserve">CASA CIVIL DA PRESIDÊNCIA DA REPÚBLICA MINISTÉRIO DO DESENVOLVIMENTO REGIONAL (MDR) ACOMPANHA O PLANO SAFRA E PRORROGAÇÃO DOS CONTRATOS COM A CEF. MINISTÉRIO DA EDUCAÇÃO (MEC) AUSENTE. MINISTÉRIO DA CIDADANIA (MC) PEDE CELERIDADE PARA A NOMEAÇÃO DO ORDENADOR DE DESPESAS DO AUXÍLIO EMER GENCIAL, PARA SECRETARIA DE CADASTRO ÚNICO. MINISTÉRIO DA MULHER, FAMÍLIA E DOS DIREITOS HUMANOS (MMFDH) REUNIÃO CONFIRMADA PARA PLANO DE CONTINGÊNCIA PARA CRIANÇAS E ADOLESCENTES QUE SERÁ ANUNCIADO EM 06.07.2020. PEDE APOIO DO MINISTÉRIO DA DEFESA PA RA CELERIDADE NA ENTREGA DE CESTAS BÁSICAS PARA POVOS INDÍGENAS NO AMAZÔNAS. MINISTÉRIO DAS COMUNICAÇÕES (MCOM) AUSENTE. MINISTÉRIO DA AGRICULTURA, PECUÁRIA E ABASTECIMENTO (MAPA) AUSENTE. MINISTÉRIO DO MEIO AMBIENTE (MMA) SEM CONSIDERAÇÕES RELEVANTES. BANCO CENTRAL DO BRASIL (BACEN) INFORMOU O LANÇAMENTO ONTEM (23.06.2020) DE MEDIDAS PARA O AUMENTO DA LIQUIDEZ, ESPECIALMENTE PARA PEQUENAS E MÉDIAS EMPRESAS E PESSOA FÍSICA. DESTACA O REFINANCIAMENTO DO CRÉDITO IMOBILIÁRIO PARA PESSOA FÍSICA. DIRECIONAMENTO DA POUPANÇA PARA EMPRÉSTIMOS DE PEQUENAS E MÉDIAS EMPRESAS PELOS BANCOS. POSSIBILIDADE DE COMPRA E VENDA DE T ÍTULOS DA DÍVIDA PÚBLICA PELAS EMPRESAS PRIVADAS (DEBÊNTURES E OUTROS TÍTULOS). IMPLEMENTAÇÃO DO PIX (SISTEMA DE PAGAMENTO S INSTANTÂNEO S DO BANCO CENTRAL) DEVE SER IMPLANTADO NO 2º SEMESTRE. AGÊNCIA NACIONAL DE TELECOMUNICAÇÕES (ANATEL) SEM CONSIDERAÇÕE S RELEVANTES. SECRETARIA -GERAL DA PRESIDÊNCIA DA REPÚBLICA (SG/PR) SEM CONSIDERAÇÕES RELEVANTES. CONTROLADORIA -GERAL DA UNIÃO (CGU) SEM CONSIDERAÇÕES RELEVANTES. SUBCHEFIA DE ANÁLISE E ACOMPANHAMENTO DE POLÍTICAS GOVERNAMENTAIS (SAG/CC) SEM CONSIDERAÇÕES RELEVANTES.  ANEXO 57A REUNIAO COMITE DE CRISE 24.06.2020 - MEMORIA (1980587)   </t>
  </si>
  <si>
    <t>PÁGINA 197</t>
  </si>
  <si>
    <t xml:space="preserve">CASA CIVIL DA PRESIDÊNCIA DA REPÚBLICA SUBCHEFIA DE ARTICULAÇÃO E MONITORAMENTO (SAM/CC) O SUBCHEFE DA SAM/CC, HEITOR ABREU, INFORMOU NOVAMENTE QUE DISPONIBILIZA REMOS HOJE, VIA E-MAIL , ALGUMAS DELIBERAÇÕES PARA VOTAÇÃO DOS MINISTÉRIOS E ÓRGÃOS/ENTIDADES DESTE COMITÊ PARA VOTAÇÃO ATÉ AMANHÃ (25.06.2020) VISAND O A APROVAÇÃO NA 58ª REUNIÃO QUE OCORRERÁ NA PRÓXIMA SEXTA -FEIRA (26.06.2020). INFORMOU TAMBÉM SOBRE O ENCAMINHAMENTO DA PADRONIZAÇÃO E REVISÃO DE NORMAS DA ANVISA PARA EMBARCAÇÕES MARÍTIMAS QUE A ANVISA EMITIU A NOVA NOTA TÉCNICA 130 ATUALIZANDO AS MEDIDAS SANITÁRIAS A SEREM ADOTADAS EM PORTOS E EMBARCAÇÕES, FRENTE AOS CASOS DO NOVO CORONAVÍRUS SARS -COV-2 (COVID -19). FILE:///C:/USERS/ROBSONC/DOWNLOADS/NOTA%20TE%CC%81CNICA%20N%C2%B0%20130.PDF APÓS, ENCERROU A REUNIÃO ÀS 10H34M.  ENCAMINHAMENTOS A SAM ENVIARÁ POR E-MAIL , AS DELIBERAÇÕES PARA VOTAÇÃO DOS MINISTÉRIOS E ÓRGÃOS/ENTIDADES DESTE COMITÊ PARA VOTAÇÃO ATÉ AMANHÃ (25.06.2020) VISANDO A APROVA ÇÃO NA 58ª REUNIÃO QUE OCORRERÁ NA PRÓXIMA SEXTA -FEIRA (26.06.2020). ANEXO 57A REUNIAO COMITE DE CRISE 24.06.2020 - MEMORIA (1980587)   </t>
  </si>
  <si>
    <t>PÁGINA 198</t>
  </si>
  <si>
    <t xml:space="preserve">CASA CIVIL DA PRESIDÊNCIA DA REPÚBLICA 58ª REUNIÃO ORDINÁRIA D O COMITÊ DE CRISE PARA SUPERVISÃO E MONITORAMENTO DOS IMPACTOS DA COVID -19 DATA: 26/06/2020 HORÁRIO: 10H10M ÀS 10H27M. LOCAL: PALÁCIO DO PLANALTO , SALA 9 7 PARTICIPANTE S: CONFORME LISTA DE PRESENÇA PAUTA: SUPERVISÃO E MONITORAMENTO D AS AÇÕES DE ENFRENTAMENTO À COVID -19 MEMÓRIA SUBCHEFIA DE ARTICULAÇÃO E MONITORAMENTO (SAM/CC) O SUBCHEFE DA SAM/CC, HEITOR ABREU, INICIOU A 5 8ª REUNIÃO E REPASSOU A PALAVRA AOS MINIST ÉRIOS E ÓRGÃOS/ENTIDADES PARA SUAS CONSIDERAÇÕES. SECRETARIA DE GOVERNO (SEGOV) SEM CONSIDERAÇÕES RELEVANTES.  MINISTÉ RIO DA SAÚDE (MS) INFORMOU A ENTREGA DE MAIS 370 NOVOS LEITOS DE UTI. HEITOR INFORMOU QUE A REUNIÃO SOBRE O PROTOCOLO DE TESTAGENS ESTÁ AGENDADA PARA QUARTA -FEIRA ( 01.07.2020 ), ÀS 16H30M . MINISTÉRIO DA DEFESA (MD) INFORMOU SOBRE A REUNIÃO ÀS 11H00M NO MINISTÉRIO DA DEFESA SOBRE TÚNEIS E CÂMA RAS DE DESIN FECÇÃO, COM A PRESENÇA DO REPRESENTANTE DO MINISTÉRIO DA AGRICULTURA, PECUÁRIA E ABASTECIMENTO - MAPA COM PROFESSORES PESQUISADORES DOS ESTADOS DE SANTA CATARINA E BAHIA, ENTRE OUTROS PESQUISADORES DA ÁREA NO ESTADO DE SÃ O PAULO . MINISTÉRIO DO TURISM O (MTUR) SEM CONSIDERAÇÕES RELEVANTES. MINISTÉRIO DA ECONOMIA (ME) SEM CONSIDERAÇÕES RELEVANTES. AGÊNCIA BRASILEIRA DE INTELIGÊNCIA (ABIN) SEM CONSIDERAÇÕES RELEVANTES. GABINETE DE SEGURANÇA INSTITUCIONAL (GSI) SEM CONSIDERAÇÕES RELEVANTES. MINISTÉRIO DAS RELAÇÕES EXTERI ORES (MRE) INFORMOU QUE FORAM REPATRIADOS 142 BRASILEIROS QUE ESTAVAM EM TORONTO (CAN), CHEGARAM NA QUINTA -FEIRA (25.06.2020) EM GUARULHOS -SP. ESTÃO PREVISTOS MAIS 2 VOOS VINDOS DO CANADÁ PARA OS PRÓXIMOS DIAS. INFORMOU TAMBÉM A CHEGADA DE 200 RESPIRADORES DOAD OS PELO GOVERNO NORTE -AMERICANO, HAVERÁ UMA CERIM ÔNIA VIRTUAL PARA REGISTRAR A ENTREGA.  ADVOCACIA -GERAL DA UNIÃO (AGU) SEM CONSIDERAÇÕES RELEVANTES. ANEXO 58A. REUNIAO COMITE DE CRISE 24.06.2020 - MEMORIA (1980599)   </t>
  </si>
  <si>
    <t>PÁGINA 199</t>
  </si>
  <si>
    <t xml:space="preserve">CASA CIVIL DA PRESIDÊNCIA DA REPÚBLICA MINISTÉRIO DE MINAS E ENERGIA (MME) AGRADECEU ESTE COMITÊ E O CCOP PELA COORDENAÇÃO DA AUTORIZAÇÃO PARA A ENTRADA DOS ESTRANGEIROS PELO MJSP PARA A USINA TERMELÉTRICA GNA I NO ESTADO DO RIO DE JANEIRO. MINISTÉRIO DA JUSTIÇA E SEGURANÇA PÚBLICA (MJSP) SEM CONSIDERAÇÕES RELEVANTES. MINISTÉRIO DE INFRAESTRUTURA (MINFRA) AUSENTE. MINISTÉRIO DA CIÊNCIA, TECNOLOGIA, INOVAÇÕES (MCTI) SEM CONSIDERAÇÕES RELEVANTES. MINISTÉRIO DO DESENVOLVIMENTO REGIONAL (MDR) INFORMOU QUE FORAM PUBLICADAS A PORTARIAS: PORTARIA Nº 1.800 DE 25.06.2020 QUE SUSPENDE A CONTAGEM DE PRAZOS PREVISTOS NA PORTARIA Nº 287 DE 28.06.2013, DO MINISTÉRIO DAS CIDADES, COMO MEDIDA ADMINISTRATIVA DE ENFRENTAMENTO DA CRISE PROVOCADA PELA PANDEMIA DO NOVO CORONAVÍRUS (COVID -19). HTTP://WWW.IN.GOV.BR/EN/WEB/DOU/ -/PORTARIA -N-1.800 -DE-25-DE-JUNHO -DE-2020 -263630004 PORTARIA Nº 1.801 D E 25.06.2020 QUE ALTERA PRAZOS PREVISTOS NA PORTARIA MCIDADES Nº 704, DE 4.12.2018, ALTERADA PELA PORTARIA MDR Nº 3.187 DE 31.12.2019 E NO MANUAL APROVADO PELA PORTARIA MDR Nº 646 DE 18.03.2020 PARA O ENFRENTAMENTO DA CRISE PROVO CADA PELA PANDEMIA DO NOVO CORONAVÍRUS (COVID -19). HTTP://WWW.IN.GOV.BR/EN/WEB/DOU/ -/PORTARIA -N-1.801 -DE-25-DE-JUNHO -DE-2020 -263629989 MINISTÉRIO DA EDUCAÇÃO (MEC) AUSENTE. MINISTÉRIO DA CIDADANIA (MC) AUSENTE. MINISTÉRIO DA MULHER, FAMÍLIA E DOS DIREITOS HUMANOS (MMFDH) SEM CONSIDERAÇÕES RELEVANTES. MINISTÉRIO DAS COMUNICAÇÕES (MCOM) AUSENTE. MINISTÉRIO DA AGRICULTURA, PECUÁRIA E ABASTECIMENTO (MAPA) INFORMOU QUE ESTÃO ATENTOS ÀS QUESTÕES SANITÁRIAS. MINISTÉRIO DO MEIO AMBIENTE (MMA) SEM CONSIDERAÇÕES RELEVANTES. BANCO CENTRAL DO BRASIL (BACEN) AUSENTE.  ANEXO 58A. REUNIAO COMITE DE CRISE 24.06.2020 - MEMORIA (1980599)   </t>
  </si>
  <si>
    <t>PÁGINA 200</t>
  </si>
  <si>
    <t xml:space="preserve">CASA CIVIL DA PRESIDÊNCIA DA REPÚBLICA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SUBCHEFIA DE ARTICULAÇÃO E MONITORAMENTO (SAM/CC) O SUBCHEFE DA SAM/CC, HEITOR ABREU, INFORMOU QUE DISPONIBILIZAREMOS HOJE, VIA E-MAIL , ALGUMAS DELIBERAÇÕES PARA VOTAÇÃO DOS MINISTÉRIOS E ÓRGÃOS/ENTIDADES DESTE COMITÊ PARA DELIBERAÇÃO E VOTAÇÃO NA SEGUNDA -FEIRA (29.06.2020) . APÓS, ENCERROU A REUNIÃO ÀS 10H 27M. ENCAMINHAMENTOS NÃO HOUVE ENCAMINHAMENTOS NESTA 58ª REUNIÃO DO C OMITÊ DE CRISE. ANEXO 58A. REUNIAO COMITE DE CRISE 24.06.2020 - MEMORIA (1980599)   </t>
  </si>
  <si>
    <t>PÁGINA 201</t>
  </si>
  <si>
    <t xml:space="preserve">CASA CIVIL DA PRESIDÊNCIA DA REPÚBLICA 59ª REUNIÃO ORDINÁRIA D O COMITÊ DE CRISE PARA SUPERVISÃO E MONITORAMENTO DOS IMPACTOS DA COVID -19 DATA: 29/06/2020 HORÁRIO: 10H06M ÀS 10H44M.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5 9ª REUNIÃO E REPASSOU A PALAVRA AOS MINISTÉRIOS E ÓRGÃOS/ENTIDADES PARA SUAS CONSIDERAÇÕES. SECRETARIA DE GOVERNO (SEGOV) INFORMOU QUE INICIARAM A 7ª RODADA DE REUNIÕES COM COMITÊS ESTADUAIS, COM A PARTICIPAÇÃO DO MINISTÉRIO DA AGRICULTURA, PECUÁRIA E ABASTECIMENTO – MAPA, PARA TRATAR DO PLANO SAFRA E OUTRAS POLÍTICAS SETORIAIS PARA GARANTIA DO ABASTECIMENTO. REGIÃO CENTRO -OESTE (DF AUSENTE). A) MS – SITUAÇÃO CONTROLADA (OCUPAÇÃO UTI DE 61% NA CAPITAL , HC EM FUNCIONAMENTO), MAS AGUARDA ENTREGA DE MEDICAMENTOS (KITS DE INTUBAÇÃO). B) MT – RÁPIDA EVOLUÇÃO DA DOENÇA, RISCO DE EXTR APOLAR A CAPACIDADE ASSISTÊNCIA: B1) TAXA DE OCUPAÇÃO UTI DE 87,9%, HOUVE DESABILITAÇÃO DE LEITOS; B2) DESABASTECIMENTO DE MEDICAM ENTOS (UTI); B3) 130 DOS 141 MUNICÍPIOS APRESENTAM CASOS; B4) RONDONÓPOLIS: AQUISIÇÃO FRUSTRADA DE RESPIRADORES; B5) QUEDA NA CAPACIDADE DE TESTAGEM (DE 1500/DIA PARA CERCA DE 400/DIA) EM VIRTUDE DE FIM DE CONTRATO COM EMPRESA PRESTADORA DE SERVIÇO AO LACE N; B6) CLASSIFICAÇÃO DE RISCO POR MUNICÍPIOS E MEDIDAS DE ISOLAMENTO. REGIÃO SUL (PARANÁ AUSENTE). A) RS – PONTO FOCAL JUSTIFICOU AUSÊNCIA MAS ENVIOU REPRESENTANTE DA SECRETARIA DE AGRICULTURA. B) SC – 3 PONTOS PRINCIPAIS SOBRE O ENFRENTAMENTO DA CRISE: B1) FALTA DE MEDICAMENTOS PARA UTI (SUSPENDEU CIRURGIAS ELETIVAS); B2) NECESSIDADE URGENTE DE HABILITAÇÃO DE NOVOS LEITOS; B3) RECURSOS FINANCEIROS PARA AQUISIÇÃO DE AMBULÂNCIAS (TRANSFERÊNCIAS INTERHOSPITALARES). REUNIÃO COM ENTIDADES MUNICIPALISTAS (CNM E FN P) COM A PARTICIPAÇÃO DO MAPA.  MINISTÉRIO DA SAÚDE (MS) INFORMOU QUE ABRIRAM PROCESSO DE PREÇOS PARA REQUISIÇÃO DE MEDICAMENTOS NA SEXTA -FEIRA (26.06.2020). INFORMOU QUE O MS ANUNCIOU SÁBADO (27.06.2020) QUE VAI FIRMAR ACORDO DE COOPERAÇÃO ENTRE A FUNDA ÇÃO OSWALDO CRUZ (FIOCRUZ), UNIVERSIDADE DE OXFORD E ASTRAZENECA PARA O DESENVOLVIMENTO TECNOLÓGICO E ACESSO DO BRASIL À VACINA PARA COVID -19. HTTPS://CONGRESSOEMFOCO.UOL.COM.BR/SAUDE/SAUDE -ANUNCIA -PARCERIA -PARA -PRODUCAO -DE-VACINA -CONTRA -COVID -19-NESTE -SABADO/ A CHEGADA DE 200 RESPIRADORES DA DOAÇÃO FEITA PELO GOVERNO NORTE -AMERICANO. ANEXO 59A REUNIAO COMITE DE CRISE 29.06.2020 - MEMORIA (1980611)   </t>
  </si>
  <si>
    <t>PÁGINA 202</t>
  </si>
  <si>
    <t xml:space="preserve">CASA CIVIL DA PRESIDÊNCIA DA REPÚBLICA E A ENTREGA DE MAIS 1.563 RESPIRADORES, TOTALIZANDO A ENTREGA DE 6.420 RESPIRADORES ATÉ O MOMENTO PARA ESTADOS E MUNICÍPIOS. MINISTÉRIO DA DEFESA (MD) ESTÃO NESSE MOMENTO EM REUNIÃO COM O CONSELHO NACIONAL DE SECRETÁRIOS DE SAÚDE – CONASS , PARA TRATAR DA COMPRA DE MEDICAMENTOS. INFORMOU QUE OS LABORATÓRIOS NACIONAIS TÊM CAPACIDADE DE PRODUZIR OS MEDICAMENTOS QUE ESTÃO EM FALTA, PORÉM, NÃO NA FORMA QUE OS ESTADOS E MUNICÍPIOS TÊM APRESENTADO EM SUAS LICITAÇÕES, OU SEJA, OS PEDIDOS TÊM QUE SER FRACIONADOS NOS EDITAIS PARA PERÍODOS MAIS CURTOS E NÃ O PARA TRÊS MESES DE MEDICAMENTOS COMO VEM OCORRENDO, TENDO QUE TRABALHAR COM LOGÍSTICA DE CURTO PRAZO. JÁ ESTÃO MONITORANDO OS MEDICAMENTOS DE VERMÍFUGOS E ANTIBIÓTICOS. ESTÃO EM CONVERSAS COM O MAPA PARA LIMPEZA E HIGIENIZAÇÃO COM OZÔNIO DE FRIGORÍFICOS E LACTICÍNIOS. O MS INFORMOU QUE TRABALHAM NUMA ATA DE REGISTRO DE PREÇOS ABERTO ATÉ SEXTA -FEIRA (03.0 7.2020) E FICOU DE ENCAMINHAR A ESTE COMITÊ/ CCOP. MINISTÉRIO DO TURISMO (MTUR) INFORMOU SOBRE O PEDIDO DE VETO NO PROJETO DE LEI Nº 1.075 DE 2020 (FUNGETUR) QUE DISPÕE SOBRE AÇÕES EMERGENCIAIS AO SETOR CULTURAL A SEREM ADOTADAS DURANTE O ESTADO DE CALAMIDADE PÚBLICA, DE R$ 3 BILHÕES. PRAZO FINAL PARA SANÇÃO VENCE HOJE (29.06.2020), ESTÃO PENSANDO EM OPERACIONALIZAR E IMPLEMENTAR PELA PLATAFORMA MAIS BRASIL E PRECISARIAM DE 30 DIAS, E NÃO 15 COMO ESTÁ NO PL. O ME INFORMOU QUE O PL 1.075 SEGUE PARA A QUESTÃO ORÇAMENTÁRIA. A SAG INFORMOU QUE A AGU E OUTROS MINISTÉRIOS TAMBÉM INDICARAM VETOS E QUE HÁ UM COMPROMISSO POLÍTICO NA CÂMARA DOS DEPUTADOS. O MTU R SE DISPOR A PARTICIPAR DA REUNIÃO DA SEGOV HOJE COM ENTIDADES MUNICIPALISTAS (CNM E FNP) COM A PARTICIPAÇÃO DO MAPA. MINISTÉRIO DA ECONOMIA (ME) SEM CONSIDERAÇÕES RELEVANTES. AGÊNCIA BRASILEIRA DE INTELIGÊNCIA (ABIN) SEM CONSIDERAÇÕES RELEVANTES. GABI NETE DE SEGURANÇA INSTITUCIONAL (GSI) SEM CONSIDERAÇÕES RELEVANTES. MINISTÉRIO DAS RELAÇÕES EXTERIORES (MRE) INFORMOU QUE FORAM REPATRIADOS MAIS 154 BRASILEIROS QUE ESTAVAM NO MÉXICO . ADVOCACIA -GERAL DA UNIÃO (AGU) SEM CONSIDERAÇÕES RELEVANTES. MINISTÉRIO DE MINAS E ENERGIA (MME) SEM CONSIDERAÇÕES RELEVANTES. MINISTÉRIO DA JUSTIÇA E SEGURANÇA PÚBLICA (MJSP) SEM CONSIDERAÇÕES RELEVANTES. ANEXO 59A REUNIAO COMITE DE CRISE 29.06.2020 - MEMORIA (1980611)   </t>
  </si>
  <si>
    <t>PÁGINA 203</t>
  </si>
  <si>
    <t xml:space="preserve">CASA CIVIL DA PRESIDÊNCIA DA REPÚBLICA MINISTÉRIO DE INFRAESTRUTURA (MINFRA) INFORMOU QUE JUNTAMENTE COM OS MINISTÉRIOS DA DEFESA E SAÚDE, TRATAM D A LOGÍSTICA DOS 30 TOMÓGRAFOS DA CHINA. TÊM REUNIÃO NA SEXTA -FEIRA (03.07.2020) PARA TRATAREM DESSA PAUTA. SOBRE O TRANSPORTE DE MÁSCARAS, INFORMOU QUE JÁ CHEGARAM 147 MILHÕES DE MÁSCARAS TRIPLA CAMADA E 18,3 MILHÕES DE MÁSCARAS KN -95. INFORMOU QUE TEM UM VOO PROGRAMADO PELA LATAM PARA AMANHÃ (30.06.2020) E PEDIU PARA QUE O MS ANALISE A QUESTÃO DO PAGAMENTO. MINISTÉRIO DA CIÊNCIA, TECNOLOGIA, INOVAÇÕES (MCTI) SEM CONSIDERAÇÕES RELEVANTES. MINISTÉRIO DO DESENVOLVIMENTO REGIONAL (MDR) SEM CONSIDERAÇÕES RELEVAN TES. MINISTÉRIO DA EDUCAÇÃO (MEC) AUSENTE. MINISTÉRIO DA CIDADANIA (MC) AUSENTE. MINISTÉRIO DA MULHER, FAMÍLIA E DOS DIREITOS HUMANOS (MMFDH) INFORMOU DO ÚLTIMO PLANO DE CONTINGÊNCIA PARA POVOS VULNERÁVEIS QUE SERÁ O DA CRIANÇA E DO ADOLESCENTE, QUE PRETENDE LANÇAR NO DIA DO ESTATUTO DA CRIANÇA E DO ADOLESCENTE (12.07.2020) . SOBRE O PLANO DE CONTINGÊNCIA PARA PESSOAS COM DEFICIÊNCIA, INFORMOU QUE ALGUNS MINISTÉRIOS AINDA NÃO ENCAMINHARAM SUAS PROPOSTAS, O LANÇAMENTO ESTÁ PREVISTO PARA A PRÓXIMA SEGUND A-FEIRA (06.07.2020) COM A PRESENÇA DA 1ª DAMA, MICHELLE BOLSONARO.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59A REUNIAO COMITE DE CRISE 29.06.2020 - MEMORIA (1980611)   </t>
  </si>
  <si>
    <t>PÁGINA 204</t>
  </si>
  <si>
    <t xml:space="preserve">CASA CIVIL DA PRESIDÊNCIA DA REPÚBLICA SUBCHEFIA DE ANÁLISE E ACOMPANHAMENTO DE POLÍTICAS GOVERNAMENTAIS (SAG/CC) SEM CONSIDERAÇÕES RELEVANTES. SECRETÁRIA -EXECUTIVA DA CASA CIVIL DA PRESIDÊNCIA DA REPÚBLICA (SE/CC) O SECRETÁRIO -EXECUTIVO ADJUNTO, THIAGO MEIRELLES , INFORMOU A PUBLICAÇÃO DA PORTARIA Nº 332 DE 26.06.2020 QUE DESIGNOU OS MEMBROS PARA COMPOREM O GRUPO DE TRABALHO PARA A COORDENAÇÃO DE AÇÕES ESTRATÉGICAS DE TECNOLOGIA DA INFORMAÇÃO, EM RESPOSTA AOS IMPACTOS RELACIONADOS À PANDEMIA DO CORONAVÍRUS (COVID -19). EM SEGUIDA, ENCERROU A 59ª REUNIÃO ÀS 10H44M.  ENCAMINHAMENTOS O MIN ISTÉRIO DA SAÚDE INFORMARÁ A ESTE COMITÊ/ CCOP , O CRONOGRAMA DA ATA DE REGISTRO DE PREÇOS ABERTOS ATÉ SEXTA -FEIRA (03.07.2020).  O MINISTÉRIO DA SAÚDE ANALISARÁ A QUESTÃO DO PAGAMENTO DO VOO DA LATAM DE AMANHÃ (30.06.2020) QUANTO ÀS MÁSCARAS D A CHINA. ANEXO 59A REUNIAO COMITE DE CRISE 29.06.2020 - MEMORIA (1980611)   </t>
  </si>
  <si>
    <t>PÁGINA 205</t>
  </si>
  <si>
    <t xml:space="preserve">CASA CIVIL DA PRESIDÊNCIA DA REPÚBLICA 60ª REUNIÃO ORDINÁRIA D O COMITÊ DE CRISE PARA SUPERVISÃO E MONITORAMENTO DOS IMPACTOS DA COVID -19 DATA: 01/07/2020 HORÁRIO: 10H07M ÀS 10H45M.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60ª REUNIÃO INFORMANDO QUE FOI ENCAMINHAD A A TODOS OS MINISTÉRIOS E ÓRGÃOS/ENTIDADES A RESOLUÇÃO E SEUS ANEXOS QUE DISPÕE M SOBRE PROCEDIMENTOS A SEREM ADOTADOS POR ÓRGÃOS E ENTIDADES DO PODER EXECUT IVO F EDERAL EM RELAÇÃO ÀS SOLICITAÇÕES DE TRANSPORTE DE EQUIPAMENTO, MEDICAMENTOS E INSUMOS PARA O COMBATE À COVID -19, PAR A DELIBERAÇÕES E APROVAÇÃO NESTA 60ª REUNIÃO ORDINÁRIA, EM SEGUIDA, REPASSOU A PALAVRA AOS MINISTÉRIOS E ÓRGÃOS/ENTIDADES PARA SUAS CO NSIDERAÇÕES. SUBCHEFIA DE ARTICULAÇÃO E MONITORAMENTO (SAM/CC) O SUBCHEFE ADJUNTO DE INFRAESTRUTURA (SAINF/SAM/CC), RAFAEL VITALE, INFORMOU A PUBLICAÇÃO DA PORTARIA Nº 340 DE 30.06.2020, QUE DISPÕE SOBRE A RESTRIÇÃO EXCEPCIONAL E TEMPORÁRIA DE ENTRADA NO PAÍS DE ESTRANGEIROS, DE QUALQUER NACIONALIDADE, CONFORME RECOMENDAÇÃO DA AGÊNCIA NACIONAL DE VIGILÂNCIA SANITÁRIA – ANVISA. HTTP://WWW.IN.GOV.BR/EN/WEB/DOU/ -/PORTARIA -N-340-DE-30-DE-JUNHO -DE-2020 -264247695 SECRETARIA DE GOVERNO (SEGOV) INFORMOU QUE EM REUNIÃO COM ENTIDADES MUNICIPALISTAS, CNM E FNP RESTOU NA DEMANDA , CONFORME ABAIXO: A) NECESSIDADE DE REUNIÃO COM O TCU PARA ESCLARECIMENTOS SOBRE A PRESTAÇÃO DE CONTAS DOS RECURSOS DA LC 173. SOBRE A MP 938 (RECOMPOSIÇÃO DE ATÉ R$ 16 BI PARA FPE E FPM) QUAL SERÁ A DESTINAÇÃO DOS RECURSOS NÃO UTILIZADOS. LEI Nº 14.017, DE 29.06.2020, AÇÕES EMERGENCIAIS DESTINADAS AO SETOR CULTURAL, PEDIRAM REUNIÃO PARA TIRAR DÚVIDAS SOBRE A OPERACIONALIZAÇÃO (PLATAFORMA MAIS BRASIL). EDUCAÇÃO – ORIENTAÇÕES QUANTO AO PERÍODO LETIVO (MP 934), DISCUSSÃO SOBRE FUNDEB. SAÚDE – DEFINIÇÃO SOBRE OS R$ 10 BI DA MP 969 E PARTICIPAÇÃO NA FORÇA TAREFA DE FUNDAMENTAÇÃO (PORTARIA Nº 1.587). PREVID ÊNCIA – AJUSTE NA PORTARIA PARA NOVA PRORROGAÇÃO DE PRAZOS DE OBRIGAÇÕES. 7ª RODADA COM COMITÊS ESTADUAIS, HOJE COM OS ESTADOS DA REGIÃO NORTE, COM A PARTICIPAÇÃO DO MAPA.  MINISTÉRIO DA SAÚDE (MS) SOBRE A DEMANDA DA SEGOV SOBRE A PORTARIA Nº 1.587, BUSCARÁ INFORMAÇÕES E REPASSARÁ AO CCOP. ABRIRÃO ESSA SEMANA, SE NÃO HOUVER QUALQUER INTERCORRÊNCIA, A SESSÃO PARA O PREGÃO REFERENTE A TOMADA DE PREÇOS DE MEDICAMENTOS, COM PRAZO PARA ENTREGA DE PROPOSTA S ATÉ 16.07.2020. ANEXO 60A REUNIAO COMITE DE CRISE 01.07.2020 - MEMORIA (2002593)   </t>
  </si>
  <si>
    <t>PÁGINA 206</t>
  </si>
  <si>
    <t xml:space="preserve">CASA CIVIL DA PRESIDÊNCIA DA REPÚBLICA MINISTÉRIO DA DEFESA (MD) MONITORAM A RECUPERAÇÃO DE RESPIRADORES, INFORMOU QUE JÁ RECOLHERAM MAIS DE 3.700 RESPIRADORES, O QUE ULTR APASSOU A META QUE ERA DE 3.600 E JÁ FORAM DEVOLVIDOS E RECUPERADOS 1.632 RESPIRADORES. INFORMOU QUE SERÃ O ADQUIRIDOS PELO MS, APROXIMADAMENTE 8 MIL VENTILADORES PULMONARES DAS EMPRESAS NACIONAIS QUE FORAM CERTIFICADAS PELA ANVISA. INFORMOU QUE O MS FORNECEU MEDICAMENTOS (KIT INTUBAÇÃO) À ALGUNS ESTADOS MAIS CRÍTICOS. PRECISA SABER DOS ESTADOS, QUAL A DEMANDA DOS MEDICAMENTOS QUE NECESSITAM PARA MONI TORAREM CORRETAMENTE E QUE APRESENTEM PLANILHA COM CRONOGRAMA S E PRAZOS. ESTA SEMANA FAR ÃO A 5ª REUNIÃO COM A INDÚSTRIA FARMACÊUTICA NO MD VIA VÍDEO CONFERÊNCIA . INFORMOU SOBRE A PUBLICAÇÃO DO DECRETO Nº 10.407 DE 29.06.2020 QUE REGULAMENTA A LEI Nº 13.993 DE 23.04.2020, QUE DISPÕE SOBRE A PROIBIÇÃO DE EXPORTAÇÕES DE PRODUTOS MÉDICOS, HOSPITALARES E DE HIGIENE ESSENCIAIS AO COMBATE À EPIDEMIA DA COVID -19 NO PAÍS. HTTP://WWW.PLANALTO.GOV.BR/CCIVIL_03/_ATO2019 -2022/2020/DECRETO/D10407.HTM#:~:TEXT=DECRETO%20N%C2%BA%2010.407%20DE%2029,DA%20COVID%2D1 9%20NO%20PA%C3%ADS. INFORMOU QUE A APSEN FARMACÊUTICA S.A., FARÁ A DOAÇÃO DE CLOROQUINA PARA QUE A BAHIA SEJA UM CASE QUE POSSA SER RECONHECIDO EM TODO O BRASIL NO TRATAMENTO DA COVID -19. MINISTÉRIO DO TURISMO (MTUR) AUSENTE. MINISTÉRIO DA ECONOMIA (ME) INFORMOU SOBRE UM CRÉDITO EXTRAORDINÁRIO QUE VIRÁ HOJE À CASA CIVIL. AGÊNCIA BRASILEIRA DE INTELIGÊNCIA (ABIN) SEM CONSIDERAÇÕES RELEVANTES. GABINETE DE SEGURANÇA INSTITUCIONAL (GSI) PEDIU MAIORES ESCLARECIMENTOS SOBRE A PUBLICAÇÃO DO DECRETO Nº 10.407 DE 29.06.2020 QUE REGULAMENTA A LEI Nº 13.993 DE 23.04.2020, QUE DISPÕE SOBRE A PROIBIÇÃO DE EXPORTAÇÕES DE PRODUTOS MÉDICOS, HOSPITALARES E DE HIGIENE ESSENCIAIS AO COMBATE À EPIDEMIA DA COVID -19 NO PAÍS. O MD INFORMOU QUE O DECRETO NÃO LIBERA A EXPORTAÇÃO, APENAS O REGULAMENTA, E QUE O ME PODERÁ IMPEDIR A EXPORTAÇÃO CASO ENTENDA NECESSÁRIO. O ME POR CONSEGUINTE, INFORMOU QUE BUSCARÁ MAIORES INFORMAÇÕES E AS TRARÁ NA PRÓXIMA REUNIÃO DESTE COMITÊ. MINISTÉRIO DAS RELAÇÕES E XTERIORES (MRE) QUANTO À SOLICITAÇÃO DE ESCLARECIMENTO DO GSI, I NFORMOU QUE A PUBLICAÇÃO DO DECRETO Nº 10.407 TRATOU DA FLEXIBILIDADE DA POSSIBILIDADE DE EXPORTAÇÃO DOS PRODUTOS E QUE O ME PODE, COM CONFORTO E TRANQUILIDADE , IMPEDIR A VENDA DOS PRODUTOS ELENCADOS NO ANEXO DO REFERIDO DECRETO CASO HAJA DEMANDA DESTES PRODUTOS NO MERCADO BRASILEIRO. ADVOCACIA -GERAL DA UNIÃO (AGU) SEM CONSIDERAÇÕES RELEVANTES. ANEXO 60A REUNIAO COMITE DE CRISE 01.07.2020 - MEMORIA (2002593)   </t>
  </si>
  <si>
    <t>PÁGINA 207</t>
  </si>
  <si>
    <t xml:space="preserve">CASA CIVIL DA PRESIDÊNCIA DA REPÚBLICA  MINISTÉRIO DE MINAS E ENERGIA (MME) SEM CONSIDERAÇÕES RELEVANTES. MINISTÉRIO DA JUSTIÇA E SEGURANÇA PÚBLICA (MJSP) SEM CONSIDERAÇÕES RELEVANTES. MINISTÉRIO DE INFRAESTRUTURA (MINFRA) COM PROBLEMAS TÉCNICOS, NÃO PARTICIPOU DA REUNIÃO.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INFORMOU A PUBLICAÇÃO DA LEI Nº 14.018 DE 29.06.2020, QUE DISPÕE SOBRE A PRESTAÇÃO DE AUXÍLIO FINANCEIRO PELA UNIÃO ÀS INSTITUIÇÕES DE LONGA PERMANÊNCIA PARA IDOSOS (ILPIS), NO EXERCÍCIO DE 2020, EM RAZÃO DO ENFRENTAMENTO DA EMERGÊNCIA DE SAÚDE PÚBLICA DE IMPORTÂNCIA INTERNACIONAL DECORRENTE DO CORONAVÍRUS (COVID -19). HTTP://WWW.PLANALTO.GOV.BR/C CIVIL_03/_ATO2019 -2022/2020/LEI/L14018.HTM#:~:TEXT=LEI%20N%C2%BA%2014.018%2C%20DE%2029%20DE%20JUNHO%20DE%202020&amp;TEXT=DISP%C3%B5E%20SOBRE%20A%20PRESTA%C3%A7%C3%A3O%20DE,CORONAV%C3%ADRUS%20(COVID%2D19). CONFIRMOU O LANÇAMENTO DO PLANO DE CONTINGÊNCIA PARA PE SSOAS COM DEFICIÊNCIA PARA A PRÓXIMA SEGUNDA -FEIRA (06.07.2020) . MINISTÉRIO DAS COMUNICAÇÕES (MCOM) AUSENTE. MINISTÉRIO DA AGRICULTURA, PECUÁRIA E ABASTECIMENTO (MAPA) INFORMOU QUE VÊM TRABALHANDO EM CONJUNTO COM O MS E ME NA QUESTÃO DE AMBIENTES FRIGORÍ FICOS DE FORMA UNÍSSONA, MOSTRANDO UMA POSIÇÃO DE GOVERNO FEDERAL. A QUESTÃO DO USO DE CÂMARAS E TÚNEIS DE DESINFECÇÃO FOI ABORDADA EM REUNIÃO DOS TRÊS ÓRGÃOS COM O MINISTÉRIO PÚBLICO DO TRABALHO, QUE APRESENTOU SUAS PREOCUPAÇÕES. PEDIU QUE AGUARDE M A REUN IÃO QUE FARÃO HOJE (01.07.2020) PARA UM ALINHAMENTO INTERNO ANTES DE ENVIDARMOS ESFORÇOS POR PARCEIROS ADICIONAIS. MINISTÉRIO DO MEIO AMBIENTE (MMA) SEM CONSIDERAÇÕES RELEVANTES. BANCO CENTRAL DO BRASIL (BACEN) ANEXO 60A REUNIAO COMITE DE CRISE 01.07.2020 - MEMORIA (2002593)   </t>
  </si>
  <si>
    <t>PÁGINA 208</t>
  </si>
  <si>
    <t xml:space="preserve">CASA CIVIL DA PRESIDÊNCIA DA REPÚBLICA SEM CONSIDERAÇÕES RELEVANTES. AGÊNCIA NACIONAL DE TELECOMUNICAÇÕES (ANATEL) SEM CONSIDERAÇÕES RELEVANTES. SECRETARIA -GERAL DA PRESIDÊNCIA DA REPÚBLICA (SG/PR) SEM CONSIDERAÇÕES RELEVANTES. CONTROLADORIA -GERAL DA UNIÃO (CGU) AUSENTE. SUBCHEFIA DE ANÁLISE E ACOMPANHAMENTO DE POLÍTICAS GOVERNA MENTAIS (SAG/CC) SEM CONSIDERAÇÕES RELEVANTES. SECRETÁRIA -EXECUTIVA DA CASA CIVIL DA PRESIDÊNCIA DA REPÚBLICA (SE/CC) O SECRETÁRIO -EXECUTIVO ADJUNTO, THIAGO MEIRELLES, ENTÃO, LEU EM VOZ ALTA E CLARA A RESOLUÇÃO E SEUS ANEXOS QUE DISPÕEM SOBRE PROCEDIMENTOS A SEREM ADOTADOS POR ÓRGÃOS E ENTIDADES DO PODER EXECUTIVO F EDERAL EM RELAÇÃO ÀS SOLICITAÇÕES DE TRANSPORTE DE EQUIPAMENTO, MEDICAMENTOS E INSUMOS PARA O COMBATE À COVID -19, E EM SEGUIDA, OS COLOCO U PARA VOTAÇÃO DESTE COMITÊ DE CRISE. A RESOLUÇÃO E SEUS ANEXOS, FORAM APROVADAS POR UNÂNIMIDADE E SERÁ PUBLICADA NO DIÁRIO OFICIAL DA UNIÃO - DOU. NADA MAIS TENDO A SER RESOLVIDO, DELIBERADO E VOTADO, ENCERROU À 60ª REUNIÃO ORDINÁRIA ÀS 10H45M. ENCAMIN HAMENTOS A CC/SAM AGENDARÁ REUNIÃO COM TCU E CGU PARA TRATAR DE ESCLARECIMENTOS SOBRE A PRESTAÇÃO DE CONTAS DOS RECURSOS DA LC 173. ANEXO 60A REUNIAO COMITE DE CRISE 01.07.2020 - MEMORIA (2002593)   </t>
  </si>
  <si>
    <t>PÁGINA 209</t>
  </si>
  <si>
    <t xml:space="preserve">CASA CIVIL DA PRESIDÊNCIA DA REPÚBLICA 61ª REUNIÃO ORDINÁRIA D O COMITÊ DE CRISE PARA SUPERVISÃO E MONITORAMENTO DOS IMPACTOS DA COVID -19 DATA: 03/07/2020 HORÁRIO: 10H06M ÀS 10H38M.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61ª REUNIÃO E REPASSOU A PALAVRA AOS MINISTÉRIOS E ÓRGÃOS/ENTIDADES PARA SUAS CO NSIDERAÇÕES. SECRETARIA DE GOVERNO (SEGOV) INFORMOU QUE EM REUNIÃO COM A REGIÃO NORTE, RELATARAM PREOCUPAÇÃO COM A INTERIORIZAÇÃO DA DOENÇA (DESAFIO PARA O SISTEMA DE SAÚDE) POIS A TAXA DE OCUPA ÇÃO AINDA É ALTA EM VÁRIOS ESTADOS. APRESENTARAM DEMANDAS AO MINIST ÉRIO DA SAÚDE RELACIONADAS À MEDICAMENTOS DE UTI (BLOQUEADORES NEUROMUSCULARES), LEITOS, INSUMOS (KIT DE EXTRAÇÃO) PARA TESTES RT -PCR. O AM INFORMOU A PRISÃO DA SECRETÁRIA DE SAÚDE. O PA AFASTAMENTO DO SECR ETÁRIO DE SAÚDE, TAMBÉM PRESIDENTE DO CONASS, QUE CRITICOU A ATUAÇÃO DO GOVERNO FEDERAL EM CARTA DE DESLIGAMENTO. O AC COMENTOU QUE RECEBEU 50 RESPIRADORES DOADOS QUE ESTAVAM EM BRASÍLIA E PRECISAVA DE APOIO LOGÍSTICO PARA O TRANSPORTE, RESSALTOU NECESSID ADE DE UM HOSPITAL DE CAMPANHA PARA A CIDADE DE CRUZEIRO DO SUL. SOBRE A APRESENTAÇÃO DO MAPA REFORÇARAM 3 PONTOS RELEVANTES PARA A REGIÃO, A SABER: A) REGULARIZAÇÃO FUNDIÁRIA; B) DESBUROCRATIZAÇÃO DAS OPERAÇÕES DE CRÉDITO E; C) IMPORTÂNCIA DA BIODIVERSIDADE. INFORMOU , POR FIM, QUE A REUNIÃO QUE OCORRERIA HOJE COM A CNM E FNP SOBRE FUNDEB COM A REGIÃO SUDESTE, FICOU PARA SEGU NDA-FEIRA (06.07.2020). MINISTÉRIO DA SAÚDE (MS) INFORMOU A PUBLICAÇÃO DA PORTARIA Nº 1.666 DE 01.07.2020 QUE DISPÕE SOBRE A TRANSFERÊNCIA DE RECURSOS FINANCEIROS NO VALOR DE R$ 13.8 BILHÕES AOS ESTADOS, DISTRITO FEDERAL E MUNICÍPIOS PARA ENFRENTAMENTO DA EMERGÊNCIA DE SAÚDE PÚBLICA DE IMPORTÂNCIA INTERNACIONAL DECORRENTE D O CORONAVÍRUS (COVID -19). HTTP://WWW.IN.GOV.BR/EN/WEB/DOU/ -/PORTARIA -N-1.666 -DE-1-DE-JULHO -DE-2020 -264505695 INFORMOU QUE DO VALOR TOTAL DE R$ 13.8 BILHÕES, R$ 11.3 BILHÕES FORAM TRANSFERIDOS AOS ESTADOS E R$ 2.5 BILHÕES PARA OS MUNICÍPIOS. MINISTÉRIO DA DEFESA (MD) INFORMOU QUE NA QUINTA -FEIRA (02.07.2020) REUNIRAM -SE COM REPRESENTANTES DO MS, SINDFARMA E FABRICANTES DE MEDICAMENTOS PARA TRATAR DE FÁRMACOS PARA ATENDIMENTO PRECOCE ENVOLVENDO ENTRE OUTROS FÁRMACOS, OS ANTIBIÓTICOS, A CLOROQUINA E A AZITROMICINA. ANEXO 61A REUNIAO COMITE DE CRISE 03.07.2020 - MEMORIA (2002611)   </t>
  </si>
  <si>
    <t>PÁGINA 210</t>
  </si>
  <si>
    <t xml:space="preserve">CASA CIVIL DA PRESIDÊNCIA DA REPÚBLICA INFORMOU QUE ESTÁ HAVENDO UM CONFLITO DE INTERESSES ENTR E AS FABRICANTES RELACIONADAS AOS VERMÍFUGOS ANITTA E IVERMECTINA. AMBOS TÊM A MESMA FUNÇÃO, SÓ QUE O FÁRMACO ANITTA PRECISA DE RECEITUÁRIO MÉDICO E A IVERMECTINA ESTÁ SENDO VENDIDA SEM O RECEITUÁRIO . PROIBIRAM A VENDA SEM RECEITA MÉDICA SOMENTE DO FÁRMACO ANITTA. INFORMOU, POR FIM, QUE O VOO CONTENDO DOAÇÃO DE INSUMOS DOS EMIRADOS ÁRABES UNIDOS – EAU PARA O BRASIL , ESTÁ PREVISTO PARA CHEGAR SEGUNDA -FEIRA (06.07.2020) ÀS 06H00M NA BASE AÉREA DE BRASÍLIA, TRAZENDO INSUMOS HOSPITALARES COMO MÁSCARAS E KITS DE TESTES PARA COVID -19. SÃO APROXIMADAMENTE 10 TONELADAS DE INSUMOS. MINISTÉRIO DO TURISMO (MTUR) SEM CONSIDERA ÇÃO REVELANTES. MINISTÉRIO DA ECONOMIA (ME) INFORMOU QUE TRABALHAM EM 2 PEDIDOS DE CRÉDITOS EXTRAORDINÁRIOS, UM PARA O MTUR DE R$ 3 BILHÕES, O MINISTRO PAULO GUEDES TALVEZ ASSINE HOJE E ASSIM, ENCAMINHARÃO PARA ANÁLISE DA CC , E O SEGUNDO, DE R$ 160 MILHÕES PARA O MMFDH QUE ESTÁ NA SOF, MAS ESPERAM SUBMETER À CC AINDA NA DATA DE HOJE. INFORMOU QUE CONVERSA COM O MD PARA O REGULAR RECEBIMENTO DA DOAÇÃO DOS EAU QUE CHEGARÁ NA SEGUNDA -FEIRA (06.07.2020) NA BASE AÉREA DE BRASÍLIA. AGÊNCIA BRASILEIRA DE INTELIGÊNCIA (ABIN) SEM CONSIDERAÇÕES RELEVANTES. GABINETE DE SEGURANÇA INSTITUCIONAL (GSI) SEM CONSIDERAÇÕES RELEVANTES. MINISTÉRIO DAS RELAÇÕES E XTERIORES (MRE) SEM CONSIDERAÇÕES RELEVANTES. ADVOCACIA -GERAL DA UNIÃO (AGU) INFORMOU QUE AS LIMINARES JUDICIAIS TIVERAM UMA DRÁSTICA REDUÇÃO NOS ÚLTIMOS DIAS. MINISTÉRIO DE MINAS E ENERGIA (MME) INFORMOU QUE ESTÃO PRESTANDO TODA A AJUDA NECESSÁRIA À REGIÃO SUL DO PAÍS QUE FORAM ATINGIDAS PELO CICLONE BOMBA E QUE MAIS DE 1000 PESSOAS TRABALHAM PARA RESTABELEC ER A ENERGIA ELÉTRICA NA REGIÃO. MINISTÉRIO DA JUSTIÇA E SEGURANÇA PÚBLICA (MJSP) SEM CONSIDERAÇÕES RELEVANTES. MINISTÉRIO DE INFRAESTRUTURA (MINFRA) AUSENTE. MINISTÉRIO DA CIÊNCIA, TECNOLOGIA, INOVAÇÕES (MCTI) SEM CONSIDERAÇÕES RELEVANTES. MINISTÉRIO DO DESENVOLVIMEN TO REGIONAL (MDR) AUSENTE.  ANEXO 61A REUNIAO COMITE DE CRISE 03.07.2020 - MEMORIA (2002611)   </t>
  </si>
  <si>
    <t>PÁGINA 211</t>
  </si>
  <si>
    <t xml:space="preserve">CASA CIVIL DA PRESIDÊNCIA DA REPÚBLICA MINISTÉRIO DA EDUCAÇÃO (MEC) INFORMOU A PUBLICAÇÃO DA PORTARIA Nº 572 DE 01.07.2020 QUE INSTITUI O PROTOCOLO DE BIOSSEGURANÇA PARA RETORNO DAS ATIVIDADES NAS INSTITUIÇÕES FEDERAIS DE ENSINO E DÁ OUTRAS PROVID ÊNCIAS. HTTP://WWW.IN.GOV.BR/EN/WEB/DOU/ -/PORTARIA -N-572-DE-1-DE-JULHO -DE-2020 -264670332 INFORMOU APORTE DE R$ 36 MILHÕES NAS UNIVERSIDADES FEDERAI S MÉDICAS . PARCERIA ENTRE A EMPRESA BRASI LEIRA DE PESQUISA E INOVAÇÃO INDUSTRIAL – EMBRAPII E AS UNIVERSIDADES E INSTITUTOS FEDERAIS PARA QUE ESTUDANTE DE GRADUAÇÃO E PÓS -GRADUAÇÃO POSSAM ATUAR NAS INDÚSTRIAS DE FORMA PRÁTICA. A PROPOSTA É UNIR PESQUISA ACADÊMICA AO MERCADO, COM FOCO NO FOMENTO À INOVAÇÃO. MINISTÉRIO DA CIDADANIA (MC) INFORMOU A PUBLICAÇÃO DO DECRETO Nº 10.412 DE 30.06.2020 QUE ALTERA O DECRETO Nº 10.316 DE 07.04.2020 PARA PRORROGA R O PERÍODO DE PAGAMENTO DO AUXÍLIO EMERGENCIAL DE QUE TRATA A LEI Nº 13.982 DE 02.04.2020 . SERÃO MAIS 02 PARCELAS DE R$ 600,00. HTTP://WWW.PLANALTO.GOV.BR/CCIVIL_03/_ATO2019 -2022/2020/DECRETO/D10412.HTM TRATA COM A CEF E O BACEN OS ÚLTIMOS AJUSTES NO CRONOGRAMA DE PAGAMENTO. INFORMOU QUE ONTEM (02.07.2020) ACABOU O PRAZO PARA REQUERER O AUXÍLIO EMERGENCIAL. INFORMOU TAMBÉM QUE O TCU ESTÁ QUESTIONANDO ESSE FIM DE PRAZO PARA REQUERIMENTO, O QUE DESPERTOU UM CONTRASSENSO PORQUE O PRÓPRIO TCU EM OUTRAS OPORTUNIDADES, QUESTIONOU QUE HAVIAM PESSOAS DEMAIS NO PROGRAMA. MAS É UMA SITUAÇÃO QUE IRÃO RESOLVER COM O TCU.  MINISTÉRIO DA MULHER, FAMÍLIA E DOS DIREITOS HUMANOS (MMFDH) ESTÃO ACERTANDO OS ÚLTIMOS DETALHES PARA O LANÇAMENTO DO PLANO DE CONTINGÊNCIA PARA PESSOAS COM DEFICIÊNCIA PARA A PRÓXIMA SEGUNDA -FEIRA (06.07.2020) , DIA EM QUE SE COMEMORA OS 05 ANOS DA LEI BRASILEIRA DE INCLUSÃO – LBI. ESTÃO TRABALHANDO TAMBÉM NO DECRETO DA AVALIAÇÃO BIOPSICOSSOCIAL. INFORMOU QUE O SECRETÁRIO EXECUTIVO DO MINISTÉRIO DA EDUCAÇÃ O, PAULO VOGUEL, ACENOU POSITIVAMENTE EM APOIO À ADAPTAR AS ESCOLAS CONFORME A LBI PARA PESSOAS COM DEFICIÊNCIA . AGRADECEU O ME PELO APOIO NO CRÉDITO EXTRAORDINÁRIO PARA INSTITUIÇÕES DE LONGA PERMANÊNCIA DE IDOSOS – ILPIS. INFORMOU QUE A MINISTRA DAMARES ALVES ESTÁ PREOCUPADA COM OS POVOS I NDÍGENAS DA ETNIA XAVANTES NO MT . OS MESMOS TÊM A CULTURA DE FESTAS E COMEMORAÇÕES E COM ISSO TEM AUMENTADO O NÚMERO DE CASOS DE COVID -19. REQUEREU AGENDA PARA TRATAR DESSE CASO. MINISTÉRIO DAS COMUNICAÇÕES (MCOM) AUSENTE. MINISTÉRIO DA AGRICULTURA, PECUÁRIA E ABASTECIMENTO (MAPA) INFORMOU QUE HAVERÁ UMA CAMPANHA DE VACINAÇÃO DA H1N1 PARA TODOS OS TRABALHADORES DO AGRONEGÓCIO E DOS TRABALHADORES RELACIONADOS ÀS ATIVIDADES ESSENCIAIS . MINISTÉRIO DO MEIO AMBIENTE (MMA) SEM CONSIDERAÇÕES RELEVANTES. ANEXO 61A REUNIAO COMITE DE CRISE 03.07.2020 - MEMORIA (2002611)   </t>
  </si>
  <si>
    <t>PÁGINA 212</t>
  </si>
  <si>
    <t xml:space="preserve">CASA CIVIL DA PRESIDÊNCIA DA REPÚBLICA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SECRETÁRIA -EXECUTIVA DA CASA CIVIL DA PRESIDÊNCIA DA REPÚBLICA (SE/CC) NADA M AIS HAVENDO PARA SER DELIBERADO , O SECRETÁRIO -EXECUTIVO ADJUNTO, THIAGO MEIRELLES, ENCERROU À 6 1ª REUNIÃO ORDINÁRIA ÀS 10H 38M. ENCAMIN HAMENTOS A SAM/CC AGENDARÁ REUNIÃO PARA TRATAR DA QUESTÃO DOS POVOS INDÍGENAS DA ETNIA XAVANTES DO MT, CONFORME PEDIDO DO MMFDH. ANEXO 61A REUNIAO COMITE DE CRISE 03.07.2020 - MEMORIA (2002611)   </t>
  </si>
  <si>
    <t>PÁGINA 213</t>
  </si>
  <si>
    <t xml:space="preserve">CASA CIVIL DA PRESIDÊNCIA DA REPÚBLICA 62ª REUNIÃO ORDINÁRIA D O COMITÊ DE CRISE PARA SUPERVISÃO E MONITORAMENTO DOS IMPACTOS DA COVID -19 DATA: 06/07/2020 HORÁRIO: 10H08M ÀS 10H30M.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62ª REUNIÃO ORDINÁRIA DO COMITÊ DE CRISE INFORMANDO A PUBLICAÇÃO DA RESOLUÇÃO Nº 7 DE 03.07.2020, QUE DISPÕE SOBRE PROCEDIMENTOS A SEREM ADOTADOS POR ÓRGÃO E ENTIDADES DO PODER EXECUTIVO FEDERAL EM RELAÇÃO ÀS SOLICITAÇÕES DE TRANSPORTE DE EQUIPAMENTOS, MEDICAMENTOS E INSUMOS PARA O COMBATE À COVID -19, DELIBERADA E APROVADA DE FORMA UNÂNIME POR ESTE COMITÊ DE CRISE NA 60ª REUNIÃO ORDINÁRIA DE 01.07.2020 E REPASSOU A PALAVRA AOS MINISTÉRIOS E ÓRGÃOS/EN TIDADES PARA SUAS CONSIDERAÇÕES. SECRETARIA DE GOVERNO (SEGOV) SEM CONSIDERAÇÕES RELEVANTES. MINISTÉRIO DA SAÚDE (MS) INFORMOU A HABILITAÇÃO DE MAIS 134 LEITOS DE UTI, SENDO 128 ADULTOS E 6 PEDIÁTRICOS. 22 LEITOS NO RJ E 112 EM SC, T OTALIZANDO 9. 145 LEITOS DE UTI EXCLUSIVOS PARA O COMBATE À COVID -19. FORAM DISPONIBIL IZADOS PARA EST ES LEITOS O VALOR DE R$ 1.3 11 BILHÕES ATÉ A PRESENTE DATA. A DISTRIBUIÇÃO POR REGIÃO DO PAÍS : A) NORTE: 730 LEITOS – R$ 105 M ILHÕES; B) NORDESTE: 2.648 LEITOS – R$ 381 M ILHÕES; C) CENTRO -OEST E: 726 LEITOS – R$ 104 MILHÕES ; D) SUDESTE: 3. 414 LEITOS – R$ 491 MILHÕES; E) SUL: 1. 627 LEITOS – R$ 230 MILHÕES. MINISTÉRIO DA DEFESA (MD) INFORMOU A CHEGADA, NA DATA DE HOJE (06.07.2020), NA BASE AÉREA DO AEROPORTO INTERNACIONAL DE BRASÍLIA -BSB, DA DOAÇÃO DE 10 TONELADAS DE INSUMOS HOSPITALAR ES - EPIS, CONTENDO: LUVAS CIRÚRGICAS, KITS DE TESTAGENS RÁPIDAS, MÁSCARAS E AVENTAIS CIRÚRGICOS DO GOVERNO DOS EMIRADOS ÁRABES UNIDOS AO GOVERNO BRASILEIRO,. HTTPS://WWW.METROPOLES.COM/BRASIL/COVID -19-BRASIL -RECEBE -10-TONELADAS -DE-ITENS -DE-SAUDE -DOS-EMIRADOS -ARABES MINISTÉRIO DO TURISMO (MTUR) AGUARDA A LIBERAÇÃO DO DECRETO PARA O AUXÍLIO EMERGENCIAL À CULTURA PELO ME. MINISTÉRIO DA ECONOMIA (ME) INFORMOU QUE OS 2 PEDIDOS DE CRÉDITOS EXTRAORDINÁRIOS, UM PARA O MTUR DE R$ 3 BILHÕES O OUTRO DE R$ 160 MILHÕES PARA O MMFDH , DEVERÃO SER ENCAMINHADOS AINDA HOJE (06.07.2020) À CASA CIVIL. ANEXO 62A REUNIAO COMITE DE CRISE 06.07.2020 - MEMORIA (2002643)   </t>
  </si>
  <si>
    <t>PÁGINA 214</t>
  </si>
  <si>
    <t xml:space="preserve">CASA CIVIL DA PRESIDÊNCIA DA REPÚBLICA AGÊNCIA BRASILEIRA DE INTELIGÊNCIA (ABIN) SEM CONSI DERAÇÕES RELEVANTES. GABINETE DE SEGURANÇA INSTITUCIONAL (GSI) SEM CONSIDERAÇÕES RELEVANTES. MINISTÉRIO DAS RELAÇÕES EXTERIORES (MRE) SEM CONSIDERAÇÕES RELEVANTES. ADVOCACIA -GERAL DA UNIÃO (AGU) SEM CONSIDERAÇÕES RELEVANTES. MINISTÉRIO DE MINAS E ENERGIA (MME) INFORMOU QUE AS INSTALAÇÕES DE TRANSMISSÃO ELÉTRICA NA REGIÃO SUL DO PAÍS QUE FORA ATINGIDA PELO CICLONE BOMBA ESTÃO RESTABELECIDAS E QUE A ESTRUTURA DE TRATAMENTO DA PANDEMIA NÃO FOI AFETADA.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HOJE FARÃO O PAGAMENTO DO AUXÍLIO EMERGENCIAL A 14 MIL PESSOAS QUE ESTAVAM RETIDAS PELA RETIFICAÇÃO FEITA PELA CGU, IRÃO DESBLOQUEAR PARA PAGAMENTO DA 2ª PARCELA E EM ALGUNS CASOS DA 3ª PARCELA. INFORMOU QUE O TCU QUESTIONA O DECRETO DE PRORROGAÇÃO DO AUXÍLIO EMERGENCIAL NO TOCANTE AO FECHAMENTO DO CADASTRO DE NOVOS ELEGÍVEIS. INFORMOU, POR FIM, QUE A CGU QUESTIONOU SOBRE O FRACIONAMENTO DO PAGAMENTO DENTRO DO MÊS. IRÃO RESPONDER ESSES QUESTIONAME NTOS APONTADOS. MINISTÉRIO DA MULHER, FAMÍLIA E DOS DIREITOS HUMANOS (MMFDH) INFORMOU QUE HOJE (06.07.2020) ÀS 17H00M, OCORRERÁ O L ANÇAMENTO DO PLANO DE CONTINGÊNCIA PARA PESSOAS COM DEFICIÊNCIA , DIA EM QUE SE COMEMORA OS 05 ANOS DA LEI BRASILEIRA DE IN CLUSÃO – LBI. SEXTA -FEIRA (03.07.2020) REALIZARAM REUNIÃO PARA TRATAR DA QUESTÃO INDÍGENA DE BARRA DO GARÇAS/MT. O MMFDH ENVIARÁ CESTAS BÁSICAS COMO REFORÇO ALIMENTAR PREVISTA PARA DIA 10.07.2020. ANEXO 62A REUNIAO COMITE DE CRISE 06.07.2020 - MEMORIA (2002643)   </t>
  </si>
  <si>
    <t>PÁGINA 215</t>
  </si>
  <si>
    <t xml:space="preserve">CASA CIVIL DA PRESIDÊNCIA DA REPÚBLICA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SECRETÁRIO -EXECUTIVO ADJUNTO, THIAGO MEIRELLES, ENCERROU À 6 2ª REUNIÃO ORDINÁRIA DO COMITÊ DE CRISE ÀS 10H 30M. ENCAMINHAMENTOS NÃO HOUVE ENCAMINHAMENTO NESTA 62ª REUNIÃO ORDINÁRIA. ANEXO 62A REUNIAO COMITE DE CRISE 06.07.2020 - MEMORIA (2002643)   </t>
  </si>
  <si>
    <t>PÁGINA 216</t>
  </si>
  <si>
    <t xml:space="preserve">CASA CIVIL DA PRESIDÊNCIA DA REPÚBLICA 63ª REUNIÃO ORDINÁRIA D O COMITÊ DE CRISE PARA SUPERVISÃO E MONITORAMENTO DOS IMPACTOS DA COVID -19 DATA: 08/07/2020 HORÁRIO: 10H05M ÀS 10H24M.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63ª REUNIÃO ORDINÁRIA DO COMITÊ DE CRISE E REPASSOU A PALAVRA AOS MINISTÉRIOS E ÓRGÃOS/EN TIDADES PARA SUAS CONSIDERAÇÕES. SECRETARIA DE GOVERNO (SEGOV) REPORTOU PONTOS DA REUNIÃO COM ENTIDADES MUNICIPALISTAS E COM COMITÊS DE CRISE ESTADUAIS DA REGIÃO SUDESTE. INFORMA REUNIÃO ÀS 11H COM ESTADOS DA REGIÃO NORDESTE. MINISTÉRIO DA SAÚDE (MS) PUBLICADA A LEI N. 14.021 DE 07.07.2020 QUE DISPÕE SOBRE MEDI DAS DE PROTEÇÃO SOCIAL PARA PREVENÇÃO DO CONTÁGIO E DA DISSEMINAÇÃO DA COVID -19 NOS TERRITÓRIOS INDÍGENAS; CRIA O PLANO EMERGENCIAL PARA ENFRENTAMENTO À COVID -19 NOS TERRITÓRIOS INDÍGENAS; ESTIPULA MEDIDAS DE APOIO ÀS COMUNIDADES QUILOMBOLAS, AOS PESCADORE S ARTESANAIS E AOS DEMAIS POVOS E COMUNIDADES TRADICIONAIS PARA O ENFRENTAMENTO À COVID -19; E ALTERA A LEI N. 8.080 DE 19.09.1990, A FIM DE ASSEGURAR APORTE DE RECURSOS ADICIONAIS NAS SITUAÇÕES EMERGENCIAIS E DE CALAMIDADE PÚBLICA. HTTP://WWW.IN.GOV.BR/EN/WEB/DOU/ -/LEI-N-14.021 -DE-7-DE-JULHO -DE-2020 -265632745 INFORMOU QUE A PO RTARIA SOBRE LABORATÓRIOS PRIVADOS FOI ENVIADA AO GABINETE DO MINISTRO PARA PUBLICAÇÃO. INFORMOU , POR FIM, SOBRE A ATA DE REGISTRO DE PREÇOS, QUE 12 CAPITAIS MANIFESTARAM INTERESSE NA ADESÃO, 2 IN FORMARAM QUE NÃO FARÃO AD ESÃO. O PRAZO PARA ADESÃO ENCERRA NA SEXTA -FEIRA (10.07.2020). MINISTÉRIO DA DEFESA (MD) INFORMOU QUE RECOLHERAM 3.800 RESPIRADORE S PARA RECUPERAÇÃO PELO SENAI. 1.700 JÁ FORAM RECUPERADOS E ENTREGUES E DETECTAR AM, ATÉ AGORA, QUE 23% SÃO IRRECUPERÁVEIS. MINISTÉRIO DO TURISMO (MTUR) AGUARDA A LIBERAÇÃO DO DECRETO PARA O AUXÍLIO EMERGENCIAL À CULTURA PELO ME. MINISTÉRIO DA ECONOMIA (ME) INFORMOU QUE OS 2 PEDIDOS DE CRÉDITOS EXTRAORDINÁRIOS, UM PARA O MTUR DE R$ 3 BILHÕES O OUTRO DE R$ 160 MILHÕES PARA O MMFDH , DEVERÃO SER ENCAMINHADOS AINDA HOJE (07.07.2020) À CASA CIVIL. AGÊNCIA BRASILEIRA DE INTELIGÊNCIA (ABIN) SEM CONSIDERAÇÕES RELEVANTES. ANEXO 63A REUNIAO COMITE DE CRISE 08.07.2020 - MEMORIA (2002816)   </t>
  </si>
  <si>
    <t>PÁGINA 217</t>
  </si>
  <si>
    <t xml:space="preserve">CASA CIVIL DA PRESIDÊNCIA DA REPÚBLICA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PEDE APOIO DO MS PARA QUESTÃO DO TRANSPORTE DAS MÁSCARAS. 87% JÁ FORAM RECEBIDAS, FALTA O PAGAMENTO DO ÚLTIMO VOO (40 MILHÕES DE MÁSCARAS TRIPLA CAMADA E KN -95). O MS INFORMOU QUE AG UARDA RETORNO DA DLOG AINDA NO FIM DESTA MANHÃ. MINISTÉRIO DA CIÊNCIA, TECNOLOGI A, INOVAÇÕES (MCTI) SEM CONSIDERAÇÕES RELEVANTES. MINISTÉRIO DO DESENVOLVIMENTO REGIONAL (MDR) AUSENTE. MINISTÉRIO DA EDUCAÇÃO (MEC) INFORMOU ACERTO COM A REDE NACIONAL DE ENSINO E PESQUISA – RNP , PARA ACESSO À CONECTIVIDADE PARA 650 MIL ESTUDANTES, VIABILIZANDO ATIVIDADES REMOTAS. MINISTÉRIO DA CIDADANIA (MC) SEM CONSIDERAÇÕES RELEVANTES. MINISTÉRIO DA MULHER, FAMÍLIA E DOS DIREITOS HUMANOS (MMFDH) CONFIRMOU COMITIVA A BARRA DO GARÇAS – MT PARA ENTREGA DE 3.600 CESTAS BÁSICAS A POVOS INDÍGENAS NA SEXTA -FEIRA (10.07.2020). INFORM OU QUE O ANÚNCIO DO PLANO DE CONTINGÊNCIA PARA CRIANÇAS E ADOLESCENTES ESTÁ PREVISTO PARA O DIA 13.07.2020. REUNIÃO SOBRE O PL DE AGRAVAMENTO DA PENA EM CASO DE VIOLÊNCIA DOMÉSTICA. REUNIÃO QUINTA -FEIRA (09.07.2020) COM A SAM PARA BALANÇO DOS PLANOS DE CONTINGÊNCIAS JÁ LANÇADOS. REFORÇ AR A COMUNICAÇÃO ESTRATÉGICA EM TODAS AS AÇÕES REALIZADAS PARA POVOS E COMUNIDADES TRADICIONAIS.  MINISTÉRIO DAS COMUNICAÇÕES (MCOM) AUSENTE. MINISTÉRIO DA AGRICULTURA, PECUÁRIA E ABASTECIMENTO (MAPA) VACINAÇÃO H1N1 DE PROFISSIONAIS QUE ATUAM NAS CENTRAIS DE ABASTECIMENTO, FRIGORÍFICOS E LATICÍNIOS. ANEXO 63A REUNIAO COMITE DE CRISE 08.07.2020 - MEMORIA (2002816)   </t>
  </si>
  <si>
    <t>PÁGINA 218</t>
  </si>
  <si>
    <t xml:space="preserve">CASA CIVIL DA PRESIDÊNCIA DA REPÚBLICA PEDE APOIO DA SEAF PARA DIVULGAÇÃO DESTA AÇÃO PARA 400 MUNICÍPIOS, ENVIARÁ OFÍCIO. MINISTÉRIO DO MEIO AMBIENTE (MMA) SEM CONSIDERAÇÕES RELEVANTES. BANCO CENTRAL DO BRASIL (BACEN) PROGRAMA DE CRÉDITO PARA PEQUENAS E MÉDIAS EMPRESAS EM ANDAMENTO. ESTÁ NO ME.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SECRETÁRIO -EXECUTIVO ADJUNTO, THIAGO MEIRELLES, ENCERROU À 6 3ª REUNIÃO ORDINÁRIA DO COMITÊ DE CRISE ÀS 10H 24M. ENCAMINHAMENTOS NÃO HOUVE ENCAMINHAMENTO NESTA 6 3ª REUNIÃO ORDINÁRIA. ANEXO 63A REUNIAO COMITE DE CRISE 08.07.2020 - MEMORIA (2002816)   </t>
  </si>
  <si>
    <t>PÁGINA 219</t>
  </si>
  <si>
    <t xml:space="preserve">CASA CIVIL DA PRESIDÊNCIA DA REPÚBLICA 64ª REUNIÃO ORDINÁRIA D O COMITÊ DE CRISE PARA SUPERVISÃO E MONITORAMENTO DOS IMPACTOS DA COVID -19 DATA: 10/07/2020 HORÁRIO: 10H00M ÀS 10H23M. LOCAL: PALÁCIO DO PLANALTO , SALA 9 7 PARTICIPANTE S: CONFORME LISTA DE PRESENÇA PAUTA: SUPERVISÃO E MONITORAMENTO D AS AÇÕES DE ENFRENTAMENTO À COVID -19 MEMÓRIA SECRETÁRIA -EXECUTIVA DA CASA CIVIL DA PRESIDÊNCIA DA REPÚBLICA (SE/CC) O ASSESSOR DA SECRETÁRIA -EXECUTIVA , ROBSON CREPALDI , INICIOU A 64ª REUNIÃO ORDINÁRIA DO COMITÊ DE CRISE , JUSTIFICOU AS AUSÊNCIAS DO SECRETÁRIO -EXECUTIVO , SERGIO PEREIRA E DO SECRETÁRIO -EXECUTIVO ADJUNTO, THIAGO MEIRELLES. EM SEGUIDA, JUSTIFICOU A AUSÊNCIA DO SUBCHEFE DE ARTICULAÇÃO E MON ITORA MENTO, HEITOR ABREU, ORA REPRESENTADO PELO SUBCHEFE ADJUNTO DE INFR AESTRUTURA DA SAM, RAFAEL VITALE RODRIGUES E REPASSOU A PALAVRA AOS MINISTÉRIOS E ÓRGÃOS/ENTIDADES PARA SUAS CONSIDERAÇÕES. SECRETARIA DE GOVERNO (SEGOV) INFORMOU QUE REALIZARAM A 8ª RODADA DE REU NIÕES COM COMITÊS ESTADUAIS DE CRISE DA REGIÃO NORDESTE COM PARTICIPAÇÃO DO MTUR, INFORMANDO R$ 5 BI NO FUNGETUR, R$ 3 BI DA LEI ALDIR BLANC, SELO “TURISMO RESPONSÁVEL” – LIMPO E SEGURO. COMO DESTAQUES: A) PE – RELATOU PREOCUPAÇÃO COM A INTERIORIZAÇÃO DA DOEN ÇA, ESPECIALMENTE PARA O AGRESTE, RELATOU , TAMBÉM, ALTA INCIDÊNCIA EM PROFISSIONAIS DA SAÚDE (CERCA DE 16 MIL AFASTAMENTO); B) RN – RELATOU A SUAVIZAÇÃO DO CONTÁGIO NOS ÚLTIMOS 15 -20 DIAS, COM REDUÇÃO DA TAXA DE TRANSMISSIBILIDADE A 0,9, MAS COM TAXA DE OCUPA ÇÃO AINDA ELEVADA, EXPECTATIVA DE ABERTURA DE 20 NOVOS LEITOS NOS PRÓXIMOS DIAS. COMITÊ CIENTÍFICO LOCAL SUGERIU AGUARDAR EVOLUÇÃO DE FASES DO PROCESSO DE ABERTURA. C) CE – RELATOU A SUAVIZAÇÃO DO CONTÁGIO; EVOLUÇÃO DA ABERTURA; DISCUSSÃO DE RETOMADA DA EDUCA ÇÃO, MAS AINDA SEM DATA PREVISTA. AGENDA DE HOJE: 8ª RODADA COM COMITÊS ESTADUAIS DAS REGIÕES SUL E CENTRO -OESTE . MINISTÉRIO DA SAÚDE (MS) PUBLICADA A LEI N. 14.023 DE 08.07.2020 QUE ALTERA A LEI N. 13.979, DE 6.2.2020, PARA DETERMINAR A ADOÇÃO DE MEDIDAS IMEDIATAS QUE PRESERVEM A SAÚDE E A VIDA DE TODOS OS PROFISSIONAIS CONSIDERADOS ESSENCIAIS AO CONTROLE DE DOENÇAS E À MANUTENÇÃO DA ORDEM PÚBLICA, DURANTE A EMERGÊNCIA DE SAÚDE PÚBLICA DECORRENTE DO CORONAVÍRUS RESPONSÁVEL PELO SURTO DE 2019. HTTP://WWW.IN.GOV.BR/EN/WEB/DOU/ -/LEI-N-14.023 -DE-8-DE-JULHO -DE-2020 -265869301 INFORMOU, POR FIM, SOBRE A ATA DE REGISTRO DE PREÇOS - IRP 94 (PREGÃO PARA AQUISIÇÃO DE ANESTÉSICOS) , QUE 22 ESTADOS , 12 CAPITAIS E O COMANDO DO EXÉRCITO (DF), MANIFESTARAM INTERESSE NA ADESÃO. O PRAZO PARA ADESÃO ENCERRA NA SEGUNDA -FEIRA (1 3.07.2020). OS ESTADOS QUE MANIFESTARAM ADESÃO FORAM : MS, PB, RO, RJ, CE, SC, GO, BA, MT, TO, PR, MG, RN, DF, MA, ES, AM, AL, PI, RS, RR E SE. ANEXO 64A REUNIAO COMITE DE CRISE 10.07.2020 - MEMORIA (2002840)   </t>
  </si>
  <si>
    <t>PÁGINA 220</t>
  </si>
  <si>
    <t xml:space="preserve">CASA CIVIL DA PRESIDÊNCIA DA REPÚBLICA AS CAPITAIS QUE MANIFESTARAM ADESÃO FORAM : GOIÂNIA (GO), FORTALEZA (CE), TERESINA (PI), SÃO PAULO (SP), VITÓRIA (ES), PORTO ALEGRE (RS), JOÃO PESSOA (PB), CURITIBA (PR), FLORIANÓPOLIS (SC), CUIABÁ (MT), BELO HORIZONTE (MG) E ARACAJÚ (SE). MINISTÉRIO DA DEFESA (MD) INFORMOU QUE AS DOAÇÕES DO GOVERNO DOS EMIRADOS ÁRABES UNIDOS AO GOVERNO BRASILEIRO, ESTÃO À DISPOSIÇÃO DO MS E MD PARA SEREM ENTREGUES. MINISTÉRIO DO TURISMO (MTUR) AUSENTE. MINISTÉRIO DA ECONOMIA (ME) PUBLICADA A MP N. 990 DE 9.7.2020 QUE ABRIU CRÉDITO EXTRAORDINÁRIO AOS ESTADOS, AO DISTRITO FEDERAL E AOS MUNICÍPIOS RELACIONADO AO APOIO EMERGENCIAL DO SETOR CULTURAL DEVIDO À PANDEMIA DA COVID -19. HTTP://WWW.PLANALTO.GOV.BR/CCIVIL_03/_ATO2019 -2022/2020/MPV/MPV990.HTM O CRÉDITO EXTRAORDINÁRIO DO MMFDH ESTÁ PARA O MINISTRO PAULO GUEDES ASSINAR, DEVERÁ SER ENVIADO À CC AINDA HOJE. O CRÉDITO EXTRAORDINÁRIO REFEREN TE À PEQUENAS E MÉDIAS EMPRESAS PR OVAVELMENTE SERÁ LIBERADO NA SEMANA QUE VEM.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SEM CONSIDERAÇÕES RELEVANTES. MINISTÉRIO DE INFRAESTRUTURA (MINFRA) INFORMOU QUE O ÚLTIMO VOO COM TRANSPORTE DE MÁSCARAS, ESTÁ PREVISTO PARA SEGUNDA -FEIRA (13.07.2020), ENCERRANDO, ASSIM, O CONTRATO DE 240 MILHÕES DE MÁSCARAS. MINISTÉRIO DA CIÊNCIA, TECNOLOGIA, INOVAÇÕES (MCTI) SEM CONSIDERAÇÕES RELEVANTES. MINISTÉRIO DO DESENV OLVIMENTO REGIONAL (MDR) AUSENTE. ANEXO 64A REUNIAO COMITE DE CRISE 10.07.2020 - MEMORIA (2002840)   </t>
  </si>
  <si>
    <t>PÁGINA 221</t>
  </si>
  <si>
    <t xml:space="preserve">CASA CIVIL DA PRESIDÊNCIA DA REPÚBLICA MINISTÉRIO DA EDUCAÇÃO (MEC) AUSENTE. MINISTÉRIO DA CIDADANIA (MC) INFORMOU O REFAZIMENTO DOS CONTRATOS COM PRESTADORES DE SERVIÇOS PARA PRORROGAÇÃO DO AUXÍLIO EMERGENCIAL. INFORMOU QUE O 4º PAGAMENTO PARA BENEFICIÁRIOS DO PROGRAMA BOLSA FAMÍLIA ESTÁ PREVISTO PARA A SEGUNDA -FEIRA (13.07.2020). MINISTÉRIO DA MULHER, FAMÍLIA E DOS DIREITOS HUMANOS (MMFDH) ESTÁ EM ESTUDO UMA PROPOSTA PARA POPULAÇÃO DE RUA, COM PACTO ENTRE OS ENTES FEDERATIVOS. INFORMOU QUE O ANÚNCIO DO PLANO DE CONTINGÊNCIA PARA CRIANÇAS E ADOLESCENTES ESTÁ PREVISTO PARA O DIA 13.07.2020. MINISTÉRIO DAS COMUNICAÇÕES (MCOM) AUSENTE. MINISTÉRIO DA AGRICULTURA, PECUÁRIA E ABASTECIMENTO (MAPA) SEM CONSIDERAÇÕES RELEVANTES. MINISTÉRIO DO MEIO A 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ASSESSOR DA S ECRET ARIA-EXECUTIV A, ROBSON CREPALDI , ENCERROU À 6 4ª REUNIÃO ORDINÁRIA DO COMITÊ DE CRISE ÀS 10H 23M.  ENCAMINHAMENTOS NÃO HOUVE ENCAMINHAMENTO NESTA 6 4ª REUNIÃO ORDINÁRIA. ANEXO 64A REUNIAO COMITE DE CRISE 10.07.2020 - MEMORIA (2002840)   </t>
  </si>
  <si>
    <t>PÁGINA 222</t>
  </si>
  <si>
    <t xml:space="preserve">CASA CIVIL DA PRESIDÊNCIA DA REPÚBLICA 65ª REUNIÃO ORDINÁRIA D O COMITÊ DE CRISE PARA SUPERVISÃO E MONITORAMENTO DOS IMPACTOS DA COVID -19 DATA: 13/07/2020 HORÁRIO: 10H10M ÀS 10H33M. LOCAL: PALÁCIO DO PLANALTO , SALA 9 7 PARTICIPANTE S: CONFORME LISTA DE PRESENÇA PAUTA: SUPERVISÃO E MONITORAMENTO D AS AÇÕES DE ENFRENTAMENTO À COVID -19 MEMÓRIA SUBCHEFIA DE ARTICULAÇÃO E MONITORAMENTO (SAM/CC) O SUBCHEFE DE ARTICULAÇÃO E MONITORAMENTO DA CASA CIVIL , HEITOR ABREU, INICIOU A 65ª REUNIÃO ORDINÁRIA DO COMITÊ DE CRISE INFORMANDO QUE HOUVE UM PROBLEMA TÉCNICO COM A CONE XÃO DA VIDEOCONFERÊNCIA E POR ESSE MOTIVO TEREMOS PO UCOS MINISTÉRIOS E ÓRGÃOS/ ENTIDADES, PRESENTES NESTA REUNIÃO. EM SEGUIDA REPASSOU A PALAVRA AOS MINISTÉRIOS E ÓRGÃOS/ENTIDADES PARA SUAS CONSIDERAÇÕES. SECRETARIA DE GOVERNO (SEGOV) INFORMOU QUE REALIZARAM A 8ª RODADA DE REUNIÕES COM COMITÊS DEMANDAS GERAIS : A) PAGAMENTO VIA FNS, DOS R$ 13,8 BILHÕES PREVISTOS NA PORTARIA N. 1 666; B) PORTARIA DO MIN. SAÚDE: RESULTADO DE TESTES DA REDE PRIVADA; C) INFORMAR A SECRETARIA ESTADUAL DE SAÚDE QUANDO HOUVER DISTRIBUIÇÃO DE RESPIRADORES DIRETAMENTE PARA MUNICÍPIOS. REGIÃO SUL (ESTADO DO PR AUSENTE) A) RS – NECESSIDADE DE REFORÇAR A CAPACIDADE HOSPITALAR, ESPECIALMENTE PELA AQUISIÇÃO DE MONITORES E DE RESPIRADORES. SOBRE MEDICAMENTOS, PEDIU REVISÃO DA DECISÃO DO MS QUE COLOCA O ESTADO NUM 2º MOMENTO PARA RECEBER O QUE FO R DISTRIBUÍDO . B) SC – SENSÍVEL SITUAÇÃO EPIDEMIOLÓGICA, COM ACELERAÇÃO DOS CASOS; TAXA DE OCUPAÇÃO DE UTIS ACIMA DE 75%, NA MÉDIA, COM ALGUMAS REGIÕES (FLORIANÓPOLIS E FOZ ITAJAÍ) PRÓXIMO DE 100%. TEVE REUNIÃO COM EQUIP E TÉCNICA DO MS PARA CORRIGIR INFORMAÇÕES DO E -SUS (HABILITAÇÃO DE LEITOS). REGIÃO CENTRO -OESTE (DF AUSENTE) A) GO – ALERTOU PERÍODO CRÍTICO NAS PRÓXIMAS 2 SEMANAS, COM ACELERAÇÃO DOS CASOS E ALTA TAXA DE OCUPAÇÃO (MAIOR QUE 90%); POUCOS CA SOS DE DENGUE E OUTRAS MORTES. B) MS – GRANDE NÚMERO DE OUTRAS DOENÇAS RESPIRATÓRIAS, ESPECIALMENTE DENGUE, ESPERA ELEVAÇÃO DOS CASOS ENTRE JULHO E AGOSTO; PEDIU HABILITAÇÃO DE 120 NOVOS LEITOS. C) MT – MOMENTO BEM DELICADO; RÁPIDA EVOLUÇÃO DA DOENÇA; RISC O DE EXTRAPOLAR A CAPACIDADE ASSISTENCIAL: C1) TAXA DE OCUPAÇÃO UTI ACIMA DE 95%; C2) DESABASTECIMENTO DE MEDICAMENTOS (UTI); C3) QUASE TODOS OS 141 MUNICÍPIOS APRESENTAM CASOS; C4) QUEDA NA CAPACIDADE DE TESTAGEM (DE 1500/DIA PARA CERCA DE 40 0/DIA) EM VIRTUDE DE FIM DO CONTRATO COM EMPRESA PRESTADORA DE SERVIÇO AO LACEN.  ANEXO 65A REUNIAO COMITE DE CRISE 13.07.2020 - MEMORIA (2002852)   </t>
  </si>
  <si>
    <t>PÁGINA 223</t>
  </si>
  <si>
    <t xml:space="preserve">CASA CIVIL DA PRESIDÊNCIA DA REPÚBLICA MINISTÉRIO DA SAÚDE (MS) INFORMOU A ENTREGA DE MAIS 146 RESPIRADORES, SENDO 73 PARA O RS, 43 PARA O RN E 30 PARA O ES, SOMANDO ATÉ A DATA DE HOJE 9 .347 RESPIRADORES ENTREGUES. ENTREGARAM MAIS 23 MIL HÕES DE MÁSCARAS NA 15ª FASE DE ENTREGAS DE EPIS. ADESÃO DE 44 ENTES PARA A IRP PARA MEDICAMENTOS EM USO DE UTI. INFORMOU , POR FIM, QUE A PORTARIA SOBRE INFORMAÇÕES DOS LABORATÓRIOS PRIVADOS FOI ASSINADA PELO SVS E DEVE SER PUBLICADA ESTA SEMANA. MINISTÉRIO DA DEFESA (MD) NÃO ESTEVE PRESENTE POR PROBLEMAS TÉCNICOS. MINISTÉRIO DO TU RISMO (MTUR) NÃO ESTEVE PRESENTE POR PROBLEMAS TÉCNICOS. MINISTÉRIO DA ECONOMIA (ME) NÃO ESTEVE PRESENTE POR PROBLEMAS TÉCNICOS. AGÊNCIA BRASILEIRA DE INTELIGÊNCIA (ABIN) NÃO ESTEVE PRESENTE POR PROBLEMAS TÉCNICOS. GABINETE DE SEGURANÇA INSTITUCIONAL (GSI) NÃO ESTEVE PRESENTE POR PROBLEMAS TÉCNICOS. MINISTÉRIO DAS RELAÇÕES EXTERIORES (MRE) NÃO ESTEVE PRESENTE POR PROBLEMAS TÉCNICOS. ADVOCACIA -GERAL DA UNIÃO (AGU) NÃO ESTEVE PRESENTE POR PROBLEMAS TÉCNICOS. MINISTÉRIO DE MINAS E ENERGIA (MME) NÃO ESTEVE PRESENTE POR PROBLEMAS TÉCNICOS. MINISTÉRIO DA JUSTIÇA E SEGURANÇA PÚBLICA (MJSP) NÃO ESTEVE PRESENTE POR PROBLEMAS TÉCNICOS. MINISTÉRIO DE INFRAESTRUTURA (MINFRA) NÃO ESTEVE PRESENTE POR PROBLEMAS TÉCNICOS. MINISTÉRIO DA CIÊNCIA, TECNOLOGIA, INOVAÇÕES (MCTI) SEM CONSIDERAÇÕES RELEVANTES. MINISTÉRIO DO DESENVOLVIMENTO REGIONAL (MDR) NÃO ESTEVE PRESENTE POR PROBLEMAS TÉCNICOS. MINISTÉRIO DA EDUCAÇÃO (MEC) SEM CONSIDERAÇÕES RELEVANTES.  ANEXO 65A REUNIAO COMITE DE CRISE 13.07.2020 - MEMORIA (2002852)   </t>
  </si>
  <si>
    <t>PÁGINA 224</t>
  </si>
  <si>
    <t xml:space="preserve">CASA CIVIL DA PRESIDÊNCIA DA REPÚBLICA MINISTÉRIO DA CIDADANIA (MC) NÃO ESTEVE PRESENTE POR PROBLEMAS TÉCNICOS. MINISTÉRIO DA MULHER, FAMÍLIA E DOS DIREITOS HUMANOS (MMFDH) NÃO ESTEVE PRESENTE POR PROBLEMAS TÉCNICOS. MINISTÉRIO DAS COMUNICAÇ ÕES (MCOM) NÃO ESTEVE PRESENTE POR PROBLEMAS TÉCNICOS. MINISTÉRIO DA AGRICULTURA, PECUÁRIA E ABASTECIMENTO (MAPA) NÃO ESTEVE PRESENTE POR PROBLEMAS TÉCNICOS. MINISTÉRIO DO MEIO AMBIENTE (MMA) SEM CONSIDERAÇÕES RELEVANTES. BANCO CENTRAL DO BRASIL (BACEN) ENVIARAM À CASA CIVIL A PROPOSTA DE MEDIDA PROVISÓRIA SOBRE CAPITAL DE GIR O ÀS PEQUENAS E MÉDIAS EMPRESAS . AGÊNCIA NACIONAL DE TELECOMUNICAÇÕES (ANATEL) NÃO ESTEVE PRESENTE POR PROBLEMAS TÉCNICOS. SECRETARIA -GERAL DA PRESIDÊNCIA DA REPÚBLICA (SG/PR) NÃO ESTEVE PRESENTE POR PROBLEMAS TÉCNICOS. CONTROLADORIA -GERAL DA UNIÃO (CGU) NÃO ESTEVE PRESENTE POR PROBLEMAS TÉCNICOS. SUBCHEFIA DE ANÁLISE E ACOMPANHAMENTO DE POLÍTICAS GOVERNAMENTAIS (SAG/CC) SEM CONSIDERAÇÕES RELEVANTES. SUBCHEFIA DE ARTICULAÇÃO E MONITORAMENTO (SAM/CC) O SUBCHEFE DE ARTICULAÇÃO E MONITORAMENTO DA CASA CIVIL , HEITOR ABREU, INFORMOU QUE SERÁ AGENDADA UMA REUNIÃO COM CC/SAM/CGU/AGU/MAPA PARA TRATAR DA LIBERAÇÃO DE DINHEIRO ORIUNDA DOS ACORDOS DE LENIÊNCIA DA OPERAÇÃO LAVA JATO REALIZADOS PELA 13ª VARA FEDERAL DE CURITIBA/PR . INFORMOU TAMBÉM QUE ESTEVE EM PACARA IMA/RR NOS DIAS 8, 9 E 10 DE JUNHO, PARA UMA VISITA IN LOCO JUNTAMENTE COM O MJSP, MC, MMFDH, PARA CONHECEREM OS ATENDIMENTOS DA OPERAÇÃO ACOLHIDA AOS POVOS INDÍGENAS E NÃO INDÍGENAS, VISITANDO TAMBÉM O HOSPITAL DE CAMPANHA CONSTRUÍDO NAQUELA REGIÃO . NADA MAIS HAVENDO PARA SER DELIBERADO, O SUBCHEFE DE ARTICULAÇÃO E MONITORAMENTO DA CASA CIVIL , ENCERROU À 6 5ª REUNIÃO ORDINÁRIA DO COMITÊ DE CRISE ÀS 10H 33M.   ANEXO 65A REUNIAO COMITE DE CRISE 13.07.2020 - MEMORIA (2002852)   </t>
  </si>
  <si>
    <t>PÁGINA 225</t>
  </si>
  <si>
    <t xml:space="preserve">CASA CIVIL DA PRESIDÊNCIA DA REPÚBLICA  ENCAMINHAMENTOS A SAM AGENDA RÁ REUNIÃO COM CC/ SE/SAM/CGU/AGU/MAPA PARA TRATAR DA LIBERAÇÃO DE DINHEIRO ORIUNDA DOS ACORDOS DE LENIÊNCIA DA OPERAÇÃO LAVA JATO REALIZADOS PELA 13ª VARA FEDERAL DE CURITIBA/PR . ANEXO 65A REUNIAO COMITE DE CRISE 13.07.2020 - MEMORIA (2002852)   </t>
  </si>
  <si>
    <t>PÁGINA 226</t>
  </si>
  <si>
    <t xml:space="preserve">CASA CIVIL DA PRESIDÊNCIA DA REPÚBLICA 66ª REUNIÃO ORDINÁRIA D O COMITÊ DE CRISE PARA SUPERVISÃO E MONITORAMENTO DOS IMPACTOS DA COVID -19 DATA: 15/07/2020 HORÁRIO: 10H06M ÀS 10H29M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6ª REUNI ÃO ORDINÁRIA DO COMITÊ DE CRISE , E INFORMOU QUE: A) REALIZADA TERÇA -FEIRA (14.07.2020), REUNIÃO PARA TRATAR DA UTILIZAÇÃO DE HOTÉIS PARA PROFISSIONAIS DA SAÚDE, ESTIVERAM PRESENTES REPRESENTANTES DO MTUR, MS, ME E CGU, A SAM FARÁ UMA NOTA TÉCNICA SOBRE A CONVENIÊNCIA E OPORTUNIDADE DESSE PROJETO E REPASSARÁ AO MINISTRO CHEFE DA CASA CIVIL PARA DECISÃO. B) A QUESTÃO DOS ÍNDIOS XAVANTES DE BARRA DO GARÇAS/MT, INFORMOU QUE SERÁ CRIADO UMA SALA DE SITUAÇÃO DE AÇÕES PARA E NFRENTAMENTO DA COVID -19, QUE SERÁ COORDENADA PELO GSI. C) INFORMOU TAMBÉM, QUE HOJE (15.07.2020) ÀS 14H00M, HAVERÁ UMA REUNIÃO COM OS REPRESENTANTES DO MAPA, ME, MS, MPT PARA TRATAR DA QUESTÃO DOS FRIGORÍFICOS. D) POR FIM, PEDIU INFORMAÇÕES AO MS SOBRE A QUESTÃO DA ATA DE REGISTRO DE PREÇOS QUE SE ENCERROU ONTEM NO COMPETENTE MINISTÉRIO PARA ADESÕES DOS ESTADOS E DE SUAS CAPITAIS. APÓS OS INFORMES ACIMA, REPASSOU A PALAVRA AOS MINISTÉRIOS E ÓRGÃOS/ENTIDADES PARA SUAS CONSIDERAÇÕES. SECRETARIA DE GOVERNO (SEGOV) EM REUNIÃO COM A CONFEDERAÇÃO NACIONAL DOS MUNICÍPIOS (CNM), SOBRE A LEI COMPLEMENTAR N. 173: A) SÓ FALTA A SECRETARIA DO TESOURO NACIONAL – STN, REGULAMENTAR QUESTÃO RELATIVA À SECURITIZAÇÃO DE DÍVIDAS; B) AUXÍLIO DE R$ 60 BILHÕES: NECESSIDADE DE ESCLARECIMENTOS DO TCU E DE OUTROS TRIBUNAIS DE CONTAS SOBRE A PRESTAÇÃO DE CONTAS; C) SUSPENSÃO DE DÍVIDAS: PEQUENAS RECLAMAÇÕES DE BANCOS ESTA DUAIS; ORGANISMOS MULTILATERAIS ( BANCO INTERAMERICANO DE DESENVOLVIMENTO - BID) NÃO ESTÃO ADITANDO CONTRATOS. OUTROS TEMAS: A) SAÚDE: PEDE INFORMAÇÕES SOBRE A AQUISIÇÃO E A DISTRIBUIÇÃO DE MEDICAMENTOS PARA UTI; B) TESTES NA REDE PRIVADA; C) MP 938: O QUE FAZER COM OS RECURSOS QUE NÃO FORAM UTILIZADOS PARA RECOMPOR PERDAS DO FUNDO DE PARTICIPAÇÃO DOS ESTADOS E DISTRITO FEDERAL - FPE E DO FUNDO DE PARTICIPAÇÃO DOS MUNICÍPIOS - FPM? PRORROGAR O PERÍODO DA COMPENSAÇÃO DO FPE E DO FPM? D) CULTURA: DÚVIDAS SOBRE A OPERACIONALIZAÇÃO DA LEI ALDIR BLANC. E) PREVIDÊNCIA: PRORROGAÇÃO DO PRAZO ESTABELECIDO NA PORTARIA N. 1348/2 020 PARA ADEQUAÇÃO DAS ALÍQUOTAS DE CONTR IBUIÇÃO PATRONAL DEVIDA AO REGIME PRÓPRIO DE ANEXO 66A REUNIAO COMITE DE CRISE 15.07.2020 - MEMORIA (2008853)   </t>
  </si>
  <si>
    <t>PÁGINA 227</t>
  </si>
  <si>
    <t xml:space="preserve">CASA CIVIL DA PRESIDÊNCIA DA REPÚBLICA PREVIDÊNCIA S OCIAL - RPPS (POSSÍVEL INCOMPATIBILIDADE COM A LEI DE RESPO NSABILIDADE FISCAL - LRF, AUMENTO DE DESPESAS DE PESSOAL EM ANO ELEITORAL. AGENDA DE HOJE: REUNIÃO COM FNP ÀS 14H00M E COM REGIÃO NORTE ÀS 15H30M. MINISTÉRIO DA SAÚDE (MS) INFORMOU A PUBLICAÇÃO DA PORTARIA N. 1742, QUE CREDENCIA MAIS 5 7 CENTROS DE REFERÊNCIA EM TRATAMENTO DE COVID -19. INFORMOU TAMBÉM A ENTREGA DE 7.385 RESPIRADORES PULMONARES ATÉ A DATA DE HOJE. MINISTÉRIO DA DEFESA (MD) INFORMOU QUE OS CAMINHÕES DO EXÉRCITO JÁ SE ENCONTRAM NA FRONT EIRA COM O URUGUAI AGUARDANDO MEDICAMENTOS. MINISTÉRIO DO TURISMO (MTUR) NÃO ESTEVE PRESENTE POR PROBLEMAS TÉCNICOS. MINISTÉRIO DA ECONOMIA (ME) INFORMOU A PUBLICAÇÃO DA MP N. 991 DE 15.07.2020 QUE ABRE CRÉDITO EXTRAORDINÁRIO, EM FAVOR DO MMFDH, NO VALOR DE R$ 160 MILHÕES COM FINALIDADE DE AUXÍLIO EMERGENCIAL ÀS INSTITUIÇÕES DE LONGA PERMANÊNCIA PARA IDOSOS – ILPI, DEVIDO À PANDEMIA DA COVID -19. HTTP://WWW.PLANALTO.GOV.BR/CCIVIL_03/_ATO2019 -2022/2020/MPV/MPV991.HTM AGÊNCIA BRASILEIRA DE INTELIGÊNCIA (ABIN) NÃO ESTEVE PRESENTE POR PROBLEMAS TÉCNICOS. GABINETE DE SEGURANÇA INSTITUCIONAL (GSI) ESTÃO ORGANIZANDO A 1ª REUNIÃO DA SALA DE SITUAÇÃO PARA AÇÕES DE ENFRENTAMENTO À COVID -19 EM ALDEIAS INDÍGENAS PARA SEXTA -FEIRA (1 7.07.2020) ÀS 09H30M COM A PROVÁVEL PRESENÇA DO MINISTRO DO STF LUÍS ROBERTO BARROSO ONDE O GOVERNO FEDERAL MOSTRARÁ TUDO O QUE JÁ TEM FEITO NO ENFRENTAMENTO À PANDEMIA PARA OS POVOS INDÍGENAS , EM ALINHAMENTO COM O CENTRO DE COORDENAÇÃO DE OPERAÇÕES – CCOP . MINISTÉRIO DAS RELAÇÕES EXTERIORES (MRE) NÃO ESTEVE P RESENTE POR PROBLEMAS TÉCNICOS. ADVOCACIA -GERAL DA UNIÃO (AGU) NÃO ESTEVE PRESENTE POR PROBLEMAS TÉCNICOS. MINISTÉRIO DE MINAS E ENERGIA (MME) NÃO ESTEVE PRESENTE POR PROBLEMAS TÉCNICOS. MINISTÉRIO DA JUSTIÇA E SEGURANÇA PÚBLICA (MJSP) INFORMOU QUE PUBLICARAM ONTEM A CONTRATAÇÃO DE EPIS PARA O SISTEMA PENITENCIÁRI O E PARA OS PROFISSIONAIS DE SEGURANÇA. PEDIU UMA ATUALIZAÇÃO AO CCOP SOBRE O PROTOCOLO DE TESTAGENS PARA SERV IDORES PÚBLICOS DOS MINISTÉRIOS E PARA A GENTES DA FUNAI PARA CUMPRIMENTO DE DECISÃO JUDICIAL. MINISTÉRIO DE INFRAESTRUTURA (MINFRA) INFORMOU QUE RECEBER AM 200 MILHÕES DE MÁSCARAS TRIPLA CAMADA E NO PRÓXIMO DOMINGO (19.07.2020) CHEGARÁ O ÚLTIMO LOTE DAS MÁSCARA S N95, FINALIZANDO, ASSIM, A COMPRA DAS 240 MILHÕES DE MÁSCARAS TRA NSPORTADAS PELA LATAM . ANEXO 66A REUNIAO COMITE DE CRISE 15.07.2020 - MEMORIA (2008853)   </t>
  </si>
  <si>
    <t>PÁGINA 228</t>
  </si>
  <si>
    <t xml:space="preserve">CASA CIVIL DA PRESIDÊNCIA DA REPÚBLICA  MINISTÉRIO DA CIÊNCIA, TECNOLOGIA, INOVAÇÕES (MCTI) SEM CONSIDERAÇÕES RELEVANTES. MINISTÉRI O DO DESENVOLVIMENTO REGIONAL (MDR) SEM CONSIDERAÇÕES RELEVANTES. MINISTÉRIO DA EDUCAÇÃO (MEC) AUSENTE. MINISTÉRIO DA CIDADANIA (MC) AUSENTE. MINISTÉRIO DA MULHER, FAMÍLIA E DOS DIREITOS HUMANOS (MMFDH) AUSENTE. MINISTÉRIO DAS COMUNICAÇÕES (MCOM) AUSENTE. MINISTÉRIO DA AGRICULTURA, PECUÁRIA E ABASTECIMENTO (MAPA) SEM CONSIDERAÇÕES RELEVANTES. MINISTÉRIO DO MEIO AMBIENTE (MMA) SEM CONSIDERAÇÕES RELEVANTES. BANCO CENTRAL DO BRASIL (BACEN) ESTÃO ALTERANDO A PROPOSTA DE MEDIDA PROVISÓRIA SOBRE CAPITAL DE GIRO ÀS PEQUENAS E MÉDIAS EMPRESAS PARA REENCAMINHAR AO ME .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O SUBCHEFE DE ARTICULAÇÃO E MONITORAMENTO DA CASA CIVIL, HEITOR ABREU, PEDIU AO MS RESPOSTA SOBRE O DECRETO DE EXPORTAÇÃO DE MATERIAIS DA COVID -19 E SOBRE A REQUISIÇÃO ADMINISTRATIVA DO MS PARA EMPRE SAS PRODUTORAS DE RESPIRADORES. O MS DEVERÁ INFORMAR AS EMPRESAS PARA PERMITIR A VENDA DESTES EQUIPAMENTOS AOS ENTES FEDERADOS. EM SEGUIDA, ENCERROU À 6 6ª REUNIÃO ORDINÁRIA DO COMITÊ DE CRISE ÀS 10H 29M. ANEXO 66A REUNIAO COMITE DE CRISE 15.07.2020 - MEMORIA (2008853)   </t>
  </si>
  <si>
    <t>PÁGINA 229</t>
  </si>
  <si>
    <t xml:space="preserve">CASA CIVIL DA PRESIDÊNCIA DA REPÚBLICA  ENCAMINHAMENTOS NÃO HOUVE ENCAMINHAMENTOS NA 66ª REUNIÃO ORDINÁRIA DESTE COMITÊ DE CRISE. ANEXO 66A REUNIAO COMITE DE CRISE 15.07.2020 - MEMORIA (2008853)   </t>
  </si>
  <si>
    <t>PÁGINA 230</t>
  </si>
  <si>
    <t xml:space="preserve">CASA CIVIL DA PRESIDÊNCIA DA REPÚBLICA 67ª REUNIÃO ORDINÁRIA D O COMITÊ DE CRISE PARA SUPERVISÃO E MONITORAMENTO DOS IMPACTOS DA COVID -19 DATA: 17/07/2020 HORÁRIO: 10H00M ÀS 10H22M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7ª REUNI ÃO ORDINÁRIA DO COMITÊ DE CRISE , E INFORMOU QUE: A) A SAM ESTÁ FINALIZANDO A NOTA TÉCNICA SOBRE O PLANO PILOTO DE HOTÉIS PARA PROFISSIONAIS DA SAÚDE E ENVIARÁ AO MINISTRO CHEFE DA CASA CIVIL, WALTER SOUZA BRAGA NETTO PARA A DECISÃO DO PROJETO. B) PERGUNTOU AO MS ATUAL IZAÇÃO SOBRE A PORTARIA DE TESTAGENS DOS LABORATÓRIOS PRIVADOS. APÓS OS INFORMES ACIMA, REPASSOU A PALAVRA AOS MINISTÉRIOS E ÓRGÃOS/ENTIDADES PARA SUAS CONSIDERAÇÕES. MINISTÉRIO DA SAÚDE (MS) ATUALIZOU QUE A PUBLICAÇÃO DA PORTARIA SOBRE AS TESTAGENS DOS LABORATÓRIOS PRIVADOS FOI ASSINADA PELO SECRETÁRIO E ENCAMINHADA PARA A ASSINATURA DO MINISTRO INTERINO EDUARDO PAZZUELO. HABILITARAM MAIS 1.115 LEITOS CHEGANDO A MAIS DE 10.000 LEITOS HABILITADOS . ENTREGARAM MAIS 589 VENTILADORES PULMONARES TOTALIZANDO ATÉ A PRESENTE DATA 7.974 VENTILADORES ENTREGUES. INFORMOU , POR FIM, QUE EXPEDI RAM OFÍCIOS ÀS EMPRESAS NACIONAIS AUTORIZANDO -AS A EXPORTAR SE US PRODUTOS. SECRETARIA DE GOVERNO (SEGOV) REALIZARAM A 8ª RODADA DE REUNIÕES COM COMITÊS ESTADUAIS DE CRISE COM PARTICIPAÇÃO DO MTUR. REGIÃO NORTE: A) NÃO PARTICIPARAM OS ESTADOS: AM, AP, PA, RR ; B) DESACELERAÇÃO DE NOVOS CASOS, MAS PERSISTEM PREOCUPAÇÕE S COM A INTERIORIZAÇÃO DA DOENÇA (DESAFIO PARA O SISTEMA DE SAÚDE); C) DEMANDAS PARA O MIN. SAÚDE: MEDICAMENTOS DE UTI (BLOQUEADORES NEUROMUSCULARES), LEITOS, INSUMOS (KIT DE EXTRAÇÃO) PARA TESTES RT -PCR, MONITORES, BOMBAS DE INFUSÃO; QUESTÕES ESPECÍFICAS: A) AC: INÍCIO DA OPERAÇÃO DO HCAMP EM CRUZEIRO DO SUL, PRECISA DE 120 MONITORES; B) RO: PRECISA AMPLIAR TESTAGEM DA POPULAÇÃO; C) TO: PALMAS NÃO ADERIU IRP DE MEDICAMENTOS PORQUE NÃO TEM MAC, SÓ 10 MUNICÍPIOS AINDA NÃO APRESENTARAM CASOS, 2 ÓBI TOS DE INDÍGENAS (FRONTEIRA COM PA) , PRECISA HABILITAR 47 LEITOS; REUNIÃO COM FNP: A) CRÍTICAS A ALGUNS VETOS AO PL DO SANEAMENTO; ANEXO 67A REUNIAO COMITE DE CRISE 17.07.2020 - MEMORIA (2037799)   </t>
  </si>
  <si>
    <t>PÁGINA 231</t>
  </si>
  <si>
    <t xml:space="preserve">CASA CIVIL DA PRESIDÊNCIA DA REPÚBLICA B) DÚVIDAS SOBRE A POSIÇÃO DO GOVERNO COM RELAÇÃO AO FUNDEB E; C) AGUARDA A PORTARIA DA PREVIDÊNCIA. MINISTÉRIO DA DEFESA (MD) INFORMOU QUE OS CAMINHÕES DO EXÉRCITO JÁ SE ENCONTRAM NA FRONT EIRA COM O URUGUAI AGUARDANDO MEDICAMENTOS. MINISTÉRIO DO TURISMO (MTUR) NÃO ESTEVE PRESENTE POR PROBLEMAS TÉCNICOS. MINISTÉRIO DA ECONOMIA (ME) INFORMOU A PUBLICAÇÃO DA MP N. 991 DE 15.07.2020 QUE ABRE CRÉDITO EXTRAORDINÁRIO, EM FAVOR DO MMFDH, NO VALOR DE R$ 160 MILHÕES COM FINALIDADE DE AUXÍLIO EMERGENCIAL ÀS INSTITUIÇÕES DE LONGA PERMANÊNCIA PARA IDOSOS – ILPI, DEVIDO À PANDEMIA DA COVID -19. HTTP://WWW.PLANALTO.GOV.BR/CCIVIL_03/_ATO2019 -2022/2020/MPV/MPV991.HTM AGÊNCIA BRASILEIRA DE INTELIGÊNCIA (ABIN) NÃO ESTEVE PRESENTE POR PROBLEMAS TÉCNICOS. GABINETE DE SEGURANÇA INSTITUCIONAL (GSI) ESTÃO ORGANIZANDO A 1ª REUNIÃO DA SALA DE SITUAÇÃO PARA AÇÕES DE ENFRENTAMENTO À COVID -19 EM ALDEIAS INDÍGENAS PARA SEXTA -FEIRA (1 7.07.2020) ÀS 09H30M COM A PROVÁVEL PRESENÇA DO MINISTRO DO STF LUÍS ROBERTO BARROSO ONDE O GOVE RNO FEDERAL MOSTRARÁ TUDO O QUE JÁ TEM FEITO NO ENFRENTAMENTO À PANDEMIA PARA OS POVOS INDÍGENAS , EM ALINHAMENTO COM O CENTRO DE COORDENAÇÃO DE OPERAÇÕES – CCOP . MINISTÉRIO DAS RELAÇÕES EXTERIORES (MRE) NÃO ESTEVE PRESENTE POR PROBLEMAS TÉCNICOS. ADVOC ACIA-GERAL DA UNIÃO (AGU) NÃO ESTEVE PRESENTE POR PROBLEMAS TÉCNICOS. MINISTÉRIO DE MINAS E ENERGIA (MME) NÃO ESTEVE PRESENTE POR PROBLEMAS TÉCNICOS. MINISTÉRIO DA JUSTIÇA E SEGURANÇA PÚBLICA (MJSP) INFORMOU QUE PUBLICARAM ONTEM A CONTRATAÇÃO DE EPIS PARA O SISTEMA PENITENCIÁRI O E PARA OS PROFISSIONAIS DE SEGURANÇA. PEDIU UMA ATUALIZAÇÃO AO CCOP SOBRE O PROTOCOLO DE TESTAGENS PARA SERV IDORES PÚBLICOS DOS MINISTÉRIOS E PARA A GENTES DA FUNAI PARA CUMPRIMENTO DE DECISÃO JUDICIAL. MINISTÉRIO DE INFRAESTR UTURA (MINFRA) INFORMOU QUE RECEBER AM 200 MILHÕES DE MÁSCARAS TRIPLA CAMADA E NO PRÓXIMO DOMINGO (19.07.2020) CHEGARÁ O ÚLTIMO LOTE DAS MÁSCARAS N95, FINALIZANDO, ASSIM, A COMPRA DAS 240 MILHÕES DE MÁSCARAS TRA NSPORTADAS PELA LATAM. MINISTÉRIO DA CIÊNCIA , TECNOLOGIA, INOVAÇÕES (MCTI) SEM CONSIDERAÇÕES RELEVANTES. MINISTÉRIO DO DESENVOLVIMENTO REGIONAL (MDR) SEM CONSIDERAÇÕES RELEVANTES. ANEXO 67A REUNIAO COMITE DE CRISE 17.07.2020 - MEMORIA (2037799)   </t>
  </si>
  <si>
    <t>PÁGINA 232</t>
  </si>
  <si>
    <t xml:space="preserve">CASA CIVIL DA PRESIDÊNCIA DA REPÚBLICA MINISTÉRIO DA EDUCAÇÃO (MEC) AUSENTE. MINISTÉRIO DA CIDADANIA (MC) AUSENTE. MINISTÉRIO DA MULHER, FAMÍLIA E DOS DIREITOS HUMANOS (MMFDH) AUSENTE. MINISTÉRIO DAS COMUNICAÇÕES (MCOM) AUSENTE. MINISTÉRIO DA AGRICULTURA, PECUÁRIA E ABASTECIMENTO (MAPA) SEM CONSIDERAÇÕES RELEVANTES. MINISTÉRIO DO MEIO AMBIENTE (MMA) SEM CONSIDERAÇÕES RELEVANTES. BANCO CENTRAL DO BRAS IL (BACEN) ESTÃO ALTERANDO A PROPOSTA DE MEDIDA PROVISÓRIA SOBRE CAPITAL DE GIRO ÀS PEQUENAS E MÉDIAS EMPRESAS PARA REENCAMINHAR AO ME .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D) O SUBCHE FE DE ARTICULAÇÃO E MONITORAMENTO DA CASA CIVIL, HEITOR ABREU, PEDIU AO MS RESPOSTA SOBRE O DECRETO DE EXPORTAÇÃO DE MATERIAIS DA COVID -19 E SOBRE A REQUISIÇÃO ADMINISTRATIVA DO MS PARA EMPRESAS PRODUTORAS DE RESPIRADORES. E) O MS DEVERÁ INFORMAR AS EMPRESAS PARA PERMITIR A VENDA DESTES EQUIPAMENTOS AOS ENTES FEDERADOS. F) EM SEGUIDA, ENCERROU À 6 6ª REUNIÃO ORDINÁRIA DO COMITÊ DE CRISE ÀS 10H 29M.  ENCAMINHAMENTOS G) NÃO HOUVE ENCAMINHAMENTOS NA 66ª REUNIÃO ORDINÁRIA DESTE COMITÊ DE CRISE. ANEXO 67A REUNIAO COMITE DE CRISE 17.07.2020 - MEMORIA (2037799)   </t>
  </si>
  <si>
    <t>PÁGINA 233</t>
  </si>
  <si>
    <t xml:space="preserve">CASA CIVIL DA PRESIDÊNCIA DA REPÚBLICA 68ª REUNIÃO ORDINÁRIA D O COMITÊ DE CRISE PARA SUPERVISÃO E MONITORAMENTO DOS IMPACTOS DA COVID -19 DATA: 20/07/2020 HORÁRIO: 10H00M ÀS 10H29M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8ª REUNI ÃO ORDINÁRIA DO COMITÊ DE CRISE , E REPASSOU A PALAVRA AOS MINISTÉRIOS E ÓRGÃOS/ENTIDADES PARA SUAS CONSIDERAÇÕES. MINISTÉRIO DA SAÚDE (MS) HABILITARAM MAIS 450 LEITOS , SENDO 430 EM SP, 10 NO PI E 10 EM TO, CHEGANDO AO TOTAL DE 1 0.948 LEITO S HABILITADOS, QUE SOMARAM R$ 1.5 BILHÕES. SECRETARIA DE GOVERNO (SEGOV) AUSENTE POR PROBLEMAS TÉCNICOS. MINISTÉRIO DA DEFESA (MD) RELATOU AS EXIGÊNCIAS DO GOVERNO URUGUAIO PARA EN TRADA DE CAMINHONEIROS BRASILEIROS NA FRONTEIRA (TESTAGEM RT -PCR VALIDA NAS ÚLTIMAS 72 HRS, GPS E SEGURO SAÚDE). MINISTÉRIO DO TURISMO (MTUR) AUSENTE. MINISTÉRIO DA ECONOMIA (ME) SEM CONSIDERAÇÕES RELEVANTES. AGÊNCIA BRASILEIRA DE INTELIGÊNCIA (ABIN) MONITORAM A QUESTÃO DA FRONTEIRA COM URUGUAI, TÊM REUNIÃO HOJE (20.07.2020) NA ADUANA, ESPECIALMENTE COM CAMINHONEIROS AUTÔNOMOS. ESTÃO EM REPASSANDO AS INFORMAÇÕES AO MINFRA TAMBÉM PARA QUE MONITOREM. GABINETE DE SEGURANÇA INSTITUCIONAL (GSI) REPORTA REUNIÃO REALIZADA NA ÚLTIMA SEXTA -FEIRA (17.07.2020) DA SALA DE SITUAÇÃO DETERMINADA PELO MINISTRO LUÍS ROBERTO BARROSO DO SUPREMO TRIBUNAL FEDERAL – STF, SOBRE INDÍGENAS ISOLADOS. INFORMOU QUE TRABALHAM EM 2 GRUPOS, SENDO: A) SOBRE BARREIRAS SANITÁR IAS: SERÁ REALIZADA NOVA REUNIÃO AMANHÃ (21.07.2020) E OUTRAS 2 AINDA ESTA SEMANA, PARA APRESENTAREM UM PLANO ATÉ O DIA 29.07.2020. B) SOBRE PLANO GERAL DE CONTINGÊNCIA, O MMFDH ESTÁ COORDENANDO PARA COMPILAR AS ATIVIDADES DE 7 PLANOS PARA VULNERÁVEIS, INCLUS IVE INDÍGENAS, PARA APRESENTAÇÃO EM 30 DIAS, DENTRO DO PRAZO ESTIPULADO PELO STF. SAM PEDIU QUE FOSSE REPASSADO AO CCOP OS NOMES DOS PONTOS FOCAIS DESSE CASO PARA QUE ENTREM EM CONTATO. O GSI APRESENTARÁ OS NOMES DIRETAMENTE AO CCOP. ANEXO 68ª REUNIAO COMITE DE CRISE - 20.07.2020 - MEMORIA (2037811)   </t>
  </si>
  <si>
    <t>PÁGINA 234</t>
  </si>
  <si>
    <t xml:space="preserve">CASA CIVIL DA PRESIDÊNCIA DA REPÚBLICA  MINISTÉRIO DAS REL AÇÕES EXTERIORES (MRE) SEM CONSIDERAÇÕES RELEVANTES. HEITOR PEDIU PARA QUE O MRE TAMBÉM MONITORE E AJUDE NA QUESTÃO DAS FRONTEIRAS DO URUGUAI COM RELAÇÃO ÀS EXIGÊNCIAS DAQUELE GOVERNO AOS CAMINHONEIROS BRASILEIROS E TAMBÉM COM A FRONTEIRA DA BOLÍVIA, POIS HOUVE UMA REUNIÃO ENTRE BRASIL E BOLÍVIA PARA TRATAR DE SUAS FRONTEIRAS. ADVOCACIA -GERAL DA UNIÃO (AGU) SEM CONSIDERAÇÕES RELEVANTES. MINISTÉRIO DE MINAS E ENERGIA (MME) SEM CONSIDERAÇÕES RELEVANTES. MINISTÉRIO DA JUSTIÇA E SEGURANÇA PÚBLICA (MJSP) AUSENTE. MINISTÉRIO DE INFRAESTRUTURA (MINFRA) INFORMOU QUE RECEBERAM DOMINGO (19.07.2020) ÀS 22H00M, O ÚLTIMO VOO DA LATAM TRAZENDO AS MÁSCARAS KN -95 DA CHINA, FINALIZANDO, ASSIM, AS 240 MILHÕES DE MÁSCARAS ADQUIRIDAS PELO GOVERNO BRASILEIRO. AGRADECEU A TODOS OS MINISTÉRIOS ENVOLVIDOS NESSA LOGÍSTICA.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INFORMOU QUE OS PLANOS DE CONTINGENCIA PARA POVOS TRADICIONAIS ESTÃO DENTRO DA GOVERNANÇA DO MMFDH, QUE O MONITORAMENTO É FEITO COM MUITO ZELO , PRINCIPALMENTE PARA O PÚBLICO IDOSO E QUE VÃO UNIFICAR OS PLANOS INDÍGENAS PARA APRESENTAR AO GRUPO DO GSI E TAMBÉM AO CCOP. TAMBÉM RELATOU ARTICULAÇÃO COM O MS E MC PARA VISITAS A ABRIGOS DE CRIANÇAS E ADOLESCENTES E DE POPULAÇÃO DE RUA. MINISTÉRIO DAS COMUNICAÇÕES (MCOM) AUSENTE. MINISTÉRIO DA AGRICULTURA, PECUÁRIA E ABASTECIMENTO (MAPA) SEM CONSIDERAÇÕES RELEVANTES. ANEXO 68ª REUNIAO COMITE DE CRISE - 20.07.2020 - MEMORIA (2037811)   </t>
  </si>
  <si>
    <t>PÁGINA 235</t>
  </si>
  <si>
    <t xml:space="preserve">CASA CIVIL DA PRESIDÊNCIA DA REPÚBLICA MINISTÉRIO DO MEIO AMBIENTE (MMA) SEM CONSIDERAÇÕES RELEVANTES. HEITOR INFORMOU QUE HOJE HAVERÁ A REUNIÃO PARA TRATAR DOS FRIGORÍFICOS ÀS 14H00M. O MAPA INFORMOU QUE A DRA. MARCELLA ESTARÁ PRESENTE NA REUNIÃO. BANCO CENTRAL DO BRASIL (BACEN) SEM CONSIDERAÇÕES RELEVANTES. AGÊNCIA NACIONAL DE TELECOMUNICAÇÕES (ANATEL) AUSENTE. SECRETARIA -GERAL DA PRESIDÊNCIA DA REPÚBLICA (SG/PR) AUSENT E. CONTROLADORIA -GERAL DA UNIÃO (CGU) SEM CONSIDERAÇÕES RELEVANTES. SUBCHEFIA DE ANÁLISE E ACOMPANHAMENTO DE POLÍTICAS GOVERNAMENTAIS (SAG/CC) SEM CONSIDERAÇÕES RELEVANTES. SUBCHEFIA DE ARTICULAÇÃO E MONITORAMENTO (SAM/CC) O SUBCHEFE DE ARTICULAÇÃO E MONITORAMENTO DA CASA CIVIL, HEITOR ABREU, ENCERROU À 6 8ª REUNIÃO ORDINÁRIA DO COMITÊ DE CRISE ÀS 10H 29M.  ENCAMINHAMENTOS A SAM REQUEREU AO MRE, MINFRA E GSI, MONITORAREM AS MEDIDAS QUE ESTÃO SENDO TOMADAS NA QUESTÃO DAS FR ONTEIRAS COM URUGUAI E BOLÍVIA E ATUALIZAREM ESTE COMITÊ DE CRISE NA PRÓXIMA REUNIÃO. ANEXO 68ª REUNIAO COMITE DE CRISE - 20.07.2020 - MEMORIA (2037811)   </t>
  </si>
  <si>
    <t>PÁGINA 236</t>
  </si>
  <si>
    <t xml:space="preserve">CASA CIVIL DA PRESIDÊNCIA DA REPÚBLICA 69ª REUNIÃO ORDINÁRIA D O COMITÊ DE CRISE PARA SUPERVISÃO E MONITORAMENTO DOS IMPACTOS DA COVID -19 DATA: 22/07/2020 HORÁRIO: 10H00M ÀS 10H22M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6 9ª REUNI ÃO ORDINÁRIA DO COMITÊ DE CRISE , E REPASSOU A PALAVRA AOS MINISTÉRIOS E ÓRGÃOS/ENTIDADES PARA SUAS CONSIDERAÇÕES. MINISTÉRIO DA SAÚDE (MS) INFORMOU QUE FORAM HABILITA DOS MAIS 198 LEITOS DE UTI , CHEGANDO AO TOTAL DE 1 1.084 LEITO S HABILITADOS , INFORMOU TAMBÉM QUE OS NÚMEROS TÊM VARIAÇÕES PORQUE ESTÃO OCORRENDO ALGUMAS DESABILITAÇÕES A EXEMPLO DAS QUE OCORRERAM NA SEMANA PASSADA, NA TERÇA -FEIRA (21.07.2020) FORAM DESABILITADOS 72 LEITOS, EM RAZÃO DO GESTOR LOCAL NÃO ATENDER AOS REQUISITOS. NESSE CASO, FORAM DESABILITADOS 42 LEITOS NO ESTADO DE PERNAMBUCO E 30 LEITOS NO ESTADO DO MARANHÃO. FORAM ENTREGUES MAIS 374 RESPIRADORES TOTALIZANDO 8.311. INFORMOU A PUBLICAÇ ÃO DA PORTARIA N. 1792 DE 17 DE JULHO DE 2020, QUE ALTERA A PORTARIA N. 356/GM/MS DE 11 DE MARÇO DE 2020, PARA DISPOR SOBRE A OBRIGATORIEDADE DE NOTIFICAÇÃO AO MINISTÉRIO DA SAÚDE DE TODOS OS RESULTADOS DE TESTES DIAGNÓSTICOS PARA SARS -COV-2 REALIZADOS POR LABORATÓRIOS DA REDE PRIVADA, UNIVERSITÁRIOS E QUAISQUER OUTROS, EM TERRITÓRIO NACIONAL. HTTP://WWW.IN.GOV.BR/EN/WEB/DOU/ -/PORTARIA -N-1.792 -DE-17-DE-JULHO -DE-2020 -267730859 SECRETARIA DE GOVERNO (SEGOV) SEM CONSIDERAÇÕES RELEVANTES . MINISTÉRIO DA DEFESA (MD) SEM CONSIDERAÇÕES RELEVANTES. MINISTÉRIO DO TURISMO (MTUR) SEM CONSIDERAÇÕES RELEVANTES. MINISTÉRIO DA ECONOMIA (ME) SEM CONSIDERAÇÕES RELEVANTES. AGÊNCIA BRASILEIRA DE INTELIGÊNCIA (ABIN) MONITORAM A QUESTÃO DA FRONTEIRA COM URUGUAI, FARÃO RELATÓRIO HOJE E REPASSARÃO AO CCOP. O GOVERNO DO URUGUAI IRÁ MANTER A EXIGÊNCIA DOS TESTES RT -PCR PARA QUE OS CAMINHONEIROS POSSAM ENTRAR NO PAÍS. O MRE INFORMO U QUE TRABALHA JUNTO AS EMBAIXADAS NESSE SENTIDO, E NO QUE TANGE A FRONTEIRA COM URUGUAI: OS CAMINHONEIROS TOMARAM A DECISÃO DE, A PARTIR DAS 18H00M DE HOJE (22.07.2020) , COMEÇARÃO A PARALISAÇÃO. ANEXO 69A REUNIAO COMITE DE CRISE 22.07.2020 - MEMORIA (2037823)   </t>
  </si>
  <si>
    <t>PÁGINA 237</t>
  </si>
  <si>
    <t xml:space="preserve">CASA CIVIL DA PRESIDÊNCIA DA REPÚBLICA MRE INFORMOU TAMBÉM QUE NAS ÚLTIMAS 8 HORAS, O GOVERNO URUGU AIO RELATOU UM AUMENTO DE CASOS NO PAÍS DE 8 VEZES MAIS. INFORMARAM TAMBÉM QUE O PAÍS CONTA COM 20% DE PESSOAS ACIMA DE 65 ANOS, RAZÃO PELA QUAL, ESTÃO PREOCUPADOS COM O AUMENTO EXPONENCIAL DE CASOS NO PAÍS. INFORMOU TAMBÉM QUE ATÉ DOMINGO (26.07.2020) O G OVERNO URUGUAIO IRÁ BANCAR OS TESTES RT -PCR AOS CAMINHEIROS E PROMETERAM QUE OS RESULTADOS SERÃO LIBERADOS EM 24HRS. NO QUE TANGE A FRONTEIRA COM A BOLÍVIA: ESTÃO EM CONTATO COM O GOVERNO E O CASO EM SANTA CRUZ ESTÁ EQUACIONADO, NÃO DEVERÃO TER MAIORES PRO BLEMAS NA FRONTEIRA.  GABINETE DE SEGURANÇA INSTITUCIONAL (GSI) SEM CONSIDERAÇÕES RELEVANTES. MINISTÉRIO DAS RELAÇÕES EXTERIORES (MRE) INFORMOU QUE REALIZARAM UMA OPERAÇÃO DE REPATRIAÇÃO NA ÁFRICA OCIDENTAL, CONSIDERADA ATÉ O MOMENTO, A MAIS DIFÍCIL P ARA O MRE. FORAM MAIS DE 02 MESES DE NEGOCIAÇÃO QUE ENVOLVEU 06 POSTOS NO EXTERIOR. HAVIA PEQUENOS GRUPOS DE BRASILEIROS ESPALHADOS EM LUGARES DIFERENTES, MAS FELIZMENTE CONSEGUIRAM RESOLVER E REPATRIARAM 132 PASSAGEIROS, SENDO 120 BRASILEIROS E 12 ESTRANG EIROS QUE TINHAM VÍNCULO COM ESSES BRASILEIROS. ADVOCACIA -GERAL DA UNIÃO (AGU) SEM CONSIDERAÇÕES RELEVANTES. MINISTÉRIO DE MINAS E ENERGIA (MME) INFORMOU QUE O CONSUMO DE ENERGIA NO BRASIL VOLTOU AOS NÍVEIS ANTERIORES À PANDEMIA. ISSO DEMONSTRA QUE A ECONOMIA VOLTOU A DAR ÓTIMOS RESULTADOS E O BRASIL ESTÁ NOVAMENTE CRESCENDO. MINISTÉRIO DA JUSTIÇA E SEGURANÇA PÚBLICA (MJSP) INICIADA A DISTRIBUIÇÃO DE EPIS PARA FORÇAS DE SEGURANÇA, PF, PRF E FORÇAS ESTADUAIS. PRIMEIRA FASE SE ENCERRA DIA 27.07.2020 E A SEGUNDA, DIA 10.08.2020. MINISTÉRIO DE INFRAESTRUTURA (MINFRA) AUSENTE. MINISTÉRIO DA CIÊNCIA, TECNOLOGIA, INOVAÇÕES (MCTI) SEM CONSIDERAÇÕES RELEVANTES. MINISTÉRIO DO DESENVOLVIMENTO REGIONAL (MDR) SEM CONSIDERAÇÕES RELEVANTES. MINISTÉRIO DA EDUCAÇÃ O (MEC) SEM CONSIDERAÇÕES RELEVANTES. MINISTÉRIO DA CIDADANIA (MC) SEM CONSIDERAÇÕES RELEVANTES.  MINISTÉRIO DA MULHER, FAMÍLIA E DOS DIREITOS HUMANOS (MMFDH) SEM CONSIDERAÇÕES RELEVANTES. ANEXO 69A REUNIAO COMITE DE CRISE 22.07.2020 - MEMORIA (2037823)   </t>
  </si>
  <si>
    <t>PÁGINA 238</t>
  </si>
  <si>
    <t xml:space="preserve">CASA CIVIL DA PRESIDÊNCIA DA REPÚBLICA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SUBCHEFIA DE ARTICULAÇÃO E MONITORAMENTO (SAM/CC) O ASSESSOR ESPECIAL DA SUBCHEF IA DE ARTICULAÇÃO E MONITORAMENTO DA CASA CIVIL, ANDRE LUIZ BAUMGRATZ ANDRINO , ENCERROU À 6 9ª REUNIÃO ORDINÁRIA DO COMITÊ DE CRISE ÀS 10H22M.  ENCAMINHAMENTOS NÃO HOUVE ENCAMINHAMENTOS NA 69ª REUNIÃO ORDINÁRIA DO COMITÊ DE CRISE. ANEXO 69A REUNIAO COMITE DE CRISE 22.07.2020 - MEMORIA (2037823)   </t>
  </si>
  <si>
    <t>PÁGINA 239</t>
  </si>
  <si>
    <t xml:space="preserve">CASA CIVIL DA PRESIDÊNCIA DA REPÚBLICA 70ª REUNIÃO ORDINÁRIA D O COMITÊ DE CRISE PARA SUPERVISÃO E MONITORAMENTO DOS IMPACTOS DA COVID -19 DATA: 24/07/2020 HORÁRIO: 10H06M ÀS 10H23M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70ª REUNI ÃO ORDINÁRIA DO COMITÊ DE CRISE , E REPASSOU A PALAVRA AOS MINISTÉRIOS E ÓRGÃOS/ENTIDADES PARA SUAS CONSIDERAÇÕES. MINISTÉRIO DA SAÚDE (MS) INFORMOU A ENTREGA DE MAIS 118 RESPIRADORES, TOTALIZANDO 8.449 JÁ ENTREGUES. SECRETARIA DE GOVERNO (SEGOV) REPORTOU REUNIÃO COM OS COMITÊS DE CRISE DOS ESTADOS DA REGIÃO NORDESTE REALIZADA NA ÚLTIMA QUARTA -FEIRA (22.07.2020). INFORMOU AGENDA COM ESTADOS HOJE (24.07.2020) C OM AS REGIÕES SUL E CENTRO -OESTE ÀS 14H00M E ÀS 16H00M, RESPECTIVAMENTE. MINISTÉRIO DA DEFESA (MD) SEM CONSIDERAÇÕES RELEVANTES. MINISTÉRIO DO TURISMO (MTUR) SEM CONSIDERAÇÕES RELEVANTES. MINISTÉRIO DA ECONOMIA (ME) SEM CONSIDERAÇÕES RELEVANTES. AGÊNCIA BRASILEIRA DE INTELIGÊNCIA (ABIN) A QUESTÃO DA FRONTEIRA COM URUGUAI, ENTIDADES EMPRESÁRIAS PRESSIONANDO O GOVERNO URUGUAIO PARA EXIGÊNCIA DOS TESTES RT -PCR PARA CAMINHONEIROS, COM CUSTO DE U$ 100,00 A SER ARCADO PELAS TRANSPORTADORAS. NEGOCIAÇÃO EM ANDAMENTO. O EXAME TEM QUE SER REALIZADO 72H ANTES DO INGRESSO NO URUGUAI. GABINETE DE SEGURANÇA INSTITUCIONAL (GSI) SEM CONSIDERAÇÕES RELEVANTES. MINISTÉRIO DAS RELAÇÕES EXTERIORES (MRE) ACOMPANHA A QUESTÃO DA FRONTEIRA COM URUGUAI. ADVOCACIA -GERAL DA UNIÃO (AGU) SEM CONSIDERAÇÕES RELEVANTES. ANEXO 70A REUNIAO COMITE DE CRISE 24.07.2020 - MEMORIA (2037835)   </t>
  </si>
  <si>
    <t>PÁGINA 240</t>
  </si>
  <si>
    <t xml:space="preserve">CASA CIVIL DA PRESIDÊNCIA DA REPÚBLICA MINISTÉRIO DE MINAS E ENERGIA (MME) REQUEREU AO MRE APOIO PARA ANTECIPAR O VISTO DE ENTRADA DE UM TÉCNICO ESTRANGEIRO DA SIEMENS VINDO DE ABU DHABI /EAU PARA O BRASIL , RELATOU QUE SÓ CONSEGUIU AGENDAMENTO PARA O VISTO EM 01.11.2020. O MRE DISSE QUE ASSIM QUE CHEGAR O NOME COM TODOS OS DADOS DO TÉCNICO, CONVERSARÃO COM A EMBAIXADA EM ABU DHABI/EAU.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QUINTA -FEIRA (23.07.2020) INICIARAM O PAGAMENTO DO LOTE DE CONTESTAÇÕES (VIA APLICATIVO), COM 1.840 MILHÕES DE PESSOAS NUM VALOR TOTAL DE R$ 540 MILHÕES REPASSADOS À CEF. MINISTÉRIO DA MULHER, FAMÍLIA E DOS DIREITOS HUMANOS (MMFDH) SEM CONSI 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ANEXO 70A REUNIAO COMITE DE CRISE 24.07.2020 - MEMORIA (2037835)   </t>
  </si>
  <si>
    <t>PÁGINA 241</t>
  </si>
  <si>
    <t xml:space="preserve">CASA CIVIL DA PRESIDÊNCIA DA REPÚBLICA CONTROLADORIA -GERAL DA UNIÃO (CGU) AUSENTE. SUBCHEFIA DE ANÁLISE E ACOMPANHAMENTO DE POLÍTICAS GOVE RNAMENTAIS (SAG/CC) SEM CONSIDERAÇÕES RELEVANTES. SUBCHEFIA DE ARTICULAÇÃO E MONITORAMENTO (SAM/CC) O ASSESSOR ESPECIAL DA SUBCHEF IA DE ARTICULAÇÃO E MONITORAMENTO DA CASA CIVIL, ANDRE LUIZ BAUMGRATZ ANDRINO , ENCERROU À 70ª REUNIÃO ORDINÁRIA DO COMITÊ DE CRISE ÀS 10H23M.  ENCAMINHAMENTOS O MME REQUEREU AO MRE APOIO NA QUESTÃO DO TÉCNICO ESTRANGEIRO DA SIEMENS, PARA ADIANTAMENTO DO VISTO JUNTO À EMBAIXADA DE ABU DHABI/EAU. ANEXO 70A REUNIAO COMITE DE CRISE 24.07.2020 - MEMORIA (2037835)   </t>
  </si>
  <si>
    <t>PÁGINA 242</t>
  </si>
  <si>
    <t xml:space="preserve">CASA CIVIL DA PRESIDÊNCIA DA REPÚBLICA 71ª REUNIÃO ORDINÁRIA D O COMITÊ DE CRISE PARA SUPERVISÃO E MONITORAMENTO DOS IMPACTOS DA COVID -19 DATA: 27/07/2020 HORÁRIO: 10H06M ÀS 10H27M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71ª REUNI ÃO ORDINÁRIA DO COMITÊ DE CRISE , REPASSANDO OS ENCAMINHAMENTOS PENDENTES, COMO SEGUE: SOBRE A FRONTEIRA COM O URUGUAI, REQUEREU ATUALIZAÇÃO AO MRE E ABIN. A ABIN INFORMOU QUE R ECEBEU NA NOITE DE ONTEM (26.07.2020) INFORMAÇÃO DE QUE O GOVERNO URUGUAIO RESOLVEU PRORROGAR AS MEDIDAS QUE COMEÇARIAM HOJE, ATÉ A PRÓXIMA SEXTA -FEIRA (31.07.2020), ESTÃO CHECANDO ESSA INFORMAÇÃO E ASSIM QUE TIVEREM CONFIRMAÇÃO AVISARÃO AO CCOP. SOBRE O V ISTO AO TÉCNICO DA SIEMENS DE ABU DHABI/EAU O MRE INFORMOU QUE ESTÃO CHECANDO O STATUS DO PEDIDO DE VISTO JUNTO AO MJSP E QUE PODERIAM TENTAR ANTECIPAR A ENTREVISTA NO CONSULADO. A SAM INFORMOU TAMBÉM UMA REUNIÃO HOJE (27.07.2020) PARA TRATAR DA QUESTÃO DO S FÁRMACOS DE INTUBAÇÃO E DESINTUBAÇÃO, PEDIU PARA QUE TODOS OS ENVOL VIDOS APRESENTEM PLANOS DE AÇÃO PARA MITIGARMOS ESSE PROBLEMA QUE SE MOSTRA URGENTE EM SER RESOLVIDO. EM SEGUIDA REPASSOU A PALAVRA AOS MINISTÉRIOS E ÓRGÃOS/ENTIDADES PARA SUAS CONSIDER AÇÕES. MINISTÉRIO DA SAÚDE (MS) INFORMOU A ENTREGA DE MAIS 195 RESPIRADORES. SOBRE O OFÍCIO DA ANVISA SOBRE AS FRONTEIRAS, INFORMOU QUE ESTÃO RESPONDENDO ESSE OFÍCIO E ASSIM QUE RESPONDIDO, ENCAMINHARÃO AO CCOP PARA CONHECIMENTO DE TODOS. SECRETARIA DE G OVERNO (SEGOV) REPORTOU REUNIÃO COM OS COMITÊS DE CRISE DOS ESTADOS DA REGIÃO SUL E CENTRO -OESTE REALIZADA NA ÚLTIMA SEXTA -FEIRA (2 4.07.2020). A REGIÃO SUL ESTÁ PREOCUPADA COM A INTERIORIZAÇÃO CRESCENTE DA DOENÇA. O RS “DIVIDIU” O ESTADO EM 20 ZONAS E EM 8 DELAS, ESTÃO COM PROBLEMAS DE MONITORAMENTO DE RESPIRADORES E EPIS. NA REGIÃO CENTRO -OESTE, O MT REPORTOU CONTEXTO DE DECISÕES JUDICIAIS E MS SOLICITA EPIS (LUVAS E MEDICAMENTOS ). MINISTÉRIO DA DEFESA (MD) AUSENTE. MINISTÉRIO DO TURISMO (MTUR) SEM CONSIDERAÇÕES RELEVANTES. MINISTÉRIO DA ECONOMIA (ME) ANEXO 71A REUNIAO COMITE DE CRISE 27.07.2020 - MEMORIA (2037847)   </t>
  </si>
  <si>
    <t>PÁGINA 243</t>
  </si>
  <si>
    <t xml:space="preserve">CASA CIVIL DA PRESIDÊNCIA DA REPÚBLICA SEM CONSIDERAÇÕES RELEVANTES. AGÊNCIA BRASILEIRA DE INTELIGÊNCIA (ABIN) ACOMPANHA A QUESTÃO DA FRONTEIRA COM URUGUAI. GABINETE DE SEGURANÇA INSTITUCIONAL (GSI) AUSENTE. MINISTÉRIO DAS RELAÇÕES EX TERIORES (MRE) ACOMPANHA A QUESTÃO DA FRONTEIRA COM URUGUAI. ADVOCACIA -GERAL DA UNIÃO (AGU) SEM CONSIDERAÇÕES RELEVANTES. MINISTÉRIO DE MINAS E ENERGIA (MME) AUSENTE.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INFORMOU QUE ENVIARAM AO MJSP E À SAJ, UMA PROPOSTA DE MEDIDA PROVISÓRIA DE PERDÃO JUDICIAL CRIMINAL AOS BENEFICIÁRIOS DO AUXÍLIO EMERGENCIAL QUE RECEBERAM DE FORMA INDEVIDA SOB CONDIÇÃO DE DEVOLUÇÃO ATÉ O DIA 11.12.2020. PRETENDE -SE, COM ISSO, A RECUPERAÇÃO DO S RECURSO S COM O MENOR CUSTO POSSÍVEL, EVITANDO MILHARES DE AÇÕES JUDICIAIS. MINISTÉRIO DA MULHER, FAMÍLIA E DOS DIREITOS HUMANOS (MMFDH) SEM CONSIDERAÇÕES RELEVANTES. MINISTÉRIO DAS COMUNICAÇÕES (MCOM) AUSENTE. MINISTÉRIO DA AGRICULTURA, PECUÁRIA E ABASTECIMENTO (MAPA) AUSENTE. MINISTÉRIO DO MEIO AMBIENTE (MMA) SEM CONSIDERAÇÕES RELEVANTES. ANEXO 71A REUNIAO COMITE DE CRISE 27.07.2020 - MEMORIA (2037847)   </t>
  </si>
  <si>
    <t>PÁGINA 244</t>
  </si>
  <si>
    <t xml:space="preserve">CASA CIVIL DA PRESIDÊNCIA DA REPÚBLICA BANCO CENTRAL DO BRASIL (BACEN) SEM CONSIDERAÇÕES RELEVANTES.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O SUBCHEF E DE ARTICULAÇÃO E MONITORAMENTO DA CASA CIVIL, HEITOR ABREU , ENCERROU À 71ª REUNIÃO ORDINÁRIA DO COMITÊ DE CRISE ÀS 10H 27M.  ENCAMINHAMENTOS NÃO HOUVE ENCAMINHAMENTOS NESTA 71ª REUNIÃO ORDINÁRIO DO COMITÊ DE CRISE ANEXO 71A REUNIAO COMITE DE CRISE 27.07.2020 - MEMORIA (2037847)   </t>
  </si>
  <si>
    <t>PÁGINA 245</t>
  </si>
  <si>
    <t xml:space="preserve">CASA CIVIL DA PRESIDÊNCIA DA REPÚBLICA 72ª REUNIÃO ORDINÁRIA D O COMITÊ DE CRISE PARA SUPERVISÃO E MONITORAMENTO DOS IMPACTOS DA COVID -19 DATA: 29/07/2020 HORÁRIO: 10H00M ÀS 10H18M LOCAL: PALÁCIO DO PLANALTO , SALA 9 7 PARTICIPANTE S: CONFORME LISTA DE PRESENÇA PAUTA: SUPERVISÃO E MONITORAMENTO D AS AÇÕES DE ENFRENTAMENTO À COVID -19 MEMÓRIA SUBCHEFIA DE ARTICULAÇÃO E MONITORAMENTO (SAM/CC) O GERENTE DE PROJETOS DA SUBCHEF IA DE ARTICULAÇÃO E MONITORAMENTO DA CASA CIVIL, MAURÍCIO LOPES TAVARES , INICIOU A 72ª REUNI ÃO ORDINÁRIA DO COMITÊ DE CRISE , REPASSANDO A PALAVRA AOS MINISTÉRIOS E ÓRGÃOS/ENTIDADES PARA SUAS CONSIDERAÇÕES. MINISTÉRIO DA SAÚDE (MS) INFORMOU A PUBLIC AÇÃO DA PORTARIA N. 1.857 DE 28.07.2020 QUE DISPÕE SOBRE A TRANSFERÊNCIA DE INCENTIVOS FINANCEIROS AOS MUNICÍPIOS E AO DISTRITO FEDERAL PARA COMBATE À EMERGÊNCIA EM SAÚDE PÚBLICA DE IMPORTÂNCIA NACIONAL (ESPIN) EM DECORRÊNCIA DA INFECÇÃO HUMANA PELO NOVO C ORONAVÍRUS/COVID -19, CONSIDERANDO AS ESCOLAS PÚBLICAS DA REDE BÁSICA DE ENSINO. HTTP://WWW.PLANALTO.GOV.BR/CCIVIL_03/PORTARIA/PRT/PORTARIA -1857 -20-MS.HTM INFORMOU TAM BÉM A PUBLICAÇÃO DA PORTARIA N. 1.841 DE 28.07.2020 QUE AUTORIZA O REPASSE DOS VALORES DE RECURSOS FEDERAIS AOS FUNDOS DE SAÚDE DOS ESTADOS E DO DISTRITO FEDERAL, NO BLOCO DE ESTRUTURAÇÃO DA REDE DE SERVIÇOS PÚBLICOS DE SAÚDE A SEREM ALOCADOS NO GRUPO DE V IGILÂNCIA EM SAÚDE PARA O FORTALECIMENTO DA VIGILÂNCIA LABORATORIAL NOS LABORATÓRIOS CENTRAIS DE SAÚDE PÚBLICA (LACEN). HTTP://WWW.IN.GOV.BR/EN/WEB/DOU/ -/PORTARIA -N-1.841 -DE-28-DE-JULHO -DE-2020 -268993757 INFORMOU, POR FIM, A ENTREGA DE 214 MILHÕES DE EPIS. SECRETARIA DE GOVERNO (SEGOV) REPORTOU DEBATES SOBRE A LEI COMPLEMENTAR N. 173 SOBRE A PRESTAÇÃO DE CONTAS, SUFICIÊNCIA DOS RECURSOS REPASSADOS PARA A RET OMADA ECONÔMICA. PENDÊNCIA DE REGULAMENTAÇÃO DA LEI ALDIR BLANC (CNM PEDE DECRETO). MINISTÉRIO DA DEFESA (MD) SEM CONSIDERAÇÕES RELEVANTES. MINISTÉRIO DO TURISMO (MTUR) INFORMOU QUE O DECRETO PARA REGULAMENTAÇÃO DA LEI ALDIR BLANC ESTÁ PRONTO, COM EMENDAS IMPORTANTES E NECESSÁRIAS PELO SENADO, AGUARDANDO DESFECHO DO CONGRESSO NACIONAL. SOLICITA ARTICULAÇÃO DA SEAF/SEGOV COM A CÂMARA PARA APROVAR AS EMENDAS PROPOSTAS PELO SENADO. SOBRE OPERACIONALIZAÇÃO DA LEI, O MINISTÉRIO DA CIDADANIA APOIOU NA ELA BORAÇÃO DOS ACTS E O MINISTÉRIO DA ECONOMIA TEM DADO SUPORTE TAMBÉM. MINISTÉRIO DA ECONOMIA (ME) ANEXO 72A REUNIAO COMITE DE CRISE 29.07.2020 - MEMORIA (2037857)   </t>
  </si>
  <si>
    <t>PÁGINA 246</t>
  </si>
  <si>
    <t xml:space="preserve">CASA CIVIL DA PRESIDÊNCIA DA REPÚBLICA SOLICITA À SEGOV, REUNIÃO COM SPE SOBRE PREVISÃO E LEITURA DE RETOMADA, ESPECIALMENTE DA RECEITA TRIBUTÁRIA DE ESTADOS E MUNICÍPIOS. AGÊNCIA BRASILEIRA DE I NTELIGÊNCIA (ABIN) SOBRE A FRONTEIRA COM URUGUAI, INFORMOU QUE ONTEM (28.07.2020) TIVE A INFORMAÇÃO DE UMA POSSÍVEL FLEXIBILIZAÇÃO DAS MEDIDAS PELO GOVERNO URUGUAIO, ESPECIALMENTE QUANTO AO VALOR INICIALMENTE DE U$ 100,00 PARA REDUZIR PARA U$ 40,00 OU ATÉ MESMO U$ 20,00 E SOBRE A FREQUÊNCIA DE TESTES, PODERÃO FLEXIBILIZAR PARA UMA VEZ SÓ E O INÍCIO EM 03.08.2020.  GABINETE DE SEGURANÇA INSTITUCIONAL (GSI) SEM CONSIDERAÇÕES RELEVANTES. MINISTÉRIO DAS RELAÇÕES EXTERIORES (MRE) ACOMPANHA A QUESTÃO DA FRONTEIRA COM URUGUAI. ADVOCACIA -GERAL DA UNIÃO (AGU) SEM CONSIDERAÇÕES RELEVANTES. MINISTÉRIO DE MINAS E ENERGIA (MME) AUSENTE.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ANEXO 72A REUNIAO COMITE DE CRISE 29.07.2020 - MEMORIA (2037857)   </t>
  </si>
  <si>
    <t>PÁGINA 247</t>
  </si>
  <si>
    <t xml:space="preserve">CASA CIVIL DA PRESIDÊNCIA DA REPÚBLICA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SUBCHEFIA DE ARTICULAÇÃO E MONITORAMENTO (SAM/CC) O GERENTE DE PROJETOS DA SUBCHEF IA DE ARTICULAÇÃO E MONITORAMENTO DA CASA CIVIL, MAURÍCIO LOPES TAVARES , ENCERROU À 72ª REUNIÃO ORDINÁRIA DO COMITÊ DE CRISE ÀS 10H18M.  ENCAMINHAMENTOS NÃO HOUVE ENCAMINHAMENTOS NESTA 7 2ª REUNIÃO ORDINÁRIO DO COMITÊ DE CRISE ANEXO 72A REUNIAO COMITE DE CRISE 29.07.2020 - MEMORIA (2037857)   </t>
  </si>
  <si>
    <t>PÁGINA 248</t>
  </si>
  <si>
    <t xml:space="preserve">CASA CIVIL DA PRESIDÊNCIA DA REPÚBLICA 73ª REUNIÃO ORDINÁRIA D O COMITÊ DE CRISE PARA SUPERVISÃO E MONITORAMENTO DOS IMPACTOS DA COVID -19 DATA: 31/07/2020 HORÁRIO: 10H00M ÀS 10H39M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73ª REUNI ÃO ORDINÁRIA DO COMITÊ DE CRISE , REPASSANDO A PALAVRA AO ASSESSOR DA SECRETARIA -EXECUTIVA DA CASA CIVIL, ROBSON CREPALDI, PARA ATUALIZAÇÃO DOS ENCAMINHAMENTOS PENDENTES DAS ANT ERIORES REUNIÕES E EM SEGUIDA, REPASSOU A PALAVRA AOS MINISTÉRIOS E ÓRGÃOS/ENTIDADES PARA SUAS CONSIDERAÇÕES. SECRETARIA -EXECUTIVA DA CASA CIVIL (SE/CC) O ASSESSOR DA SECRETARIA -EXECUTIVA DA CASA CIVIL, ROBSON CREPALDI, REQUEREU ATUALIZAÇÃO DOS ENCAMINHAM ENTOS A SEGUIR: A) SOBRE AS TESTAGENS EM CAMINHONEIROS NA FRONTEIRA COM O URUGUAI: O MRE E A ABIN INFORMARAM COMO ÚLTIMA ATUALIZAÇÃO , QUE O GOVERNO URUGUAIO COMEÇARÁ A COBRAR U$ 100,00 PELO TESTE TIPO RT-PCR DOS CAMINHONEIROS A PARTIR DE SEGUNDA -FEIRA (03.08. 2020). OS CAMINHONEIROS QUE COMPROVAREM O TESTE NEGATIVO COM MENOS DE 72 HRS, SERÃO LIBERADOS A ENTRAR NO PAÍS SEM A OBRIGATORIEDADE DO PAGAMENTO DE U$ 100,00 POR NOVO TESTE. B) SOBRE A SITUAÇÃO DO VISTO PARA O TÉCNICO DA SIEMENS: O MME INFORMOU QUE FOI RESOL VIDO O CASO JUNTAMENTE COM O MJSP, E AGRADECEU O CCOP PELA AJUDA PRESTADA RAPIDAMENTE AO CASO. MINISTÉRIO DA SAÚDE (MS) INFORMOU A HABILITAÇÃO DE MAIS 222 LEITOS DE UTI, TOTALIZANDO 11.302 LEITOS UTI HABILITADOS, COM UM INVESTIMENTO DE R$ 1.6 BILHÕES. SECRETARIA DE GOVERNO (SEGOV) REPORTOU SOBRE O AUXÍLIO DA UNIÃO PARA OS ENTES FEDERATIVOS ENFRENTAREM OS IMPACTOS DA PANDEMIA (MP 938, LC 173, RECURSOS PARA A SAÚDE, ENTRE OUTROS). FALTA DE ENTENDIMENTO ENTRE OS ÓRGÃOS DE CONTROLE (TCU E DEMAIS TRIBUNAIS R EGIONAIS) SOBRE A NATUREZA DOS RECURSOS, COM IMPACTOS NA PRESTAÇÃO DE CONTAS. E DISCUSSÃO SOBRE A NECESSIDADE DE AUXÍLIO ADICIONAL DA UNIÃO QUE DISCUTIRÃO COM A SPE NA PRÓXIMA SEMANA. EM REUNIÃO COM FNP: A) TRANSPORTE URBANO: PEDIU APOIO PARA AJUSTES EM PL Q UE ESTÁ EM DISCUSSÃO NO CONGRESSO (ME E MDR); B) MS: EFETIVO PAGAMENTO DOS RECURSOS PREVISTOS NA PORTARIA N. 1.666 (1,3 BI); C) PORTARIA N. 18.084 DA PREVIDÊNCIA: PRAZO PARA AJUSTES DO REGIME PRÓPRIO FOI ADIADO DE 31.07.2020 PARA 30.09.2020, E GEROU CRÍTICAS A NOVA DATA. REALIZARAM A 9ª RODADA COM COMITÊS DE CRISE DA REGIÃO NORTE: A) TO: RISCO DE EXTRAPOLAÇÃO DA CAPACIDADE ASSISTENCIAL NO CURTO PRAZO, PRINCIPALMENTE POR CONTA DE RECURSOS HUMANOS; PEDIDO DE EQUIPE DA FORÇA NACIONAL DO SUS; ANEXO 73A REUNIAO COMITE DE CRISE 31.07.2020 - MEMORIA (2037862)   </t>
  </si>
  <si>
    <t>PÁGINA 249</t>
  </si>
  <si>
    <t xml:space="preserve">CASA CIVIL DA PRESIDÊNCIA DA REPÚBLICA HABILITAÇÃO DE LEITOS PEND ENTES E CAPACIDADE DE ANÁLISE DOS TESTES PELO LACEN AINDA NÃO FOI NORMALIZADA, O QUE DIFICULTA A AVALIAÇÃO EPIDEMIOLÓGICA; B) RO: TAMBÉM DESTACOU NECESSIDADE DE EQUIPES MÉDICAS; C) AP: AUMENTO NO ATENDIMENTO INFANTIL; D) AC: SITUAÇÃO MAIS TRANQUILA, COM QUEDA NA T AXA DE OCUPAÇÃO DE LEITOS; E) PA: PREVISÕES PARA OS PRÓXIMOS 28 DIAS INDICAM CURVA DECRESCENTE E REFORÇAM MOVIMENTO DE DESATIVAÇÃO DE UTIS; FALTA LUVAS E HÁ DESABASTECIMENTO DE KIT DESINTUBAÇÃO; NECESSIDADE DE MONITORAMENTO NOS PRÓXIMOS DIAS EM RAZÃO DA ABERT URA DE VOOS INTERNACIONAIS. REPORTOU, POR FIM, 9ª RODADA HOJE COM A REGIÃO SUDESTE. MINISTÉRIO DA DEFESA (MD) SEM CONSIDERAÇÕES RELEVANTES. MINISTÉRIO DO TURISMO (MTUR) REQUEREU AJUDA AO ME NA ESTEIRA DA OPERACIONALIZAÇÃO DA LEI ALDIR BLANC PARA DISPONIBILIZAR O NÚMERO DO CNPJ DO FUNDO NACIONAL DA CULTURA JUNTO À RECEITA FEDERAL DO BRASIL – RFB. NECESSITAM DO NÚMERO PARA HABILITAR A PLATAFORMA MAIS BRASIL PARA QUE OS MUNICÍPIOS CADASTREM SEUS PROJETOS E PROPOSTAS. HEITOR INFORMOU AO MTUR QUE HOJE (31.07.2020) ENVIARÁ OFÍCIO COM A RESPOSTA SOBRE A QUESTÃO DOS HOTÉIS PARA PROFISSIONAIS DA SAÚDE. MINISTÉRIO DA ECONOMIA (ME) SEM CONSIDERAÇÕES RELEVANTES. AGÊNCIA BRASILEIRA DE INTELIGÊNCIA (ABIN) ACOMPANHA A QUESTÃO NA FRONTEIRA COM URUGUAI GABINETE DE SEGURANÇA INSTITUCIONAL (GSI) SEM CONSIDERAÇÕES RELEVANTES. MINISTÉRIO DAS RELAÇÕES EXTERIORES (MRE) ACOMPANHA A QUESTÃO DA FRONTEIRA COM URUGUAI. INFORMOU SOBRE UM PROTESTO NA CIDADE PARAGUAIA DE PE DRO JUAN CABALLERO, REQUERENDO A REABERTURA DA FRONTEIRA ENTRE O BRASIL E O PARAGUAI, O GOVERNO PARAGUAIO TEM PEDIDO ALGUMAS CONCESSÕES PARA ABERTURA E QUE A MATÉRIA ESTÁ A CARGO DA RECEITA FEDERAL DO BRASIL – RFB.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ANEXO 73A REUNIAO COMITE DE CRISE 31.07.2020 - MEMORIA (2037862)   </t>
  </si>
  <si>
    <t>PÁGINA 250</t>
  </si>
  <si>
    <t xml:space="preserve">CASA CIVIL DA PRESIDÊNCIA DA REPÚBLICA SEM CONSIDERAÇÕES RELEVANTES. MINISTÉRIO DO DESENVOLVIMENTO REGIONAL (MDR) SEM CONSIDERAÇÕES RELEVANTES. MINISTÉRIO DA EDUCAÇÃO (MEC) AUSENTE. MINISTÉRIO DA CIDADANIA (MC) AUSENTE. MINISTÉRIO DA MULHER, FAMÍLIA E DOS DIREITOS HUMANOS (MMFDH) PEDIU AJUDA DA SAG NA QUESTÃO DA REGULAMENTAÇÃO DO CRÉDITO DE R$ 160 MILHÕES PARA ILPI’S. MINISTÉRIO DAS COMUNICAÇÕES (MCOM) AUSENTE. MINISTÉRIO DA AGRICULTURA, PECUÁRIA E ABASTECIMENTO (MAPA) AUSENTE. MINISTÉRIO DO MEIO AMBIENTE (MMA) AUSENTE. BANCO C ENTRAL DO BRASIL (BACEN) INFORMOU DO LANÇAMENTO NA QUINTA -FEIRA (30.07.2020) DA CÉDULA DE R$ 200,00 QUE ENTRARÁ EM CIRCULAÇÃO NACIONAL EM AGOSTO. EXPLICOU QUE COM A PANDEMIA HOUVE, MUNDIALMENTE, UMA CRISE QUE GERA DEMANDA POR PAPEL MOEDA. PERCEBEU -SE DEMAN DA DE 30% A MAIS NA CIRCULAÇÃO. POR ISSO, AVANÇARAM NA FABRICAÇÃO DE PAPEL MOEDA TAMBÉM POR CONTA DO AUXÍLIO EMERGENCIAL PRESTADO PELO GOVERNO FEDERAL. ACHARAM POR BEM TER UM PADRÃO MONETÁRIO MAIOR PARA SE PRECAVER DA DEMANDA DE RECURSOS DE DISPONIBILIDAD E E OFERTA DO PAPEL MOEDA. SOBRE AS MATÉRIAS QUE FOCAM NA POSSIBILIDADE DE LAVAGEM DE DINHEIRO COM A POSSÍVEL EMISSÃO DESSAS NOVAS NOTAS, O BACEN INFORMOU QUE ESTÃO COMPLETAMENTE SEGUROS COM A SEGURANÇA E QUE ISSO NÃO ACONTECERÁ. A ASCOM/CC, ATRAVÉS DE SUA REPRESENTANTE NA REUNIÃO , ROBERTA TOSCANO, REQUEREU AO BACEN QUE ENVIE UM RELEASE PARA QUE POSSAM AMENIZAR OS IMPACTOS NEGATIVOS SOBRE O TEMA NA MÍDIA E PARA O GOVERNO FEDERAL. O BACEN INFORMOU QUE ENVIARÁ O QUANTO REQUERIDO.  AGÊNCIA NACIONAL DE TELECOMUNICAÇÕES (ANATEL) SEM CONSIDERAÇÕES RELEVANTES. SECRETARIA -GERAL DA PRESIDÊNCIA DA REPÚBLICA (SG/PR) AUSENTE. CONTROLADORIA -GERAL DA UNIÃO (CGU) SEM CONSIDERAÇÕES RELEVANTES. SUBCHEFIA DE ANÁLISE E ACOMPANHAMENTO DE POLÍTICAS GOVERNAMENTAIS (SAG /CC) ANEXO 73A REUNIAO COMITE DE CRISE 31.07.2020 - MEMORIA (2037862)   </t>
  </si>
  <si>
    <t>PÁGINA 251</t>
  </si>
  <si>
    <t xml:space="preserve">CASA CIVIL DA PRESIDÊNCIA DA REPÚBLICA SEM CONSIDERAÇÕES RELEVANTES. SUBCHEFIA DE ARTICULAÇÃO E MONITORAMENTO (SAM/CC) O SUBCHEF E DE ARTICULAÇÃO E MONITORAMENTO DA CASA CIVIL, HEITOR ABREU , REQUEREU AO S MINISTÉRIOS DAS RELAÇÕES EXTERIORES – MRE, JUSTIÇA E SEGURANÇA PÚBLICA – MJSP E À AGÊN CIA BRASILEIRA DE INTELIGÊNCIA – ABIN, QUE MANTENHAM O CCOP INFORMADO E ATUALIZADO SOBRE A ABERTURA DAS FRONTEIRAS, TENDO EM VISTA A ABERTURA DE VOOS INTERNACIONAIS PELA PORTARIA RECÉM PUBLICADA , ESSA SEMANA, E EM ESPECIAL , TAMBÉM, SOBRE A SITUAÇÃO NAS CID ADES DE PEDRO JUAN CABALLERO (PAR), PONTA PORÃ (MS) E GUAJARÁ -MIRIM (RO). EM SEGUIDA, ENCERROU À 73ª REUNIÃO ORDINÁRIA DO COMITÊ DE CRISE ÀS 10H 39M.  ENCAMINHAMENTOS O MTUR REQUEREU AJUDA AO ME NA QUESTÃO DO NÚMERO DO CNPJ DO FUNDO NACIONAL DA CULTURA PARA VIABILIZAR A LEI ALDIR BLANC JUNTO À PLATAFORMA + BRASIL . MRE, MJSP E ABIN MANTEREM O CCOP INFORMADO E ATUALIZADO SOBRE A ABERTURA DAS FRONTEIRAS PARA VOOS INTERNACIONAIS E NAS CIDADES DE PEDRO JUAN CABALLERO (PAR), PONTA PORÃ (MS) E GUAJARÁ -MIRIM (RO). ANEXO 73A REUNIAO COMITE DE CRISE 31.07.2020 - MEMORIA (2037862)   </t>
  </si>
  <si>
    <t>PÁGINA 252</t>
  </si>
  <si>
    <t xml:space="preserve">CASA CIVIL DA PRESIDÊNCIA DA REPÚBLICA 74ª REUNIÃO ORDINÁRIA D O COMITÊ DE CRISE PARA SUPERVISÃO E MONITORAMENTO DOS IMPACTOS DA COVID -19 DATA: 03/08/2020 HORÁRIO: 10H00M ÀS 10H23M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74ª REUNI ÃO ORDINÁRIA DO COMITÊ DE CRISE , REPASSANDO A PALAVRA AOS MINISTÉRIOS E ÓRGÃOS/ENTIDADES PARA SUAS CONSIDERAÇÕES. MINISTÉRIO DA SAÚDE (MS) INFORMOU A ENTREGA DE MAIS 415 RESPIRADORES TOTALIZANDO 9.059. INFORMOU A HABILITAÇÃO DE MAIS 51 LEITOS DE UTI, SENDO 17 PARA O E STADO DE TO E 34 PARA O ESTADO DE RO, TOTALIZANDO 11.3 53 LEITOS UTI HABILITADOS . INFORMOU TAMBÉM QUE FOI ASSINADO NA SEXTA -FEIRA (31.07.2020) O MEMORANDO DE ENTENDIMENTO COM A EMPRESA ASTRAZENECA, NO ÂMBITO DA ENCOMENDA DE TECNOLOGIA, QUE DEFINE OS PARÂMETROS ECONÔMICOS E TECNOLÓGICOS PARA A PRODUÇÃO DA VACINA DA UNIVERSITY OF OXFORD/ ING. ESTÁ PREVISTA A ENTREGA DE 100 MIL HÕES DE DOSES, SENDO 30 MILHÕES DE DOSES ENTRE DEZEMBRO -2020 E JANEIRO /2021 E 70 MILHÕES DE DOSES NOS DOIS PRIMEIROS TRIMESTRES DE 2021. SERÃO INVEST IDOS R$ 522 MILHÕES NA ESTRUTURA DO INSTITUTO DE TECNOLOGIA EM IMUNOBIOLÓGICOS - BIO-MANGUINHOS , PARA A PRODUÇÃO DE 1,3 BILHÕES COMO PAGAMENTO À ASTRAZENECA PARA A CONCRETIZAÇÃO DO ACO RDO DE ENCOMENDA TECNOLÓGICA. SECRETARIA DE GOVERNO (SEGOV) REITEROU SOBRE O AUXÍLIO DA UNIÃO PARA OS ENTES FEDERATIVOS ENFRENTAREM OS IMPACTOS DA PANDEMIA (MP 938, LC 173, RECURSOS PARA A SAÚDE, ENTRE OUTROS). FALTA DE ENTENDIMENTO ENTRE OS ÓRGÃOS DE CONTROLE (TCU E DEMAIS TRIBUNAIS R EGIONAIS) SOBRE A NATUREZA DOS RECURSOS, COM IMPACTOS NA PRESTAÇÃO DE CONTAS. E DISCUSSÃO SOBRE A NECESSIDADE DE AUXÍLIO ADICIONAL DA UNIÃO QUE DISCUTIRÃO COM A SPE DO MINISTÉRIO DA ECONOMIA ESSA SEMANA. EM REUNIÃO COM FNP: A) TRANSPORTE URBANO: PEDIU APOIO PARA AJUSTES EM PL Q UE ESTÁ EM DISCUSSÃO NO CONGRESSO ( SEPAR/SEGOV, ME, MDR E CC ); B) MINISTÉRIO DA SAÚDE: EFETIVO PAGAMENTO DOS RECURSOS PREVISTOS NA PORTARIA N. 1.666 (1,3 BI); REALIZARAM A 9ª RODADA COM COMITÊS DE CRISE DA REGIÃO SUDESTE : APRESENTAÇÃO SOBR E SANEAMENTO A BRIU DIVERSAS QUESTÕES RELACIONADAS À EFETIVA EXECUÇÃO DO NOVO MARCO REGULATÓRIO, COMO A PARTE DOS CONSÓRCIOS MUNICIPAIS. SOBRE A PANDEMIA, APENAS MG PARTICIPOU E DESTACOU: A) QUEDA NA TAXA DE MORTALIDADE; B) AJUSTES NO SISTEMA ESTADUAL PARA ADEQUAÇÃO À P ORTARIA DOS TESTES; C) DEMANDA DE MEDICAMENTOS PARA UTI, DISCUSSÃO NA CIT DA SEMANA PASSADA. ANEXO 74A REUNIAO COMITE DE CRISE 03.08.2020 - MEMORIA (2037866)   </t>
  </si>
  <si>
    <t>PÁGINA 253</t>
  </si>
  <si>
    <t xml:space="preserve">CASA CIVIL DA PRESIDÊNCIA DA REPÚBLICA INFORMOU , POR FIM, AGENDA DA 10ª RODADA DE REUNIÕES COM COMITÊS ESTADUAIS NA PRÓXIMA QUARTA -FEIRA (05.08.2020)  MINISTÉRIO DA DEFESA (MD) SEM CONSIDERAÇÕES RELEVANTES. MINISTÉRIO DO TURISMO (MTUR) INFOR MOU QUE INICIOU A LEI ALDIR BLANC NA PLATAFORMA + BRASIL NA SEXTA -FEIRA (31.07.2020) RESTANDO AGORA , SOMENTE O DE CRETO PARA REGULAMENTAR A LEI JUNTO AO ME . MINISTÉRIO DA ECONOMIA (ME) SEM CONSIDERAÇÕES RELEVANTES. AGÊNCIA BRASILEIRA DE INTELIGÊNCIA (ABIN) INFOR MOU QUE DEPOIS DE VÁRIAS TRATATIVAS SOBRE O TESTE RT -PCR, EXIGIDO PELO GOVERNO DO URUGUAI, COM CUSTO INICIAL DE U$ 100,00 , CONSEGUIRAM BAIXAR PARA U$ 50,00 QUE SERVIRÁ COMO UM “FUNDO COVID ”, EM 15/20 DIAS, PRE TENDEM BAIXAR ESSE CUSTO PARA U$ 40,00. INFORMOU QUE A SITUAÇÃO ESTÁ TRANQUILA QUANTO AO FLUXO DO TRANSPORTE DE CARGA ENTRE BRA E URU. HOUVE FLEXIBILIZAÇÃO NO PRAZO DE VALIDADE DOS TESTES RT -PCR PARA 7 DIAS E QUANTO AO APARELHO GPS NOS CAMINHÕES, CONSEGUIRAM QUE O GOVERNO URUGUAIO ACEITASSE APLICATIVOS DE CELULARES QUE FAZEM O MESMO TRABALHO DO GPS, NÃO SENDO, PORTANTO, MAIS OBRIGATÓRIO COMO ANTES PLEITEAVAM. GABINETE DE SEGURANÇA INSTITUCIONAL (GSI) SEM CONSIDERAÇÕES RELEVANTES. MINISTÉRIO DAS RELAÇÕES EXTERIORES (MRE) ACOMPANHA A QUESTÃO DA FRONTEIRA COM URUGUAI. SOBRE A QUESTÃO DO PARAGUAI, RELATA QUE TIVERAM PROBLEMAS NA INTERLOCUÇÃO DO TRANSPORTE DE CARGA POR QUESTÕES DO GOVERNO DO PARAGUAI NA CIUDAD DEL ESTE /PAR, MAS QUE POR HORA, O TRANSITO VOLTOU A FLUIR NORMALMENTE.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ANEXO 74A REUNIAO COMITE DE CRISE 03.08.2020 - MEMORIA (2037866)   </t>
  </si>
  <si>
    <t>PÁGINA 254</t>
  </si>
  <si>
    <t xml:space="preserve">CASA CIVIL DA PRESIDÊNCIA DA REPÚBLICA MINISTÉRIO DO DESENVOLVIMENTO REGIONAL (MDR) INFORMOU QUE REALIZARAM REUNIÃO SEXTA -FEIRA (31.07.2020) PARA TRATAR DO PROJETO DE LEI N. 3909/2020 QUE INSTITUI O PROGRAMA EMERGENCIAL TRANSPORTE COLETIVO VISANDO RESGUARDAR O EXERCÍCIO DO TRANSPORTE PÚBLICO URBANO E SEMIURBANO, DURANTE O PERÍODO DE ENFRENTAMENTO DE ESTADO DE CALAMIDADE PÚBLICA, ESTÁ SENDO RESOLVIDO PELA ASSESSORIA PARLA MENTAR DA C ASA CIVIL. MINISTÉRIO DA EDUCAÇÃO (MEC) AUSENTE. MINISTÉRIO DA CIDADANIA (MC) INFORMOU SOBRE A PUBLICAÇÃO DA PORTARIA N. 453 DE 31.07.2020 QUE DISPÕE SOBRE O CALENDÁRIO DE PAGAMENTOS E SAQUES DO AUXÍLIO EMERGENCIAL INSTITUÍDO PELA LEI N. 13 .982 DE 02.04.2020 . HTTPS://WWW.IN.GOV.BR/WEB/DOU/ -/PORTARIA -N-453-DE-31-DE-JULHO -DE-2020 -269967247 MINISTÉRIO DA MULHER, FAMÍLIA E DOS DIREITOS HUMANOS (MMFDH) SEM CONSIDERAÇÕES RELEVANTES. MINISTÉRIO DAS COMUNICAÇÕES (MCOM) AUSENTE. MINISTÉRIO DA AGRICULTURA, PECUÁRIA E ABASTECIMENTO (MAPA) AUSENTE. MINISTÉRIO DO MEIO AMBIENTE (MMA) SEM CONSIDERAÇÕES RELEVANTES. BANCO C 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 /CC) SEM CONSIDERAÇÕES RELEVANTES. ASSESSORIA ESPECIAL DE COMUNICAÇÃO DA CASA CIVIL (AESCOM/ CC) SEM CONSIDERAÇÕES RELEVANTES. SUBCHEFIA DE ARTICULAÇÃO E MONITORAMENTO (SAM/CC) O SUBCHEF E DE ARTICULAÇÃO E MONITORAMENTO DA CASA CIVIL, HEITOR ABREU , ENCERROU À 74ª REUNIÃO ORDINÁRIA DO COMITÊ DE CRISE ÀS 10H 23M. ANEXO 74A REUNIAO COMITE DE CRISE 03.08.2020 - MEMORIA (2037866)   </t>
  </si>
  <si>
    <t>PÁGINA 255</t>
  </si>
  <si>
    <t xml:space="preserve">CASA CIVIL DA PRESIDÊNCIA DA REPÚBLICA  ENCAMINHAMENTOS NÃO HOUVE ENCAMINHAM ENTOS N ESTA 74ª REUNIÃO ORDINÁRIA DO COMITÊ DE CRISE. ANEXO 74A REUNIAO COMITE DE CRISE 03.08.2020 - MEMORIA (2037866)   </t>
  </si>
  <si>
    <t>PÁGINA 256</t>
  </si>
  <si>
    <t xml:space="preserve">CASA CIVIL DA PRESIDÊNCIA DA REPÚBLICA 75ª REUNIÃO ORDINÁRIA D O COMITÊ DE CRISE PARA SUPERVISÃO E MONITORAMENTO DOS IMPACTOS DA COVID -19 DATA: 05/08/2020 HORÁRIO: 10H00M ÀS 10H19M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75ª REUNI ÃO ORDINÁRIA DO COMITÊ DE CRISE , REQUERENDO QUE OS MINISTÉRIOS ENVOLVIDOS ATUALIZASSEM OS SEGUINTES ENCAMINHAMENTOS: A) FRONTEIRA COM O URUGUAI – O MRE INFORMOU QUE MANTÉM UM CLIM A TRANQUILO, QUE AINDA HÁ, PELAS TRANSPORTADORAS, A DEMANDA DE REDUZIR O CUSTO DOS TESTES RT -PCR PARA U$ 50,00 OU TROCÁ -LO PELO TESTE RÁPIDO. SOBRE O SEGURO SAÚDE TAMBÉM DISCUTEM A NECESSIDADE DE APRESENTAÇÃO; B) FRONTEIRA COM O PARAGUAI – O FLUXO CONTINUA NO RMAL; C) FRONTEIRA COM A BOLÍVIA – INFORMOU QUE HOUVE AUMENTO DA PANDEMIA E ESSE AUMENTO PODE TER REFLEXOS COM A FRONTEIRA COM O BRASIL. HÁ PEDIDO DOS DOIS LADOS PARA QUE O COMÉRCIO VOLTE A FUNCIONAR. EM SEGUIDA, O SUBCHEFE DA SAM REPASS OU A PALAVRA AOS MINI STÉRIOS E ÓRGÃOS/ENTIDADES PARA SUAS CONSIDERAÇÕES. MINISTÉRIO DA SAÚDE (MS) INFORMOU A HABILITAÇÃO DE MAIS 86 LEITOS DE UTI, SENDO 47 PARA O E STADO D O RJ E 39 PARA O ESTADO DE SP, TOTALIZANDO 11. 439 LEITOS UTI HABILITADOS. MINISTÉRIO DA DEFESA (MD) SEM CONSIDERAÇÕES RELEVANTES. MINISTÉRIO DO TURISMO (MTUR) PEDIU APOIO PARA PUBLICAÇÃO DO DECRETO REGULAMENTADOR D A LEI ALDIR BLANC QUE ESTÁ NO ME PARA QUE POSSAM ASSINAR E REPASSAR OS RECURSOS DA LEI. MINISTÉRIO DA ECONOMIA (ME) ESTÁ ATENTO À DEMANDA DO MTUR, E ASSIM QUE TIVER NOVIDADES INFORMARÁ ESSE COMITÊ . AGÊNCIA BRASILEIRA DE INTELIGÊNCIA (ABIN) MONITORA A QUESTÃO DAS FRONTEIRAS JUNTAMENTE COM O MRE. GABINETE DE SEGURANÇA INSTITUCIONAL (GSI) SEM CONSIDERAÇÕES RELEVANTES. MINISTÉRIO DAS RELAÇÕES E XTERIORES (MRE) MONITORA A QUESTÃO DA S FRONTEIRA S JUNTAMENTE COM A ABIN . ANEXO 75A REUNIAO COMITE DE CRISE 05.08.2020 - MEMORIA (2068411)   </t>
  </si>
  <si>
    <t>PÁGINA 257</t>
  </si>
  <si>
    <t xml:space="preserve">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75A REUNIAO COMITE DE CRISE 05.08.2020 - MEMORIA (2068411)   </t>
  </si>
  <si>
    <t>PÁGINA 258</t>
  </si>
  <si>
    <t xml:space="preserve">CASA CIVIL DA PRESIDÊNCIA DA REPÚBLICA SECRETARIA DE GOVERNO (SEGOV) REUNIÃO COM CONFEDERAÇÃO NACIONAL DOS MUNICÍPIOS (CNM): A) APRESENTAÇÃO DO MINISTÉRIO DA ECONOMIA SOBRE SANEAMENTO, NECESSIDADE DE DIÁLOGO FEDERATIVO PARA REGULAMENTAÇÃO E EFETIVA IMPLEMENTAÇÃO DO NOVO MARCO. PAUTA PARLAMENTAR: A) MANIFESTAÇÃO CONTRÁRIA AO REQUERIMENTO 108/2011 NA PAUTA DA CÂMARA (TRAMITAÇÃO DO PL DO REAJUSTE DO PIS O DOS PROFESSORES); B) DISCUSSÕES NO SENADO SOBRE UNIFICAÇÃO DE MÍNIMOS CONSTITUCIONAIS (SAÚDE E EDUCAÇÃO – PEC 188); C) ESPERA DISCUSSÃO DE REFORMA ADMINISTRATIVA E PEDIU INCLUSÃO DE REFORMA TRIBUTÁRIA NAS PRÓXIMAS REUNIÕES (FINAL DE AGOSTO/2020); D) PORTARIA DA PREVIDÊNCIA ADIANDO A ENTRADA EM VIGOR DE NOVAS ALÍQUOTAS PATRONAIS, CRÍTICA À NOVA DATA – 30.09.2020; E) REGULAMENTAÇÃO DA LEI ALDIR BLANC: AGUARDA PUBLICAÇÃO DA REGULAMENTAÇÃO. F) MINISTÉRIO DA SAÚDE: EXPECTATIVAS QUANTO AOS PAGAMENTOS DOS RECURSOS PREVISTOS NA PORTARIA 1.666 ATÉ O DIA 10.08.2020. AGENDA: INÍCIO DA 10ª RODADA DE REUNIÕES COM OS COMITÊS ESTADUAIS (NORDESTE). SUBCHEFIA DE ANÁLISE E ACOMPANHAMENTO DE POLÍTICAS GOVERNAMENTAIS (SAG/CC) SEM CONSIDERAÇÕES RELEVANTES. ASSESSORIA ESPECIAL DE COMUNICAÇ ÃO DA CASA CIVIL (A ESCOM/CC) SEM CONSIDERAÇÕES RELEVANTES. SUBCHEFIA DE ARTICULAÇÃO E MONITORAMENTO (SAM/CC) O SUBCHEF E DE ARTICULAÇÃO E MONITORAMENTO DA CASA CIVIL, HEITOR ABREU , ENCERROU À 75ª REUNIÃO ORDINÁRIA DO COMITÊ DE CRISE ÀS 10H 19M. ENCAMINHAMENTOS MTUR PEDE AUXÍLIO AO ME NA QUESTÃO DO DECRETO REGULAMENTADOR DA LEI ALDIR BLANC. SAM AGENDAR A 2ª REUNIÃO PARA TRATAR DA LC 173 (PRESTAÇÃO DE CONTAS) COM OS TRIBUNAIS DE CONTAS DOS ESTADOS E MUNICÍPIOS. ANEXO 75A REUNIAO COMITE DE CRISE 05.08.2020 - MEMORIA (2068411)   </t>
  </si>
  <si>
    <t>PÁGINA 259</t>
  </si>
  <si>
    <t xml:space="preserve">CASA CIVIL DA PRESIDÊNCIA DA REPÚBLICA 76ª REUNIÃO ORDINÁRIA D O COMITÊ DE CRISE PARA SUPERVISÃO E MONITORAMENTO DOS IMPACTOS DA COVID -19 DATA: 07/08/2020 HORÁRIO: 10H08M ÀS 11H00M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76ª REUNI ÃO ORDINÁRIA DO COMITÊ DE CRISE , REQUERENDO QUE OS M INISTÉRIOS ENVOLVIDOS ATUALIZASSEM OS SEGUINTES ENCAMINHAMENTOS: A) SOBRE A LEI ALDIR BLANC QUE ESTÁ NO ME: O MTUR INFORMOU QUE ESPERA QUE SAIA AINDA HOJE DO ME. O ME INFORMOU QUE SÓ FALTA A ANÁLISE DA SECRETARIA DA FAZENDA, MAS QUE É PROVÁVEL QUE AINDA HOJE A APROVAÇÃO SEJA DADA E O MINISTRO PAULO GUEDES ASSINE E ENVIE A CC. B) FRONTEIRA COM O URUGUAI – O MRE INFORMOU QUE QUE TRANSP ORTE DE CARGA CONTINUA E QUE A MUDANÇA DO TESTE RT -PCR PARA O TESTE RÁPIDO É UM POUCO MAIS DIFÍCIL POR CONTA DAS EXIGÊNCIAS DO MS URUGUAIO. TERÃO REUNIÃO COM A CHANCELARIA DOS PAÍSES SEMANA QUE VEM PARA DAR SEQUÊNCIA NAS CONVERSAÇÕES ; C) FRONTEIRA COM O PARAG UAI – O FLUXO CONTINUA NORMAL , PORÉM FORAM PROCURADOS PELOS PARAGUAIOS PARA QUESTÃO DO COMÉRCIO ENTRE AS FRONTEIRAS, PENSAM EM CRIAR UM CENTRO DE COMÉRCIO COM 3 PONTOS, 1 - ADUANEIRO, 2 – MIGRATÓRIO E 3 - SANITÁRIO ; D) FRONTEIRA COM A BOLÍVIA – INFORMOU QUE AT É O MOMENTO NÃO TEM PROBLEMAS; E) HEITOR INFORMOU QUE A SAM FARÁ UMA REUNIÃO HOJE PARA TRATAR DAS FRONTEIRAS E SOBRE A VERTENTE SANITÁRIA PONDEROU IMPORTANTE CONSULTAR A ANVISA POR CONTA DAS EXIGÊNCIAS DO TCU. EM SEGUIDA, O SUBCHEFE DA SAM DELIBEROU SOBRE A RATIFICAÇÃO DA DESVINCULAÇÃO DO G RUPO EXECUTIVO INTERMINISTERIAL DE EMERGÊNCIA EM SAÚDE PÚBLICA DE IMPORTÂNCIA NACIONAL E INTERNACIONAL AO COMITÊ DE CRISE. O MS RATIFICOU A CONCORDÂNCIA DA DESVINCULAÇÃO DO GEI AO CCOP. TAMBÉM FOI DELIBERADO SE O MCTI CONC ORDAVA EM PERMANECER NO COMITÊ DE CRISE E NO CCOP TENDO EM VISTA O DESMEMBRAMENTO DO MINISTÉRIO DAS COMUNICAÇÕES. O MCTI INFORMOU QUE NA PRÓXIMA REUNIÃO DARÁ CONCORDOU EM PERMANECER NESTE COMITÊ DE CRISE E TAMBÉM NO CCOP. EM SEGUIDA, O SUBCHEFE DA SAM REPA SSOU A PALAVRA AOS MINISTÉRIOS E ÓRGÃOS/ENTIDADES PARA SUAS CONSIDERAÇÕES. MINISTÉRIO DA SAÚDE (MS) INFORMOU A PUBLICAÇÃO DA MEDIDA PROVISÓRIA Nº 994 DE 06 DE AGOSTO DE 2020 QUE ABRE CRÉDITO EXTRAORDINÁRIO, EM FAVOR DO MINISTÉRIO DA SAÚDE, NO VALOR DE R$ 1.994.960.005,00 (UM BILHÃO, NOVECENTOS E NOVENTA E QUATRO MILHÕES, NOVECENTOS E SESSENTA MIL E CINCO REAIS), PARA O FIM QUE ESPECÍFICA, E DÁ OUTRAS PROVIDÊNCIAS. HTTP://WWW.PLANALTO.GOV.BR/CCIVIL_03/_ATO2019 -2022/2020/MPV/MPV994.HTM ENTREGARAM MAIS 293 RESPIRADORES TOTALIZANDO 9292 RESPIRADORES ENTREGUES. INFORMOU QUE PRORROGARAM PARA MAIS 30 (TRINTA) DIAS 1.372 LEITOS DE UTI. ANEXO 76ª REUNIÃO COMITE DE CRISE 07.08.2020 - MEMORIA (2068421)   </t>
  </si>
  <si>
    <t>PÁGINA 260</t>
  </si>
  <si>
    <t xml:space="preserve">CASA CIVIL DA PRESIDÊNCIA DA REPÚBLICA MINISTÉRIO DA DEFESA (MD) INFORMOU QUE O SENAI JÁ RECUPEROU 2000 RESPIRADORES DOS 4000 ARRECADADOS PARA RECUPERAÇÃO. INFORMOU QUE 11 EMPRESAS NACIONAIS ESTÃO APTAS A EXPORTAR RESPIRADORES. PEDIU AO MRE PARA ENTRAR EM CONTATO COM O MD POIS HÁ TODO TIPO DE DEMANDA. O MRE INFORMOU QUE ENTRARÁ EM CONTATO. PEDIU ATENÇÃO NA QUESTÃO DE TESTES QUE PODEM SER UM PROBLEMA PARA O COMÉRCIO BRASILEIRO. PEDIU ATENÇÃO PARA A QUESTÃO SOBRE BIOSSEGURANÇA, EXISTEM VÁRIAS EMPRESAS NACIONAIS COM PRODUTOS BONS PARA OFERECER PARA HIGIENIZAÇÃO DE AMBIENTES. HEITOR PEDIU AO MD QUE ENCAMINHE AO CCOP A RELAÇÃO DAS EMPRESAS DE BIOSSEGURANÇA PARA TENTARMOS AGENDAR UMA REUNIÃO PARA TRATAR DO TEMA. MINISTÉRIO DO TURISMO (MTUR) SEM CONSIDERAÇÕES RELEVANTES. MINISTÉRIO DA ECONOMIA (ME) SEM CONSIDERAÇÕES RELEVANTES. AGÊNC IA BRASILEIRA DE INTELIGÊNCIA (ABIN) MONITORA A QUESTÃO DAS FRONTEIRAS JUNTAMENTE COM O MRE. GABINETE DE SEGURANÇA INSTITUCIONAL (GSI) INFORMOU QUE ESTÃO ATENTOS NA SALA DE INFORMAÇÕES RELACIONADAS À ADPF Nº 709 PARA CUMPRIR A DECISÃO DO STF. MINISTÉRIO DAS RELAÇÕES EXTERIORES (MRE) MONITORA A QUESTÃO DA S FRONTEIRA S JUNTAMENTE COM A ABIN . ADVOCACIA -GERAL DA UNIÃO (AGU) SEM CONSIDERAÇÕES RELEVANTES. MINISTÉRIO DE MINAS E ENERGIA (MME) SEM CONSIDERAÇÕES RELEVANTES. MINISTÉRIO DA JUSTIÇA E SEGURANÇA PÚBLICA (MJSP) PEDIU ATENÇÃO EM RELAÇÃO AOS EPIS PARA ESTADOS E MUNICÍPIOS PELA QUESTÃO DAS ELEIÇÕES MUNICIPAIS DE NOVEMBRO. MINISTÉRIO DE INFRAESTRUTURA (MINFRA) AUSENTE POR PROBLEMAS TÉCNICOS. MINISTÉRIO DA CIÊNCIA, TECNOLOGIA, INOVAÇÕES (MCTI) SEM CONSIDERAÇÕES RELEVANTES. MINISTÉRIO DO DESENVOLVIMENTO REGIONAL (MDR) SEM CONSIDERAÇÕES RELEVANTES. MINISTÉRIO DA EDUCAÇÃO (MEC) ANEXO 76ª REUNIÃO COMITE DE CRISE 07.08.2020 - MEMORIA (2068421)   </t>
  </si>
  <si>
    <t>PÁGINA 261</t>
  </si>
  <si>
    <t xml:space="preserve">CASA CIVIL DA PRESIDÊNCIA DA REPÚBLICA SEM CONSIDERAÇÕES RELEVANTES. MINISTÉRIO DA CIDADANIA (MC) AUSENTE .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INFORMOU QUE A QUESTÃO DOS EPIS PARA ELEIÇÕES, A PRIORI, A LEI QUE TRATA DA PANDEMIA TALVEZ NÃO AUTORIZE O REPASSE PARA ESSE FIM, PRECISA DE UMA AVALIAÇÃO PELA CGU PARA ANÁLISE DA QUESTÃO POSTA PELO MJSP . A SAM SE COLOCOU À DISPOSIÇÃO PARA AJUDAR NO QUE FOR PRECISO. SECRETARIA DE GOVERN O (SEGOV) REUNIÃO COM A FNM : A) APRESENTAÇÃO DO MINISTÉRIO DA ECONOMIA SOBRE SANEAMENTO, NECESSIDADE DE FORTALECIMENTO INSTITUCIONAL, FÓRUM DE RESPONSÁVEIS SOBRE O TEMA NAS PREFEITURAS. IMPORTÂNCIA DE DEFINIR AGENDA DE FINANCIAMENTO. TRANSPORTE URBANO : A) DEFEND E EMENDA DE PLENÁRIO Nº 23 APRESENTADA AO PL 3364/2020, DEFINIÇÃO DE REGIÃO METROPOLITANA (DE 300 PARA 200 MIL HABITANTES), CRITÉRIOS DE DIVISÃO DE RECURSOS E OUTROS AJUSTES. DEMAIS TEMAS: A) MIN. SAÚDE: EFETIVO PAGAMENTO DA PORTARIA 1.666 (R$ 13,8 BILHÕES); B) REVISÃO DO PRAZO CONCEDIDO AOS MUNICÍPIOS PARA AJUSTAREM AS ALÍQUOTAS DE CONTRIBUIÇÃO DE SEUS RESPECTIVOS RPPS À EC 103/19 (30.09.2020). C) PEDIDO DE APOIO PARA A PROPOSTA DE UNIFICAÇÃO DOS MÍNIMOS CONSTITUCIONAIS EM SAÚDE E EDUCAÇÃO DURANTE O ANO DE 2020. SUBCHEFIA DE ANÁLISE E ACOMPANHAMENTO DE POLÍTICAS GOVERNAMENTAIS (SAG/CC) SEM CONSIDERAÇÕES RELEVANTES. ANEXO 76ª REUNIÃO COMITE DE CRISE 07.08.2020 - MEMORIA (2068421)   </t>
  </si>
  <si>
    <t>PÁGINA 262</t>
  </si>
  <si>
    <t xml:space="preserve">CASA CIVIL DA PRESIDÊNCIA DA REPÚBLICA  ASSESSORIA ESPECIAL DE COMUNICAÇÃO DA CASA CIVIL (A ESCOM/CC) SEM CONSIDERAÇÕES RELEVANTES. SUBCHEFIA DE ARTICULAÇÃO E MONITORAMENTO (SAM/CC) O SUBCHEF E DE ARTICULAÇÃO E MONITORAMENTO DA CASA CIVIL, HEITOR ABREU , INFORMOU QUE SOBRE A VACINA COVAX, HOJE ESPERA RECEBER DO MRE PARA O MS A MINUTA DO CONTRATO PARA ANÁLISE DA CONJUR PARA QUE ATÉ NA TERÇA -FEIRA (1 1.08.2020) POSSAM FAZER UMA NOTA TÉCNICA CONJUNTA PARA ENTREGAR AO MINISTRO DA CASA CIVIL. OS QUESTIONAMENTOS SOBRE A VACINA DEVERÃO SER ENCAMINHADOS À ASCON/CC PARA EVITARMOS CONFLITOS DE INFORMAÇÕES. DESEJOU UM FELIZ DIA DOS PAIS A TODOS E EM SEGUIDA, ENCERROU À 76ª REUNIÃO ORDINÁRIA DO COMITÊ DE CRISE ÀS 11H00M. ENCAMINHAMENTOS A SAM ENTRARÁ EM CONTATO COM A CGU PARA VER A QUESTÃO DOS EPIS PARA AS ELEIÇÕES MUNICIPAIS. ANEXO 76ª REUNIÃO COMITE DE CRISE 07.08.2020 - MEMORIA (2068421)   </t>
  </si>
  <si>
    <t>PÁGINA 263</t>
  </si>
  <si>
    <t xml:space="preserve">CASA CIVIL DA PRESIDÊNCIA DA REPÚBLICA 77ª REUNIÃO ORDINÁRIA D O COMITÊ DE CRISE PARA SUPERVISÃO E MONITORAMENTO DOS IMPACTOS DA COVID -19 DATA: 10/08/2020 HORÁRIO: 10H02M ÀS 10H25M LOCAL: PALÁCIO DO PLANALTO , SALA 9 7 PARTICIPANTE S: CONFORME LISTA DE PRESENÇA PAUTA: SUPERVISÃO E MONITORAMENTO D AS AÇÕES DE ENFRENTAMENTO À COVID -19 MEMÓRIA SECRETARIA -EXECUTIVA DA CASA CIVIL DA PRESIDÊNCIA DA REPÚBLICA (SE/CC) O ASSESSOR DA SECRETARIA -EXECUTIVA DA CASA CIVIL, ROBSON CREPALDI, ACOMPANHADO DO SUBCHEFE EXECUTIVO ADJUNTO DA SAM, RONALDO NAVARRO, INICIOU A 77ª REUNIÃO ORDINÁRIA DO COMITÊ DE CRISE, REPASSANDO A PALAVRA AOS MINISTÉRIOS E ÓRGÃOS/ENTIDADES PARA SUAS CONSIDERAÇÕES. MINISTÉRIO DA SAÚDE (MS) INFORMOU A HABITAÇÃO DE MAIS 338 LEITOS DE UTI, TOTALIZANDO 11.777 LEITOS HABILITADOS E UM INVESTIMENTO DE R$ 1.69 BILHÕES. ENTREGARAM MAIS 400 RESPIRADORES TOTALIZANDO 9 692 RESPIRADORES ENTREGUES. INFORMOU QUE PROR ROGARAM PARA MAIS 30 (TRINTA) DIAS 127 LEITOS DE UTI. MINISTÉRIO DA DEFESA (MD) SEM CONSIDERAÇÕES RELEVANTES. MINISTÉRIO DO TURISMO (MTUR) AGUARDA O DECRETO DA LEI ALDIR BLANC QUE ESTÁ NO ME, INFORMOU QUE ESSA SITUAÇÃO É SENSÍVEL NO MTUR POR CONTA DA LIB ERAÇÃO DE RECURSOS DA LEI. MINISTÉRIO DA ECONOMIA (ME) ESTÁ ATENTO À QUESTÃO DA LEI ALDIR BLANC E PROVAVELMENTE HOJE O MINISTRO PAULO GUDES ASSINE E ENCAMINHE À CASA CIVIL. AGÊNCIA BRASILEIRA DE INTELIGÊNCIA (ABIN) SEM CONSIDERAÇÕES RELEVANTES. GABINETE DE SEGURANÇA INSTITUCIONAL (GSI) INFORMOU QUE TRABALHAM NA SALA DE SITUAÇÃO O PLANO DE BARREIRA SANITÁRIA COMO MEDIDA DE CUMPRIR A DECISÃO DO SUPREMO TRIBUNAL FEDERAL – STF. MINISTÉRIO DAS RELAÇÕES EXTERIORES (MRE) SEM CONSIDERAÇÕES RELEVANTES. ADVOCACIA -GERAL DA UNIÃO (AGU) SEM CONSIDERAÇÕES RELEVANTES. MINISTÉRIO DE MINAS E ENERGIA (MME) SEM CONSIDERAÇÕES RELEVANTES. ANEXO 77ª REUNIÃO COMITE DE CRISE 10.08.2020 - MEMORIA (2068435)   </t>
  </si>
  <si>
    <t>PÁGINA 264</t>
  </si>
  <si>
    <t xml:space="preserve">CASA CIVIL DA PRESIDÊNCIA DA REPÚBLICA MINISTÉRIO DA JUSTIÇA E SEGURANÇA PÚBLICA (MJSP) INFORMOU QUE ENVIARÁ OFICIO À SAM COM OS PEDIDOS ESPECÍFICOS PARA A QUESTÃO DOS EPIS PARA ELEIÇÕES MUNICIPAIS.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AUSENTE.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10ª RODADA DE REUNIÃO COM A REGIÃO NORDESTE: A) PI: RELATOU QUEDA NA PROCURA DE LEITOS. ABERTURA: DISCUTEM SOBRE A V OLTA DAS ESCOLAS, ÚLTIMA FASE DEVE OCORRER ATÉ 22.09.2020; B) SE: TAXA DE OCUPAÇÃO ELEVADA (ACIMA DE 80%) E NECESSIDADE DE MEDICAMENTOS (RECEBEU 25% DOS FÁRMACOS SOLICITADOS). ABERTURA: PLANO DE RETOMADA EM FASE INICIAL. ANEXO 77ª REUNIÃO COMITE DE CRISE 10.08.2020 - MEMORIA (2068435)   </t>
  </si>
  <si>
    <t>PÁGINA 265</t>
  </si>
  <si>
    <t xml:space="preserve">CASA CIVIL DA PRESIDÊNCIA DA REPÚBLICA C) PE: REFORÇO NA CAPACIDADE DE ANÁLISE D E TESTES COM AQUISIÇÃO DE MÁQUINA DE PROCESSAMENTO DE RT -PCR, PREOCUPAÇÃO COM A 9ª REGIÃO (SERTÃO DE ARARIPE – POLO GESSEIRO); AEROPORTO: MÉDIA DE VOOS DOMÉSTICOS APROXIMADAMENTE ¼ DO MESMO PERÍODO DO ANO ANTERIOR, HOUVE 1 VOO DA TAP PARA LISBOA; D) MA: AUMEN TO NO NÚMERO DE CASOS FORA DA GRANDE ILHA (SÃO LUIZ E OUTROS MUNICÍPIOS), MAS SEM PRESSIONAR A CAPACIDADE DE LEITOS. ABERTURA: EM FASE AVANÇADA, JÁ COM VOLTA GRADATIVA DAS ESCOLAS. AGENDA: 02 REUNIÕES HOJE COM AS REGIÕES MAIS SENSÍVEIS NO MOMENTO (SUL, 14H ; E CENTRO -OESTE, 16H). SUBCHEFIA DE ANÁLISE E ACOMPANHAMENTO DE POLÍTICAS GOVERNAMENTAIS (SAG/CC) SEM CONSIDERAÇÕES RELEVANTES. ASSESSORIA ESPECIAL DE COMUNICAÇÃO DA CASA CIVIL (A ESCOM/CC) SEM CONSIDERAÇÕES RELEVANTES. SECRETARIA -EXECUTIVA DA CASA CIVIL DA PRESIDÊNCIA DA REPÚBLICA (SE/CC) O ASSESSOR DA SECRETARIA -EXECUTIVA DA CASA CIVIL, ROBSON CREPALDI, ACOMPANHADO DO SUBCHEFE EXECUTIVO ADJUNTO DA SAM, RONALDO NAVARRO, ENCERROU A 77ª REUNIÃO ORDINÁRIA DO COMITÊ DE CRISE ÀS 10H25M.  ENCAMINHAMENTO S NÃO HOUVE ENCAMINHAMENTO NESTA 77ª REUNIÃO ORDINÁRIA DO COMITÊ DE CRISE. ANEXO 77ª REUNIÃO COMITE DE CRISE 10.08.2020 - MEMORIA (2068435)   </t>
  </si>
  <si>
    <t>PÁGINA 266</t>
  </si>
  <si>
    <t xml:space="preserve">CASA CIVIL DA PRESIDÊNCIA DA REPÚBLICA 78ª REUNIÃO ORDINÁRIA D O COMITÊ DE CRISE PARA SUPERVISÃO E MONITORAMENTO DOS IMPACTOS DA COVID -19 DATA: 12/08/2020 HORÁRIO: 10H00M ÀS 10H28M LOCAL: PALÁCIO DO PLANALTO , SALA 9 7 PARTICIPANTE S: CONFORME LISTA DE PRESENÇA PAUTA: SUPERVISÃO E MONITORAMENTO D AS AÇÕES DE ENFRENTAMENTO À COVID -19 MEMÓRIA SECRETARIA -EXECUTIVA DA CASA CIVIL DA PRESIDÊNCIA DA REPÚBLICA (SE/CC) O ASSESSOR DA SECRETARIA -EXECUTIVA DA CASA CIVIL, ROBSON CREPALDI, ACOMPANHADO DO SUBCHEFE DE INFRAESTRUTURA DA SAM, RAFAEL VITALE , INICIOU A 7 8ª REUNIÃO ORDINÁRIA DO COMITÊ DE CRISE, REPASSANDO A PALAVRA AOS MINISTÉRIOS E ÓRGÃOS/ENTIDADES PARA SUAS CONSIDERAÇÕES. MINISTÉRIO DA SAÚDE (MS) INFORMOU A HABILITAÇÃO DE MAIS 50 LEITOS DE UTI, SENDO, 10 LEITOS PARA CADA ESTADO DE: AL, CE, PB, PI E RR. INFORMOU QUE PRORROGARAM PARA MAIS 30 (TRINTA) DIAS 50 LEITOS DE UTI , SENDO 10 NO ESTADO DO RJ E 40 NO ESTA DO DE SÃO PAULO . INFORMOU TAMBÉM A PUBLICAÇÃO DA PORTARIA Nº 1.975 DE 6 DE AGOSTO DE 2020, QUE CREDENCIA TEMPORARIAMENTE MUNICÍPIOS A RECEBEREM INCENTIVOS FINANCEIROS REFERENTES AOS CENTROS DE ATENDIMENTO PARA ENFRENTAMENTO DA COVID -19, EM CARÁTER EXCEPCIO NAL E TEMPORÁRIO, CONSIDERANDO O CENÁRIO EMERGENCIAL DE SAÚDE PÚBLICA DE IMPORTÂNCIA NACIONAL E INTERNACIONAL DECORRENTE DO CORONAVÍRUS. POR FIM, INFORMOU QUE JÁ EXISTEM 2.652 CENTROS DE ATENDIMENTOS EM 2.284 MUNICÍPIOS. MINISTÉRIO DA DEFESA (MD) SEM CONS IDERAÇÕES RELEVANTES. MINISTÉRIO DO TURISMO (MTUR) INFORMOU QUE O DECRETO DA LEI ALDIR BLANC JÁ FOI ASSINADO PELO MINISTRO DA ECONOMIA E ENVIADO À CASA CIVIL PARA SAG/SAJ, E PEDIU AGILIDADE PARA A PUBLICAÇÃO DO DECRETO DADO AS COBRANÇAS QUE O MINISTÉRIO DO TURISMO VEM RECEBENDO . MINISTÉRIO DA ECONOMIA (ME) SEM CONSIDERAÇÕES RELEVANTES. AGÊNCIA BRASILEIRA DE INTELIGÊNCIA (ABIN) SEM CONSIDERAÇÕES RELEVANTES. GABINETE DE SEGURANÇA INSTITUCIONAL (GSI) SEM CONSIDERAÇÕES RELEVANTES. MINISTÉRIO DAS RELAÇÕES EXTERIORES (MRE) INFORMOU QUE REALIZARAM REUNIÃO NA TERÇA -FEIRA (11.08.2020) COM O GOVERNO URUGUAIO E AS CHANCELARIAS E MINISTÉRIOS DOS DOIS PAÍSES E OBTIVERAM BOM RESULTADO, PARTICIPOU DA REUNIÃO TAMBÉM A AGÊNCIA NACIONAL DE TRANSPORTE TERRESTRE – ANTT. O GOVERNO ANEXO 78ª REUNIÃO COMITE DE CRISE 12.08.2020 - MEMORIA (2068453)   </t>
  </si>
  <si>
    <t>PÁGINA 267</t>
  </si>
  <si>
    <t xml:space="preserve">CASA CIVIL DA PRESIDÊNCIA DA REPÚBLICA URUGUAIO ESTÁ ESTUDANDO A POSSIBILIDADE DE PAGAR INTEGRALMENTE PELOS TESTES EXIGIDOS DOS CAMINHONEIROS NA FRONTEIRA, ATUALMENTE O GOVERNO URUGUAIO PAGA 50% E OS CAMINHONEIROS 50%. SOBRE AS FRONTEIRAS COM A BOLÍVIA E O PARAGUAI, INFORMOU QUE CONTINUAM SEM NOVIDADES DESDE SEXTA -FEIRA (07.08.2020). ADVOCACIA -GERAL DA UNIÃO (AGU) SEM CONSIDERAÇÕES RELEVANTES. MINISTÉRIO DE MINAS E ENERGIA (MME) SEM CONSIDERAÇÕES RELEVANTES. MINISTÉRIO DA JUSTIÇA E SEGURANÇA PÚBLICA (MJSP) INFORMOU QUE JÁ ENVI OU OFICIO À SAM COM OS PEDIDOS ESPECÍFICOS PARA A QUESTÃO DOS EPIS PARA ELEIÇÕES MUNICIPAIS. MINISTÉRIO DE INFRAESTRUTURA (MINFRA) AUSENTE. MINISTÉRIO DA CIÊNCIA, TECNOLOGIA, INOVAÇÕES (MCTI) AUSENTE. MINISTÉRIO DO DESENVOLVIMENTO REGIONAL (MDR) SEM CONSIDERAÇÕES RELEVANTES. MINISTÉRIO DA EDUCAÇÃO (MEC) PARTICIPARAM HOJE (12.08.2020) DA 2ª CHAMADA CONECTIVIDADE PARA ALUNOS VULNERÁVEIS, PROGRAMA QUE LEVARÁ INTERNET GRATUITA PARA OS ALUNOS. MINISTÉRIO DA CIDADANIA (MC) INFORMOU QUE DEVE SAIR AINDA ESSA SEMANA A PORTARIA DE CRÉDITO EXTRAORDINÁRIO DE R$ 400 MILHÕES PARA FORTALECIMENTO DA REDE SUAS.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ANEXO 78ª REUNIÃO COMITE DE CRISE 12.08.2020 - MEMORIA (2068453)   </t>
  </si>
  <si>
    <t>PÁGINA 268</t>
  </si>
  <si>
    <t xml:space="preserve">CASA CIVIL DA PRESIDÊNCIA DA REPÚBLICA SECRETARIA -GERAL DA PRESIDÊNCIA DA REPÚBLICA (SG/PR) AUSENTE. CONTROLADORIA -GERAL DA UNIÃO (CGU) SEM CONSIDERAÇÕES RELEVANTES. SECRETARIA DE GOVERNO (SEGOV) 10ª RODADA DE REUNIÃO COM A REGIÃO SUL: A) FASE PREOCUPANTE DA PANDEMIA, COM AUMENTO DAS CURVAS DE CASOS E DE ÓBITOS; B) PRINCIPAL DEMANDA: MEDICAMENTOS KITS PARA INTUBAÇÃO; C) SC – FALOU DA IMPORTÂNCIA DA ENTREGA DE MEDICAMENTOS PELO MS NO DIA 05.08.2020, MAS APRESENTOU DEMANDA COMPLEMENTAR. TAMBÉM REITEROU DEMANDA DE EQUIPES MÉDICA S (PEDIDO JÁ ENVIADO AO MS DE 482 PROFISSIONAIS) E BOMBAS DE INFUSÃO; D) RS – DAS 21 REGIÕES DO ESTADO, 9 ESTÃO EM ESTADO GRAVE (BANDEIRA VERMELHA), AS DEMAIS (12) ESTÃO COM BANDEIRA LARANJA, NENHUM NA BANDEIRA PRETA (MAIS GRAVE); E) PR – REPRESENTANTE DO COMITÊ DE CRISE TEVE QUE PARTICIPAR DE DISCUSSÃO SOBRE VACINA RUSSA E SUBSTITUTO NÃO TINHA DETALHES PARA APRESENTAR. AGENDA: REUNIÃO HOJE (12.08.2020) COM A REGIÃO NORTE, ÀS 15H30M, AMANHÃ (13.08.2020) COM A REGIÃO CENTRO -OESTE, ÀS 15H00M E SEXTA -FEIRA (14.08.2020) COM A REGIÃO SUDESTE, ÀS 10H30M. SUBCHEFIA DE ANÁLISE E ACOMPANHAMENTO DE POLÍTICAS GOVERNAMENTAIS (SAG/CC) SEM CONSIDERAÇÕES RELEVANTES. ASSESSORIA ESPECIAL DE COMUNICAÇÃO DA CASA CIVIL (A ESCOM/CC) SEM CONSIDERAÇÕES RELEVANTES. SECRETAR IA-EXECUTIVA DA CASA CIVIL DA PRESIDÊNCIA DA REPÚBLICA (SE/CC) O ASSESSOR DA SECRETARIA -EXECUTIVA DA CASA CIVIL, ROBSON CREPALDI, ACOMPANHADO DO SUBCHEFE DE INFRAESTRUTURA DA SAM, R AFAEL VITALE , INFORMOU QUE FOI ENCAMINHADO TERÇA -FEIRA (11.08.2020), A TODO S OS MINISTÉRIOS E ÓRGÃOS/ENTIDADES DESTE COMITÊ DE CRISE , UMA RELAÇÃO DAS SOLICITAÇÕES DE TRANSPORTE RECEBIDAS NO CENTRO DE COORDENAÇÃO DE OPERAÇÕES – CCOP , DE AERONAVES DO MINISTÉRIO DA DEFESA, PARA O TRANSPORTE DE DOAÇÕES DE INSUMOS, EQUIPAMENTOS HOSPIT ALARES E DE PROTEÇÃO INDIVIDUAL PARA CONHECIMENTO E DELIBERAÇÃO DESTE COMITÊ E QUE NA PRÓXIMA REUNIÃO, QUE OCORRERÁ NA SEXTA -FEIRA (14.08.2020) DEVERÁ SER POSTA EM VOTAÇÃO PARA APROVAÇÃO . EM SEGUIDA, ENCERROU A 7 8ª REUNIÃO ORDINÁRIA DO COMITÊ DE CRISE ÀS 1 0H28M. ENCAMINHAMENTOS NÃO HOUVE ENCAMINHAMENTO NESTA 7 8ª REUNIÃO ORDINÁRIA DO COMITÊ DE CRISE. ANEXO 78ª REUNIÃO COMITE DE CRISE 12.08.2020 - MEMORIA (2068453)   </t>
  </si>
  <si>
    <t>PÁGINA 269</t>
  </si>
  <si>
    <t xml:space="preserve">CASA CIVIL DA PRESIDÊNCIA DA REPÚBLICA 79ª REUNIÃO ORDINÁRIA D O COMITÊ DE CRISE PARA SUPERVISÃO E MONITORAMENTO DOS IMPACTOS DA COVID -19 DATA: 14/08/2020 HORÁRIO: 10H10M ÀS 10H33M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79ª REUNIÃO ORDINÁRIA DO COMITÊ DE CRISE, E REPASSOU A PALAVRA AO ASSESSOR DA SECRETARIA -EXECUTIVA DA CASA CIVIL, ROBSON CREPALDI, PARA ATUALIZAÇÃO DOS ENCAMINHAMENTOS. SECRETARIA -EXECUTIVA DA CASA CIVIL DA PRESIDÊNCIA DA REPÚBLICA (SE/CC) O ASSESSOR DA SECRETARIA -EXECUTIVA DA CASA CIVIL, ROBSON CREPALDI, COLOCOU EM VOTAÇÃO DESTE COMITÊ A RELAÇÃO DE SOLICITAÇÕES DE TRANSPORTE RECEBIDAS PELO CENTRO DE COORDENAÇÃO DE OPERAÇÕES – CCOP DO COMITÊ DE CRISE , DE AERONAVES DO MINISTÉRIO DA DEFESA PARA TRANSPORTE DE DOAÇÕES DE INSUMOS, EQUIPAMENTOS HOSPITALARES E PROTEÇÃO INDIVIDUAL. O MEC REQUEREU FOSSE CANCELADO, E CONSEQUENTEMENTE, EXCLUÍDO DA RELAÇÃO DE SOLICITAÇÃO DE TRANSPORTE , O PEDIDO CONTIDO NO OFÍCIO SEI Nº 126/2020/SUP/HU -UFJF -EBSERH, DE 23 DE JUNHO DE 2020, RECEBIDO, POR OFÍCIO Nº 17241/SECPLAD/SUBCLM/CHELOG/EMCFA -MD, DE 29 DE JUNHO DE 2020, SOLICITANDO APOIO PARA O TRANSPORTE DE DOAÇÕES DE MATERIAIS PARA O ENFRENTAMENTO À COVID -19, EM AERONAVES DO MINISTÉRIO DA DEFESA (MD), DO MUNICÍPIO DE FLORIANÓPOLIS/SC, PARA O MUNICÍPIO DE JUIZ DE FORA/MG. O PEDIDO DO MEC REFERENTE À EXCLUSÃO DO PEDIDO CONTIDO NO OFÍCIO SEI Nº 126/2020 FOI ACATADO E SERÁ RETIRADO DA RELAÇÃO DE SOLICITAÇÕES DE TRANSPORTE. COLOCAD O EM VOTAÇÃO, APÓS O PEDIDO DO MEC, A RELAÇÃO DE SOLICITAÇÕES DE TRANSPORTE DE AERONAVE PELO MD, FOI APROVADO POR UNÂNIMIDADE POR ESTE COMITÊ DE CRISE. FOI REQUERIDO AO REPRESENTANTE DA SAG, PRESENTE À REUNIÃO, SOBRE O ANDAMENTO DO DECRETO DA LEI ALDIR BLA NC. O REPRESENTANTE DA SAG, LEONARDO, INFORMOU QUE TRABALHAM NO DECRETO E QUE A SEMANA QUE VEM DEVE SER RESOLVIDA ESTA QUESTÃO. FOI REQUERIDO AO MCTI QUE ENVIASSE OFÍCIO À SECRETARIA -EXECUTIVA DA CASA CIVIL, PARA INFORMAR SE CONCORDA COM A MANUTENÇÃO DO MI NISTÉRIO NESTE COMITÊ DE CRISE E NO CENTRO DE COORDENAÇÃO DE OPERAÇÕES – CCOP, DADA A DISSOLUÇÃO DO MCTI E DO MINISTÉRIO DAS COMUNICAÇÕES. A REPRESENTANTE DO MCTI, VIVIAN BEATRIZ LOPES PIRES, INFORMOU QUE ENCAMINHARÁ O OFÍCIO CONFORME SOLICITADO. ERAM ESSE S, OS ENCAMINHAMENTOS PENDENTES PARA A REUNIÃO DESTA SEXTA -FEIRA (14.08.2020). O ASSESSOR DA SECRETARIA -EXECUTIVA DA CASA CIVIL, REPASSOU A PALAVRA AO SUBCHEFE DA SAM, HEITOR ABREU , QUE POR SUA VEZ, REPASSOU A PALAVRA AOS MINISTÉRIOS E ÓRGÃOS/ENTIDADES PA RA SUAS CONSIDERAÇÕES . ANEXO 79ª REUNIÃO COMITE DE CRISE 14.08.2020 - MEMORIA (2068464)   </t>
  </si>
  <si>
    <t>PÁGINA 270</t>
  </si>
  <si>
    <t xml:space="preserve">CASA CIVIL DA PRESIDÊNCIA DA REPÚBLICA MINISTÉRIO DA SAÚDE (MS) INFORMOU A ENTREGA DE MAIS 227 RESPIRADORES, TOTALIZANDO 9.909 RESPIRADORES ENTREGUES PELO MS.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O SUBCHEFE DA SAM, REQUEREU AO MRE QUE INFORMASSE O COMITÊ DE CRISE SOBRE SE NA REUNIÃO REALIZADA ENTRE O GOVERNO DE ESTADO DO PARANÁ E A FEDERAÇÃO RUSSA SOBRE A VACINA RUSSA SPUTNIK V , HOUVE PARTICIPAÇÃO DO MRE NA REUNIÃO? O REPRES ENTANTE DO MRE INFORMOU QUE IRIA CONSULTAR O ITAMARATY E ATUALIZARIA ESTE COMITÊ NA PRÓXIMA REUNIÃO A REALIZAR -SE NA SEGUNDA -FEIRA (17.08.2020).  ADVOCACIA -GERAL DA UNIÃO (AGU) AUSENTE. MINISTÉRIO DE MINAS E ENERGIA (MME) SEM CONSIDERAÇÕES RELEVANTES. MINISTÉRIO DA JUSTIÇA E SEGURANÇA PÚBLICA (MJSP) INFORMOU QUE NO TOCANTE A ADPF Nº 709 SOBRE APOIO À COMUNIDADE INDÍGENA, COMEÇARAM OS ESFORÇOS PARA CUMPRIR A DECISÃO DO STF JUNTAMENTE COM O ME. INFORMOU TAMBÉM QUE FORAM ACOMETIDOS POR UM PEQUENO SURTO D A COVID -19 NO MINISTÉRIO. MINISTÉRIO DE INFRAESTRUTURA (MINFRA) AUSENTE. MINISTÉRIO DA CIÊNCIA, TECNOLOGIA, INOVAÇÕES (MCTI) SEM CONSIDERAÇÕES RELEVANTES. MINISTÉRIO DO DESENVOLVIMENTO REGIONAL (MDR) SEM CONSIDERAÇÕES RELEVANTES, APENAS REQUEREU UMA ATUALIZAÇÃO NO E -MAIL DO COMITÊ DE CRISE E DO CCOP, INFORMANDO OS SEGUINTES E -MAILS PARA SEREM INCLUÍDOS: AGENDA@MDR.GOV.BR E AGENDA.SE@MDR.GOV.BR . ANEXO 79ª REUNIÃO COMITE DE CRISE 14.08.2020 - MEMORIA (2068464)   </t>
  </si>
  <si>
    <t>PÁGINA 271</t>
  </si>
  <si>
    <t xml:space="preserve">CASA CIVIL DA PRESIDÊNCIA DA REPÚBLICA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AUSENTE. SECRETARIA -GERAL DA PRESIDÊNCIA DA REPÚBLICA (SG/PR) AUSENTE. CONTROLADORIA -GERAL DA UNIÃO (CGU) SEM CONSIDERAÇÕES RELEVANTES. SECRETARIA DE GOVERNO (SEGOV) 10ª RODADA DE REUNIÃO COM A REGIÃO NORTE : A) TO – MANIFESTOU PREOCUPAÇÃO COM CASOS DE COVID -19 EM PROFISSIONAIS DA SAÚDE. REQUEREU UM FORTALECIMENTO DE EQUIPE MÉDICA NA FORMA DO PROGRAMA O BRASIL CONTA COMIGO ; E INFORMOU, POR FIM, QUE EXISTEM LEITOS DE UTI PARA SEREM HABILITADOS. B) AC – PREOCUPAÇÃO COM A TA XA DE OCUPAÇÃO DE LEITOS ; SOBRE A RETOMADA, INFORMOU QUE ESTÃO EM ESTÁGIO AVANÇADO. RELATOU A SITUAÇÃO DO MUNICÍPIO DE ASSIS BRASIL, QUE FAZ FRONTEIRA COM O PERÚ, INFORMOU QUE HÁ IMIGRAÇÃO DE INDÍGENAS DA VENEZUELA E EMIGRAÇÃO DE PESSOAS QUE ESTÃO EM ASSIS BRASIL E NÃO CONSEGUEM PASSAR A FRONTEIRA DADO O SEU FECHAMENTO TERRESTRE. C) RO – RELATOU TAXA ALTA DE UTILIZAÇÃO DE LEITOS NO ESTADO . REGIÃO CENTRO -OESTE: A) MS – RELATOU A DEMANDA DO ESTADO PARA MEDICAÇÃO DE INTUBAÇÃO . AFASTAMENTO DE PROFISSIONAIS DA SAÚDE POR COVID -19. RELATOU PREOCUPAÇÃO COM AS QUEIMADAS NA REGIÃO OESTE DO ESTADO (15 MUNICÍPIOS), O QUE PODE PREJUDICAR O USO DE LEITOS INFANTIS DEVIDO À FUMAÇA. SUBCHEFIA DE ANÁLISE E ACOMPANHAMENTO DE POLÍTICAS GOVERNAMENTAIS (SAG/CC) SEM CONSIDERAÇÕES RELEVANTES. ANEXO 79ª REUNIÃO COMITE DE CRISE 14.08.2020 - MEMORIA (2068464)   </t>
  </si>
  <si>
    <t>PÁGINA 272</t>
  </si>
  <si>
    <t xml:space="preserve">CASA CIVIL DA PRESIDÊNCIA DA REPÚBLICA ASSESSORIA ESPECIAL DE COMUNICAÇÃO DA CASA CIVIL (A ESCOM/CC) SEM CONSIDERAÇÕES RELEVANTES. SUBCHEFIA DE ARTICULAÇÃO E MONITORAMENTO (SAM/CC) O SUBCHEFE DE ARTICULAÇÃO E MONITORAMENTO DA CASA CIVIL, HEITOR ABREU, REQUEREU AOS MINISTÉRIOS ENVOLVIDOS NAS REGIÕES DE FRONTEIRAS, PARA MONITORAREM E INFORMAREM ESTE COMITÊ DE CRISE SOBRE AS SITUAÇÕES NESSES MUNICÍPIOS, EM ESPECIAL, A ENTRADA DE INDÍGENAS NO BRASIL. INFORMOU TAMBÉM QUE O RELATÓRIO FINAL DO GRUPO DE TRABALHO DOS HOSPITAIS DE CAMPAN HA FOI ENCAMINHADO AO MINISTRO CHEFE DA CASA CIVIL, WALTER SOUZA BRAGA NETTO, CUMPRINDO A ÚLTIMA PROVIDÊNCIA A SER MATERIALIZADA NO ÂMBITO DO GRUPO DE TRABALHO. EM SEGUIDA, ENCERROU A 79ª REUNIÃO DO COMITÊ DE CRISE, ÀS 10H33M.  ENCAMINHAMENTOS A SAM REQUEREU AO MRE, INFORMAÇÕES DO ACORDO OCORRIDA ENTRE O GOVERNO DO ESTADO DO PARANÁ E A FEDERAÇÃO RUSSA SOBRE A PARTICIPAÇÃO DO MRE NA REUNIÃO, NO CASO DA VACINA RUSSA SPUTNIK V . ANEXO 79ª REUNIÃO COMITE DE CRISE 14.08.2020 - MEMORIA (2068464)   </t>
  </si>
  <si>
    <t>PÁGINA 273</t>
  </si>
  <si>
    <t xml:space="preserve">CASA CIVIL DA PRESIDÊNCIA DA REPÚBLICA 80ª REUNIÃO ORDINÁRIA D O COMITÊ DE CRISE PARA SUPERVISÃO E MONITORAMENTO DOS IMPACTOS DA COVID -19 DATA: 17/08/2020 HORÁRIO: 10H04M ÀS 10H29M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80ª REUNIÃO ORDINÁRIA DO COMITÊ DE CRISE, E REPASSOU A PALAVRA AOS MINISTÉRIOS E ÓRGÃOS/ENTIDADES PARA SUAS CONSIDERAÇÕES . MINISTÉRIO DA SAÚDE (MS) INFORMOU A HABILITAÇÃO DE MAIS 178 LEITOS DE UTI, SENDO: A) 16 LEITOS PARA O ESTADO DA PARAÍBA; B) 77 LEITOS PARA O ESTADO DE SÃO PAULO; C) 20 LEITOS PARA O ESTADO DE SERGIPE; D) 10 LEITOS PARA O ESTADO DO RIO GRANDE NO NORTE E; E) 55 LEITOS PARA O ESTADO DO RIO DE JANEIRO. INFORMOU, POR FIM, A HABILI TAÇÃO DE 17 LEITOS DE SUPORTE VENTILATÓRIO PARA O ESTADO DO PIAUI. MINISTÉRIO DA DEFESA (MD) SEM CONSIDERAÇÕES RELEVANTES. MINISTÉRIO DO TURISMO (MTUR) REFORÇOU A URGÊNCIA DO DECRETO DA LEI ALDIR BLANC. O REPRESENTANTE DA SAG INFORMOU QUE ESTÃO TRABALHANDO NO DECRETO E QUE ATÉ TERÇA -FEIRA (18.08.2020) ESPERA TER SOLUCIONADO. MINISTÉRIO DA ECONOMIA (ME) SEM CONSIDERAÇÕES RELEVANTES. AGÊNCIA BRASILEIRA DE INTELIGÊNCIA (ABIN) SEM CONSIDERAÇÕES RELEVANTES. GABINETE DE SEGURANÇA INSTITUCIONAL (GSI) SEM CONSIDERAÇÕES RELEVANTES. MINISTÉRIO DAS RELAÇÕES EXTERIORES (MRE) SOBRE O ENCAMINHAMENTO DA PARCEIRA DO GOVERNO DO ESTADO DO PARANÁ COM A RÚSSIA, INFORMOU QUE O MEMORANDO FOI ASSINADO DIA 12.08.2020, E O DOCUMENTO NÃO CONFIGURA TRANSFERÊNCIA DE TEC NOLOGIA. O FUNDO RUSSO NÃO DEFINE QUAIS AS FONTES, MAS DEVEM INVESTIR AO EM TORNO DE U$ 50 MILHÕES NOS LABORATÓRIOS BRASILEIROS. INFORMOU TAMBÉM QUE O MS ESTÁ EM CONTATO COM O GOVERNO RUSSO . ANEXO 80ª REUNIÃO COMITE DE CRISE 17.08.2020 - MEMORIA (2068498)   </t>
  </si>
  <si>
    <t>PÁGINA 274</t>
  </si>
  <si>
    <t xml:space="preserve">CASA CIVIL DA PRESIDÊNCIA DA REPÚBLICA POR FIM, INFORMOU QUE A EXPECTATIVA DA RÚSSIA É APLICAR A VACINA A PARTIR DE AGOSTO DE 2020 PARA TESTES.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APENAS INFORMOU QUE NESTE MESMO HORÁRIO ACONTECE A REUNIÃO PARA FECHAR OS PROTOCOLOS EM FRIGORÍFICOS, ENTRE O MS, MAPA E MINISTÉRIO PÚBLICO DO TRABALHO. MINISTÉRIO DO MEIO AMBIENTE (MMA) AUSENTE. BANCO CENTRAL DO BRASIL (BACEN) SEM CONSIDERAÇÕES RELEVANTES. AGÊNCIA NACIONAL DE TELECOMUNICAÇÕES (ANATEL) REGISTROU QUE A MP Nº 952 QUE DISPÕE SOBRE A PRORROGAÇÃO DO PRAZO PARA PAGAMENTO DE TRIBUTOS INCIDENTES SOBRE A PRESTAÇÃO DE SERVIÇOS DE TELECOMUNICAÇÕES NÃO FOI TRANSFORMADA EM LEI E PERDEU SUA VALIDADE. SENDO ASSIM, O PRAZO QUE SERIA CONCEDIDO PARA PARCELAMENTO, CONFORME A MP Nº 952, NÃO MAIS OCORRERÁ. ANEXO 80ª REUNIÃO COMITE DE CRISE 17.08.2020 - MEMORIA (2068498)   </t>
  </si>
  <si>
    <t>PÁGINA 275</t>
  </si>
  <si>
    <t xml:space="preserve">CASA CIVIL DA PRESIDÊNCIA DA REPÚBLICA SECRETARIA -GERAL DA PRESIDÊNCIA DA REPÚBLICA (SG/PR) AUSENTE. CONTROLADORIA -GERAL DA UNIÃO (CGU) SEM CONSIDERAÇÕES RELEVANTES. SECRETARIA DE GOVERNO (SEGOV) 10ª RODADA DE REUNIÃO COM A REGIÃO SUDESTE : A) RJ – INFORMOU QUE OS CASOS DE COVID -19 NO ESTADO ESTÃO CAINDO; B) MG – SITUAÇÃO CONTROLADA NA QUESTÃO DE LEITOS MAS FIZERAM PEDIDOS DE REMÉDIOS HOSPITALARES. A REGIÃO SUDESTE PEDIU DETALHAMENTO NAS ENTREGAS DE RESPIRADORES DIRETAMENTE AOS MUNICÍPIOS PARA TEREM CONTROLE. A) ESSA SEMANA INICIAM A 11ª RODADA DE REUNIÕES COM OS ESTADOS. SUBCHEFIA DE ANÁLISE E ACOMPANHAMENTO DE POLÍTICAS GOVERNAMENTAIS (SAG/CC) SEM CONSIDERAÇÕES RELEVANTES . ASSESSORIA ESPECIAL DE COMUNICAÇÃO DA CASA CIVIL (A ESCOM/CC) INFORMOU QUE ESSA SEMANA O GOVERNO FARÁ ANUNCIO DOS 600 DIAS DE GOVERNO. SUBCHEFIA DE ARTICULAÇÃO E MONITORAMENTO (SAM/CC) O SUBCHEFE ADJUNTO DE ARTICULAÇÃO E MONITORAMENTO DA CASA CIVIL, RONALDO NAVARRO , ENCERROU A 80ª REUNIÃO DO COMITÊ DE CRISE, ÀS 10H 29M.  ENCAMINHAMENTOS A SEVOG REQUEREU AO MS QUE ENCAMINHE A RELAÇÃO DE ENTREGA DE RESPIRADORES AOS MUNICÍPIOS. ANEXO 80ª REUNIÃO COMITE DE CRISE 17.08.2020 - MEMORIA (2068498)   </t>
  </si>
  <si>
    <t>PÁGINA 276</t>
  </si>
  <si>
    <t xml:space="preserve">CASA CIVIL DA PRESIDÊNCIA DA REPÚBLICA 81ª REUNIÃO ORDINÁRIA D O COMITÊ DE CRISE PARA SUPERVISÃO E MONITORAMENTO DOS IMPACTOS DA COVID -19 DATA: 19/08/2020 HORÁRIO: 10H09M ÀS 10H27M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81ª REUNIÃO ORDINÁRIA DO COMITÊ DE CRISE, E REPASSOU A PALAVRA AOS MINISTÉRIOS E ÓRGÃOS/ENTIDADES PARA SUAS CONSIDERAÇÕES . MINISTÉRIO DA SAÚDE (MS) INFORMOU A ENTREGA DE MAIS 342 RESPIRADORES TOTALIZANDO 10.224 RESPIRADORES ENTREGUES ATÉ O MOMENTO. SOLICITOU APOIO DA CC, DO MJSP E DO ME NA PROPOSTA DE MEDIDA PROVISÓRIA QUE ALT ERA A LEI Nº 10.742 QUE DEFINE NORMAS DE RE GULAÇÃO PARA O SETOR FARMACÊUTICO , CRIA A CÂMARA DE REG ULAÇÃO DO MERCADO DE MEDICAMENTOS – CEMED E ALTERA A LEI Nº 6.360, DE 23 DE SETEMBRO DE 1976, E DÁ OUTRAS PROVIDÊNCIAS. MINISTÉRIO DA DEFESA (MD) SEM CONSIDERAÇÕES RELEVANTES. MINISTÉRIO DO TURISMO (MTUR) INFORMOU A P UBLICAÇÃO DO DECRETO Nº 10.464 DE 17 DE AGOSTO DE 2020 QUE REGULAME NTA A LEI Nº 14.017, DE 29 DE JUNHO DE 2020 (LEI ALDIR BLANC) , QUE DISPÕE SOBRE AS AÇÕES EMERGENCIAIS DESTINADAS AO SETOR CULTURAL A SEREM ADOTADAS DURANTE O ESTADO DE CALAMIDADE PÚ BLICA RECONHECIDO PELO DECRETO LEGISLATIVO Nº 6, DE 20 DE MARÇO DE 2020. HTTP://WWW.PLANALTO.GOV.BR/CCIVIL_03/_ATO2019 -2022/2020/DECRETO/D10464.HTM APONTOU A NECESSIDADE DE ALGUNS AJUSTES NO REFERIDO DECRETO E QUE JÁ CONVERSA COM A SAG/SAG PARA SOLUCIONAR ESSA QUESTÃO . MINISTÉRIO DA ECONOMIA (ME) SEM CONSIDERAÇÕES RELEVANTES. AGÊNCIA BRASILEIRA DE INTELIGÊNCIA (ABIN) MONITORA A FRONTEIR A COM O URUGUAI E TROUXE A NOTÍCIA QUE HAVERÁ UM DECRETO DO GOVERNO URUGUAIO QUE REPASSA O CUSTO DOS TESTES PARA OS IMPORTADORES. GABINETE DE SEGURANÇA INSTITUCIONAL (GSI) INFORMOU QUE TERÃO REUNIÃO HOJE (19.08.2020) PARA TRATAR DA ADPF Nº 709 QUE DÁ 48 HORAS PARA ESCLARECIMENTO SOBRE O PLANO DE BARREIRAS SANITÁRIAS PARA POVOS ISOLADOS E DE R ECENTE CONTATO (PIIRCS). MINISTÉRIO DAS RELAÇÕES EXTERIORES (MRE) SEM CONSIDERAÇÕES RELEVANTES. ANEXO 81ª REUNIÃO COMITE DE CRISE 19.08.2020 - MEMORIA (2075900)   </t>
  </si>
  <si>
    <t>PÁGINA 277</t>
  </si>
  <si>
    <t xml:space="preserve">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INFORMOU QUE ENCAMINHARÁ OFÍCIO HOJE (19.08.2020) SOBRE A RESPOSTA À DEMANDA DE PERMANÊNCIA DO MCTI NO CENTRO DE COORDENAÇÃO DE OPERAÇÕES – CCOP E NESTE COMITÊ DE CRISE.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AGRADECEU O APOIO DO MS E DO M E NA ELABORAÇÃO DA N OVA PORTARIA SOBRE FRIGORÍFICOS QUE SERÁ PUBLICADA EM BREVE. MINISTÉRIO DO MEIO AMBIENTE (MMA) AUSENTE. BANCO CENTRAL DO BRASIL (BACEN) SEM CONSIDERAÇÕES RELEVANTES. AGÊNCIA NACIONAL DE TELECOMUNICAÇÕES (ANATEL) SEM CONSIDERAÇÕES RELEVANTES. SECRETARIA -GERAL DA PRESIDÊNCIA DA REPÚBLICA (SG/PR) AUSENTE. CONTROLADORIA -GERAL DA UNIÃO (CGU) ANEXO 81ª REUNIÃO COMITE DE CRISE 19.08.2020 - MEMORIA (2075900)   </t>
  </si>
  <si>
    <t>PÁGINA 278</t>
  </si>
  <si>
    <t xml:space="preserve">CASA CIVIL DA PRESIDÊNCIA DA REPÚBLICA SEM CONSIDERAÇÕES RELEVANTES. SECRETARIA DE GOVERNO (SEGOV) REUNIÃO COM A CONFEDERAÇÃO NACIONAL DOS MUNICÍPIOS (CNM), AGRADECERAM PELA REGULAMENTAÇÃO DA LE I ALDIR BLANC (DECRETO Nº 10.464), CITOU QUE VAI REALIZAR LIVE COM O MTUR E ÓRGÃOS DE CONTROLE SOBRE A EXECUÇÃO DESSES RECURSOS PARA O SETOR DA CULTURA. REPETI ÇÃO DE DEMANDAS DE REUNIÕES ANTERIORES: A) MS: EFETIVO PAGAMENTO DOS RECURSOS PREVISTOS NA PORTARIA Nº 1.666. DOS R$ 13,8 BILHÕES, FALTA PAGAR CERCA DE R$ 6 BILHÕES, SENDO R$ 4,5 BILHÕES PARA MUNICÍPIOS. B) PREVIDÊNCIA: B1) RPPS: PORTARIA PARA ADIA R A ENTRADA EM VIGOR DE NOVAS ALÍQUOTAS PATRONAIS, CRÍTICAS À NOVA DATA: 30/09. B2) RGPS: PAGAMENTO DOBRADO DE ALÍQUOTAS PATRONAIS (PORTARIA Nº 139). C) ORÇAMENTO DA ASSISTÊNCIA SOCIAL PARA 2021 (PLOA). PREOCUPAÇÃO CO M O ENTENDIMENTO DO TCU SOBRE A NATUREZA JURÍDICA DOS RECURSOS DA UNIÃO REPASSADOS AOS ESTADOS E MUNICÍPIOS PARA O ENFRENTAMENTO DA PANDEMIA (PRESTAÇÃO DE CONTAS). AGENDA: INÍCIO DA 11º RODADA DE REUNIÕES: ESTADO DE SANTA CATARINA, ÀS 0 9H30M (ACOMPANHAMENTO ESPECIAL), E REGIÃO NORDESTE, ÀS 15H30M .  SUBCHEFIA DE ANÁLISE E ACOMPANHAMENTO DE POLÍTICAS GOVERNAMENTAIS (SAG/CC) SEM CONSIDERAÇÕES RELEVANTES . ASSESSORIA ESPECIAL DE COMUNICAÇÃO DA CASA CIVIL (A ESCOM/CC) INFORMOU QUE ESSA SEMANA O GOVERNO FARÁ ANUNCIO DOS 600 DIAS DE GOVERNO. SUBCHEFIA DE ARTICULAÇÃO E MONITORAMENTO (SAM/CC) O SUBCHEFE ADJUNTO DE ARTICULAÇÃO E MONITORAMENTO DA CASA CIVIL, RONALDO NAVARRO , REQUEREU QUE A ABIN OU O MR E ENCAMINHE AO CCOP, CÓPIA DO DECRETO DO GOVERNO URUGUAIO SOBRE OS TESTES SOB RESPONSABILIDADE DOS IMPORTADORES, EM SEGUIDA ENCERROU A 81ª REUNIÃO DO COMITÊ DE CRISE, ÀS 10H 27M.  ENCAMINHAMENTOS O MS SOLICITOU APOIO DA CC, DO MJSP E DO ME NA PROPOSTA DE MEDIDA PROVISÓRIA QUE ALTERA A LEI Nº 10.742 QUE DEFINE NORMAS DE RE GULAÇÃO PARA O SETOR FARMACÊUTICO , CRIA A CÂMARA DE REG ULAÇÃO DO MERCADO DE M EDICAMENTOS – CEMED E ALTERA A LEI Nº 6.360, DE 23 DE SETEMBRO DE 1976, E DÁ OUTRAS PROVIDÊNCIAS. ANEXO 81ª REUNIÃO COMITE DE CRISE 19.08.2020 - MEMORIA (2075900)   </t>
  </si>
  <si>
    <t>PÁGINA 279</t>
  </si>
  <si>
    <t xml:space="preserve">CASA CIVIL DA PRESIDÊNCIA DA REPÚBLICA 82ª REUNIÃO ORDINÁRIA D O COMITÊ DE CRISE PARA SUPERVISÃO E MONITORAMENTO DOS IMPACTOS DA COVID -19 DATA: 21/08/2020 HORÁRIO: 10H08M ÀS 10H25M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82ª REUNIÃO ORDINÁRIA DO COMITÊ DE CRISE, E REPASSOU A PALAVRA AOS MINISTÉRIOS E ÓRGÃOS/ENTIDADES PARA SUAS CONSIDERAÇÕES . MINISTÉRIO DA SAÚDE (MS) INFORMOU A ENTREGA DE MAIS 124 RESPIRADORES TOTALIZANDO 10. 328 RESPIRADORES ENTREGUES ATÉ O MOMENTO. HABITAÇÃO DE MAIS 31 LEITOS DE UTI, TOTALIZANDO 12.036 ATÉ O MOMENTO. PUBLICADAS AS PORTARIAS Nº 2.067 E 2.071 DE 12.08.2020 QUE CREDENCIAM TEMPORARIAMENTE MUNICÍPIOS A RECEBEREM INCENTIVO S FINANCEIROS REFERENTES AOS CENTROS DE ATENDIMENTO PARA ENFRENTAMENTO DA COVID -19 EM CARÁTER EXCEPCIONAL E TEMPORÁRIO, CONSIDERANDO O CENÁRIO EMERGENCIAL DE SAÚDE PÚBLICA DE IMPORTÂNCIA NACIONAL E INTERNACIONAL DECORRENTE DO CORONAVÍRUS. OS MUNICÍPIOS EST ÃO CREDENCIADOS CONSTAM DOS ANEXOS DAS 02 PORTARIAS. HTTPS://WWW.IN.GOV.BR/EN/WEB/DOU/ -/PORTARIA -N-2.071 -DE-11-DE-AGOSTO -DE-2020 -271716335 E HTTPS://WWW.IN.GOV.BR/EN/WEB/DOU/ -/PORTARIA -N-2.067 -DE-11-DE-AGOSTO -DE-2020 -271716140 MINISTÉRIO DA DEFESA (MD) SEM CONSIDERAÇÕES RELEVANTES. MINISTÉRIO DO TURISMO (MTUR) INFORMOU QUE INICIARAM A OPERACIONALIZAÇÃO DA LEI ALDIR BLANC E TÃO LOGO FOREM REPASSANDO AS AÇÕES EMERGENCIAIS DESTINADAS AO SETOR CULTURAL, FARÃO BOLETIM INFORMANDO NAS REUNIÕES DESTE COMITÊ DE CRISE. MINISTÉRIO DA ECONOMIA (ME) SOBRE O ENCAMINHAMENTO DO MS NA 81ª REUNIÃO , SOBRE O A PROPOSTA DE MP QUE ALTERA A LEI Nº 10.742, INFORMOU QUE ATÉ O MEIO DA SEMANA QUE VEM, PROVAVELMENTE ESTEJA ASSINADA NO ME E ENCAMINHADA AO MS. AGÊNCIA BRASILEIRA DE INTELIGÊNCIA (ABIN) MONITORA A FRONTEIRA C OM O URUGUAI E TROUXE A NOTÍCIA QUE HAVERÁ UM DECRETO DO GOVERNO URUGUAIO QUE REPASSA O CUSTO DOS TESTES PARA OS IMPORTADORES. GABINETE DE SEGURANÇA INSTITUCIONAL (GSI) SEM CONSIDERAÇÕES RELEVANTES. MINISTÉRIO DAS RELAÇÕES EXTERIORES (MRE) ANEXO 82ª REUNIÃO COMITE DE CRISE 21.08.2020 - MEMORIA (2077224)   </t>
  </si>
  <si>
    <t>PÁGINA 280</t>
  </si>
  <si>
    <t xml:space="preserve">CASA CIVIL DA PRESIDÊNCIA DA REPÚBLICA SEM CONSIDERAÇ ÕES RELEVANTES.  O SUBCHEFE ADJUNTO DA SAM, RONALDO NAVARRO, AGRADECEU O MRE PELO ENVIO DO DECRETO DO GOVERNO URUGUAIO QUE E M 11.08.2020 TRANSFERIU AO IMPORTADOR A RESPONSABILIDADE PELOS CUSTOS DOS TESTES RT -PCR REALIZADOS NA FRONTEIRA, POR MEIO DA EXIGÊN CIA DE PAGAMENTO ANTECIPADO DA "GUIA DE TRÂNSITO TERRESTRE", A QUAL DEVERÁ SER APRESENTADA ÀS AUTORIDADES ADUANEIRAS URUGUAIAS JUNTAMENTE COM O "DOCUMENTO ÚNICO ADUANEIRO". ADVOCACIA -GERAL DA UNIÃO (AGU) SEM CONSIDERAÇÕES RELEVANTES. MINISTÉRIO DE MINAS E ENERGIA (MME) AUSENTE. MINISTÉRIO DA JUSTIÇA E SEGURANÇA PÚBLICA (MJSP) REQUEREU INFORMAÇÕES SOBRE O OFÍCIO ENCAMINHADO AO MS REQUERENDO TESTES RÁPIDOS PARA PROFISSIONAIS DE SEGURANÇA PÚBLICA E PARA A FUNAI. O MS REQUEREU QUE O MJSP INFORMASSE O NÚMERO DO OFÍCIO PARA ANALISAREM E RESPONDEREM AINDA PELA MANHÃ. O MJSP ENTRARÁ EM CONTATO DIRETO COM O MS PARA INFORMAR O QUANTO REQUERIDO. MINISTÉRIO DE INFRAESTRUTURA (MINFRA) AUSENTE. MINISTÉRIO DA CIÊNCIA, TECNOLOGIA, INOVAÇÕES (MCTI) SEM CONSIDERAÇÕES RE LEVANTES. MINISTÉRIO DO DESENVOLVIMENTO REGIONAL (MDR) SEM CONSIDERAÇÕES RELEVANTES. MINISTÉRIO DA EDUCAÇÃO (MEC) INFORMOU O RETORNO DAS AULAS EM FORMATO TIC/R EMOTO EM ALGUMAS DAS 69 UNIVERSIDADES FEDERAIS, SITUAÇÃO ATUALIZADA CONFORME ABAIXO: A) AULAS DE GRADUAÇÃO: 48 TIC/REMOTAS, 18 SUSPENSAS E 3 PARCIAIS. B) CURSOS DE PÓS -GRADUAÇÃO: 55 TIC/REMOTAS, 8 SUSPENSAS E 6 PARCIAIS. C) ATIVIDADES ADMINISTRATIVAS: 51 TIC/REMOTAS, 13 PARCIAIS E 5 NORMAIS. A RELAÇÃO DAS UNIVERSIDADES PODE SER CONFERIDA PELO LINK: HTTP://PORTAL.MEC.GOV.BR/CORONAVIRUS/ MINISTÉRIO DA CIDADANIA (MC) AUSENTE. MINISTÉRIO DA MULHER, FAMÍLIA E DOS DIREITOS HUMANOS (MMFDH) INFORMOU QUE DEVE SER LIBERADO EM BREVE, OS R$ 160 MILHÕES DO DECRETO PARA OS INSTITUTOS DE LONGA PERMANÊNCIA PARA IDOSOS (ILPI), PROVAVELMENTE FARÃO UM EVENTO PARA MARCAR ESSE PROJETO. MINISTÉRIO DAS COMUNICAÇÕES (MCOM) AUSENTE. MINISTÉRIO DA AGRICULTURA, PECUÁRIA E ABASTECIMENTO (MAPA) ANEXO 82ª REUNIÃO COMITE DE CRISE 21.08.2020 - MEMORIA (2077224)   </t>
  </si>
  <si>
    <t>PÁGINA 281</t>
  </si>
  <si>
    <t xml:space="preserve">CASA CIVIL DA PRESIDÊNCIA DA REPÚBLICA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FNP: A) PEDIDO DE REUNIÃO NA PRÓXIMA SEMANA COM A RFB PARA TRATAR DA REFORMA TRIBUTÁRIA, CONSIDERANDO AS AUDIÊNCIAS NA COMISSÃO ESPECIAL DO CONGRESSO NACIONAL. B) TRANSPORTE URBANO (PL 3.364/2020): SUGESTÃO DE AJUSTES NA ÚLTIMA VERSÃO DO ART. 3º DO SUBSTITUTIVO QUE QUAL TRATA DO USO DOS RECURSOS. C) PREVIDÊNCIA: MINUTA DE PL PARA SUSPENDER A EXIGIBILIDADE DE CONTRIBUIÇÕES DEVIDAS PELOS MUNICÍPIOS PARA A SEGURIDADE SOCIAL COM ARGUMENTO MOTIVADO PELA PAND EMIA – COM PARCELAMENTO. D) EDUCAÇÃO: PEDIDO DE NORMATIVO PARA ESCLARECER CONCEITOS DE APLICAÇÃO DE RECURSOS EM MANUTENÇÃO E DESENVOLVIMENTO DO ENSINO, EM RAZÃO DOS ENTENDIMENTOS DIVERGENTES DE TC’S. 11ª RODADA DE RE UNIÃO COM REGIÃO NORDESTE: A) APRESENTAÇÃO DO MME SOBRE A NOVA LEI DO GÁS, INCLUSIVE COM A PARTICIPAÇÃO DO RELATOR DO PL 6.407/2013 NA CÂMARA, DEP. LAÉRCIO OLIVEIRA (SOLIDARIEDADE/SE) QUESTIONAMENTOS SOBRE O ART. 7º QUE TRATA DAS COMPETÊNCIAS. B) DE FORMA GERAL: INFORMARAM FASE DESCENDENTE DA PANDEMIA N AREGIÃO, COM REDUÇÃO DE CASOS E ÓBITOS, ALÉM DE BAIXAS TAXAS DE OCUPAÇÃO DE UTIS, O QUE PERMITE AVANÇO NAS DISCUSSÕES SOBRE ABERTURA/RETOMADA DAS ATIVIDADES. C) CE: ESTÁ COM DISCUSSÃO SOBRE RETOMADA DAS AULAS. D) AL: MANIFESTOU EVOLUÇÃO GRADUAL DAS FASES DE ABER TURA/RETOMADA . E) SE, BA E PE RELATARAM DIFICULDADES COM MEDICAMENTOS (FRUSTRAÇÃO DE AQUISIÇÕES DIRETAS E CONSEQUENTE BAIXO NÍVEL DOS ESTOQUES). DEMANDAS ADICIONAIS ESPECÍFICAS: A) SE: HABILITAÇÃO DE LEITOS. B) BA: PRORROGAÇÃO DE LEITOS DO INSTITUTO COUTO MAIA (HOS PITAL DE REFERÊNCIA PARA TRATAMENTO DE COVID. C) PE: LEITOS DE UTI E OXIGÊNIO NA REGIÃO SERTANEJA DE ARARIPE. AGENDA: 02 REUNIÕES: REGIÃO SUL , ÀS 14H00M E CENTRO -OESTE , ÀS 1 6H00M.  SUBCHEFIA DE ANÁLISE E ACOMPANHAMENTO DE POLÍTICAS GOVERNAMENTAIS (SAG/CC) SEM CONSIDERAÇÕES RELEVANTES. ASSESSORIA ESPECIAL DE COMUNICAÇÃO DA CASA CIVIL (A ESCOM/CC) ANEXO 82ª REUNIÃO COMITE DE CRISE 21.08.2020 - MEMORIA (2077224)   </t>
  </si>
  <si>
    <t>PÁGINA 282</t>
  </si>
  <si>
    <t xml:space="preserve">CASA CIVIL DA PRESIDÊNCIA DA REPÚBLICA SEM CONSIDERAÇÕES RELEVANTES. SUBCHEFIA DE ARTICULAÇÃO E MONITORAMENTO (SAM/CC) O SUBCHEFE ADJUNTO DE ARTICULAÇÃO E MONITORAMENTO DA CASA CIVIL, RONALDO N AVARRO , ENCERROU A 82ª REUNIÃO DO COMITÊ DE CRISE, ÀS 10H 25M.  ENCAMINHAMENTOS O MJSP REQUEREU INFORMAÇÕES SOBRE O OFÍCIO ENCAMINHADO AO MS REQUERENDO TESTES RÁPIDOS PARA PROFISSIONAIS DE SEGURANÇA PÚBLICA E PARA A FUNAI. ANEXO 82ª REUNIÃO COMITE DE CRISE 21.08.2020 - MEMORIA (2077224)   </t>
  </si>
  <si>
    <t>PÁGINA 283</t>
  </si>
  <si>
    <t xml:space="preserve">CASA CIVIL DA PRESIDÊNCIA DA REPÚBLICA 83ª REUNIÃO ORDINÁRIA D O COMITÊ DE CRISE PARA SUPERVISÃO E MONITORAMENTO DOS IMPACTOS DA COVID -19 DATA: 24/08/2020 HORÁRIO: 10H00M ÀS 10H17M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83ª REUNIÃO ORDINÁRIA DO COMITÊ DE CRISE, E REPASSOU A PALAVRA AOS MINISTÉRIOS E ÓRGÃOS/ENTIDADES PARA SUAS CONSIDERAÇÕES . MINISTÉRIO DA SAÚDE (MS) INFORMOU A ENTREGA DE MAIS 105 RESPIRADORES TOTALIZANDO 10. 433 RESPIRADORES ENTREGUES ATÉ O MOMENTO. HABITAÇÃO DE MAIS 130 LEITOS DE UTI, TOTALIZANDO 12.166 ATÉ O MOMENTO.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 ÕES RELEVANTES. ADVOCACIA -GERAL DA UNIÃO (AGU) SEM CONSIDERAÇÕES RELEVANTES. MINISTÉRIO DE MINAS E ENERGIA (MME) SEM CONSIDERAÇÕES RELEVANTES. MINISTÉRIO DA JUSTIÇA E SEGURANÇA PÚBLICA (MJSP) INFORMOU QUE O MS ENTROU EM CONTATO COM O MJSP PARA RESOL VER O ENCAMINHAMENTO SOBRE OS TESTES PARA OS PROFISSIONAIS DE SEGURANÇA PÚBLICA E PARA A FUNAI. A QUESTÃO DEVE SER RESOLVIDA EM BREVE. ANEXO 83ª REUNIÃO COMITE DE CRISE 24.08.2020 - MEMORIA (2077230)   </t>
  </si>
  <si>
    <t>PÁGINA 284</t>
  </si>
  <si>
    <t xml:space="preserve">CASA CIVIL DA PRESIDÊNCIA DA REPÚBLICA MINISTÉRIO DE INFRAESTRUTURA (MINFRA) REQUEREU ATENÇÃO SOBRE PEDIDO DA SECRETARIA NACIONAL DOS PORTOS PARA A QUESTÃO DOS NAVIOS DE CRUZEIRO, QUE COMEÇAM A OPERACIONALIZAR EM SETEMBRO , PARA CONTRATAÇÃO DE PESSOAL E TREINAMENTOS, VISANDO A TEMPORADA DE VERÃO QUE SE INICIA EM DEZEMBRO. A DEMANDA É PARA QUE O GOVERNO SINALIZE SE A PORTARIA QUE TRATA DO ASSUNTO DOS ESTRANGEIROS PODERÁ SER ALTERADA NESSE SENTI DO. MINISTÉRIO DA CIÊNCIA, TECNOLOGIA, INOVAÇÕES (MCTI) SEM CONSIDERAÇÕES RELEVANTES. MINISTÉRIO DO DESENVOLVIMENTO REGIONAL (MDR) AUSENTE.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AUSENTE. CONTROLADORIA -GERAL DA UNIÃO (CGU) SEM CONSIDERAÇÕ ES REL EVANTES. SECRETARIA DE GOVERNO (SEGOV) 11ª RODADA DE R EUNIÃO COM REGIÃO CENTRO -OESTE A) MS: M ONITORAMENTO DA PANDEMIA. LEVE REDUÇÃO NA TAXA DE OCUPAÇÃO DE UTIS, MAS AINDA EM NÍVEIS ALARMANTES (ACIMA DE 70%) NO ESTADO TENDO COMO PONTOS CRÍTICOS: MEDICAMENTOS PARA INTUBAÇÃO, FREN TE FRIA, QUEIMADAS QUE AFETAM O DESEMPENHO DA REDE HOSPITALAR, ESPECIALMENTE DE 15 MUNICÍPIOS DA REGIÃO OESTE (SOBRECARGA NOS LEITOS INFANTIS). ANEXO 83ª REUNIÃO COMITE DE CRISE 24.08.2020 - MEMORIA (2077230)   </t>
  </si>
  <si>
    <t>PÁGINA 285</t>
  </si>
  <si>
    <t xml:space="preserve">CASA CIVIL DA PRESIDÊNCIA DA REPÚBLICA 11ª RODADA DE RE UNIÃO COM REGIÃO SUL: SC: QUEDA DA CURVA NOS ÚLTIMOS DIAS, MAS AINDA MOSTRA PREOCUPAÇÃO COM OS CASOS, FASE DE MOBILIZAÇÃO SOCIAL, COM ESCLARECIMENTOS À POPULAÇÃO SOBRE A IMPORTÂNCIA DO ISOLAMENTO SOCIAL E A AUTO PREVENÇÃO. PRINCIPAL DEMANDA CONTINUA SENDO DE MEDICAMENTOS (KIT PARA INTUBAÇÃO), REITEROU DEMANDA DE BOMBAS DE INFUSÃO. SOBRE EQUIPE S MÉDICAS , DEVE M REAVALIAR PEDIDO, REDUZINDO O PEDIDO ANTERIOR (482 PROFISSIONAIS). RS: SITUAÇÃO MENOS PREOCUPANTE NOS ÚLTIMOS DIAS POR CAUSA DA AMPLIAÇÃO DOS LEITOS E DA CURVA DESCENDENTE DE NOVOS CASOS E ÓBITOS. ENTRETANTO, DAS 21 REGIÕES DO ESTADO, 12 ESTÃO EM ESTADO GRAVE (BANDEIRA VERMELHA), AS DEMAIS (9) ESTÃO COM BANDEIRA LARANJA. COMEÇAM A DISCUTIR A RETOMADA DAS ESCOLAS, COM PROTOCOLOS. RISCO: FRENTE FRIA. DEMANDA URGENTE: FÁRMACOS.  SUBCHEFIA DE ANÁLISE E ACOMPANHAMENTO DE POLÍTICAS GOVERNAMENTAIS (SAG/CC) SEM CONSIDERAÇÕES RELEVANTES. ASSESSORIA ESPECIAL DE COMUNICAÇÃO DA CASA CIVIL (A ESCOM/CC) SEM CONSIDERAÇÕES RELEVANTES. SUBCHEFIA DE ARTICULAÇÃO E MONITORAMENTO (SAM/CC) O SUBCHEFE ADJUNTO DE ARTICULAÇÃO E MONITORAMENTO DA CASA CIVIL, RONALDO N AVARRO , ENCERROU A 83ª REUNIÃO DO COMITÊ DE CRISE, ÀS 10H 17M.  ENCAMINHAMENTOS O MINFRA REQUEREU ATENÇÃO ESPECIAL DO GOVER NO SOBRE A DEMANDA DA SECRETARIA NACIONAL DOS PORTOS N A QUESTÃO DOS NAVIOS DE CRUZEIRO, QUE COMEÇAM A OPERACIONALIZAR EM SETEMBRO , PARA CONTRATAÇÃO DE PESSOAL E TREINAMENTOS, VISANDO A TEMPORADA DE VERÃO QUE SE INICIA EM DEZEMBRO. A DEMANDA É PARA QUE O GOVERNO SINALIZE SE A PORTARIA QUE TRATA DO ASSUNTO DOS ESTRANGEIROS PODERÁ SER ALTERADA NESSE SENTI DO. ANEXO 83ª REUNIÃO COMITE DE CRISE 24.08.2020 - MEMORIA (2077230)   </t>
  </si>
  <si>
    <t>PÁGINA 286</t>
  </si>
  <si>
    <t xml:space="preserve">CASA CIVIL DA PRESIDÊNCIA DA REPÚBLICA 84ª REUNIÃO ORDINÁRIA D O COMITÊ DE CRISE PARA SUPERVISÃO E MONITORAMENTO DOS IMPACTOS DA COVID -19 DATA: 26/08/2020 HORÁRIO: 10H06M ÀS 10H25M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84ª REUNIÃO ORDINÁRIA DO COMITÊ DE CRISE, INFORMANDO QUE O MS ESTÁ COM UMA RESERVA PARA DOAÇÃO DE 15.2 MILHÕES DE LUVAS DESCARTÁVEIS, DE MATERIAL PLÁSTICO, APLICAÇÃO MULTIUSO, TAMANH O ÚNICO, EM CAIXAS COM 10 MIL UNIDADES. ESTAS LUVAS NÃO SÃO LUVAS PARA PROCEDIMENTOS EM SERVIÇOS DE SAÚDE, PORÉM PODEM SER UTILIZADAS EM ATIVIDADES COMO: RAMO ALIMENTÍCIO, FISCALIZAÇÃO E ADMINISTRATIVO. RESSALTOU QUE SÓ PODERÁ SER REALIZADA A DOAÇÃO NAS SE GUINTES HIPÓTESES: A) ENTRE ÓRGÃOS DA UNIÃO; B) ENTRE A UNIÃO E AS AUTARQUIAS E FUNDAÇÕES PÚBLICAS FEDERAIS, OU C) ENTRE A UNIÃO E AS AUTARQUIAS E FUNDAÇÕES PÚBLICAS FEDERAIS E OS ESTADOS, O DISTRITO FEDERAL E OS MUNICÍPIOS E SUAS AUTARQUIAS E FUNDAÇÕES PÚBLICAS. SENDO ASSIM, É VEDADA A DOAÇÃO PARA ONGS. OS INTERESSADOS EM RECEBER EM AS DOAÇ ÕES, DEVER ÃO ENTRAR EM CONTATO DIRETAMENTE COM O MS OU PELO CCOP ATRAVÉS DO E-MAIL : CCOP@SAUDE.GOV.BR .  DITO ISSO, REPASSOU A PALAVRA AOS MINISTÉRIOS E ÓRGÃOS/ENTIDADES PARA SUAS CONSIDERAÇÕES . MINISTÉRIO DA SAÚDE (MS) INFORMOU A ENTREGA DE MAIS 278 RESPIRADORES TOTALIZANDO 10. 711 RESPIRADORES ENTREGUES ATÉ O MOMENTO. HABITAÇÃO DE MAIS 20 LEITOS DE UTI NO ESTADO DO TOCANTINS , TOTALIZANDO 12.1 86 ATÉ O MOMENTO. INFORMOU QUE FORAM PRORROGADOS OS CONTRATOS DE 322 LEITOS DE UTI, SENDO: A) 10 NO ESTADO DE ALAGOAS; B) 41 NO ESTADO DA BAHIA; C) 129 NO ESTADO DO PARANÁ; D) 82 NO ESTADO DO RIO GRANDE DO SUL; E) 10 NO ESTADO DE SÃO PAULO E; F) 10 NO ESTADO DO TOCANTINS. MINISTÉRIO DA DEFESA (MD) SEM CONSIDERAÇÕES RELEVANTES. MINISTÉRIO DO TURISMO (MTUR) INFORMOU QUE JÁ RECEBERAM 315 PLANOS DE TRABALHO ORIUNDOS DA LEI ALDIR BLANC E QUE 108 DELES JÁ FORAM ANALISADOS PELO MTUR. MINISTÉRIO DA ECONOMIA (ME) ANEXO 84ª REUNIÃO COMITE DE CRISE 26.08.2020 - MEMORIA (2093186)   </t>
  </si>
  <si>
    <t>PÁGINA 287</t>
  </si>
  <si>
    <t xml:space="preserve">CASA CIVIL DA PRESIDÊNCIA DA REPÚBLICA INFORMOU QUE A PORTARIA DA CEMED ESTÁ PARA DESPACHO COM O MINISTRO PAULO GUEDES E QUE ESSA SEMANA DEVERÁ SER ASSINADA.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 GURANÇA PÚBLICA (MJSP) INFORMOU QUE REQUISITARAM 180 CAIXAS DE LUVAS AO MS PARA DISTRIBUÍREM AOS SEUS ÓRGÃOS COMO ARQUIVO NACIONAL, FUNAI ENTRE OUTROS. MINISTÉRIO DE INFRAESTRUTURA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SEM CONSIDERAÇÕES RELEVANTES. MINISTÉRIO DAS COMUNICAÇÕES (MCOM) AUSENTE. MINISTÉRIO DA AGRICULTURA, PECUÁRIA E ABASTECIMENTO (MAPA) AUSENTE. MINISTÉRIO DO MEIO AMBIENTE (MMA) AUSENTE. BANCO CENTRAL DO BRASIL (BACEN) ANEXO 84ª REUNIÃO COMITE DE CRISE 26.08.2020 - MEMORIA (2093186)   </t>
  </si>
  <si>
    <t>PÁGINA 288</t>
  </si>
  <si>
    <t xml:space="preserve">CASA CIVIL DA PRESIDÊNCIA DA REPÚBLICA SEM CONSIDERAÇÕES RELEVANTES. AGÊNCIA NACIONAL DE TELECOMUNICAÇÕES (ANATEL) AUSENTE. SECRETARIA -GERAL DA PRESIDÊNCIA DA REPÚBLICA (SG/PR) AUSENTE. CONTROLADORIA -GERAL DA UNIÃO (CGU) INFORMOU QUE RECEBERAM DA CASA CIVIL O OFÍCIO CIRCULAR Nº 81 DE 31.07.2020 SOBRE O COOPERA POR PARTE DO TCU PARA MAIOR SEGURANÇA SOBRE O PROCESSO DE CONTAS. A CGU SE COLOCA À DISPOSIÇÃO PARA AJUDAR OS ESTADOS NESSA QUESTÃO. SECRETARIA DE GOVERNO (SEGOV) REITEROU OS COMUNICADOS DA 83ª REUNIÃO DESTE COMITÊ. SUBCHEFIA DE ANÁLISE E ACOMPANHAMENTO DE POLÍTICAS GOVERNAMENTAIS (SAG/CC) SEM CONSIDERAÇÕES RELEVANTES. ASSESSORIA ESPECIAL DE COMUNICAÇÃO DA CASA CIVIL (A ESCOM/CC) SEM CONSIDERAÇÕES RELEVANTES. SUBCHEFIA DE ARTICULAÇÃO E MONITORAMENTO (SAM/CC) O SUBCHEFE ADJUNTO DE ARTICULAÇÃO E MONITORAMENTO DA CASA CIVIL, RONALDO NAVARRO , ENCERROU A 84ª REUNIÃO DO COMITÊ DE CRISE, ÀS 10H 25M.  ENCAMINHAMENTOS A SAM REQUEREU A TODOS OS MINISTÉRIOS E ÓRGÃOS/ENTIDADES QUE MANIFESTEM O INTERESSE OU NÃO, EM RECEBER AS DOAÇÕES DE LUVAS DO MS ATÉ A PRÓXIMA QUARTA -FEIRA (02.09.2020), APÓS ESSA DATA, EM RESTANDO MATERIAL, SERÃO OFERECIDOS AOS ESTADOS E MUNICÍPIOS. ANEXO 84ª REUNIÃO COMITE DE CRISE 26.08.2020 - MEMORIA (2093186)   </t>
  </si>
  <si>
    <t>PÁGINA 289</t>
  </si>
  <si>
    <t xml:space="preserve">CASA CIVIL DA PRESIDÊNCIA DA REPÚBLICA 85ª REUNIÃO ORDINÁRIA D O COMITÊ DE CRISE PARA SUPERVISÃO E MONITORAMENTO DOS IMPACTOS DA COVID -19 DATA: 28/08/2020 HORÁRIO: 10H08M ÀS 10H18M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 INICIOU A 85ª REUNIÃO ORDINÁRIA DO COMITÊ DE CRISE, REQUERENDO ATUALIZAÇÃO DOS ENCAMINHAMENTOS ABAIXO: A) SOBRE A PROPOSTA DE MP QUE ALTERA A LEI Nº 10.742 (CMED), ENCAMINHAMENTO DA 81ª REUNIÃO DESTE COMITÊ, O MS INFORMOU QUE O DOCUMENTO JÁ FOI ASSINADO PELO ME E AGUARDA A ASSINATURA DO MJSP. B) SOBRE A DOAÇÃO DE LUVAS, ENCAMINHAMENTO DA 84ª REUNIÃO DESTE COMITÊ, O MS INFORMOU QUE POR ENQUANTO SOMENTE O MJSP E O MMFDH REQUERERAM O EPI. ATUALIZADOS OS ENC AMINHAMENTOS , REPASSOU A PALAVRA AOS MINISTÉRIOS E ÓRGÃOS/ENTIDADES PARA SUAS CONSIDERAÇÕES . MINISTÉRIO DA SAÚDE (MS) INFORMOU A H ABITAÇÃO DE MAIS 413 LEITOS DE UT I, TOTALIZANDO 12.579 LEITOS COM INVESTIMENTOS DE MAIS DE R$ 1.8 BILHÕES. ABAIXO A RELAÇÃO POR ESTADO. A) 05 NO ESTADO DE ALAGOAS; B) 50 NO ESTADO DA BAHIA; C) 15 NO ESTADO DO MATO GROSSO DO SUL; D) 12 NO ESTADO DO RIO GRANDE DO SUL E) 10 NO ESTADO DO CEARÁ; F) 46 NO ESTADO DE SERGIPE G) 05 NO ESTADO DE MINAS GERAIS H) 95 NO ESTADO DE MATO GROSSO I) 42 NO ESTADO DE RORAIMA E; J) 131 NO ESTADO DE SÃO PAULO. INFORMOU QUE FORAM PRORROGADOS OS CONTRATOS DE 1.385 LEITOS DE UTI, SENDO: A) 259 NO ESTADO D O PARANÁ ; B) 908 NO ESTADO DE SÃO PAULO ; C) 77 NO ESTADO DO ESPÍRITO SANTO; D) 35 NO ESTADO DO MATO GROSSO DO SUL; E) 06 NO ESTADO DO PIAUÍ; F) 05 NO ESTADO DA BAHIA E; G) 95 NO DISTRITO FEDERAL. POR FIM, INFORMOU A PUBLICAÇÃO DA PORTARIA Nº 2.234 DE 24.08.2020 QUE CREDENCIA TEMPORARIAMENTE MUNICÍPIOS A RECEBEREM INCENTIVOS FINANCEIROS REFERENTES AOS CENTROS DE ATENDIMENTO PARA ENFRENTAMENTO D A COVID -19, EM CARÁTER EXCEPCIONAL E TEMPORÁRIO, CONSIDERANDO O CENÁRIO EMERGENCIAL DE SAÚDE PÚBLICA DE IMPORTÂNCIA NACIONAL E INTERNACIONAL DECORRENTE DO CORONAVÍRUS, QUE HABILITOU 173 CENTROS DE ATENDIMENTO A COVID -19, TOTALIZANDO 3.266 CENTROS EM 2.714 MUNICÍPIOS. ANEXO 85ª REUNIÃO COMITE DE CRISE 28.08.2020 - MEMORIA (2093202)   </t>
  </si>
  <si>
    <t>PÁGINA 290</t>
  </si>
  <si>
    <t xml:space="preserve">CASA CIVIL DA PRESIDÊNCIA DA REPÚBLICA HTTPS://WWW.IN.GOV.BR/EN/WEB/DOU/ -/PORTARIA -N-2.234 -DE-26-DE-AGOSTO -DE-2020 -274388738  MINISTÉRIO DA DEFESA (MD) SEM CONSIDERAÇÕES RELEVANTE S. MINISTÉRIO DO TURISMO (MTUR) INFORMOU QUE INICIARAM AS ANÁLISES PARA REPASSE DA LEI ALDIR BLANC E DO FUNGETUR. MINISTÉRIO DA ECONOMIA (ME) INFORMOU QUE A PORTARIA DA C MED FOI ASSINADA PEL O MINISTRO PAULO GUEDES E ENCAMINHADA AO MS . AGÊNCIA BRASILEIRA DE INTELIGÊNCIA (ABIN) SEM CONSIDERAÇÕES RELEVANTES. GABINETE DE SEGURANÇA INSTITUCIONAL (GSI) INFORMOU QUE, ATRAVÉS DA SALA DE SITUAÇÃO, ENVIARAM CONVITE À VALE DO RIO DOCE PARA ANALISAR A PROPOSTA DA EMPRESA PARA ADEQUAR A SITUAÇÃO. MINISTÉRIO DAS REL 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SEM CONSIDERAÇÕES RELEVANTES. ANEXO 85ª REUNIÃO COMITE DE CRISE 28.08.2020 - MEMORIA (2093202)   </t>
  </si>
  <si>
    <t>PÁGINA 291</t>
  </si>
  <si>
    <t xml:space="preserve">CASA CIVIL DA PRESIDÊNCIA DA REPÚBLICA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11ª RODADA DE REUNIÃO COM A REGIÃO NORTE. A) CONTINUA A MAIOR PREOCUPAÇÃO COM TO: TAXAS DE OCUPAÇÃO DE LEITOS PRÓXIMOS A 100% NA REDE PRIVADA, REMANEJAMENTO DE CON TAMINADOS DO INTERIOR PARA A CAPITAL. PRINCIPAIS DEMANDAS: 1 - FORTALECIMENTO DAS EQUIPES MÉDICAS (APOIO VIA PROGRAMA O BRASIL CONTA COMIGO JÁ FOI TRATADO DIRETAMENTE COM O MINISTRO), 2 - HABILITAÇÃO DE LEITOS PENDENTES E 3 - FÁRMACOS. B) RO: ELEVADAS TAXAS D E OCUPAÇÃO DE LEITOS NA MACRORREGIÃO 1 (CAPITAL), 74%, E NA MACRORREGIÃO 2, 87%. PONTOS CRÍTICOS: 1 – EPIS: LUVAS ESTÉREIS E DE PROCEDIMENTOS, 2 – FÁRMACOS E 3 – EQUIPES MÉDICAS: INSUCESSO DA DEMANDA DO PROGRAMA O BRASIL CONTA COMIGO. C) AC: SITUAÇÃO CONFORTÁ VEL DA PANDEMIA (LEVE DIMINUIÇÃO DE CASOS, TAXA DE OCUPAÇÃO DE LEITOS ABAIXO DE 40%), PERMITE CONTINUIDADE NA ESTRATÉGIA GRADUAL DE AVANÇO NAS FASES DE ABERTURA/RETOMADA, 4ª SEMANA NA FASE AMARELA (LIBERAÇÃO DE PRAÇAS DE ALIMENTAÇÃO DE SHOPPINGS , COM REDUÇ ÃO DE 60% DA CAPACIDADE, E DE ACADEMIAS. PREOCUPAÇÕES: FRONTEIRA DE ASSIS BRASIL, BRASILÉIA E EPITACIOLÂNDIA. D) PA: SITUAÇÃO COVID -19 ESTABILIZADA E EQUILIBRADA, COM REDUÇÃO DE CASOS NA MAIOR PARTE DO ESTADO E TAXAS DE OCUPAÇÃO INFERIORES À 40%, PERMITINDO A REDUÇÃO DE LEITOS. AGENDA: SEXTA -FEIRA (28.08.2020) FIM DA 11ª RODADA COM REUNIÃO COM A REGIÃO SUDESTE ÀS 10H30M E REUNIÃO COM ENTIDADES MUNICIPALISTAS NESTA SEMANA, TRATARAM DA REFORMA TRIBUTÁRIA.  SUBCHEFIA DE ANÁLISE E ACOMPANHAMENTO DE POLÍTICAS GOVERNAMENTAIS (SAG/CC) SEM CONSIDERAÇÕES RELEVANTES. ASSESSORIA ESPECIAL DE COMUNICAÇÃO DA CASA CIVIL (A ESCOM/CC) SEM CONSIDERAÇÕES RELEVANTES. SUBCHEFIA DE ARTICULAÇÃO E MONITORAMENTO (SAM/CC) ANEXO 85ª REUNIÃO COMITE DE CRISE 28.08.2020 - MEMORIA (2093202)   </t>
  </si>
  <si>
    <t>PÁGINA 292</t>
  </si>
  <si>
    <t xml:space="preserve">CASA CIVIL DA PRESIDÊNCIA DA REPÚBLICA O SUBCHEFE DE ARTICULAÇÃO E MONITORAMENTO DA CASA CIVIL, HEITOR ABREU , REFORÇOU O PEDIDO PARA QUE OS MINISTÉRIOS E ÓRGÃOS/ENTIDADES DO COMITÊ MANIFESTEM INTERESSE OU NÃO, NA DOAÇÃO DAS LUVAS DISPONIBILIZADAS PELO MS ATÉ QUARTA -FEIRA (02.09.2020), EM SEGUIDA, ENCERROU A 85ª REUNIÃO DO COMITÊ DE CRISE, ÀS 10H 18M.  ENCAMINHAMENTOS NÃO HOUVE ENCAMINHAMENTO NESTA 85ª REUNIÃO DO COMITÊ DE CRISE . ANEXO 85ª REUNIÃO COMITE DE CRISE 28.08.2020 - MEMORIA (2093202)   </t>
  </si>
  <si>
    <t>PÁGINA 293</t>
  </si>
  <si>
    <t xml:space="preserve">CASA CIVIL DA PRESIDÊNCIA DA REPÚBLICA 86ª REUNIÃO ORDINÁRIA D O COMITÊ DE CRISE PARA SUPERVISÃO E MONITORAMENTO DOS IMPACTOS DA COVID -19 DATA: 31/08/2020 HORÁRIO: 10H00M ÀS 10H17M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86ª REUNI ÃO ORDINÁRIA DO COMITÊ DE CRISE E REPASSOU A PALAVRA AOS MINISTÉRIOS E ÓRGÃOS/ENTIDADES PARA SUAS CONSIDERAÇÕES . MINISTÉRIO DA SAÚDE (MS) INFORMOU A PUBLICAÇÃO DA PORTARIA Nº 2.2 22 DE 2 5.08.2020 QUE INSTITUI, EM CARÁ TER EXCEPCIONAL E TEMPORÁRIO, AÇÕES ESTRATÉGICAS DE APOIO À GESTAÇÃO PRÉ -NATAL E PUERPÉRIO E O INCENTIVO FINANCEIRO FEDERAL DE CUSTEIO PARA O ENFRENTAMENT O DA EMERGÊNCIA EM SAÚDE DE IMPORTÂNCIA NACIONAL (ESPIN) DECORR ENTE DA PANDEMIA DO CORONAVÍRUS, NO VALOR DE R$ 260 MILHÕES PARA ESTADO E MUNICÍPIOS. HTTPS://WWW.IN.GOV.BR/EN/WEB/DOU/ -/PORTARIA -N-2.222/GM/MS -DE-25-DE-AGOSTO -DE-2020 -274149904 . FOI PUBLICADA TAMBÉM A PORTARIA Nº 2.298 DE 27.08.2020 QUE INSTITUI, PARA O ANO DE 2020, O REPASSE FINANCEIRO REFERENTE AO PISO VARIÁVEL DE VIGILÂNCIA SANIT ÁRIA (PV -VISA) PARA O FORTALECIMENTO E EXECUÇÃO DAS AÇÕES DE VIGILÂNCIA SANITÁRIA VOLTADAS AO ENFRENTAMENTO DO CORONAVÍRUS – SARS-COV-2, NO VALOR DE R$ 30 MILHÕES PARA ESTADO E MUNICÍPIOS . HTTPS://WWW.IN.GOV.BR/EN/WEB/DOU/ -/PORTARIA -N-2.298 -DE-27-DE-AGOSTO -DE-2020 -274644839 . SOBRE O ENCAMINHAMENTO DA PROPOSTA DE MEDIDA PROVISÓRIA, INFORMOU QUE AINDA NÃO RECEBEU DO MJSP.  MINISTÉRIO DA DEFESA (MD) SEM CONSIDERAÇÕES RELEVANTE S. MINISTÉRIO DO TURISMO (MTUR) SEM CONSIDERAÇÕES RELEVANTES. MINISTÉRIO DA ECONOMIA (ME) SEM CONSIDERAÇÕES RELEVANTES. AGÊNCIA BRASILEIRA DE INTELIGÊNCIA (ABIN) SEM CONSIDERAÇÕES RELEVANTES. GABINETE DE SEGURANÇA INSTITUCIONAL (GSI) INFORMOU QUE ESSA SEMANA HAVERÁ UMA MANIFESTAÇÃO INTERNAC IONAL CONTRA O GOVERNO FEDERAL COM ÊNFASE NAS QUESTÕES INDÍGENAS E AMBIENTAL, COM A PARTICIPAÇÃO DA ATIVISTA SUECA GRETA THUNBERG ATRAVÉS DO MOVIMENTO FRIDAYS FOR FUTURE . O GREENPEACE TAMBÉM ANEXO 86ª REUNIÃO COMITE DE CRISE 31.08.2020 - MEMORIA (2093206)   </t>
  </si>
  <si>
    <t>PÁGINA 294</t>
  </si>
  <si>
    <t xml:space="preserve">CASA CIVIL DA PRESIDÊNCIA DA REPÚBLICA SE JUNTOU AO MOVIMENTO. SENDO ASSIM , INFORMOU QUE O GOVERNO BRASILEIRO DEVE APRESENTAR OS DIVERSOS PROJETOS E REALIZAÇÕES FEITAS NESSA QUESTÃO. MINISTÉRIO DAS REL AÇÕES EXTERIORES (MRE) SEM CONSIDERAÇÕES RELEVANTES. ADVOCACIA -GERAL DA UNIÃO (AGU) SEM CONSIDERAÇÕES RELEVANTES. MINISTÉRIO DE MINAS E ENERGIA (MME) SEM CONSIDERAÇÕES RELEVANTES. MINISTÉRIO DA JUSTIÇA E SEGURANÇA PÚBLICA (MJSP) SEM CONSIDERAÇÕES RELEVANTES. SOBRE O ENCAMINHAMENTO DA PROPOST A DE MEDIDA PROVISÓRIA, ATUALIZARÁ NA PRÓXIMA REUNIÃO O ANDAMENTO.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AUSENTE. ANEXO 86ª REUNIÃO COMITE DE CRISE 31.08.2020 - MEMORIA (2093206)   </t>
  </si>
  <si>
    <t>PÁGINA 295</t>
  </si>
  <si>
    <t xml:space="preserve">CASA CIVIL DA PRESIDÊNCIA DA REPÚBLICA SECRETARIA -GERAL DA PRESIDÊNCIA DA REPÚBLICA (SG/PR) AUSENTE. CONTROLADORIA -GERAL DA UNIÃO (CGU) AUSENTE. SECRETARIA DE GOVERNO (SEGOV) 11ª RODADA DE REUNIÃO COM A REGIÃO SUDESTE . A) ES: DIMINUIÇÃO DE CASOS E ÓBITOS, PERMITINDO, INCLUSIVE A TRANSFORMAÇÃO DE LEITOS DE UTI EM ENFERMARIA. RETOMADA DA ATIVIDADE NO DIA 15.09.2020, SERVIDORES PÚBLICOS RETORNA M AO TRABALHO. MAIOR PREOCUPAÇÃO: COMPORTAMENTO DA SOCIEDADE, QUE ESTÁ VOLTANDO A AGLOMERAR. B) MG: AGRADECEU A REUNIÃO TÉCNICA COM A CGLAB SOBRE QUESTÕES OPERACIONAIS RELATIVAS À PORTARIA DOS TESTES NA REDE PRIVAD A, ESTÃO COORDENANDO A OPERACIONALIZAÇÃO COM OS MUNICÍPIOS. TAXA DE UTILIZAÇÃO DE LEITOS UTI (65,65%), LEITOS ENFERMARIA (59,24%). FÁRMACOS : SITUAÇÃO ESTABILIZADA. PONTO CRÍTICO: TESTES. APRESENTAÇÃO SOBRE ESTRATÉGIA DE ENFRENTAMENTO À PANDEMIA, COM DESTAQUE PARA AS AÇÕES DE TRANSPARÊNCIA À POPULAÇÃO: INFORME EPIDEMIOLÓGICO, BOLETINS ESPECIAIS, INDICADORES “MINAS CONSCIENTE ”. ENTIDADES MUNICIPALISTAS: REFORMA TRIBUTÁRIA. A) FNP: ESTÁ ANALISANDO PROPOSTAS EM DISCUSSÃO , PARTICIPARÁ DE AUDIÊNCIA NA COMISSÃO ESPECIAL DO CN NO DIA 09.09.2020, ONDE COMUNICARÁ SEU POSICIONAMENTO. B) CNM: FAVORÁVEL À UNIFICAÇÃO DOS TRIBUTOS SOBRE CONSUMO (IVA NACIONAL). C) AS DUAS ENTIDADES DESTACARAM A NECESSIDADE DE AUMENTAR A ARRECADAÇÃO DOS TRIBUTOS PRÓPRIOS INCIDENTES SOBRE PATRIMÔNIO: IPTU, ITBI E MELHORIAS DO IPVA. D) PRINCIPAIS PREOCUPAÇÕES: INCLUSÃO DA BASE DE CÁLCULO (SERVIÇOS) EM OUTROS TRIBUTOS; GOVERNANÇA SOBRE O NOVO TRIBUTO ( COMPETÊNCIA PARA TRIBUTAR) E PROPOSTA DOS ESTADOS PARA FUNDOS DE COMPENSAÇÃO. E) CNM: OUTROS PONTOS DESTACADOS: PREVIDÊNCIA : RGPS: PAGAMENTO DE CONTRIBUIÇ ÕES QUE ESTAVAM SUSP ENSAS E; DECRETO EM AUDIÊNCIA PÚBLICA SOBRE APURAÇÃO DE RESPONSABILIDADE POR INFRAÇÃO DE NORMAS GERAIS RPPS. F) PREOCUPAÇÃO COM A QUEDA DE RECURSOS DO FPM EM AGOSTO.  SUBCHEFIA DE ANÁLISE E ACOMPANHAMENTO DE POLÍTICAS GOVERNAMENTAIS (SAG/CC) SEM CONSIDERAÇÕES RELEVANTES. ASSESSORIA ESPECIAL DE COMUNICAÇÃO DA CASA CIVIL (A ESCOM/CC) SEM CONSIDERAÇÕES RELEVANTES. SECRETARIA -EXECUTIVA DA CASA CIVIL (SE/CC) O ASSESSOR DA SECRETARIA -EXECUTIVA DA CASA CIVIL, ROBSON CREPALDI, RECORDOU A TODOS OS MINISTÉRIOS E ÓRGÃOS/ENTIDADES PARA QUE SE MANIFESTEM NO INTERES SE OU NÃO , NA DOAÇÃO DE LUVAS NÃO CIRÚRGICAS , DISPONIBILIZADAS PELO MS ATÉ A PRÓXIMA QUARTA -FEIRA (02.09.2020), DATA DA 87ª REUNIÃO ORDINÁRIA DESTE COMITÊ DE CRISE. APÓS ESSA DATA, EM HAVENDO LUVAS REMANESCENTES PARA DOAÇÃO, ESTAS SERÃ O OFERECIDAS PELA SEAF/ SEGOV AOS ESTADOS E MUNICÍPIOS. SUBCHEFIA DE ARTICULAÇÃO E MONITORAMENTO (SAM/CC) EM SEGUIDA, O ASSESSOR ESPECIAL DA SUBCHEF IA DE ARTICULAÇÃO E MONITORAMENTO DA CASA CIVIL, ANDRE LUIZ BAUMGRATZ ANDRINO , ENCERROU A 86ª REUNIÃO DO COMITÊ DE CRISE, ÀS 10H17M. ANEXO 86ª REUNIÃO COMITE DE CRISE 31.08.2020 - MEMORIA (2093206)   </t>
  </si>
  <si>
    <t>PÁGINA 296</t>
  </si>
  <si>
    <t xml:space="preserve">CASA CIVIL DA PRESIDÊNCIA DA REPÚBLICA  ENCAMINHAMENTOS NÃO HOUVE ENCAMINHAMENTO NESTA 8 6ª REUNIÃO DO COMITÊ DE CRISE . ANEXO 86ª REUNIÃO COMITE DE CRISE 31.08.2020 - MEMORIA (2093206)   </t>
  </si>
  <si>
    <t>PÁGINA 297</t>
  </si>
  <si>
    <t xml:space="preserve">CASA CIVIL DA PRESIDÊNCIA DA REPÚBLICA 87ª REUNIÃO ORDINÁRIA D O COMITÊ DE CRISE PARA SUPERVISÃO E MONITORAMENTO DOS IMPACTOS DA COVID -19 DATA: 02/09/2020 HORÁRIO: 10H00M ÀS 10H24M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87ª REUNI ÃO ORDINÁRIA DO COMITÊ DE CRISE E REPASSOU A PALAVRA AOS MINISTÉRIOS E ÓRGÃOS/ENTIDADES PARA SUAS CONSIDERAÇÕES . MINISTÉRIO DA SAÚDE (MS) INFORMOU A ENTREGA DE MAIS 100 RESPIRADORES , SENDO: A) 06 NO ESTADO DO RIO GRANDE DO SUL; B) 06 NO ESTADO DO RIO DE JANEIRO; C) 11 NO ESTADO DA BAHIA; D) 03 NO ESTADO DE MINAS GERAIS; E) 34 NO ESTADO DE GOIÁS; F) 10 NO ESTADO DA PARAÍBA; G) 09 NO ESTADO DE SÃO PAULO E; H) 21 NO ESTADO DO PARANÁ. TOTALIZAN DO 10.811 RESPIRADORES ENTREGUES ATÉ O MOMENTO. HABITAÇÃO DE MAIS 11 4 LEITOS DE UTI, SENDO: A) 05 PARA O ESTADO DE SANTA CATARINA; B) 29 PARA O ESTADO DO CEARÁ; C) 10 PARA O ESTADO DE SERGIPE; D) 10 PARA O ESTADO DO RIO GRANDE DO SUL; E) 10 PARA O ESTADO DO MATO GROSSO DO SUL; F) 09 PARA O ESTADO DA BAHIA E; G) 41 PARA O ESTADO DO MARANHÃO . PRORROGAÇÃO DE MAIS 363 LEITOS DE UTI, SENDO: A) 105 PARA O ESTADO DO MATO GROSSO; B) 16 PARA O ESTADO DA BAHIA; C) 15 PARA O ESTADO DO CEARÁ; D) 139 PARA O ESTADO DO RIO GRANDE DO SUL E; E) 88 PARA O ESTADO DE SANTA CATARINA.  MINISTÉRIO DA DEFESA (MD) SEM CONSIDERAÇÕES RELEVANTES. MINISTÉRIO DO TURISMO (MTUR) INFORMOU QUE ATÉ A PRESENTE DATA HOUVE 1.500 ADESÕES SENDO 443 PLANOS DE AÇÃO APROVADOS E 133 APTOS PARA PAGAMENTO, PORÉM, INFORMOU SER NECESSÁRIO A MANIFESTAÇÃO DOS ESTADOS E MUNICÍPIOS PELA PLATAFORMA MAIS BRASIL. HOJE A ADESÃO ESTÁ ABAIXO DO ANEXO 87ª REUNIÃO COMITE DE CRISE 02.09.2020 - MEMORIA (2095860)   </t>
  </si>
  <si>
    <t>PÁGINA 298</t>
  </si>
  <si>
    <t xml:space="preserve">CASA CIVIL DA PRESIDÊNCIA DA REPÚBLICA ESPERADO PELO MTUR. O MINISTÉRIO INFORMOU QUE FARÁ UMA MAIOR DIVULGAÇÃO PARA INCENTIVAR A ADESÃO, ENCAMINHARÁ AO COMITÊ DE CRIS E A RELAÇÃO DOS PLANOS DE AÇÕES APROVADOS E APTOS PARA RECEBEREM O PAGAMENTO.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POR PROBLEMAS TÉCNICOS. MINISTÉRIO DA JUSTIÇA E SEGURANÇA PÚBLICA (MJSP) SEM CONSIDERAÇÕES RELEVANTES. SOBRE O ENCAMINHAMENTO DA PROPOSTA DE MEDIDA PROVISÓRIA, ATUALIZARÁ NA PRÓXIMA REUNIÃO O ANDAMENTO.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INFORMOU QUE HOJE (02.09.2020) APRESENTARÃO O BALANÇO DAS AÇÕES DO PLANO DE CONTINGÊNCIA PARA IDOSOS E ASSINARÃO UMA PORTARIA PARA IDOSOS. MINISTÉRIO DAS COMUNICAÇÕES (MCOM) AUSENTE. ANEXO 87ª REUNIÃO COMITE DE CRISE 02.09.2020 - MEMORIA (2095860)   </t>
  </si>
  <si>
    <t>PÁGINA 299</t>
  </si>
  <si>
    <t xml:space="preserve">CASA CIVIL DA PRESIDÊNCIA DA REPÚBLICA MINISTÉRIO DA AGRICULTURA, PECUÁRIA E ABASTECIMENTO (MAPA) SEM CONSIDERAÇÕES RELEVANTES. MINISTÉRIO DO MEIO AMBIENTE (MMA) SEM CONSIDERAÇÕES RELEVANTES. BANCO CENTRAL DO BRASIL (BACEN) INFORMOU QUE HOJE (02.09.2020) HAVERÁ O LANÇAMENTO DA CÉDULA DE R$ 200,00. AGÊNCIA NACIONAL DE TELECOMUNICAÇÕES (ANATEL) AUSENTE. SECRETARIA -GERAL DA PRESIDÊNCIA DA REPÚBLICA (SG/PR) AUSENTE. CONTROLADORIA -GERAL DA UNIÃO (CGU) AUSENTE. SECRETARIA DE GOVERNO (SEGOV) ENTIDADES MUNICIPALISTAS: CONFEDERAÇÃO NACIONAL DE MUNICÍPIOS. A) SOBRE REFORMA TRIBUTÁRIA: I) PEDIDO DE CONFIRMAÇÃO DE AGENDA DO MINISTR O PAULO GUEDES PARA PARTICIPAR DA MESA DE ABERTURA DE EVENTO ENTRE OS DIAS 14 A 16 DE SETEMBRO DE 2020 ; II) SANÇÃO INTEGRAL DO PLP Nº 170/2020 QUE DISPÕE SOBRE O ISS. NOVAS DEMANDAS: A) DISCUSSÃO COM O MEC SOBRE A RETOMADA ÀS AULAS; B) TRANSPORTE INTERMUNICIPAL: PREOCUPAÇÃO COM A DELIBERAÇÃO Nº 955 DA ANTT (DE PERMISSÃO PARA AUTORIZAÇÃO), RISCO DE REDUÇÃO DE LINHAS PARA CIDADES DO INTERIOR (ROTAS SECUNDÁRIAS). C) RETOMADA DE OBRAS: AJUSTE NO ART. 50 DA PORTARIA Nº 424 PARA PERMITIR RETOMADA DAS OBRAS PARALISADAS COM RECURSO NOVO, APROVEITANDO A LICITAÇÃO JÁ REALIZADA. REPETIÇÃO DE DEMANDAS ANTERIORES: A) PARCELAMENTO DAS CONTRIBUIÇÕES SUSPENSAS POR CONTA DA PANDEMIA (PORTARIAS Nº 139 E 245). B) PREVIDÊNCIA RPPS: I) PORTERGAR O PRAZO DE ADAPTAÇÃO À EC Nº 103 (PORTARIA Nº 18.804 ADIOU PARA 30.09.2020), II) DECRETO EM AUDIÊNCIA PÚBLICA SOBRE APURAÇÃO DE RESPONSABILIDADE POR INFRAÇÃO DE NORMAS GERAIS RPPS. C) REUNIÃO COM O MINISTÉRIO DA CIDADANIA PARA DISCUTIR ORÇAMENTO DE 2020 (PAG AMENTO DE R$ 500 MILHÕES NÃO TERIA SIDO SUFICIENTE PARA COBRIR ATRASADOS DE PROGRAMAS PERMANENTES). D) FUNDEB: DISCUSSÕES DO PL QUE REGULAMENTOU A EC Nº 108 COM A DEPUTADA DORINHA. E) PREOCUPAÇÃO COM A QUEDA DE RECURSOS DO FPN EM AGOSTO DE 2020 (ACIMA DO LIMITE DE COMPENSAÇÃO DE R$ 1 BILHÃO/MÊS). SUBCHEFIA DE ANÁLISE E ACOMPANHAMENTO DE POLÍTICAS GOVERNAMENTAIS (SAG/CC) SEM CONSIDERAÇÕES RELEVANTES. ASSESSORIA ESPECIAL DE COMUNICAÇÃO DA CASA CIVIL (A ESCOM/CC) SEM CONSIDERAÇÕES RELEVANTES. SUBCHEFIA DE ARTICUL AÇÃO E MONITORAMENTO (SAM/CC) ANEXO 87ª REUNIÃO COMITE DE CRISE 02.09.2020 - MEMORIA (2095860)   </t>
  </si>
  <si>
    <t>PÁGINA 300</t>
  </si>
  <si>
    <t xml:space="preserve">CASA CIVIL DA PRESIDÊNCIA DA REPÚBLICA O SUBCHEFE ADJUNTO DA SUBCHEFIA DE ARTICULAÇÃO E MONITORAMENTO DA CASA CIVIL, RONALDO NAVARRO , INFORMOU A TODOS OS MINISTÉRIOS E ÓRGÃOS/ENTIDADES QUE SERÁ ENCAMINHADA PARA APRECIAÇÃO DE TODOS AINDA HOJE (02.09.2020) A RESOLUÇÃO QUE INSTITUIRÁ O GRUPO DE TRABALHO PARA A COORDENAÇÃO DE ESFORÇOS DA UNIÃO NA AQUISIÇÃO E NA DISTRIBUIÇÃO DE VACINAS CONTR A A COVIS -19, NO ÂMBITO DO COMITÊ DE CRISE PARA SUPERVISÃO E MONITORAMENTO DOS IMPACTOS DA COVIS -19. INFORMOU, POR FIM, QUE NA 88ª REUNIÃO DESTE COMITÊ, QUE OCORRERÁ NA PRÓXIMA SEXTA -FEIRA (04.09.2020), A RESOLUÇÃO SERÁ COLOCADA PARA VOTAÇÃO E APROVAÇÃO. EM SEGUIDA, ENCERROU A 87ª REUNIÃO DO COMITÊ DE CRISE, ÀS 10H 24M.  ENCAMINHAMENTOS NÃO HOUVE ENCAMINHAMENTO NESTA 8 7ª REUNIÃO DO COMITÊ DE CRISE . ANEXO 87ª REUNIÃO COMITE DE CRISE 02.09.2020 - MEMORIA (2095860)   </t>
  </si>
  <si>
    <t>PÁGINA 301</t>
  </si>
  <si>
    <t xml:space="preserve">CASA CIVIL DA PRESIDÊNCIA DA REPÚBLICA 88ª REUNIÃO ORDINÁRIA D O COMITÊ DE CRISE PARA SUPERVISÃO E MONITORAMENTO DOS IMPACTOS DA COVID -19 DATA: 04/09/2020 HORÁRIO: 10H00M ÀS 10H28M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88ª REUNI ÃO ORDINÁRIA DO COMITÊ DE CRISE INFORMANDO QUE AO FINAL COLOCARÍAMOS PARA DELIBERAÇÕES E VOTAÇÃO A RESOLUÇÃO QUE INSTITUI O GRUPO DE TRABALHO PARA COORDENAÇÃO DE ESFO RÇOS DA UNIÃO NA AQUISIÇÃO E NA DISTRIBUIÇÃO DE VACINAS CONTRA A COVID -19, EM SEGUIDA, REPASSOU A PALAVRA AOS MINISTÉRIOS E ÓRGÃOS/ENTIDADES PARA SUAS CONSIDERAÇÕES . MINISTÉRIO DA SAÚDE (MS) INFORMOU A H ABITAÇÃO DE MAIS 1 31 LEITOS DE UTI, SENDO: A) 05 NO ESTADO DO MATO GROSSO E; B) 130 NO ESTADO D E MINAS GERAIS. PRORROGAÇÃO DE MAIS 222 LEITOS DE UTI, SENDO: A) 10 NO ESTADO D E RORAIMA ; B) 10 NO ESTADO D E PERNAMBUCO ; C) 10 NO ESTADO DO MATO GROSSO ; D) 10 NO ESTADO D E GOIÁS ; E) 10 NO ESTADO D O AMAZONAS E; F) 172 NO ESTADO DE SÃO PAULO.  INFORMOU QUE O MMFDH DESISTIU DA REQUISIÇÃO QUE HAVIA FEITO SOBRE A DOAÇÃO DAS LUVAS. SENDO ASSIM, O MS INFORMA QUE TÊM EM ESTOQUE 15,1 MILHÃO DE LUVAS NÃO CIRÚRGICAS PARA DOAÇÃO.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ANEXO 88ª REUNIÃO COMITE DE CRISE 04.09.2020 - MEMORIA (2100647)   </t>
  </si>
  <si>
    <t>PÁGINA 302</t>
  </si>
  <si>
    <t xml:space="preserve">CASA CIVIL DA PRESIDÊNCIA DA REPÚBLICA AUSENTE . ADVOCACIA -GERAL DA UNIÃO (AGU) SEM CONSIDERAÇÕES RELEVANTES. MINISTÉRIO DE MINAS E ENERGIA (MME) AUSENTE POR PROBLEMAS TÉCNICOS. MINISTÉRIO DA JUSTIÇA E SEGURANÇA PÚBLICA (MJSP) AUSENTE. MINISTÉRIO DE INFRAESTRU TURA (MINFRA) AUSENTE. MINISTÉRIO DA CIÊNCIA, TECNOLOGIA, INOVAÇÕES (MCTI) INFORMOU A APROVAÇÃO PELO CONGRESSO NACIONAL DA MEDIDA PROVISÓRIA Nº 962 DE 06.05.2020, QUE ABRE CRÉDITO EXTRAORDINÁRIO NO VALOR DE 418.8 MILHÕES PARA O ENFRENTAMENTO DA EMERGÊNCIA DE SAÚDE PÚBLICA DE IMPORTÂNCIA INTERNACIONAL DECORRENTE DO CORONAVÍRUS (MCTI, FUNDO NACIONAL DE DESENVOLVIMENTO CIENTÍFICO E TECNOLÓGICO E MRE). HTTP://WWW.PLANALTO.GOV.BR/CCIVIL_03/_ATO2019 -2022/2020/MPV/MPV962.HTM MINISTÉRIO DO DESENVOLVIMENTO REGIONAL (MDR) SEM CONSIDERAÇÕES RELEVANTES. MINISTÉRIO DA EDUCAÇÃO (MEC) SEM CON SIDERAÇÕES RELEVANTES. MINISTÉRIO DA CIDADANIA (MC) INFORMOU A PUBLICAÇÃO DA MEDIDA PROVISÓRIA Nº 1000 DE 02.09.2020 QUE INSTITUI O AUXÍLIO EMERGENCIAL RESIDUAL PARA ENFRENTAMENTO DA EMERGÊNCIA DE SAÚDE PÚBLICA DE IMPORTÂNCIA INTERNACIONAL DECORRENTE DO C ORONAVÍRUS (COVID -19). HTTP://WWW.PLANALTO.GOV.BR/CCIVIL_03/_ATO2019 -2022/2020/MPV/MPV1000.HTM MINISTÉRIO DA MULHER, FAMÍLIA E DOS DIREITOS HUMANOS (MMFDH) INFORMOU QUE ENCAMINHOU E-MAIL PARA O MS DECLINANDO DAS DOAÇÕES DE LUVAS NÃO CIRÚRGICAS QUE HAVIAM REQUISITADO.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ANEXO 88ª REUNIÃO COMITE DE CRISE 04.09.2020 - MEMORIA (2100647)   </t>
  </si>
  <si>
    <t>PÁGINA 303</t>
  </si>
  <si>
    <t xml:space="preserve">CASA CIVIL DA PRESIDÊNCIA DA REPÚBLICA SEM CONSIDERAÇÕES RELEVANTES. SECRETARIA -GERAL DA PRESIDÊNCIA DA REPÚBLICA (SG/PR) AUSENTE. CONTROLADORIA -GERAL DA UNIÃO (CGU) AUSENTE. SECRETARIA DE GOVERNO (SEGOV) EM REUNIÃO COM O GOVERNADOR DE RORAIMA ESTE QUESTIONOU SOBRE A TRANSFERÊNCIA DE GLEBAS PÚBLICAS FEDERAIS (SPU; ICMBIO; MD; FUNAI – INCRA). REUNIÃO COM REGIÃO NORDESTE : 12ª RODADA: A) FASE DESCENDENTE DA PANDEMIA, COM REDUÇÃO DE CASOS E ÓBITOS, ALÉM DE BAIXAS TAXAS DE OCUPAÇÃO DE UTIS ; B) PREOCUPAÇÃO COM INTERIORIZAÇÃO DA DOENÇA: PE E BA; C) DIFICULDADES COM MEDICAMENTOS (ESTOQUES BAIXOS E FRUSTAÇÃO DE AQUISIÇÕES DIRETAS): SE, BA E PE (IMUNOGL OBULINA); D) PREOCUPAÇÃO DO RETORNO DA POPULAÇÃO ÀS PRAIAS E AGLOMERAÇÃO: SE, BA E MA. QUESTÕES ESPECÍFICAS : A) MA: PLANO CELSO FURTADO DE RESGATE ÀS EMPRESAS; B) SE: LINHA DE CRÉDITO EMPRESARIAL NO BANESE; C) CE: DESTACOU A VISITA DO MINISTRO EDUARDO PAZUELLO PARA A INAUGURAÇÃO DO CENTRO DE TESTAGEM DE ALTA COMPLEXIDADE DA FIO CRUZ. REUNIÃO COM FNP: A) PREOCUPAÇÃO COM A REFORMA TRIBUTÁRIA; B) PARCELAMENTO DE CONTRIBUIÇÕES QUE FORAM SUSPENSAS NA PANDEMIA. 2 PORTARIAS DO ME (139 E 245); C) APLICAÇÃO DE RECURSOS MÍNIMOS EM EDUCAÇÃO. AGENDA: A) 2 REUNIÕES HOJE (04.09.2020) À TARDE COM AS REGIÕES MAIS SENSÍVEIS NO MOMENTO (SUL ÀS 14H00M E CENTRO -OESTE ÀS 16H00M). SUBCHEFIA DE ANÁLISE E ACOMPANHAMENTO DE POLÍTICAS GOVERNAMENTAIS (SAG/CC) SEM CONSIDERAÇÕES RELEVANTES. ASSESSORIA ESPECIAL DE COMUNICAÇÃO DA CASA CIVIL (A ESCOM/CC) AUSENTE. SUBCHEFIA DE ARTICULAÇÃO E MONITORAMENTO (SAM/CC) O SUBCHEFE ADJUNTO DA SUBCHEFIA DE ARTICULAÇÃO E MONITORAMENTO DA CASA CIVIL, RONALDO NAVARRO , COLOCOU PARA DELIBERAÇÃO A RESOLUÇÃO QUE INSTITUI O GRUPO DE TRABALHO PARA A COORDENAÇÃO DE ESFORÇOS DA UNIÃO NA AQUISIÇÃO E NA DISTRIBUIÇÃO DE VACINAS CONTRA A COVID -19. OS MINISTÉRIOS: MME, CGU, ME, BACEN, MMFDH, MMA E MINFRA, EM RESPOSTA AO E-MAIL A TODOS ENCAMINHADO, SE MANIFEST ARAM DE ACORDO COM A EDIÇÃO DA CITADA RESOLUÇÃO QUE INSTITUI O GRUPO DE TRABALHO. O ME SOLICITOU A REDUÇÃO DO NÚMERO DE REPRESENTANTES DA PASTA DE DOIS PARA UM, DE TAL MODO QUE A REPRESENTAÇÃO SE DÊ POR SERVIDOR LOTADO NA SECRETARIA DE DESENVOLVIMENTO DA INDÚSTRIA, COMÉRCIO, SERVIÇOS E INOVAÇÃO (SDIC) ; O MD SOLICITOU SER MEMBRO DO GT COM 2 REPRESENTANTES; ANEXO 88ª REUNIÃO COMITE DE CRISE 04.09.2020 - MEMORIA (2100647)   </t>
  </si>
  <si>
    <t>PÁGINA 304</t>
  </si>
  <si>
    <t xml:space="preserve">CASA CIVIL DA PRESIDÊNCIA DA REPÚBLICA O MMFDH SOLICITOU SER MEMBRO DO GT COM 1 REPRESENTANTE; O MCTI SOLICITOU A POSSIBILIDADE DE SE COLOCAR TAMBÉM, AS PESQUISAS QUE ESTÃO SENDO REALIZADAS PELO BRASIL NO GT DE VACINAS. O SUBCHEFE ADJUNTO DA SAM INFORMOU QUE TODAS AS SOLICITAÇÕES SERÃO DEVIDAMENTE ANALISADAS , PORÉM RESSALTOU QUE TODOS OS MINISTÉRIOS E ÓRGÃOS/ENTIDADES COM REPRESENTAÇÃO NESTE COMITÊ DE CRISE PODERIAM PARTICIPAR DO GT. EM SEGUIDA COLOCOU A RESOLUÇÃO EM VOTAÇÃO. A RESOLUÇÃO QUE INSTITUI O GRUPO DE TRABALHO PARA A COORDENAÇÃO DE ESFORÇOS DA UNIÃO NA AQUISIÇÃO E NA DISTRIBUIÇÃO DE VACINAS CONTRA A COVID -19, NO ÂMBITO DO COMITÊ DE CRISE PARA SUPERVISÃO E M ONITORAMENTO DOS IMPACTOS DA COVID -19, FOI APROVADA POR UNANIMIDADE P OR ESTE COMITÊ DE CRISE . INFORMOU, POR FIM, QUE , DEVIDO AO FERIADO NACIONAL DE 7 DE SETEMBRO, A 89ª REUNIÃO DESTE COMITÊ OCORRERÁ NA QUARTA -FEIRA (09.09.2020) . EM SEGUIDA, ENCERROU A 88ª REUNIÃO DO COMITÊ DE CRISE, ÀS 10H 28M.  ENCAMINHAMENTOS NÃO HOUVE ENCAMINHAMENTO NESTA 8 8ª REUNIÃO DO COMITÊ DE CRISE . ANEXO 88ª REUNIÃO COMITE DE CRISE 04.09.2020 - MEMORIA (2100647)   </t>
  </si>
  <si>
    <t>PÁGINA 305</t>
  </si>
  <si>
    <t xml:space="preserve">CASA CIVIL DA PRESIDÊNCIA DA REPÚBLICA 89ª REUNIÃO ORDINÁRIA D O COMITÊ DE CRISE PARA SUPERVISÃO E MONITORAMENTO DOS IMPACTOS DA COVID -19 DATA: 09/09/2020 HORÁRIO: 10H00M ÀS 10H30M LOCAL: PALÁCIO DO PLANALTO , SALA 9 7 PARTICIPANTE S: CONFORME LISTA DE PRESENÇA PAUTA: SUPERVISÃO E MONITORAMENTO D AS AÇÕES DE ENFRENTAMENTO À COVID -19 MEMÓRIA SUBCHEFIA DE ARTICULAÇÃO E MONITORAMENTO (SAM/CC) O SUBCHEFE ADJUNTO D E INFRAESTRUTURA DA SUBCHEFIA DE ARTICULAÇÃO E MONITORAMENTO DA CASA CIVIL, RAFAEL VITALE , INICIOU A 89ª REUNI ÃO ORDINÁRIA DO COMITÊ DE CRISE E REPASSOU A PALAVRA AOS MINISTÉRIOS E ÓRGÃOS/ENTIDADES PARA SUAS CONSIDERAÇÕES . MINISTÉRIO DA SAÚDE (MS) FORAM ENTR EGUES 37 RESPIRADORES SENDO (3 RJ), (8 MG), (7 GO), (11PR) TOTALIZANDO 10848 RESPIRADORES ENTREGUES; FORAM HABILITADOS 247 NOVOS LEITOS DE UTI, SENDO (118 GO) E (129 SP) TOTALIZANDO 13074; PRORROGADOS 497 LEITOS POR MAIS 30 DIAS SENDO (38 MT), (26 TO), (10 AC), (40 BA), (54 MS), (50 MG), (40 PR), (10 PE), (40 RJ), (30 RS), (27 RN), (47 SC), (80 SP) E (5 PI), TOTALIZANDO 4348 LEITOS PRORROGADOS. MINISTÉRIO DA DEFESA (MD) SEM CONSIDERAÇÕES RELEVANTES. MINISTÉRIO DO TURISMO (MTUR) RELATO U SOBRE O REPASSE DE RECURSOS POR FORÇA DA LEI AL DIR BLANC PARA 9 ESTADOS DA FEDERAÇÃO, NO VALOR DE R$ 358 MILHÕES. INFORMA BAIXA ADESÃO POR PARTE DOS ENTES FEDERATIVOS E SUGERE INCENTIVO PARA QUE ESSES APRESENTEM SUAS PROPOSTAS DE TRABALHO NA PLATAFORMA MAIS BRASIL, DE FORMA A VIABILIZAR OS PAGAMENTOS. INFORMA QUE A RETIFICAÇÃO DO DECRETO Nº 10.464, DE 17.08.2020 , JÁ ESTÁ EM TRAMITAÇÃO E QUE HÁ NECESSIDADE DA AGILIZAÇÃO NA PUBLICAÇÃO DESSAS RETIFICAÇÕES, OBJETIVANDO OFERECER MAIS SEGURANÇA AOS ENTES FEDERATIVOS . MINISTÉRIO DA ECONOMIA (ME) SEM CONSIDERAÇÕES RELEVANTES. AGÊNCIA BRASILEIRA DE INTELIGÊNCIA (ABIN) SEM CONSIDERAÇÕES RELEVANTES. GABINETE DE SEGURANÇA INSTITUCIONAL (GSI) SEM CONSIDERAÇÕES RELEVANTES. MINISTÉRIO DAS RELAÇÕES EXTERIORES (MRE) AUSENTE . ADVOCACIA -GERAL DA UNIÃO (AGU) ANEXO 89ª REUNIÃO COMITE DE CRISE 09.09.2020 - MEMORIA (2112357)   </t>
  </si>
  <si>
    <t>PÁGINA 306</t>
  </si>
  <si>
    <t xml:space="preserve">CASA CIVIL DA PRESIDÊNCIA DA REPÚBLICA SEM CONSIDERAÇÕES RELEVANTES. MINISTÉRIO DE MINAS E ENERGIA (MME) AUSENTE POR PROBLEMAS TÉCNICOS. MINISTÉRIO DA JUSTIÇA E SEGURANÇA PÚBLICA (MJSP) SOBRE O ENCAMINHAMENTO JUNTO AO MS, DA MP QUE ALTERA A LEI Nº 10.742 (REGULAMENTAÇÃO DO SETOR FARMACÊUTICO ), TRARÁ INFORMAÇÕES NA PRÓXIMA REUNIÃO ORDINÁRIA DESTE COMITÊ. MINISTÉRIO DE INFRAESTRU TURA (MINFRA) AUSENTE. MINISTÉRIO DA CIÊNCIA, TECNOLOGIA, INOVAÇÕES (MCTI) SEM CONSIDERAÇÕES RELEVANTES. MINISTÉRIO DO DESENVOLVIMENTO REGIONAL (MDR) AUSENTE. MINISTÉRIO DA EDUCAÇÃO (MEC) SEM CON SIDERAÇÕES RELEVANTES.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ANEXO 89ª REUNIÃO COMITE DE CRISE 09.09.2020 - MEMORIA (2112357)   </t>
  </si>
  <si>
    <t>PÁGINA 307</t>
  </si>
  <si>
    <t xml:space="preserve">CASA CIVIL DA PRESIDÊNCIA DA REPÚBLICA ENTIDADES MUNICIPA LISTAS (CNM): DESTAQUE: VAI ATUAR PARA DERRUBAR ALGUNS VETOS À LEI DO NOVO MARCO DO SANEAMENTO. REPETIÇÃO DE DEMANDAS ANTERIORES: O PORTARIAS DO MIN. ECONOMIA (139 E 245) QUE PRORROGAM, O PRAZO PARA O RECOLHIMENTO DE TRIBUTOS FEDERAIS EM DECORRÊNCIA DA PANDEMIA: PAGAMENTO DOBRADO NOS MESES DE AGOSTO E SETEMBRO ESTÃO PROVOCANDO RETENÇÃO DE FPM – MAIOR DISCUSSÃO DO PL 4390/2020; O PREVIDÊNCIA RPPS: POSTERGAR PRAZO DE ADAPTAÇÃO À EC 103 (PORTARIA 18.084 ADIO U PARA 30 DE SETEMBRO/2020; O REUNIÃO COM MIN. CIDADANIA PARA DISCUTIR ORÇAMENTO DE 2020 (PAGAMENTO DE R$ 500 MILHÕES NÃO TERIA SIDO SUFICIENTE PARA COBRIR ATRASADOS DE PROGRAMAS PERMANENTES); O FUNDEB: DISCUSSÕES DO PL QUE REGULAMENTA A EC 108 COM A DEPUTADA DORINHA; O PREOCUPAÇÃO COMA QUEDA DE RECURSOS DE FPM EM AGOSTO/2020 (ACIMA DO LIMITE DE COMPENSAÇÃO R$ 1 BI/MÊS. REUNIÕES COM COMITÊS ESTADUAIS DE CRISE : 12ª RODADA REGIÃO SUL: MELHORA NO CENÁRIO FRENTE AO VERIFICADO NO MÊS ANTERIOR; IMPACTOS NEGATIVOS DA FRENTE FRIA FORAM MENORES QUE O ESPERADO. AINDA HÁ QUESTÕES PREOCUPANTES, PRINCIPALMENTE A QUEDA NO ISOLAMENTO SOCIAL (RISCOS DE AMPLIAÇÃO DE CASOS NO FERIADO DE 7 DE SETEMBRO) E ENTREGA DE FÁRMACOS (ÚLTIMA ENTREGA PARA RS E PR OCORREU NO MÊS DE JULHO). SC: PICO OCORREU ENTRE A 1ª QUINZENA DE JULHO E A 1[ SEMANA DE AGOSTO. OCUPAÇÃO MÉDIA DE UTI EM TORNO DE 56%, COM MAIORES TAXAS NO NORDESTE DO ESTADO (JOINVILLE – MAIOR DE 80%) E NO SUL DO ESTADO (APROXIMADAMENTE 70%). SOBRE FÁRMACOS, RESSALTOU QUE A ÚLTIMA ENTREGA OCORREU EM 17 DE AGOSTO. O TEMA PARA DISCUSSÃO : TRANSFORMAÇÃO DA CAPACIDADE INSTALADA OCIOSA (REFORÇO NA ÁREA NEONATAL). RS: REDUÇÃO DAS ÁREAS COM BANDEIRA VERMELHA (APENAS 4 DE 21); PREOCUPAÇÃO COM O INTERIOR E COM O OESTE DO ESTADO. O RETOMADA DAS AULAS NA 1ª QUINZENA DE SETEMBRO/2020, DE FORMA GRADUAL (AQUISIÇÃO DE EPI’S); O PREOCUPAÇÃO COM O MERCADO DE TRABALHO: BAIXA ADESÃO À LEI 14.020/2020 (PROGRAMA EMERGENCIAL DE MANUTENÇÃO DE EMPREGO E DA RENDA); PR: AINDA MANTÉM MEDIDAS DE RESTRIÇÃO (SUSPENSÃO DE CIRURGIAS ELETIVAS E BARREIRAS EM BALNEÁRIOS). NÃO HÁ PREVISÃO DE RETORNO ÀS AULAS. REGIÃO CENTRO -OESTE : PERSISTEM PREOCUPAÇÕES, POIS, PESAR DE ESTABILIZAÇÃO DOS NOVOS CASOS E ÓBITOS, O PATAMAR AINDA É ELEVA DO. DEMANDAS GERAIS: DISCUSSÕES SOBRE RETOMADA DE ATIVIDADES DE TURISMO E EDUCAÇÃO. GO: TAXA DE OCUPAÇÃO DE LEITOS ACIMA DE 70%. SOBRE FÁRMACOS, A SITUAÇÃO ESTÁ CONTROLADA, MAS PERMANECE SOB ATENÇÃO. ANEXO 89ª REUNIÃO COMITE DE CRISE 09.09.2020 - MEMORIA (2112357)   </t>
  </si>
  <si>
    <t>PÁGINA 308</t>
  </si>
  <si>
    <t xml:space="preserve">CASA CIVIL DA PRESIDÊNCIA DA REPÚBLICA O PONTO DE ATENÇÃO: PRORROGAÇÃO POR 2 MESES DO HOSPITAL DE CAMPANHA DE ÁGUAS LINDAS, QUE EXPIRA EM OUTUBRO. DF: 1ª PARTICIPAÇÃO – ALTA TAXA DE OCUPAÇÃO DE LEITOS (65%). MT: TAXA DE OCUPAÇÃO DE LEITOS DE UTI REDUZIU DE 98% PARA CERCA DE 60% . NÃO HÁ NENHUM MUNICÍPIO NA ESCALA DE RISCO MUITO ALTO, APENAS MÉDIO E MO DERADO. O DESTAQUE: CENTRO DE TRIAGEM NA ARENA PANTANAL . MS: TAXA DE OCUPAÇÃO DE LEITOS DE UTI DE 78% . SOBRE FÁRMACOS, RESSALTOU PREOCUPAÇÕES. PONTO DE ATENÇÃO : BAIXA TAXA DE ISOLAMENTO SOCIAL (34%) E AGLOMERAÇÃO EM FERIADO. SUBCHEFIA DE ANÁLISE E ACOMPANHAMENTO DE POLÍTICAS GOVERNAMENTAIS (SAG/CC) SEM CONSIDERAÇÕES RELEVANTES. ASSESSORIA ESPECIAL DE COMUNICAÇÃO DA CASA CIVIL (A ESCOM/CC) SEM CONSIDERAÇÕES RELEVANTES. SUBCHEFIA DE ARTICULAÇÃO E MONITORAMENTO (SAM/CC) O SUBCHEFE ADJUNTO DE INFRAES TRUTURA DA SUBCHEFIA DE ARTICULAÇÃO E MONITORAMENTO DA CASA CIVIL, R AFAEL VITALE , ENCERROU A 89ª REUNIÃO DO COMITÊ DE CRISE, ÀS 10H 30M.  ENCAMINHAMENTOS NÃO HOUVE ENCAMINHAMENTO NESTA 8 9ª REUNIÃO DO COMITÊ DE CRISE . ANEXO 89ª REUNIÃO COMITE DE CRISE 09.09.2020 - MEMORIA (2112357)   </t>
  </si>
  <si>
    <t>PÁGINA 309</t>
  </si>
  <si>
    <t xml:space="preserve">CASA CIVIL DA PRESIDÊNCIA DA REPÚBLICA 90ª REUNIÃO ORDINÁRIA D O COMITÊ DE CRISE PARA SUPERVISÃO E MONITORAMENTO DOS IMPACTOS DA COVID -19 DATA: 11/09/2020 HORÁRIO: 10H00M ÀS 10H20M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90ª REUNI ÃO ORDINÁRIA DO COMITÊ DE CRISE E REPASSOU A PALAVRA AOS MINISTÉRIOS E ÓRGÃOS/ENTIDADES PARA SUAS CONSIDERAÇÕES . MINISTÉRIO DA SAÚDE (MS) INFORMOU A ENTREGA DE MAIS 15 RESPIRADORES, SENDO 02 (BA) E 13 (MT). INFORMOU A H ABITAÇÃO DE MAIS 336 LEITOS DE UTI, SENDO: 105 (SC), 21 (MT), 38 (RS), 10 (CE), 10 (ES), 10 (MA), 40 (MG), 14 (PR), 16 (RJ), 10 (RO) E 62 (SP). PRORROGAÇÃO DE MAIS 522 LEITOS DE UTI, SENDO: 112 (AM), 303 (SP) E 107 (GO). A SAM INFORMOU A PUBLICAÇÃO DA RESOLUÇÃO Nº 8 DE 09.09.2020 EM INSTITUIU O GRUPO DE TRABALHO PARA A COORDENAÇÃO DE ESFORÇOS DA UNIÃO NA AQUISIÇÃO E NA DISTRIBUIÇÃO DE VACINAS CONTRA A COVID -19, NO ÂMBITO DO COMITÊ DE CRISE PARA SUPERVISÃ O E MONITORAMENTO DOS IMPACTOS DA COVID -19. HTTPS://WWW.IN.GOV.BR/EN/WEB/DOU/ -/RESOLUCAO -N-8-DE-9-DE-SETEMBRO -DE-2020 -276627239  MINISTÉRIO DA DEFESA (MD) AUSENTE. MINISTÉRIO DO TURISMO (MTUR) RELATOU SOBRE O REPASSE D E RECURSOS POR FORÇA DA LEI ALDIR BLANC PARA 15 ESTADOS DA FEDERAÇÃO, NO VALOR DE R$ 833 MILHÕES E PARA 239 MUNICÍPIOS, NO VALOR DE R$ 170 MILHÕES.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90ª REUNIÃO COMITE DE CRISE 11.09.2020 - MEMORIA (2112477)   </t>
  </si>
  <si>
    <t>PÁGINA 310</t>
  </si>
  <si>
    <t xml:space="preserve">CASA CIVIL DA PRESIDÊNCIA DA REPÚBLICA MINISTÉRIO DE MINAS E ENERGIA (MME) AUSENTE . MINISTÉRIO DA JUSTIÇA E SEGURANÇA PÚBLICA (MJSP) SOBRE O ENCAMINHAMENTO JUNTO AO MS, DA MP QUE ALTERA A LEI Nº 10.742 (REGULAMENTAÇÃO DO SETOR FARMACÊUTICO), TRARÁ INFORMAÇÕES NA PRÓXIMA REUNIÃO ORDINÁRIA DESTE COMITÊ. MINISTÉRIO DE INFRAESTRU 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 SECRETARIA DE GOVERNO (SEGOV) ENTIDADES MUNICIPALISTAS (FNP): ANEXO 90ª REUNIÃO COMITE DE CRISE 11.09.2020 - MEMORIA (2112477)   </t>
  </si>
  <si>
    <t>PÁGINA 311</t>
  </si>
  <si>
    <t xml:space="preserve">CASA CIVIL DA PRESIDÊNCIA DA REPÚBLICA A) PORTARIAS DO ME (139 E 245) QUE PRORROGAM O PRAZO PARA O RECOLHIMENTO DE TRIBUTOS FEDERAIS EM DECORRÊNCIA DA PANDEMIA: RECLAMAÇÃO DE PAGAMEN TO DOBRADO NOS MESES DE AGOSTO E SETEMBRO (PL 4.390/2020) COM PROPOSTA DE PARCELAMENTO EM 60 MESES. B) PREVIDÊNCIA RPPS: POSTERGAR PRAZO DE ADAPTAÇÃO À EC 103 (PORTARIA 18.804 ADI OU PARA 30.09.2020). C) TRANSPORTE URBANO (PL 3.364/2020) SUGESTÃO DE AJUSTES NA ÚLTIMA VERSÃO DO ART. 3º DO SUBSTITUTIVO (USO DE RECURSOS). D) EDUCAÇÃO: PEDIDO DE NORMATIVO PARA ESCLARECER CONCEITOS DE APLICAÇÃO DE RECURSOS EM MANUTENÇÃO E DESENVOLVIMENTO DO ENSINO, TENDO EM VISTA ENTENDIMENTOS DIVERGENTES DE TRIBUNAIS DE CONTAS. E) CULTURA: MANDOU OFÍCIOS COM DÚVIDAS SOBRE A OPERACIONALIZAÇÃO DA LEI ALDIR BLANC. REUNIÃO COM COMITÊS DE CRISE: 12ª RODADA COM APRESENTAÇÃO DO MDR SOBRE A MP 996: PROGRAMA CASA VERDE AMARELA. REUNIÃO NORTE: PEQUENA PARTICIPAÇÃO DOS REP RESENTANTES DOS COMITÊS ESTADUAIS: A) PA: SITUAÇÃO ESTABILIZADA E EQUILIBRADA, COM REDUÇÃO DE CASOS E ÓBITOS NA MAIOR PARTE DO ESTADO E BAIXAS TAXAS DE OCUPAÇÃO PERMITINDO A REDUÇÃO DE LEITOS. O AVANÇO DAS FASES DE ABERTURA NÃO PROVOCOU AUMENTO DE CASOS (HIPÓTESE DE “IMUNIDADE DE REBANHO ”). RETOMADA DAS AULAS NAS ESCOLAS PRIVADAS, SEGUINDO PROTOCOLOS, AS PÚBLICAS ESTÃO EM FASE PREPARATÓRIA DE ORGANIZAÇÃO. DEMANDAS: FÁRMACOS (KIT DE INTUBAÇÃO) E, PRINCIPALMENTE, TESTES. B) AC: SITUAÇÃO CONFORTÁVEL DA PANDEMIA (DIMINUIÇÃO DE CASOS, TAXA DE OCUPAÇÃO DE LEITOS EM PATAMARES SEGUROS), ESTABILIZADA SUSTENTADA: 6 SEMANAS NA FASE AMARELA DO PLANO DE ABERTURA. RETOMADA DAS AULAS ESTÁ EM DISCUSSÃO , MAS AINDA SEM PREVISÃO DE DATA . DEMANDA: NÍVEL DESCONFORTÁVEL DE ESTOQUE DOS MEDICAMENTOS JÁ FOI COMUNICADO AO CONASS. O ME INFORMOU QUE A COMPANHA A DEMANDA QUE PRORROGA O PRAZO PARA O RECOLHIMENTO DE TRIBUTOS FEDERAIS EM DECORRÊNCIA DA PANDEMIA COM PROPOSTA DE PARCELAMENTO . SUBCHEFIA DE ANÁLISE E ACOMPANHAMENTO DE POLÍTICAS GOVERNAMENTAIS (SAG/CC) INFORMOU QUE TRAMITA PELO SIDOF A PROPOSTA DE MP QUE SE ENCONTRA COM O MJSP. ASSESSORIA ESPECIAL DE COMUNICAÇÃO DA CASA CIVIL (A ESCOM/CC) SEM CONSIDERAÇÕES RELEVANTES. SUBCHEFIA DE ARTICULAÇÃO E MONITORAMENTO (SAM/CC) O SUBCHEFE ADJUNTO DA SUBCHEFIA DE ARTICULAÇÃO E MONITORAMENTO DA CASA CIVIL, RONALDO NAVARRO , ENCERROU A 90ª REUNIÃO DO COMITÊ DE CRISE, ÀS 10H 20M.  ENCAMINHAMENTOS NÃO HOUVE ENCAMINHAMENTO NESTA 90ª REUNIÃO DO COMITÊ DE CRISE . ANEXO 90ª REUNIÃO COMITE DE CRISE 11.09.2020 - MEMORIA (2112477)   </t>
  </si>
  <si>
    <t>PÁGINA 312</t>
  </si>
  <si>
    <t xml:space="preserve">CASA CIVIL DA PRESIDÊNCIA DA REPÚBLICA 91ª REUNIÃO ORDINÁRIA D O COMITÊ DE CRISE PARA SUPERVISÃO E MONITORAMENTO DOS IMPACTOS DA COVID -19 DATA: 14/09/2020 HORÁRIO: 10H06M ÀS 10H20M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91ª REUNI ÃO ORDINÁRIA DO COMITÊ DE CRISE E REPASSOU A PALAVRA AOS MINISTÉRIOS E ÓRGÃOS/ENTIDADES PARA SUAS CONSIDERAÇÕES . MINISTÉRIO DA SAÚDE (MS) INFORMOU A PRORROGAÇÃO DE MAIS 310 LEITOS DE UTI, SENDO: 112 (CE), 99 (PE), 79 (MG), 10 (SC), 10 ( DF), TOTALIZANDO 5.590 LEITOS DE UTI PRORROGADOS ATÉ O MOMENTO. INFORMOU SOBRE AS LUVAS NÃO CIRÚRGICAS , QUE O MS AINDA CONTA COM 15 MILHÕES DE LUVAS. PROPÔS DESTINAR PARA A S CIDADES QUE TERÃO ELEIÇÕES EM NOVEMBRO. NESSE SENTIDO, NECESSÁRIO CONSULTAR O TRIBUNAL SUPERIOR ELEITORAL – TSE, PARA SABER SE HÁ INTERESSE. MINISTÉRIO DA DEFESA (MD )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91ª REUNIÃO COMITE DE CRISE 14.09.2020 - MEMORIA (2126300)   </t>
  </si>
  <si>
    <t>PÁGINA 313</t>
  </si>
  <si>
    <t xml:space="preserve">CASA CIVIL DA PRESIDÊNCIA DA REPÚBLICA MINISTÉRIO DE INFRAESTRUTURA (MINFRA) AUSENTE. MINISTÉRIO DA CIÊNCIA, TECNOLOGIA, INOVAÇÕES (MCTI) SEM CONSIDERAÇÕES RELEVANTES. MINISTÉRIO DO DESENVOLVIMENTO REGIONAL (MDR) AUSENTE. MINISTÉRIO DA EDUCAÇÃO (MEC) AUSENTE. MINISTÉRIO DA CIDADANIA (MC) INFORMOU QUE COMEÇAM A PAGAR O AUX ÍLIO EMERGENCIAL RESIDUAL EM 04 PARCELAS , FINDANDO -SE ATÉ O MÊS DE DEZEMBRO, E QUE A PORTARIA E O DECRETO DEVE M SER ASSINADO S AINDA HOJE PARA QUE POSSAM PAGAR O AUXÍLIO AOS BENEFICIÁRIOS DO BOLSA FAMILIA. ESTÃO FINALIZANDO O NOVO CONTRATO COM A DATAPREV E COM A CAIXA ECONÔMICA FEDERAL.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REUNIÃO COM REGIÃO SUDESTE , 12ª RODAD A (RJ AUSENTE), APRESE NTAÇÃO DO MDR SOBRE O PROGRAMA CASA VERDE AMARELA. MG: EVOLUÇÃO POSITIVA DA PANDEMIA (PLATÔ EM QUEDA) PERMITIU, INCLUSIVE, A DOAÇÃO DE VENTILADORES. MAIOR DESAFIO É A CONSCIÊNCIA DA POPULAÇÃO QUANTO AO DISTANCIAMENTO SOCIAL. PONTO DE ATENÇÃO : TESTES RÁPIDOS. DISCUSSÃO SOBRE “LEGADO DA PANDEMIA ”: FORÇOU VIABILIZAÇÃO DE NOVOS PROJETOS (POR EXEMPLO: LICENCIAMENTO DE ALVARÁ SANITÁRIO SIMPLIFICADO ON-LINE E A ENTREGA DESCENTRALIZADA DE MEDICAMENTOS ). ANEXO 91ª REUNIÃO COMITE DE CRISE 14.09.2020 - MEMORIA (2126300)   </t>
  </si>
  <si>
    <t>PÁGINA 314</t>
  </si>
  <si>
    <t xml:space="preserve">CASA CIVIL DA PRESIDÊNCIA DA REPÚBLICA SP: CONTROLE DA PANDEMIA ESTÁ AVANÇANDO BEM (SAÍDA DO PLATÔ E REDUÇÃO DE NOVOS CASOS/ÓBITOS EM TODO O ESTADO). MAIOR DESAFIO É CONSCIENTIZAÇÃO DA POPULAÇÃO SOBRE O DISTANCIAMENTO SOCIAL. DISCUSSÕES SOBRE RETO MADA ECONÔMICA (POLÍTICAS DE EMPREGO E RENDA; FUNDING PARA CRÉDITO; MODERNIZAÇÃO ECONÔMICA – PROJETO DO DOING BUSINESS ). DEMANDAS: RECURSOS ORÇAMENTÁRIOS (AL OCAÇÃO PARA ÁREA DA SAÚDE); POLÍTICAS PARA MERCADO DE TRABALHO ( TRANSFERÊNCIA DE RECURSOS FUNDO A FUNDO; NECESSIDADE DE APROVAÇÃO PELA ASSEMB LEIA LEGISLATIVA. SUBCHEFIA DE ANÁLISE E ACOMPANHAMENTO DE POLÍTICAS GOVERNAMENTAIS (SAG/CC) A SAG INFORMOU QUE A EXPOSIÇÃO DE MOTIVOS INTERMINISTERIAL - EMI Nº 00031/2020 MS ME MJSP FOI RECEBIDA. TRATA-SE DA PROPOSTA QUE ALTERA A LEI Nº 10.742, DE 06.10.2003, COM O OBJETIVO DE AUTORIZAR A CÂMARA DE REGULAÇÃO DO MERCADO DE MEDICAMENTOS - CEMED A REALIZAR AJUSTE POSITIVO E NEGATIVO DE PREÇO DE MEDICAMENTOS, COM VISTA A PROPORCIONAR A AMPLIAÇÃO DO ACESSO DA POPULAÇÃO AOS MEDICAMENTOS INDISPENSÁVEIS À SAÚDE PÚBLICA. ASSESSORIA ESPECIAL DE COMUNICAÇÃO DA CASA CIVIL (A ESCOM/CC) SEM CONSIDERAÇÕES RELEVANTES. SUBCHEFIA DE ARTICULAÇÃO E MONITORAMENTO (SAM/CC) O SUBCHEFE ADJUNTO DA SUBCHEFIA DE ARTICULAÇÃO E MONITORAMENTO DA CASA CIVIL, RONALDO NAVARRO , ENCERROU A 91ª REUNIÃO DO COMITÊ DE CRISE, ÀS 10H 20M.  ENCAMINHAMENTOS MS AINDA CONTA COM 15 MILHÕES DE LUVAS. PROPÔS DESTINAR PARA A S CIDADES QUE TERÃO ELEIÇÕES EM NOVEMBRO. NESSE SENTIDO, NECESSÁRIO CONSULTAR O TRIBUNAL SUPERIOR ELEITORAL – TSE, PARA SABER SE HÁ INTERESSE . ANEXO 91ª REUNIÃO COMITE DE CRISE 14.09.2020 - MEMORIA (2126300)   </t>
  </si>
  <si>
    <t>PÁGINA 315</t>
  </si>
  <si>
    <t xml:space="preserve">CASA CIVIL DA PRESIDÊNCIA DA REPÚBLICA 92ª REUNIÃO ORDINÁRIA D O COMITÊ DE CRISE PARA SUPERVISÃO E MONITORAMENTO DOS IMPACTOS DA COVID -19 DATA: 16/09/2020 HORÁRIO: 10H04M ÀS 10H29M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92ª REUNI ÃO ORDINÁRIA DO COMITÊ DE CRISE E REPASSOU A PALAVRA AOS MINISTÉRIOS E ÓRGÃOS/ENTIDADES PARA SUAS CONSIDERAÇÕES . MINISTÉRIO DA SAÚDE (MS) INFORMOU A ENTREGA DE 276 MILHÕES DE EPI ATÉ O MOMENTO. FORAM HABILITADOS MAIS 72 LEITOS DE UTI: 20 (SE), 19 (MG) , 10 (PR) E 23 (SP). INVESTIMENTO DE R$ 1.9 BILHÃO. INFORMOU A PRORROGAÇÃO DE MAIS 496 LEITOS DE UTI, SENDO: 187 (SP), 270 (RS), 20 (MG), 10 (PE), 09 (PR). A SAM RE QUEREU AO MS E A TODOS OS MINISTÉRIOS E ÓRGÃOS/ENTIDADES DO COMITÊ QUE PENSEM EM JUNTAR DOCUMENTOS DE MELHORIA DE CADA PASTA, PARA FAZERMOS UM “LEGADO” DA PANDEMIA. MINISTÉRIO DA DEFESA (MD) INFORMOU QUE TODAS AS ATIVIDADES DO MD ESTÃO REGISTRADAS NO SITE DO MINISTÉRIO E DISPONÍVEIS PARA CONSUL TA PÚBLICA. MINISTÉRIO DO TURISMO (MTUR) PROBLEM AS TÉCNICOS NA VIDEOCONFERÊNCIA. MINISTÉRIO DA ECONOMIA (ME) SEM CONSIDERAÇÕES RELEVANTES. AGÊNCIA BRASILEIRA DE INTELIGÊNCIA (ABIN) SEM CONSIDERAÇÕES RELEVANTES. GABINETE DE SEGURANÇA INSTITUCIONAL (GSI) INFORMOU QUE A SALA DE SITUAÇÃO DE ENFRENTAMENTO À COVID -19 PARA QUESTÕES INDÍGENAS COMPLETOU 02 MESES ININTERRUPTOS DE FUNC IONAMENTO, COM MAIS DE 30 REUNIÕES COM OS ÓRGÃOS QUE TÊM PODER DE DECISÃO COMO: SESAI, FUNAI, MD ENTRE OUTROS. TAMBÉM RELEMBROU QUE A SALA DE SITUAÇÃO ESTÁ INTEGRADA COM O CCOP E EM SENDO ASSIM , FUNCIONA DIARIAMENTE, INCLUSIVE A OS FINAIS DE SEMANA. PARA DEMANDAS DE SETORES DA SOCIEDADE CIVIL , CONTAM COM OS CANAIS DE WHATSAPP , TELEFONES ESPECÍFICOS, SITE, ENTRE OUTROS. A SAM REQUEREU QUE TODOS OS MINISTÉRIOS E ÓRGÃOS/ENTIDADES REPUBLIQUEM EM SUAS REDES SOCIAIS AS MATÉRIAS ( POSTS) QUE O GSI REALIZAR, TENDO EM VISTA QUE O COMPARTILHAMENTO DAS INFORMAÇÕES, TENDEM A SER MAIOR DESSA FORMA. ANEXO 92ª REUNIÃO COMITE DE CRISE 16.09.2020 - MEMORIA (2126304)   </t>
  </si>
  <si>
    <t>PÁGINA 316</t>
  </si>
  <si>
    <t xml:space="preserve">CASA CIVIL DA PRESIDÊNCIA DA REPÚBLICA MINISTÉRIO DAS RELAÇÕES EXTERIORES (MRE) INFORMOU QUE LEVARÁ O TEMA DO LEGADO AOS SUPERIORES E AJUDARÁ NA D IVULGAÇÃO DAS REDES SOCIAIS A QUESTÃO DO GSI. ADVOCACIA -GERAL DA UNIÃO (AGU) AUSENTE. MINISTÉRIO DE MINAS E ENERGIA (MME) AUSENTE.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AINDA NÃO SAIU DO ME, O DECRETO DO AUXÍLIO EMERGENCIAL RESIDUAL E SENDO ASSIM, CORRE O RISCO DE O PAGAMENT O DESSE BENEFÍCIO E DO BOLSA FAMÍLIA NÃO SER PAGO ESSA SEMANA. REQUEREU URGÊNCIA NA PUBLICAÇÃO DO REFERIDO DECRETO PARA QUE ISSO NÃO OCORRA.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ANEXO 92ª REUNIÃO COMITE DE CRISE 16.09.2020 - MEMORIA (2126304)   </t>
  </si>
  <si>
    <t>PÁGINA 317</t>
  </si>
  <si>
    <t xml:space="preserve">CASA CIVIL DA PRESIDÊNCIA DA REPÚBLICA SECRETARIA -GERAL DA PRESIDÊNCIA DA REPÚBLICA (SG/PR) AUSENTE. CONTROLADORIA -GERAL DA UNIÃO (CGU) SEM CONSIDERAÇÕES RELEVANTES. SECRETARIA DE GOVERNO (SEGOV) ENTIDADES MUNICIPALISTAS: CNM. A) REUNIÃO ESPECÍFICA COM O DR. NARLON N OGUEIRA, SECRETÁRIO DE PREVIDÊNCIA. TEMA: MINUTA DE DECRETO QUE DISPÕ E SOBRE O REGIME DISCIPLINAR (ART. 8º DA LEI Nº 9.717/1998) SUBMETI DA A CONSULTA PÚBLICA ATÉ 30.09.2020. B) APURAÇÃO DE RESPONSABILIDADE P OR INFRAÇÃO ÀS DISPOSIÇÕES DA LEI 9.717/1998 E DAS DEMAIS NORMAS GERAIS QUE TRATAM DA ORGANIZAÇÃO E FUNCIONAMENTO DOS REGIMES PRÓPRIOS DE PREVIDÊNCIA SOCIAL (RPPS), INSTITUÍD OS PELOS ENTES FEDERATIVOS. C) PRINCIPAIS PREOCUPAÇÕES: I) IMPOSIÇÃO DE PENALIDADES POR DECRETO; II) RESPONSABILIZAÇÃO DO AGENTE PÚBLICO POR AÇÃO OU OMISSÃO DIFERENTE DO PREVISTO NO DECRETO Nº 9,830, QUE DISPÕE QUE A RESPONSABILIZAÇÃO DO AGENTE PÚBLICO SOMENTE PODERÁ SER POR AÇÃO OU OMISSÃO COM DOLO, DIRETO OU EVENTUAL, OU SE COMETER ERRO GROSSEIRO. SUBCHEFIA DE ANÁLISE E ACOMPANHAMENTO DE POLÍTICAS GOVERNAMENTAIS (SAG/CC) SEM CONSIDERAÇÕES RELEVANTES. ASSESSORIA ESPECIAL DE COMUNICAÇÃO DA CASA CIVIL (A ESCOM/CC) SEM CONSIDERAÇÕES RELEVA NTES. SUBCHEFIA DE ARTICULAÇÃO E MONITORAMENTO (SAM/CC) O SUBCHEFE ADJUNTO DA SUBCHEFIA DE ARTICULAÇÃO E MONITORAMENTO DA CASA CIVIL, RONALDO NAVARRO , ENCERROU A 92ª REUNIÃO DO COMITÊ DE CRISE, ÀS 10H 29M.  ENCAMINHAMENTOS NÃO HOUVE ENCAMINHAMENTO NESTA 92ª REUNIÃO DO COMITÊ DE CRISE. ANEXO 92ª REUNIÃO COMITE DE CRISE 16.09.2020 - MEMORIA (2126304)   </t>
  </si>
  <si>
    <t>PÁGINA 318</t>
  </si>
  <si>
    <t xml:space="preserve">CASA CIVIL DA PRESIDÊNCIA DA REPÚBLICA 93ª REUNIÃO ORDINÁRIA D O COMITÊ DE CRISE PARA SUPERVISÃO E MONITORAMENTO DOS IMPACTOS DA COVID -19 DATA: 18/09/2020 HORÁRIO: 10H00M ÀS 10H17M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93ª REUNI ÃO ORDINÁRIA DO COMITÊ DE CRISE E REPASSOU A PALAVRA AOS MINISTÉRIOS E ÓRGÃOS/ENTIDADES PARA SUAS CONSIDERAÇÕES . MINISTÉRIO DA SAÚDE (MS) INFORMOU A ENTREGA DE MAIS 243 RESPIRADORES, SENDO: 48 (RJ), 02 (MG), 01 (MT), 72 (TO), 03 (PI), 10 (PB), 102 (RJ) E 05 (05), TOTALIZANDO ATÉ O MOMENTO A ENTREGA DE 11.106 RESPIRADORES. FORAM HABILITADOS MAIS 109 LEITOS DE UTI, SENDO: 10 (PR) E 99 (SP) , TOTALIZANDO ATÉ O MOMENTO A HABILITAÇÃO DE 13.563 LEITOS DE UTI . INFORMOU A PRORROGAÇÃO DE MAIS 64 LEITOS DE UTI, SENDO: 35 (SP) E 29 (MG), TOTALIZANDO ATÉ O MOMENTO A PRORROGAÇÃO DE 3.300 LEITOS DE UTI .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 O DAS RELAÇÕES EXTERIORES (MRE) INFORMOU QUE REALIZARAM UMA REUNIÃO COM CORPO DIPLOMÁTICO INTERNACIONAL E O MRE, MS E FUNAI NO ITAMARATY, PARA TRATAR DA SAÚDE INDÍGENA NA PANDEMIA . ENCAMINHARÁ A MEMÓRIA DO QUE FOI T RATADO NESTA REUNIÃO AO CCOP. ADVOCACIA -GERAL DA UNIÃO (AGU) SEM CONSIDERAÇÕES RELEVANTES. MINISTÉRIO DE MINAS E ENERGIA (MME) SEM CONSIDERAÇÕES RELEVANTES. ANEXO 93ª REUNIÃO COMITE DE CRISE 18.09.2020 - MEMORIA (2126308)   </t>
  </si>
  <si>
    <t>PÁGINA 319</t>
  </si>
  <si>
    <t xml:space="preserve">CASA CIVIL DA PRESIDÊNCIA DA REPÚBLICA  MINISTÉRIO DA JUSTIÇA E SEGURANÇA PÚBLICA (MJSP) SEM CONSIDERAÇÕES RELEVANTES. MINISTÉRIO DE INFRAESTRUTURA (MINFRA) AUSENTE. MINISTÉRIO DA CIÊNCIA, TECNOLOGIA, INOVAÇÕES (MCTI) SEM CONSIDERAÇÕES RELEVANTES. MINISTÉRIO DO DESENVOLVIMENTO REGIONAL (MDR) SEM CONSIDERAÇÕES RELE VANTES. MINISTÉRIO DA EDUCAÇÃO (MEC) AUSENTE. MINISTÉRIO DA CIDADANIA (MC) AUSENTE. MINISTÉRIO DA MULHER, FAMÍLIA E DOS DIREITOS HUMANOS (MMFDH) SEM CONSIDERAÇÕES RELEVANTES. MINISTÉRIO DAS COMUNICAÇÕES (MCOM) AUSENTE. MINISTÉRIO DA AGRICULTURA, PECUÁ 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A REGIÃO NORDESTE : 13ª RODADA A) MDR: PROGRAMA CASA VERDE AMARELA (MP 966); B) FASE DESCENDENTE DA PANDEMIA, COM REDUÇÃO DE CASOS E ÓBITOS, ALÉM DE BAIXAS TAXAS DE OCUPAÇÃO DE UTIS E TAXAS DE TRANSMISSÃO. C) CE: SOBRE AS INFORMAÇÕES RECENTES DE AUMENTO NOS ÓBITOS DIVULGADOS PELO CONSÓRCIO DE VEÍCULOS DE IMPRENSA, ALEGA QUE HÁ PROBLEMAS NA B ASE DA SEMANA ANTERIOR, O QUE ANEXO 93ª REUNIÃO COMITE DE CRISE 18.09.2020 - MEMORIA (2126308)   </t>
  </si>
  <si>
    <t>PÁGINA 320</t>
  </si>
  <si>
    <t xml:space="preserve">CASA CIVIL DA PRESIDÊNCIA DA REPÚBLICA ACABOU PROVOCANDO AUMENTO NA SEMANA MAIS PRÓXIMA. SEGUNDO INFORMAÇÕES OFICIAIS, OS ÓBITOS CONTINUAM EM TRAJETÓRIA DE QUEDA. TAXA DE UTILIZAÇÃO DE UTI DE 60%. DISCUSSÃO DA RETOMADA DAS AT IVIDADES, INCLUSIVE DE ESCOLAS. ESTRATÉGIA DE AUMENTO NOS TESTES. D) SE: VISÃO GERAL BEM CONFORTÁVEL, INCLUSIVE DESTACOU OS 156 RESPIRADORES ENVIADOS PELO MS. PONTO DE ATENÇÃO: MEDICAMENTO FENTANIL A 10ML. E) RN: SI TUAÇÃO ESTABILIZADA (TAXA DE TRANSMISSÃO: 0,86%), AVANÇO NO PROGRAMA DE REABERTURA, MAS ATIVID ADES ESCOLARES DEVEM RETOMAR APENAS NO PRÓXIMO ANO (PÚBLICO E PRIVAD O). F) PI: QUEDA NA TAXA DE TRANSMISSÃO (PARA 0,74%), PERMITE CONTINUIDADE NO PROGRAMA DE REABERTURA DO COMÉRCIO E DESMOBILIZAÇÃO DE LEITOS. PONTO DE ATENÇÃO: OFERTA DE MÃO DE OBRA QUALIFICADA PARA LEITOS DE UTI. REUNIÃO COM FNP: A) DISCUSSÃO SOBRE QUEDA DO FPM. B) REPETIÇÃO DE DEMANDAS ANTERIORES: NO CURTO PRAZO, PORTARIA Nº 18.084 PARA DAR MAIS TEMPO DE AJUSTES AO RPPS (30/SET). AGENDA A) 02 REUNIÕES HOJE À TARDE COM AS REGIÕES MAIS SENSÍVEIS NO MOMENTO (SUL ÀS 14H00M, E CENTRO -OESTE ÀS 16H00M). SUBCHEFIA DE ANÁLISE E ACOMPANHAMENTO DE POLÍTICAS G OVERNAMENTAIS (SAG/CC) TRABALHAM EM 02 MEDIDAS PROVISÓRIAS QUE TALVEZ SEJA NECESSÁRIA PARA A QUESTÃO DA COVAX FACILITY , CASO O PRAZO DE PRORROGAÇÃO EM 30 DIAS REQUERIDO PELO GOVERNO BRASILEIRO , NÃO SEJA ACEITO PELA GAVI – THE VACCINE ALLIANCE . ASSESSORIA ESPECIAL DE COMUNICAÇÃO DA CASA CIVIL (A ESCOM/CC) SEM CONSIDERAÇÕES RELEVANTES. SUBCHEFIA DE ARTICULAÇÃO E MONITORAMENTO (SAM/CC) O SUBCHEFE ADJUNTO DA SUBCHEFIA DE ARTICULAÇÃO E MONITORAMENTO DA CASA CIVIL, RONALDO NAVARRO , ENCERROU A 93ª REUNIÃO DO COMITÊ DE CRISE, ÀS 10H 17M.  ENCAMINHAMENTOS O MRE ENCAMINHARÁ AO CCOP, A MEMÓRIA DO QUE FOI T RATADO N A REUNIÃO ENTRE O MRE, MS E FUNAI COM CORPO DIPLOMÁTICO INTERNACIONAL PARA TRATAR DA SAÚDE INDÍGENA NA PANDEMIA . ANEXO 93ª REUNIÃO COMITE DE CRISE 18.09.2020 - MEMORIA (2126308)   </t>
  </si>
  <si>
    <t>PÁGINA 321</t>
  </si>
  <si>
    <t xml:space="preserve">CASA CIVIL DA PRESIDÊNCIA DA REPÚBLICA 94ª REUNIÃO ORDINÁRIA D O COMITÊ DE CRISE PARA SUPERVISÃO E MONITORAMENTO DOS IMPACTOS DA COVID -19 DATA: 21/09/2020 HORÁRIO: 10H00M ÀS 10H26M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94ª REUNI ÃO ORDINÁRIA DO COMITÊ DE CRISE E REPASSOU A PALAVRA AOS MINISTÉRIOS E ÓRGÃOS/ENTIDADES PARA SUAS CONSIDERAÇÕES . MINISTÉRIO DA SAÚDE (MS) INFORMOU SOBRE A PUBLICAÇÃ O DO GUIA COM ORIENTAÇÕES ELABORADAS PELO MS SOBRE A RETOMADA SEGURA DAS ATIVIDADES PRESENCIAIS NAS ESCOLAS. QUE FOI DISPONIBILIZADO UM INCREMENTO DE RECURSOS DO MINISTÉRIO DA SAÚDE PARA IMPLEMENTAÇÃO DAS ORIENTAÇÕES E EQUIPAMENTOS DE PROTEÇÃO NAS ESCOLAS. INFORMOU A PRORROGAÇÃO DO CONTRATO PARA MANTER AS ATIVIDADES NO HOSPITAL DE CAMPANHA DA ÁGUA LINDAS, POR MAIS 30 DIAS. MINISTÉRIO DA DEFESA (MD) SEM CONSIDERAÇÕES RELEVANTES. MINISTÉRIO DO TURISMO (MTUR) INFORMA QUE NA ÚLTIMA SEXTA -FEIRA (18/09) FORAM ENCAMINHADAS AS INFORMAÇÕES SOBRE A EXECUÇÃO DA LEI ALDIR BLANC NOS ESTADOS E MUNICÍPIOS , COM REPASSE DE 1,8 BI DESTINADOS AOS TRABALHADORES DA CULTURA. INFORMA QUE JÁ FORAM DISPONIBILIZADOS RECURSOS, SENDO 25 ESTADOS E 805 MUNICÍPIOS CONTEMPLADOS ATÉ O MO MENTO. MINISTÉRIO DA ECONOMIA (ME) INFORMA QUE AS EQUIPES DO MINISTÉRIO DA ECONOMIA ELABORARAM A MEDIDA PROVISÓRIA QUE TRATA DO CRÉDITO EXTRAORDINÁRIO PARA COMPRA DAS VACINAS DO COVAX, E QUE ESTÁ FOI ASSINADA PELO MINISTRO DA ECONOMIA, PAULO GUEDES , E JÁ ESTÁ À DISPOSIÇÃO PARA PUBLICAÇÃO (M -358). AGÊNCIA BRASILEIRA DE INTELIGÊNCIA (ABIN) SEM CONSIDERAÇÕES RELEVANTES. GABINETE DE SEGURANÇA INSTITUCIONAL (GSI) SEM CONSIDERAÇÕES RELEVANTES. MINISTÉRIO DAS RELAÇÕES EXTERIORES (MRE) SEM CONSIDERAÇÕES RELEV ANTES. ADVOCACIA -GERAL DA UNIÃO (AGU) SEM CONSIDERAÇÕES RELEVANTES. ANEXO 94ª REUNIÃO COMITE DE CRISE 21.09.2020 - MEMORIA (2153502)   </t>
  </si>
  <si>
    <t>PÁGINA 322</t>
  </si>
  <si>
    <t xml:space="preserve">CASA CIVIL DA PRESIDÊNCIA DA REPÚBLICA MINISTÉRIO DE MINAS E ENERGIA (MME) SEM CONSIDERAÇÕES RELEVANTES. MINISTÉRIO DA JUSTIÇA E SEGURANÇA PÚBLICA (MJSP) AUSENTE. MINISTÉRIO DE INFRAESTRUTURA (MINFRA) AUSENTE. MINISTÉRIO DA CIÊNCIA, TECNOLOGIA, INOVAÇÕES (MCTI) SEM CONSIDERAÇÕES RELEVANTES. MINISTÉRIO DO DESENVOLVIMENTO REGIONAL (MDR) AUSENTE. MINISTÉRIO DA EDUCAÇÃO (MEC) AUSENTE. MINISTÉRIO DA CIDADANIA (MC) AGRADECE O ESFORÇO DO MINISTÉRIO DA E CONOMIA E DA CASA CIVIL QUANTO A PUBLICAÇÃO DO DECRETO PARA PAGAMENTO DO BOLSA FAMÍLIA E AINDA NESTA SEMANADA SERÁ DIVULGADO DO CALENDÁRIO PARA PAGAMENTO DO AUXÍLIO EMERGENCIAL AOS DEMAIS BENEFICIÁRIOS DO CADASTRO ÚNICO . MINISTÉRIO DA MULHER, FAMÍLIA E DO S DIREITOS HUMANOS (MMFDH) SEM CONSIDERAÇÕES RELEVANTES. MINISTÉRIO DAS COMUNICAÇÕES (MCOM) AUSENTE.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ANEXO 94ª REUNIÃO COMITE DE CRISE 21.09.2020 - MEMORIA (2153502)   </t>
  </si>
  <si>
    <t>PÁGINA 323</t>
  </si>
  <si>
    <t xml:space="preserve">CASA CIVIL DA PRESIDÊNCIA DA REPÚBLICA REUNIÃO COM COMITÊS ESTADUAIS DE CRISE : 13ª RODADA . A) REGIÃO SUL: SITUAÇÃO MAIS CONFORTÁVEL, MAS AINDA REQUER CAUTELA. PREOCUPAÇÃO COM A QUEDA DO ISOLAMENTO SOCIAL COM O FIM DO INVERNO; O SC: DECLÍNIO DAS INTERNAÇÕES (TAXA DE OCUPAÇÃO DE 45%) PERMITIU, INCLUSIVE, FECHAMENTO DE LEITOS E LIBERAÇÃO DE CIRURGIAS ELETIVAS (RETOMADA DAS SALAS DE CIRURGIAS QUE HAVIAM SIDO TRANSFORMADAS EM LEITOS DE COVID -19). MENOR PRESSÃO PARA APOIO DE RECURSOS HUMA NOS E MEDICAMENTOS. PREOCUPAÇÃO COMA REGIÃO NORDESTE DO ESTADO (JOINVILLE – TAXA DE OCUPAÇÃO DE 70%); O RS: FIM DO PERÍODO MAIS CRÍTICO (INVERNO) COM APENAS 5 (CINCO) REGIÕES NA BANDEIRA VERMELHA; INÍCIO DA NORMALIZAÇÃO DOS FÁRMACOS. CONTINUIDADE NO PROCESSO DE RETOMADA: DISCUSSÃO COM O SETOR DE EVENTOS (INICIALMENTE FEIRAS E CONGRESSOS MAIS CORPORATIVOS COM LIMITE DE PARTICIPANTES. GRANDE DESAFIO: RETOMADA DAS AULAS COM PREVISÃO PARA 13/OUTUBRO; O PR: QUEDA NOS ÓBITOS MAIS LENTA QUE O ESPERADO. AS TAXAS DE OCU PAÇÃO DOS LEITOS CONTINUAM ALTAS (73% NA MÉDIA DO ESTADO). SOBRE A RETOMADA, 21 DE SETEMBRO É A DATA PREVISTA PARA O RETORNO DO SERVIÇO PÚBLICO PRESENCIAL. PREOCUPAÇÃO COM FÁRMACOS (ESTOQUE REGULADO). B) REGIÃO CENTRO -OESTE: PREOCUPAÇÃO COM AS QUEIMADAS - MAIOR NECESSIDADE DE AÇÕES DE CURTO PRAZO E DE PLANO DE CONTINGÊNCIA PARA OS PRÓXIMOS ANOS. O MT: ÓBITOS EM QUEDA; TAXA DE OCUPAÇÃO DOS LEITOS UTI EM 61%. FLEXIBILIZAÇÃO DAS MEDIDAS DE ISOLAMENTO SOCIAL (AUTORIZAÇÃO PARA REALIZAÇÃO DE EVENTOS EM CONDOMÍNIOS E UTILIZAÇÃO DE ESPAÇOS COMUNS; O MS: QUEDA NA TAXA DA MÉDIA MÓVEL DE ÓBITOS, MAS A TAXA DE CONTÁ GIO SE MANTÉM ALTA (ACIMA DA MÉDIA NACIONAL). FÁRMACOS: PEDE MANUTENÇÃO DA ESTRATÉGIA DO MINISTÉRIO DA SAÚDE. SOBRE A RETOMADA: (I) DISCUSSÕES COM SETOR SOBRE PROTOCOLOS, E (II) ESTUDOS SOBRE ABERTURA NA ÁREA DE EDUCAÇÃO, PORÉM COM BAIXA ADESÃO. SUBCHEFIA DE ANÁLISE E ACOMPANHAMENTO DE POLÍTICAS GOVERNAMENTAIS (SAG/CC) INFORMA SOBRE ADESÃO DO BRASIL À COVAX, COM EDIÇÃO DE DUAS MEDIDAS PROVISÓRIAS : UMA QUE ESTABELECE O MARCO LEGAL PERMITINDO A ADESÃO DO BRASIL E OUTRA QUE ABRE CRÉDITO EXTRAORDINÁRIO COM OS RECURSOS NECESSÁRIOS PARA OS PAGAMENTOS RELATIVOS À AQUISIÇÃO DAS VACINAS. A SEGOV FICOU DE ENCAMINHAR O AS REFERIDAS MINUTAS AOS LÍDERES DO GOVERNO NO CONGRESSO NACIONAL PARA CONHECIMENTO PRÉVIO E DEMAIS AJUSTES . PRETENDE -SE VIABILIZAR A APROVAÇÃO DAS MPS , VISANDO A ASSINATURA DO CONTRATO DE ADESÃO ATÉ FIM DESTA SEMANA. ASSESSORIA ESPECIAL DE COMUNICAÇÃO DA CASA CIVIL (A ESCOM/CC) SEM CONSIDERAÇÕES RELEVANTES. SUBCHEFIA DE ARTICULAÇÃO E MONITORAMENTO (SAM/CC) INFORMA QUE SAIU UMA NOTA À IMPRENSA, FRUTO DAS TRATATIVAS DO GOVERNO FEDERAL COM OS RESPONSÁVEIS PELOS DESENVOLVEDORES DA VACINA, EM BRUXELAS, SOBRE A INTENSÃO DO BRASIL EM ADERIR A COVAX. ORIENTA FOMENTAR A DIVULGAÇÃO DAS INFORMAÇÕES SOBRE A CONFIRMAÇÃO DO INTENSÃO DO BRASIL EM ADERIR À COVAX, AS SIM COMO, QUANDO DA DISCUSSÃO RELATIVA ÀS REFERIDAS MEDIDAS P ROVISÓRIAS JUNTO AO PODER LEGISLATIVO, COMO OPORTUNIDADE PARA FORTALECER A INTEGRAÇÃO COM O PODER LEGISLATIVO. ESCLARECE QUE ESSA É MAIS UMA DAS AÇÕES ESTRATÉGICAS DO MINISTÉRIO DA SAÚDE PARA VIA BILIZAR A AQUISIÇÃO DE VACINAS, DENTRE AS QUE ANEXO 94ª REUNIÃO COMITE DE CRISE 21.09.2020 - MEMORIA (2153502)   </t>
  </si>
  <si>
    <t>PÁGINA 324</t>
  </si>
  <si>
    <t xml:space="preserve">CASA CIVIL DA PRESIDÊNCIA DA REPÚBLICA ESTÃO SENDO ESTUDADAS E DISPONIBILIZADAS PARA ENFRENTAMENTO A COVID -19. O ASSUNTO SERÁ PAUTA DA ABERTURA DA ASSEMBLEIA GERAL DA ONU, COM A PARTICIPAÇÃO DO BRASIL E DISCURSO DO PRESIDENTE DA REPÚBLICA NA ABERTUR A DO EVENTO. INFORMA QUE IRÁ CONT ATAR O MINISTÉRIO DA EDUCAÇÃO PARA AMPLIAR A DIVULGAÇÃO DO GUIA COM ORIENTAÇÕES ELABORADAS PELO MINISTÉRIO DA SAÚDE SOBRE A RETOMADA DAS ATIVIDADES PRESENCIAIS NAS ESCOLAS. O SUBCHEFE ADJUNTO DA SUBCHEFIA DE ARTICULAÇÃO E M ONITORAMENTO DA CASA CIVIL, RONALDO NAVARRO , ENCERROU A 94ª REUNIÃO DO COMITÊ DE CRISE, ÀS 10H 26M.  ENCAMINHAMENTOS ORIENTA AOS DEMAIS MINISTÉRIOS A AMPLIAR A DIVULGAÇÃO DO GUIA COM ORIENTAÇÕES ELABORADAS PELO MINISTÉRIO DA SAÚDE SOBRE A RETOMADA DAS ATIVIDADES PRESENCIAIS NAS ESCOLAS. ANEXO 94ª REUNIÃO COMITE DE CRISE 21.09.2020 - MEMORIA (2153502)   </t>
  </si>
  <si>
    <t>PÁGINA 325</t>
  </si>
  <si>
    <t xml:space="preserve">CASA CIVIL DA PRESIDÊNCIA DA REPÚBLICA 95ª REUNIÃO ORDINÁRIA D O COMITÊ DE CRISE PARA SUPERVISÃO E MONITORAMENTO DOS IMPACTOS DA COVID -19 DATA: 23/09/2020 HORÁRIO: 10H00M ÀS 10H22M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95ª REUNI ÃO ORDINÁRIA DO COMITÊ DE CRISE E REPASSOU A PALAVRA AOS MINISTÉRIOS E ÓRGÃOS/ENTIDADES PARA SUAS CONSIDERAÇÕES . MINISTÉRIO DA SAÚDE (MS) INFORMOU SOBRE HABILITAÇÃO DE 273 NOVOS LEITOS DE UTI, NO VALOR DE 34,4 MILHÕES ; E FORAM PRORROGADOS 389 LEITOS DE UTI, NO VALOR DE 18,6 MILHÕES . MINISTÉRIO DA DEFESA (MD) SEM CONSIDERAÇÕES RELEVANTES. MINISTÉRIO DO TURISMO (MTUR) ATUALIZOU INFORMAÇÕES SOBRE OS REPASSES FINANCEIROS PREVISTO NA LEI ALDIR BLANC AOS ESTADOS E MUNICÍPIOS . O VALOR DO REPASSE ATINGIU O MONTANTE DE 2 BILHÕES DE REAIS , 2/3 DO TOTAL DESTINADOS AOS TRABALHADORES DA CULTURA DE 25 ESTADOS E 905 MUNICÍPIOS DA FEDERAÇÃO . INFORMA TAMBÉM QUE OS PLANOS DE TRABALHO APRESENTADOS POR AL E DF CONTÉM PENDÊNCIAS, MAS QUE OS AJUSTES NECESSÁRIOS JÁ ESTÃO SENDO EFETUADOS E DEVEM SER CONCLUÍDOS NAS PRÓXIMAS SEMANAS. QUE HÁ NECESSIDADE DE ENGAJAMENTO POR PARTE DOS ESTADOS E MUNICÍPIO COM O OBJETIVO DE AMPLIAR A EXECU ÇÃO DO REPASSE, ALÉM DE DA R CONHECIMENTO DESSAS AÇÕES À SOCIEDADE . REPORTA UTILIZAÇÃO DA PLATAFORMA + BRASIL, EM PARCERIA COM O MINISTÉRIO DA ECONOMIA E OUTROS MINISTÉRIOS. QUE A ASSESSORIA DE COMUNICAÇÃO DO MINISTÉRIO ELABOROU MATERIAL PARA DIVULGAÇÃO DOS REPASSES REALIZADOS. MINISTÉRIO DA ECONOMIA (ME) SEM CONSIDERAÇÕES RELEVANTES. AGÊNCIA BRASILEIRA DE INTELIGÊNCIA (ABIN) SEM CONSIDERAÇÕES RELEVANTES. GABINETE DE SEGURANÇA INSTITUCIONAL (GSI) AUSENTE . MINISTÉRIO DAS RELAÇÕES EXTERIORES (MRE) SEM CONSIDERAÇÕES RELEVANTES. ADVOCACIA -GERAL DA UNIÃO (AGU) SEM CONSIDERAÇÕES RELEVANTES. ANEXO 95ª REUNIÃO COMITE DE CRISE 23.09.2020 - MEMORIA (2153526)   </t>
  </si>
  <si>
    <t>PÁGINA 326</t>
  </si>
  <si>
    <t xml:space="preserve">CASA CIVIL DA PRESIDÊNCIA DA REPÚBLICA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INFORMA QUE A DATAPREV ENFRENTA DIFICULDADES TÉCNICAS NA AVALIAÇÃO E CONSISTÊNCIA DOS DADOS PARA ELEGIBILIDADE DE BENEFICIÁRIOS E CONSEQUENTE PAGAMENTOS REFERENTES AO EXTRA CAD E CADASTRO ÚNICO (AUXÍLIO EMERGENCIAL RESIDUAL) . DESSA FEITA, ESTÁ PENDEN TE A PUBLICAÇÃO DA PORTARIA PARA TRANSFERÊNCIA DE RECURSOS À CEF E DIVULGAÇÃO DO CALENDÁRIO PARA PAGAMENTO DOS BENEFÍCIOS. O MC AGUARDA A SOLUÇÃO DA QUESTÃO QUE DEPENDE TÃO SOMENTE DA DATAPREV .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AUSENTE. BANCO CENTRAL DO BRASIL (BACEN) SEM CONSIDERAÇÕES RELEVANTES. AGÊNCIA NACIONAL DE TELECOMUNICAÇÕES (ANATEL) REGISTRA QUE A AGÊNCIA EFETUA O MONITORAMENTO INTERNO DAS REDES DE TELECOMUNICAÇÃO CONTINUAMENTE; QUE AS REDES SUPORTAM SATISFATORIAMENTE O TRÁFEGO DE DADOS E QUE ESTE PERMANECE ALTO DEVIDO ÀS DEMANDAS DE TRABALHO REMOTO, PRINCIPALMENTE. SECRETARIA -GERAL DA PRESIDÊNCIA DA REPÚBLICA (SG/PR) AUSENTE. CONTROLADORIA -GERAL DA UNIÃO (CGU) ANEXO 95ª REUNIÃO COMITE DE CRISE 23.09.2020 - MEMORIA (2153526)   </t>
  </si>
  <si>
    <t>PÁGINA 327</t>
  </si>
  <si>
    <t xml:space="preserve">CASA CIVIL DA PRESIDÊNCIA DA REPÚBLICA SEM CONSIDERAÇÕES RELEVANTES. SECRETARIA DE GOVERNO (SEGOV) ENTIDADES MUNICIPALISTAS: EM REUNIÃO COM A CONFEDERAÇÃO NACIONAL DOS MUNICÍPIO - CNM FORAM DISCUTIDAS A SEGUINTES DEMANDAS: DEMANDAS DE CURTO PRAZO: - PREOCUPAÇÃO COM O B LOQUEIO NO ORÇAMENTO DO PROGRAMA CRIANÇA FELIZ (PCF) , O QUE GEROU IMPACTO EM CERCA DE 2.700 MUNICÍPIOS , DADA A COBERTURA DE MAIS DE 600 MIL CRIANÇAS. HÁ O R ISCO DE DESLIGAMENTO DE CERCA DE 26 MIL PROFISSIONAIS ENVOLVIDOS NO PROGRAMA , QUE POSSUI GRANDE CAPILARIDADE NOS MUNICÍPIOS . COMENTÁRIOS DO MIN. CIDADANIA : SOBRE O PROGRAMA CRIANÇA FELIZ, TRATA -SE DO RE SULTADO DE UMA DETERMINAÇÃO DA JUNTA DE EXECUÇÃO ORÇAMENTÁRIA, COM O CORTE DE MAIS 400 MILHÕES DE REAIS DO MINISTÉRIO, QUE POR SUA VEZ FEZ O POSSÍVEL PARA MINIMIZAR OS IMPACTOS NO PROGRAMA. INFORMA TAMBÉM O CORTE NO PROGRAMA DE COMUNIDADES TERAPÊUTICAS QUE TERÁ QUE SER ENCERRADO ANTES D O FIM DO ANO POR IMPOSSIBILIDADE DE PAGAMENTO. COMO CONSEQUÊNCIA, HAVERÁ SUSPENSÃO DOS TRATAMENTOS DE 11 MIL DEPENDENTES QUÍMICOS INTERNADOS . INFORMA AINDA QUE, EM RESPOSTA A DECISÃO DA JUNTA ORÇAMENTÁRIA, O ASSUNTO FOI OFICI ADO AO MINISTÉRIO DA ECONOMIA PARA ALERTAR SOBRE A GRAVIDADE DO PROBLEMA E SUAS CONSEQUÊNCIAS. - PREVIDÊNCIA RPPS: O PRAZO DE ADAPTAÇÃO À EC 103 FOI POSTERGADO PELA PORTARIA 18.084, QUE ADIOU AJUSTES SOBRE O REGIME PRÓPRIO DA P REVIDÊNCIA SOCIAL PARA 30 DE SETEMBRO. H Á AINDA EXPECTATIVA PARA ADIAR ESSE PRAZO , MAS PARA ISSO DEPENDE DE PUBLICAÇÃO DE NOVA PORTARIA . QUESTÕES LEVANTADAS ANTERIORMENTE : - EDUCAÇÃO: PREOCUPAÇÃO COM OS GASTOS EM 2020 (DIFICULDADES PARA C UMPRIR O MÍNIMO CONSTITUCIONAL) E MANTÉM DISCUSSÃO SOBRE RETOMADA DAS AULAS. - TRANSPORTE INTERMUNICIPAL: PREOCUPAÇÃO COM A DELIBERAÇÃO 955 DA ANTT (DE PERMISSÃO PARA AUTORIZAÇÃO), PODENDO HAVER RISCO DE REDUÇÃO DE LINHAS PARA CIDADES DO INTERIOR (ROTAS SE CUNDÁRIAS). NOVOS TEMAS : INFORMA AINDA, DISCUSSÃO COM A CNM SOBRE OPERAÇÃO ACOLHIDA, TEMA A SER TRATADO COM A SAM/CASA CIVIL SOBRE O PROCESSO DE INTERIORIZAÇÃO DOS REFUGIADOS . AGENDA : INFORMA REUNIÃO COM A REGIÃO NORTE , COM APRESENTAÇÃO SOBRE LEI DO GÁS POR EQUIPE DO MME. SUBCHEFIA DE ANÁLISE E ACOMPANHAMENTO DE POLÍTICAS GOVERNAMENTAIS (SAG/CC) SEM CONSIDERAÇÕES RELEVANTES. ASSESSORIA ESPECIAL DE COMUNICAÇÃO DA CASA CIVIL (A ESCOM/CC) SEM CONSIDERAÇÕES RELEVANTES. SUBCHEFIA DE ARTICULAÇÃO E MONITORAMENTO (SAM/CC) REFORÇA SOBRE A DIVULGAÇÃO DOS REPASSES EFETUADOS EM VIRTUDE DA LEI ADIR BLANC , DE FORMA QUE AS INFORMAÇÕES SEJAM DE AMPLO CONHECIMENTO DA SOCIEDADE. SOLICITA QUE TAIS ANEXO 95ª REUNIÃO COMITE DE CRISE 23.09.2020 - MEMORIA (2153526)   </t>
  </si>
  <si>
    <t>PÁGINA 328</t>
  </si>
  <si>
    <t xml:space="preserve">CASA CIVIL DA PRESIDÊNCIA DA REPÚBLICA INFORMAÇÕES SEJAM ENVIADAS AO CCOP PARA COMPARTILHAMENTO COM OS D EMAIS MINISTÉRIOS E SOCIEDADE EM GERAL; O SUBCHEFE ADJUNTO DA SUBCHEFIA DE ARTICULAÇÃO E MONITORAMENTO DA CASA CIVIL, RONALDO NAVARRO, ENCERROU A 9 5ª REUNIÃO DO COMITÊ DE CRISE, ÀS 10H2 2M.  ENCAMINHAMENTOS O SUBCHEFE ADJUNTO DA SUBCHEFIA DE ARTICULAÇÃO E MONITORAMENTO DA CASA CIVIL SOLICITA QUE SEJA COMUNICADO A ESTE COMITÊ, TÃO LOGO SEJAM RESOLVIDAS AS QUESTÕES RELATIVAS AO PROCESSAMENTO DOS DADOS PELA DATAPREV , PARA DIVULGAÇÃO DAS INFORMAÇÕES SOBRE O PAGAMENTO DOS BENEFÍCIOS. ANEXO 95ª REUNIÃO COMITE DE CRISE 23.09.2020 - MEMORIA (2153526)   </t>
  </si>
  <si>
    <t>PÁGINA 329</t>
  </si>
  <si>
    <t xml:space="preserve">CASA CIVIL DA PRESIDÊNCIA DA REPÚBLICA 96ª REUNIÃO ORDINÁRIA D O COMITÊ DE CRISE PARA SUPERVISÃO E MONITORAMENTO DOS IMPACTOS DA COVID -19 DATA: 25/09/2020 HORÁRIO: 10H00M ÀS 10H32M LOCAL: PALÁCIO DO PLANALTO , SALA 14 (SUBSOLO)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96ª REUNI ÃO ORDINÁRIA DO COMITÊ DE CRISE E REPASSOU A PALAVRA AOS MINISTÉRIOS E ÓRGÃOS/ENTIDADES PARA SUAS CONSIDERAÇÕES . MINISTÉRIO DA SAÚDE (MS) INFORMOU QUE FORAM ENTR EGUES O TOTAL DE 280,4MI DE EPI S. FORAM DISTRIBUÍDOS ATÉ O MOMENTO 11.106 RESPIRADORES . TOTAL DE 13.836 LEITOS UTI COVID HABILITADOS, NO VALOR DE R$ 1BI 981MI. INFORMA O TOTAL DE 6.377 LEITOS UTI COVID PRORROGADOS ATÉ 25/09, NO VALOR DE R$ 305,6 MI. TOTAL DE 1.027 LEITOS DE SUPORTE VENTILATÓRIO PULMONAR (LSVP) HABILITADOS ATÉ 25/09, NO VALOR DE R$ 14,7 MI. FORAM PRORROGADOS 357 LEITOS DE SUPORTE VENTILATÓRIO PULMONAR (LSVP), NO VALOR TOTAL DE R$5,1 MI. MINISTÉRIO DA DEFESA (MD) SEM CONSIDERAÇÕES RELEV ANTES. MINISTÉRIO DO TURISMO (MTUR) ATUALIZOU INFORMAÇÕES SOBRE OS REPASSES FINANCEIROS PREVISTO NO ÂMBITO DA LEI ALDIR BLANC AOS ESTADOS E MUNICÍPIOS . O VALOR DO REPASSE ATINGIU O MONTANTE DE 2 ,1 BILHÕES DE REAIS DO TOTAL DESTINADOS AOS TRABALHADORES DA CULTURA NOS 27 ESTADOS E 1047 MUNICÍPIOS DA FEDERAÇÃO . RESSALTA A IMPORTÂNCIA DA DIVULGAÇÃO/COMUNICAÇÃO MAIS EFETIVA SOBRE OS REPASSES DO GOVERNO FEDERAL AOS ESTADOS. INFORMA TAMBÉM QUE JÁ CONCLUIU O REPASSE DA TOTALIDADE D OS RECURSOS PARA OS ESTADOS . QUE É DE COMPETÊNCIA DOS ESTADOS EFETUAREM OS PAGAMENTOS AOS BENEFICIÁRIOS. QUE HÁ QUESTIONAMENTOS DE ENTIDADES E BENEFICIÁRIOS QUE NÃO RECEBERAM O BENEFÍCIO , E SÃO INFORMADOS QUE NÃO HOUVE REPASSE POR PARTE DO GOVERNO FEDERAL. MINISTÉRIO DA ECONOMIA (ME) SEM CONSIDERAÇÕES RELEVANTES. AGÊNCIA BRASILEIRA DE INTELIGÊNCIA (ABIN) SEM CONSIDERAÇÕES RELEVANTES. GABINETE DE SEGURANÇA INSTITUCIONAL (GSI) SEM CONSIDERAÇÕES RELEVANTES. ANEXO 96ª REUNIÃO COMITE DE CRISE 25.09.2020 - MEMORIA (2153535)   </t>
  </si>
  <si>
    <t>PÁGINA 330</t>
  </si>
  <si>
    <t xml:space="preserve">CASA CIVIL DA PRESIDÊNCIA DA REPÚBLICA MINISTÉRIO DAS RELAÇÕES EXTERIORES (MRE) SEM CONSIDERAÇÕES RELEVANTES. ADVOCACIA -GERAL DA UNIÃO (AGU) INFORMA SOBRE O ENCAMINHAMENTO DAS ANÁLISES JURÍDICAS RELATIVAS A ADESÃO DO BRASIL AO PROGRAMA COVAX E QUE AS MPS JÁ FORAM PUBLICADAS. MINISTÉRIO DE MINAS E ENERGIA (MME) AUSENTE .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MINISTÉRIO DAS COMUNICAÇÕES (MCOM) PONTO DE ATENÇÃO A RESPEITO DA COVAX: QUE A SECOM EMITIU NOTA INFORMATIVA SOBRE O ASSUNTO, MAS QUE JÁ HAVIA SAÍDO NA MÍDIA NA DATA DE ONTEM . RESSALTA QUE É NECESSÁRIO MANTER ALINHAMENTO ENTRE AS ASSESSORIAS DE COMUNICAÇÃO, DA PR E DOS MINISTÉRIOS, PARA DIVULGAÇÃO DAS INFORMAÇÕES. QUE NO DIA 3 DE OUTUBRO TODAS AS PASTAS DO SUS IRÃO ADERIR OFICIALMENTE AO NOVO PROTOCOLO PRECOCE, E QUE DEVERÁ HAVER PRONUNCIAMENTO DO PRESIDENTE DA REPÚBLICA, NA DATA DO DIA 02 DE OUTUBRO. MINISTÉRIO DA AGRICULTURA, PECUÁRIA E ABASTECIMENTO (MAPA) SEM CONSIDERAÇÕES RELEVANTES. MINISTÉRIO DO MEIO AMBIENTE (MMA) SEM CONSIDERAÇÕES RELEVANTES. BANCO CENTRAL DO BRASIL (BACEN) SEM CONSIDERAÇÕES RELEVANTES. AGÊNCIA NACIONAL DE TELECOMUNICAÇÕES (ANATEL) AUSENTE. ANEXO 96ª REUNIÃO COMITE DE CRISE 25.09.2020 - MEMORIA (2153535)   </t>
  </si>
  <si>
    <t>PÁGINA 331</t>
  </si>
  <si>
    <t xml:space="preserve">CASA CIVIL DA PRESIDÊNCIA DA REPÚBLICA SECRETARIA -GERAL DA PRESIDÊNCIA DA REPÚBLICA (SG/PR) AUSENTE. CONTROLADORIA -GERAL DA UNIÃO (CGU) AUSENTE. SECRETARIA DE GOVERNO (SEGOV) REUNIÃO COM O COMITÊ DE CRISE DOS ESTADOS : 13ª RODADA REGIÃO NORTE : APENAS 3 (TRÊS) REPRESENTANTES DOS COMITÊS ESTADUAIS. O TO: CENÁRIO MAIS CONFORTÁVEL COM ESTABILIZAÇÃO DOS NOVOS CASOS NOS ÚLTIMOS DIAS, PERMITIU A RETOMADA DE CIRURGIAS ELETIVAS. SOBRE FÁRMACOS, ESTÃO RECEBENDO REMESSA CONTROLADA, MAS PERMANECEM AS PREOCUPAÇÕES COM ESTOQUES BAIXOS. O RO: SITUAÇÃO TAMBÉM MAIS ESTÁVE L, COM RECUO NA TAXA DE OCUPAÇÃO DE LEITOS UTI (58%). ALGUNS MEDICAMENTOS ESTÃO COM ESTOQUE MUITO BAIXO. O PA: SITUAÇÃO ESTABILIZADA. BAIXA TAXA DE OCUPAÇÃO DE LEITOS UTI (45%). ESTOQUE VIÁVEL DE MEDICAÇÃO. DESTAQUES: RETOMADA DAS AULAS PRESENCIAIS DESDE O D IA 8 DE SETEMBRO EM 70% DAS CIDADES; E EM PESQUISA EPIDEMIOLÓGICA EFETUADA NA REGIÃO, A MÉDIA DE PESSOAS INFECTADAS NO ESTADO DE PA É DE 31% E VEM SE MANTENDO CONSTANTE. RESSALTA -SE A PREOCUPAÇÃO COM UM NOVO SURTO DE SARAMPO NESSE ESTADO. DEMANDA: OS EST ADOS DE RO E PA NECESSITAM DE LUVAS PARA PROCEDIMENTOS CIRÚRGICOS. REUNIÃO COM AS ENTIDADES MUNICIPALISTAS : FRENTE NACIONAL DOS PREFEITOS . O REPETIÇÃO DAS DEMANDAS ANTERIORES: AINDA SOBRE A PORTARIA DA PREVIDÊNCIA 18.084 , SOLICITAM MAIS PRAZO PARA AJUSTES A O RPPS, CUJO PRAZO É 30/SETEMBRO. O 2 TEMAS ESTRUTURAIS:  PRECATÓRIOS : PEC PARA SUSPENDER OBRIGAÇÕES DE PAGAMENTOS NESTE ANO;  TCU: ESCLARECIMENTOS SOBRE A PRESTAÇÃO DE CONTAS DOS RECURSOS DA LEI COMPLEMENTAR 173 (LC 173); O LEI ADIR BLANC: INFORMAÇÕES SOBRE ATUAÇÃO DO MINISTÉRIO PÚBLICO EM ALGUNS ESTADOS TRAVANDO A APLICAÇÃO DOS RECURSOS EM VIRTUDE DE RESTRIÇÕES DA LEGISLAÇÃO ELEITORAL.  COMENTÁRIOS DO MTUR: INFORMA QUE ESTÁ EM CONTATO COM A SEGOV/PR, SOBRE AS DIFICULDADES ENCONTRADAS PELOS PREFEITOS MUNICIPAI S QUANTO AO REPASSE DOS RECURSOS AOS BENEFICIÁRIOS DO PROGRAMA. QUE PRETENDE FORMALIZAR CONSULTA A AGU PARA ESCLARECIMENTOS SOBRE A REGULARIDADE DA AÇÃO, BEM COMO FORNECER SUBSÍDIOS PARA QUE OS GESTORES MUNICIPAIS POSSAM ARGUMENTAR COM MINISTÉRIO PÚBLICO, UMA VEZ QUE SE TRATA DE AJUDA EMERGENCIAL. AGENDA : INFORMA REUNIÃO COM A REGIÃO SUDESTE – FIM DA 13ª RODADA. SUBCHEFIA DE ANÁLISE E ACOMPANHAMENTO DE POLÍTICAS GOVERNAMENTAIS (SAG/CC) SEM CONSIDERAÇÕES RELEVANTES. ASSESSORIA ESPECIAL DE COMUNICAÇÃO DA CASA CIVIL (A ESCOM/CC) SEM CONSIDERAÇÕES RELEVANTES. ANEXO 96ª REUNIÃO COMITE DE CRISE 25.09.2020 - MEMORIA (2153535)   </t>
  </si>
  <si>
    <t>PÁGINA 332</t>
  </si>
  <si>
    <t xml:space="preserve">CASA CIVIL DA PRESIDÊNCIA DA REPÚBLICA SUBCHEFIA DE ARTICULAÇÃO E MONITORAMENTO (SAM/CC) INFORMA SOBRE A PUBLICAÇÃO DAS M EDIDAS PROVISÓRIAS SOBRE AUTORIZAÇÃO PARA A ASSINATURA DOS CONTRATOS DE AQUISIÇÃO DA VACINA COVAX, E DA DISPONIBILIZAÇÃO DE RECURSOS PARA AQUISIÇÃO DA VACINA. INFORMA SOBRE A PUBLICAÇÃO NO DOU DA NOVA PORTARIA QUE TRATA DA ABERTURA DE FRONTEIRAS. RESSALTA A ABERTURA DE TODOS OS AEROPORTOS INTERNACIONAIS DO PAÍS PARA ENTRADA DE ESTRANGEIROS NO BRASIL MEDIANTE APRESENTAÇÃO DE SEGURO SAÚDE/VIAGEM , CONFORME DISPOSTO NA PORTARIA . O SUBCHEFE ADJUNTO DA SUBCHEFIA DE ARTICULAÇÃO E MONITORAMENTO DA CASA CIVIL, RONALDO NAVARRO, ENCERROU A 9 6ª REUNIÃO DO COMITÊ DE CRISE, ÀS 10H 32M.  ENCAMINHAMENTOS NÃO HÁ ENCAMINHAMENTOS. ANEXO 96ª REUNIÃO COMITE DE CRISE 25.09.2020 - MEMORIA (2153535)   </t>
  </si>
  <si>
    <t>PÁGINA 333</t>
  </si>
  <si>
    <t xml:space="preserve">CASA CIVIL DA PRESIDÊNCIA DA REPÚBLICA 97ª REUNIÃO ORDINÁRIA D O COMITÊ DE CRISE PARA SUPERVISÃO E MONITORAMENTO DOS IMPACTOS DA COVID -19 DATA: 28/09/2020 HORÁRIO: 10H00M ÀS 10H23M LOCAL: PALÁCIO DO PLANALTO , SALA 422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97ª REUNI ÃO ORDINÁRIA DO COMITÊ DE CRISE E REPASSOU A PALAVRA AOS MINISTÉRIOS E ÓRGÃOS/ENTIDADES PARA SUAS CONSIDERAÇÕES . MINISTÉRIO DA SAÚDE (MS) INFORMOU QUE NÃO HÁ ATUALIZ AÇÕES QUANTO AOS NÚMEROS INFORMADOS NA ÚLTIMA REUNIÃO. Q UE RECEBEU E -MAIL DA SEGOV ACERCA DA DEMANDA DOS LEGADOS DEIXADOS PELAS AÇÕES CONTRA O COVID -19, E QUE A EQUIPE DO MSAÚDE ESTÁ TRABALHANDO NAS INFORMAÇÕES. MINISTÉRIO DA DEFESA (MD) AUSENTE . MINISTÉ RIO DO TURISMO (MTUR) ATUALIZOU INFORMAÇÕES SOBRE OS REPASSES FINANCEIROS PREVISTO NO ÂMBITO DA LEI ALDIR BLANC AOS ESTADOS E MUNICÍPIOS . O VALOR DO REPASSE ATINGIU O MONTANTE DE 2 BI 144MI DO TOTAL DESTINADOS AOS TRABALHADORES DA CULTURA ATINGINDO 100% ESTADOS E 44% DOS MUNICÍPIOS DA FEDERAÇÃO . RESSALTA QUE APENAS 20 CAPITAIS RECEBERAM OS RECURSOS E SOLICITA ATUAÇÃO COORDENADA COM A SEGOV, PAR A ELEVAR O NÚMERO DAS CAPITAIS BENEFICIADAS. QUE ESTÃO TRABALHANDO NA OBTENÇÃO DE INFORMAÇÃO QUANTO À ATUAÇÃO DO S MINISTÉRIOS PÚBLICOS ESTADUAIS SOBRE A UTILIZAÇÃO DOS RECURSOS DA LEI ALDIR BLANC, EM VIRTUDE DAS RESTRIÇÕES IMPOSTAS PELA LEGISLAÇÃO ELEITORAL. QUE A VELOCIDADE DO REPASSE DOS RECURSOS ESTÁ DIMINUINDO CAUSADA POR RESTRIÇÕES DA LEGISLAÇÃO ELEITORAL E PEL A PRÓPRIA CAPACIDADE TÉCNICA DOS MUNICÍPIOS.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AUSENTE . ANEXO 97ª REUNIÃO COMITE DE CRISE 28.09.2020 - MEMORIA (2153545)   </t>
  </si>
  <si>
    <t>PÁGINA 334</t>
  </si>
  <si>
    <t xml:space="preserve">CASA CIVIL DA PRESIDÊNCIA DA REPÚBLICA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 MINISTÉRIO DA CIDADANIA (MC) INFORMOU QUE FORAM ENVIADO S À CEF OS ARQUIVOS PARA OS PAGAMENTOS DO AUXÍLIO EMERGENCIAL RESIDUAL, PARA TODAS AS PESSOAS ELEGÍVEIS DO PÚBLICO EXTRACAD: INFORMAIS, MEI, CONTRIBUINTES INDIVIDUAIS E DO CASTRO ÚNICO (SEM O BOLSA FAMÍLIA). AS ANÁLISES PARA HOMOLOGAÇÃO OCORREU DURANTE O FIM DE SEMANA E FICARAM RETIDOS APENAS 55 MIL DOS 28 MILHÕES DE BENEFICIÁRIOS, EM FUNÇÃO DA NOVA REGRA DE COMPOSIÇÃO FAMILIAR (DUAS COTAS POR FAMÍLIA) . QUE OS BENEFICIÁRIOS RETIDOS NA ANÁLISE REFEREM -SE A PAGAMENTOS EXTRAJUDICIAIS (ACIONADOS PELA DPU E OUTROS ), OS QUAIS RECEBERÃO ANÁLISE MAIS C RITERIOSA. QUE DEVE RÁ SER PUBLICADA AINDA HOJE A PORTARIA COM O CRONOGRAMA DE PAGAMENTOS AOS BENEFICIÁRIOS, COM INÍCIO PREVISTO PARA O DIA 30 DE SETEMBRO. MINISTÉRIO DA MULHER, FAMÍLIA E DOS DIREITOS HUMANOS (MMFDH) AUSENTE. MINISTÉRIO DAS COMUNICAÇÕES (MCOM) INFORMA QUE ESTÁ ATUANDO EM CONJUNTO COM O MTUR PARA ELABORAÇÃO DE UMA NOTA PARA DIVULGAÇÃO DAS INFORMAÇÕES O BENEFÍCIO. QUE HÁ QUESTIONAMENTOS SOBRE RECEBIMENTO DO BENEFÍCIO, E QUE NÃO HOUVE REPASSE POR PARTE DO GOVERNO FEDERAL. INFORMA SOBRE NEGAT IVA DE REPASSES AOS ENTES FEDERADOS POR NÃO CUMPRIRAM AS ETAPAS PARA RECEBIMENTO DOS RECURSOS. O COMENTÁRIOS DO MTUR : QUE É DE COMPETÊNCIA DOS ESTADOS EFETUAREM OS PAGAMENTOS AOS BENEFICIÁRIOS. NO ENTANTO, ESCLARECE QUE TODOS OS ENTES FEDERADOS SÃO ELEGÍVEI S, PORÉM O REPASSE DO BENEFÍCIO DEPENDE DE SOLICITAÇÕES INICIADAS POR PARTE DESSES JUNTO À PLATAFORMA +BRASIL E QUE DEVEM ATENDER ÀS REGRAS PREVISTAS EM LEI PARA O REPASSE SER EFETIVADO. MINISTÉRIO DA AGRICULTURA, PECUÁRIA E ABASTECIMENTO (MAPA) SEM CONSIDERAÇÕES RELEVANTES. MINISTÉRIO DO MEIO AMBIENTE (MMA) AUSENTE . ANEXO 97ª REUNIÃO COMITE DE CRISE 28.09.2020 - MEMORIA (2153545)   </t>
  </si>
  <si>
    <t>PÁGINA 335</t>
  </si>
  <si>
    <t xml:space="preserve">CASA CIVIL DA PRESIDÊNCIA DA REPÚBLICA BANCO CENTRAL DO BRASIL (BACEN) INFORMOU QUE HOJE FORAM PUBLICADAS NO DIÁRIO OFICIAL DA UNIÃO AS RESOLUÇÕES CONSELHO MONETÁRIO NACIONAL QUE ATUALIZA AS REGRAS PARA AGILIZAR E AMPLIAR A CONCESSÃO D E MICROCRÉDITO , PARA AMPLIA R O ESCOPO, PRORROGA R PRAZOS E ESTABELECER MEDIDAS PARA COMBATER OS EFEITOS DA COVID -19 NA ECONOMIA. AGÊNCIA NACIONAL DE TELECOMUNICAÇÕES (ANATEL) SEM CONSIDERAÇÕES RELEVANTES. SECRETARIA -GERAL DA PRESIDÊNCIA DA REPÚBLICA (SG/PR) AUSENTE. CONTROLADORIA -GERAL DA UNIÃO (CGU) SEM CONSIDERAÇÕES RELEVANTES. SECRETARIA DE GOVERNO (SEGOV) REUNIÃO COM REGIÃO SUDESTE: 13ª RODADA (RJ AUSENTE). SITUAÇÃO CONTROLADA DA PANDEMIA; PREOCUPAÇÕES COM ISOLAMENTO SOCIAL; DISCUSSÕES SOBRE RETOMADA (ESCOLAS, VACINAS E OUTRAS QUESTÕES ECONÔMI CAS) E SOBRE O LEGADO DA PANDEMIA , COM RELAÇÃO AO LEITOS QUE FORAM AMPLIADOS . • MG: AUTORIZAÇÃO PARA RETORNO ÀS AULAS NOS MUNICÍPIOS QUE SE ENCONTRAM NA “ONDA AMARELA”. • ES: 75 MUNICÍPIOS JÁ CLASSIFI CADOS NO “RISCO BAIXO”. 1ª ETAPA DO INQUÉRITO EPIDEMIOLÓGICO PRISIONAL: 31% TESTARAM POSITIVO; 81 CASOS ATIVOS (PERCEPÇÃO POSITIVA DO RESULTADO). • SP: INÍCIO DA DESMOBILIZAÇÃO DE LEITOS PARA ATENDIMENTO DE OUTRAS DOENÇAS. PROBLEMAS COM MONITORAMENTO DE AGLO MERAÇÕES (APLICATIVO GOOGLE PARA OBTENÇÃO DO MAPA DE CALOR NÃO ESTÁ SENDO UTILIZADO). SOBRE A VACINA: CITOU CONTRATO DE PROMESSA DE COMPRA DA VACINA CINOVAC, MAS RESSALTA IMPORTÂNCIA DA COORDENAÇÃO PELO GOVERNO FEDERAL. AGENDA : INFORMA REUNIÃO COM O GOVERNADOR DO AMAZONAS, COM O MINISTRO RAMOS, E SOLICITA CONTRIBUIÇÃO DO MSAÚDE PARA SUBSIDIO À REUNIÃO , PRINCIPALMENTE NO QUE DIZ RESPEITO A UMA POSSIBILIDADE DE SEGUNDA ONDA E IMUNIDADE DE REBANHO . SUBCHEFIA DE ANÁLISE E ACOMPANHAMENTO DE POLÍTICAS GOVE RNAMENTAIS (SAG/CC) SEM CONSIDERAÇÕES RELEVANTES. ASSESSORIA ESPECIAL DE COMUNICAÇÃO DA CASA CIVIL (ASCOM/CC) SEM CONSIDERAÇÕES RELEVANTES. SUBCHEFIA DE ARTICULAÇÃO E MONITORAMENTO (SAM/CC) IMPORTÂNCIA DA DIVULGAÇÃO/COMUNICAÇÃO MAIS EFETIVA SOBRE OS REPASSES DO GOVERNO FEDERAL AOS ESTADOS POR FORÇA DA LEI ALDIR BLANC . INFORMA QUE O DOCUMENTO COM A CONSOLIDAÇÃO DA S DIRETRIZES DO COMITÊ DE CRISE PARA SUPERVISÃO E MONITORAMENTO DOS IMPACTOS DA COVID -19 SERÁ ENVIADO, VIA E -MAIL, AOS PARTICIPANTES DO COMIT Ê PARA CONSULTA E DELIBERAÇÕES NA PRÓXIMA REUNIÃO A SER REALIZADA NO DIA 30/09/2020 , ÀS 10HS . O SUBCHEFE ADJUNTO DA SUBCHEFIA DE ARTICULAÇÃO E MONITORAMENTO DA CASA CIVIL, RONALDO NAVARRO, ENCERROU A 9 7ª REUNIÃO DO COMITÊ DE CRISE, ÀS 10H 23M. ANEXO 97ª REUNIÃO COMITE DE CRISE 28.09.2020 - MEMORIA (2153545)   </t>
  </si>
  <si>
    <t>PÁGINA 336</t>
  </si>
  <si>
    <t xml:space="preserve">CASA CIVIL DA PRESIDÊNCIA DA REPÚBLICA  ENCAMINHAMENTOS MSAÚDE IRA ENVIAR INFORMAÇÕES ATUALIZADAS DO ESTADO DO AMAZONAS PARA O CCOP DE FORMA A SUBSIDIAR A REUNIÃO A SER REALIZADA, NA TARDE DE HOJE, COM O MINISTRO RAMOS, DA SEGOV . OS PARTICIPANTES DO COMITÊ DEVEM PROVIDENCIAR O LEVANTAMENTO DE I NFORMAÇÕES PARA CONTABILIZAR AS AÇÕES POSITIVAS SOBRE O LEGADO DEIXADO PELO COMB ATE A COVID -19. RESSALTAR AS MELHORIAS REALIZADAS QUE FICARÃO COMO LEGADO DO ENFRENTAMENTO DO MOMENTO DE CRISE VIVENCIADO DEVIDO À PANDEMIA . A SEGOV SOLICITA QUE O MTUR INFORM E QUAIS AS CAPITAIS QUE AINDA NÃO RECEBERAM OS RECURSOS DA LEI ADIR BLANC, E PROPÕE AÇÃO CONJUNTA COM A SEAF/SEGOV PARA AUXILIAR NA VIABILIZAÇÃO DE REPASSE DOS RECURSOS JUNTO AOS ENTES FEDERATIVOS QUE APRESENTAM PENDÊNCIAS. SERÁ ENVIADO AOS PARTICIPANTES D O COMITÊ , O DOCUMENTO COM A CONSOLIDAÇÃO DAS DIRETRIZES DO COMITÊ DE CRISE PARA SUPERVISÃO E MONITORAMENTO DOS IMPACTOS DA COVID -19, PARA DELIBERAÇÕES NA PRÓXIMA REUNIÃO DO DIA 30/09/2020. ANEXO 97ª REUNIÃO COMITE DE CRISE 28.09.2020 - MEMORIA (2153545)   </t>
  </si>
  <si>
    <t>PÁGINA 337</t>
  </si>
  <si>
    <t xml:space="preserve">CASA CIVIL DA PRESIDÊNCIA DA REPÚBLICA 98ª REUNIÃO ORDINÁRIA D O COMITÊ DE CRISE PARA SUPERVISÃO E MONITORAMENTO DOS IMPACTOS DA COVID -19 DATA: 30/09/2020 HORÁRIO: 10H00M ÀS 10H25M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98ª REUNI ÃO ORDINÁRIA DO COMITÊ DE CRISE E REPASSOU A PALAVRA AOS MINISTÉRIOS E ÓRGÃOS/ENTIDADES PARA SUAS CONSIDERAÇÕES . MINISTÉRIO DA SAÚDE (MS) RESUMO ATÉ 29/09: HABILITA ÇÕES DE LEITOS UTI COVID -19 (SP: 48, CE: 10, PA: 18, PE:70 ), TOTALIZANDO 146 LEITOS. VALOR : R$ 21.024.000,00 ; PRORROGAÇÕES DE LEITOS UTI COVID -19: FORAM REPUBLICADAS DUAS PORTARIAS DE PRORRO GAÇÃO COM RETIRADA DE 34 LEITOS POR TER SIDO PUBLICADO COM ERRO; HABILITAÇÕES L SVP ( SP 06, AL 10, PI 02, RS 23 ), TOTALIZANDO 41 LSVP. VALOR TOTAL: R$ 330.316,80 ; PRORROGAÇÕES LSVP ( SP: 25 . TOTAL: R$ 359.040,00 ; RESUMO FINAL ATÉ 30/09: LEITOS UTI COVID HABILITADOS: 13.972 , NO VALOR DE R $ 2BI 001MI ; LEITOS UTI COVID PRORROGADOS: 6.343 , NO V ALOR DE R$ 303.984,00 ; LEITOS SVP HABILITADOS . TOTAL: 1.068 . VALOR DE R$ 15.079.680,00 ; LEITOS SVP PRORROGADOS: 367 , NO VALOR TOTAL DE R$ 5.270.707,20 . INFORMA QUE O DIA NACIONAL DE CONSCIENTIZAÇÃO DOS CUIDADOS PRECOCES, INICIALMEN TE PROGRAMADO PARA O DIA 3 DE OUTUBRO, SERÁ PRORROGADO AINDA SEM DATA DEFINIDA. MINISTÉRIO DA DEFESA (MD) SEM CONSIDERAÇÕES RELEVANTES. MINISTÉRIO DO TURISMO (MTUR) ATUALIZOU INFORMAÇÕES SOBRE OS REPASSES FINANCEIROS PREVISTO NO ÂMBITO DA LEI ALDIR BLANC AOS ESTADOS E MUNICÍPIOS . O VALOR DO REPASSE ATINGIU O MONTANTE DE 2 BI 144MI (48,9%) DO TOTAL DESTINADO AOS TRABALHADORES DA CULTURA . OS REPASSES ATINGEM 100% DOS ESTADOS , ATENDENDO A 1 .399 MUNICÍPIOS DA FEDERAÇÃO . RESSALTA QUE 2 1 CAPITAIS RECEBERAM OS RECURSOS E SOLICITA ATUAÇÃO COORDENADA COM A SEGOV PARA ELEVAR O NÚMERO DE BENEFICIÁRIOS . MINISTÉRIO DA ECONOMIA (ME) SEM CONSIDERAÇÕES RELEVANTES. AGÊNCIA BRASILEIRA DE INTELIGÊNCIA (ABIN) SEM CONSIDERAÇÕES RELEVANTES. GABINETE DE SEGURANÇA INSTITUCIONAL (GSI) SEM CONSIDERAÇÕES RELEVANTES. ANEXO 98ª REUNIÃO COMITE DE CRISE 30.09.2020 - MEMORIA (2153556)   </t>
  </si>
  <si>
    <t>PÁGINA 338</t>
  </si>
  <si>
    <t xml:space="preserve">CASA CIVIL DA PRESIDÊNCIA DA REPÚBLICA MINISTÉRIO DAS RELAÇÕES EXTERIORES (MRE) AUSENTE. ADVOCACIA -GERAL DA UNIÃO (AGU) SEM CONSIDERAÇÕES RELEVANTES. MINISTÉRIO DE MINAS E ENERGIA (MME) SEM CONSIDERAÇÕES RELEVANTES. MINISTÉRIO DA JUSTIÇA E SEGURANÇA PÚBLICA (MJSP) AUSENTE .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FORAM INICIADOS OS PAGAMENTOS DO AUXÍLIO E MERGENCIAL RESIDUAL PARA TODAS AS PESSOAS ELEGÍVEIS DO PÚBLICO EXTRA _CAD E DO CA DASTRO ÚNICO (SEM O BOLSA FAMÍLIA). MINISTÉRIO DA MULHER, FAMÍLIA E DOS DIREITOS HUMANOS (MMFDH) AUSENTE. MINISTÉRIO DAS COMUNICAÇÕES (MCOM)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ANEXO 98ª REUNIÃO COMITE DE CRISE 30.09.2020 - MEMORIA (2153556)   </t>
  </si>
  <si>
    <t>PÁGINA 339</t>
  </si>
  <si>
    <t xml:space="preserve">CASA CIVIL DA PRESIDÊNCIA DA REPÚBLICA CONTROLADORIA -GERAL DA UNIÃO (CGU) SEM CONSIDERAÇÕES RELEVANTES. SECRETARIA DE GOVERNO (SEGOV) AUDIÊNCIA COM O GOVERNADOR DO AMAZONAS : O AGRADEC EU AO MINISTÉRIO DA SAÚDE PELO MATERIAL ENVIADO. A REUNIÃO TRATOU DE TEMAS SOBRE O EN FRENTAMENTO DA PANDEMIA: APONTOU A NECESSIDADE DE MEDIDAS PARA ELEVAR ISOLAMENTO SOCIAL, MAS QUE A SITUAÇÃO É BEM MAIS TRANQUILA QUE NOS MESES ANTERIO RES, ESPECIALMENTE ABRIL E M AIO. QUE A SITUAÇÃO ESTÁ MAIS CONFORTÁVEL E A TAXA DE UTILIZAÇÃO DE LEITOS UTI ESTÁ COM CERCA DE 60% DE OCUPAÇÃO NA REDE PÚBLICA E DE 70% NA REDE PRIVADA. LEGADO: TODOS OS HOSPITAIS DO INTERIOR POSSUEM RESPIRADORES. O LEI DO GÁS: DISCUSSÃO DO NOVO MARCO COM O MME. O ZONEAMENTO ECOLÓGICO -ECONÔMICO DE PURUS: EM ANÁLISE NA SAG DA CASA CIVIL. AGENDA: REUNIÃO COM A CNM, 11H E COM A REGIÃO NORDESTE (INÍCIO DA 14ª RODADA), 15H30 -&gt; APRESENTAÇÃO DO MEC (SECRETARIA DE EDUCAÇÃO BÁSICA). APONTA AJUSTE S, DE FORMA , NO PARÁGRAFO SÉTIMO DO DOCUMENTO DE CONSOLIDAÇÃO DAS DIRETRIZES DO COMITÊ DE CRISE E SOLICITA MAIS TEMPO PARA ANÁLISE E DELIBERAÇÃO.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INFORM OU SOBRE O RECEBIMENTO DA TABELA COM OS DADOS ATUALIZADOS DOS REPASSES DO GOVERNO FEDERAL AOS ESTADO S E MUNICÍPIOS , POR FORÇA DA LEI ALDIR BLANC , E SUGERE AÇÕES COMPARTILHADAS ENTRE A SEGOV, SECOM E ASCOM, VISANDO MAIOR ALCANCE NA DIVULGAÇÃO/COMUNICAÇÃO SOBRE O BENEFÍCIO . PARA NIVELAMENTO DOS PRESENTES, E FETUOU UM BREVE RELATO SOBRE O DOCUMENTO DE CONSOLIDAÇÃO DAS D IRETRIZES DO COMITÊ DE CRISE PAR A A SUPERVISÃO E MONITORAMENTO DOS IMPACTOS DA COVID -19. NO RELATO, APRESENT OU O HISTÓRICO DESDE A DECRETAÇÃO DA SITUAÇÃO DE CALAMIDADE PÚBLICA EM FUNÇÃO DA PANDEMIA . RESSALTOU A PUBLICAÇÃO DE LEIS, DECRETOS RESOLUÇÕES E MEDIDAS PROVISÓRIAS, QUE ESTABELECEM NORMAS DE GOVERNANÇA E OS PRINCÍPIOS PARA CONDUÇÃO DOS TRABALHOS ; CRIAÇÃO DO GT DO COMITÊ DE CRISE E O CCOP, ALÉM DE GRUPOS DE TRABALHO. MENCIONOU AS MEDIAS PROVISÓRIAS QUE TRATAM DO AUXÍLIO EMERGENCIA L, ACESSO AO CRÉDITO E FINANCIAMENTO PARA MICRO E PEQUENAS EMPRESAS , E SOBRE A AUTORIZAÇÃO PARA QUE O PAÍS PARTICIPE NO PROCESSO DE DESENVOLVIMENTO, FABRICAÇÃO E DISTRIBUIÇÃO DE VACINAS E OS RECURSOS FINANCEIROS PARA AS AÇÕES . CITOU TAMBÉM OS EIXOS ESTRATÉGICOS DE ATUAÇÃO DO ENFRENTAMENTO DA COVID -19 PELO GOVERNO FEDERAL : SAÚDE; ECONOMIA, EMPREGO E RENDA; ASSISTÊNCIA SOCIAL, INFRAESTRUTURA E LOGÍSTICA, DEFESA E SEGURANÇA PÚBLICA; COMUNICAÇÃO , RELAÇÕES EXTERIORES E GOVERNAN ÇA. INFORMOU QUE SE TRATA DE UM DOCUMENTO DINÂMICO E PODERÁ SER ATUALIZADO COM NOVAS AÇÕES SEMPRE QUE NECESSÁRIO . QUE O DOCUMENTO ORA EM ANÁLISE, É UMA INICIATIVA DA CASA CIVIL PARA QUE SEJA DADA A TRANSPARÊNCIA NECESSÁRIA ÀS AÇÕES DO COMITÊ, QUE RELACIONA AS BOAS PRÁTICAS APLICADAS NO COMBATE AOS IMPACTOS GERADOS PELA PANDEMIA. ANEXO 98ª REUNIÃO COMITE DE CRISE 30.09.2020 - MEMORIA (2153556)   </t>
  </si>
  <si>
    <t>PÁGINA 340</t>
  </si>
  <si>
    <t xml:space="preserve">CASA CIVIL DA PRESIDÊNCIA DA REPÚBLICA O SUBCHEFE ADJUNTO DA SUBCHEFIA DE ARTICULAÇÃO E MONITORAMENTO DA CASA CIVIL, RONALDO NAVARRO, ENCERROU A 9 8ª REUNIÃO DO COMITÊ DE CRISE, ÀS 10H 25M.  ENCAMINHAMENTOS O DOCUMENTO DE CONSOLIDAÇÃO DAS D IRETRIZES DO COMITÊ DE CRISE SERÁ ENVIADO NOVAMENTE AOS PARTICIPANTES DO COMITÊ QUE NÃO O RECEBERAM. OS SETORIAIS D EVERÃO EFETUAR OS APONTAMENTOS RELATIVOS AO DOCUMENTO PARA DELIBERAÇÃO NA PRÓXIMA REUNIÃO A SER REALIZADA NO DIA 02/10/2020. ANEXO 98ª REUNIÃO COMITE DE CRISE 30.09.2020 - MEMORIA (2153556)   </t>
  </si>
  <si>
    <t>PÁGINA 341</t>
  </si>
  <si>
    <t xml:space="preserve">CASA CIVIL DA PRESIDÊNCIA DA REPÚBLICA 99ª REUNIÃO ORDINÁRIA D O COMITÊ DE CRISE PARA SUPERVISÃO E MONITORAMENTO DOS IMPACTOS DA COVID -19 DATA: 02/10/2020 HORÁRIO: 10H08M ÀS 10H30M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99ª REUNI ÃO ORDINÁRIA DO COMITÊ DE CRISE E REPASSOU A PALAVRA AOS MINISTÉRIOS E ÓRGÃOS/ENTIDADES PARA SUAS CONSIDERAÇÕES . MINISTÉRIO DA SAÚDE (MS) INFORMOU A ENTREGA DE MA IS 26 RESPIRADORES, TOTALIZANDO 11.165 ENTREGUES ATÉ O MOMENTO. FORAM PRORROGADOS MAIS 275 LEITOS DE UTI. FORAM HABILITADOS MAIS 142 SUPORTES RESPIRATÓRIOS. MINISTÉRIO DA DEFESA (MD) SEM CONSIDERAÇÕES RELEVANTES. MINISTÉRIO DO TURISMO (MTUR) ATUALIZOU INFORMAÇÕES SOBRE OS REPASSES FINANCEIROS PREVISTO NO ÂMBITO DA LEI ALDIR BLANC AOS ESTADOS E MUNICÍPIOS . O VALOR DO REPASSE ATINGIU 76,9% DO TOTAL DESTINADO AOS TRABALHADORES DA CULTURA . OS REPASSES ATINGEM 22 CAPITAIS, FALTANDO APENAS 5 PARA SEREM ATINGIDAS , ATENDENDO A 1 .490 MUNICÍPIOS DA FEDERAÇÃO . MINISTÉRIO DA ECONOMIA (ME) SEM CONSIDERAÇÕES RELEVANTES. AGÊNCIA BRASILEIRA DE INTELIGÊNCIA (ABIN) SEM CONSIDERAÇÕES RELEVANTES. GABINETE DE SEGURANÇA INSTITUCIONAL (GSI) SEM CONSIDERAÇÕES RELEVANTES. MINISTÉRIO DAS RELAÇÕES EXTERIORES (MRE) SEM CONSIDERAÇÕES RE LEVANTES. ADVOCACIA -GERAL DA UNIÃO (AGU) AUSENTE. MINISTÉRIO DE MINAS E ENERGIA (MME) SEM CONSIDERAÇÕES RELEVANTES. MINISTÉRIO DA JUSTIÇA E SEGURANÇA PÚBLICA (MJSP) ANEXO 99ª REUNIÃO COMITE DE CRISE 02.10.2020 - MEMORIA (2153568)   </t>
  </si>
  <si>
    <t>PÁGINA 342</t>
  </si>
  <si>
    <t xml:space="preserve">CASA CIVIL DA PRESIDÊNCIA DA REPÚBLICA INFORMOU A PUBLICAÇÃO DA MP Nº 1005 DE 30.09.2020 QUE DISPÕE SOBRE O ESTABELECIMENTO DE BARREIRAS SANITÁRIAS PROTETIVAS DE ÁREAS INDÍGENAS, E QUE EM SEU ARTIGO 3º AUTORIZA , DE FORMA EXCEPCIONAL E TEMPORÁRIA , OBSERVADO O DISPOSTO NO ARTIGO 6º, A FUNDAÇÃO NACIONAL DO ÍNDIO – FUNAI, A EFETUAR DIRETAMENTE O PAGAMENTO DE DIÁRIAS A SERVIDORES PÚBLICOS E MILITARES INTEGRANTES DOS ÓRGÃOS DE SEGURANÇA PÚBLICA ESTADUAIS E DISTRITAIS QUE ATUARÃO NA PROTEÇÃO DAS BARREIRAS SANITÁRIAS, DE ACORDO COM O DISPOSTO NO ARTIGO 2º. HTTPS://WWW.IN.GOV.BR/EN/WEB/DOU/ -/MEDIDA -PROVISORIA -N-1.005 -DE-30-DE-SETEMBRO -DE-2020 -280529684  MINISTÉRIO DE INFRAESTRUTURA (MINFRA) AUSENTE. MINISTÉRIO DA CIÊNCIA, TECNOLOGIA, INOVAÇÕES (MCTI) AUSENTE. MINISTÉRIO DO DESENVOLVIMENTO REGIONAL (MDR) AUSENTE. MINISTÉRIO DA EDUCAÇÃO (MEC) INFORMOU QUE FINALIZAM ATÉ A SEMANA QUE VEM, A RETOMADA DAS AULAS PARA EDUCAÇÃO BÁSICA. MINISTÉRIO DA CIDADANIA (MC) SEM CONSIDERAÇÕES RELEVANTES. MINISTÉRIO DA MULHER, FAMÍLIA E DOS DIREITOS HUMANOS (MMFDH) AUSENTE. MINISTÉRIO DAS COMUNICAÇÕES (MCOM) INFORM OU QUE C ONTINUAM TRABALHANDO NA DIVULGAÇÃO DE TODAS AS REALIZAÇÕES DO GOVERNO. INFORMOU QUE NO MÊS DE SETEMBRO FORAM DIVULGADOS: A) 600 POSTS NAS REDES SOCIAIS; B) 02 COLETIVAS DE IMPRENSA; C) 25 MATERIAIS NO SITE WWW .GOV.BR ; D) 23 COMUNICADOS INTERMINISTERIAIS E; E) 719 PAUTAS GOVERN AMENTAIS. MINISTÉRIO DA AGRICULTURA, PECUÁRIA E ABASTECIMENTO (MAPA) SEM CONSIDERAÇÕES RELEVANTES. MINISTÉRIO DO MEIO AMBIENTE (MMA) AUSENTE . BANCO CENTRAL DO BRASIL (BACEN) SEM CONSIDERAÇÕES RELEVANTES. AGÊNCIA NACIONAL DE TELECOMUNICAÇÕES (ANATEL) SEM CONSIDERAÇÕES RELEVANTES. SECRETARIA -GERAL DA PRESIDÊNCIA DA REPÚBLICA (SG/PR) AUSENTE. ANEXO 99ª REUNIÃO COMITE DE CRISE 02.10.2020 - MEMORIA (2153568)   </t>
  </si>
  <si>
    <t>PÁGINA 343</t>
  </si>
  <si>
    <t xml:space="preserve">CASA CIVIL DA PRESIDÊNCIA DA REPÚBLICA CONTROLADORIA -GERAL DA UNIÃO (CGU) SEM CONSIDERAÇÕES RELEVANTES. SECRETARIA DE GOVERNO (SEGOV) REUNIÃO COM REGIÃO NORDESTE COM PARTICIPAÇÃO DA SECRETARIA DE EDUCAÇÃO BÁSICA DO MEC: A) SITUAÇÃO CONTROLADA DA PANDEMIA, COM REDUÇÃO DE CASOS E DE ÓBITOS, ALÉM DE BAIXAS TAXAS DE OCUPAÇÃO DE UTIS E TAXAS DE TRANSMISSÃO INFERIORES A 1, AVANÇO NA RETOMADA DAS ATI VIDADES. B) RN: AUTORIZADA ABERTURA DAS AULAS PRESENCIAIS NAS ESCOLAS PRIVADAS. RETOMADA DAS ESCOLAS DA REDE PÚBLICA EM 2021, MAS COM MANUTENÇÃO DO CALENDÁRIO ESCOLAR. C) MA: RETORNO ÀS AULAS LIBERADO D ESDE 03.08.2020 NA REDE PRIVADA, COM APOIO CRESCENTE DA POPULAÇÃO E SEM IMPACTOS RELEVANTES NAS CURVAS DE CASOS E DE ÓBITOS (APENAS CASOS PONTUAIS EM 7 ESCOLAS). REDE ESTADUAL SEM DATA PREVISTA PARA RETOMADA PRESENCIAL. D) PONTO DE ATENÇÃO: BAIXO ESTOQUE DE RELAXANTES MUSCULARES NA BA. REUNIÃO COM ENTIDADES MUNICIPALISTAS: CNM E FNP . A) AGRADECIMENTO PELA PUBLICAÇÃO DA PORTARIA Nº 21.233 (PREVIDÊNCIA), QUE PRORROGOU ATÉ 31.12.2020 O PRAZO PARA ADAPTA ÇÃO AO RPPS. B) PREOCUPAÇÃO DA CNM QUANTO AO COMPORTAMENTO DO FPM. C) CNM TAMBÉM PREOCUPADA COM A DELIBERAÇÃO 955 DA ANTT – RISCO DE REDUÇÃO DE LINHAS PARA CIDADES DO INTERIOR (ROTAS SECUNDÁRIAS). D) FNP DEVE FORMALIZAR AO MTUR, DÚVIDA S SOBRE A APLICAÇÃO DOS RECURSOS DA LEI ALDIR BLANC (INSEGURANÇA JURÍDICA): INFORMAÇÕES SOBRE ATUAÇÃO DO MINISTÉRIO PÚBLICO EM ALGUNS ESTADOS TRAVANDO A APLICAÇÃO DOS RECURSOS EM VIRTUDE DE RESTRIÇÕES DA LEGISLAÇÃO ELEITORAL. AGENDA: 02 REUNIÕES HOJE A T ARDE COM 02 REGIÕES: SUL ÀS 14H30M E CENTRO -OESTE ÀS 16H30M.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COLOCOU EM VOTAÇÃO O DOCUMENTO DE CONSOLIDAÇÃO DAS D IRETRIZES DO COMITÊ DE CRISE PARA A SUPERVISÃO E MONITOR AMENTO DOS IMPACTOS DA COVID -19, E O MESMO FOI APROVADO POR UNANIMIDADE POR ESTE COMITÊ DE CRISE. FARÁ, PORTANTO, OS AJUSTES FINAIS E ENCAMINHARÁ A TODOS OS MINIS TÉRIOS E ÓRGÃOS/ENTIDADES DO COMITÊ. EM SEGUIDA, ENCERROU A 9 9ª REUNIÃO DO COMITÊ DE CRISE, ÀS 10H 30M.  ANEXO 99ª REUNIÃO COMITE DE CRISE 02.10.2020 - MEMORIA (2153568)   </t>
  </si>
  <si>
    <t>PÁGINA 344</t>
  </si>
  <si>
    <t xml:space="preserve">CASA CIVIL DA PRESIDÊNCIA DA REPÚBLICA  ENCAMINHAMENTOS O CCOP ENCAMINHARÁ A TODOS OS MINISTÉRIOS E ÓRGÃOS/ENTIDADES DESTE COMITÊ DE CRISE, O TEXTO FINAL D O DOCUMENTO DE CONSOLIDAÇÃO DAS D IRETRIZES DO COMITÊ DE CRISE PARA A SUPERVISÃO E MONITOR AMENTO DOS IMPACTOS DA COVID -19, APROVADO NESTA 99ª REUNIÃO . ANEXO 99ª REUNIÃO COMITE DE CRISE 02.10.2020 - MEMORIA (2153568)   </t>
  </si>
  <si>
    <t>PÁGINA 345</t>
  </si>
  <si>
    <t xml:space="preserve">CASA CIVIL DA PRESIDÊNCIA DA REPÚBLICA 100ª REUNIÃO ORDINÁRIA D O COMITÊ DE CRISE PARA SUPERVISÃO E MONITORAMENTO DOS IMPACTOS DA COVID -19 DATA: 05/10/2020 HORÁRIO: 10H06M ÀS 10H20M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100ª REUNI ÃO ORDINÁRIA DO COMITÊ DE CRISE E REPASSOU A PALAVRA AOS MINISTÉRIOS E ÓRGÃOS/ENTIDADES PARA SUAS CONSIDERAÇÕES . MINISTÉRIO DA SAÚDE (MS) INFORMOU A ENTREGA DE MAIS 540 LEITOS HABILITADOS . FORAM PRORROGADOS MAIS 367 LEITOS DE UTI. MINISTÉRIO DA DEFESA (MD) SEM CONSIDERAÇÕES RELEVANTES. MINISTÉRIO DO TURISMO (MTUR) ATUALIZOU INFOR MAÇÕES SOBRE OS REPASSES FINANCEIROS PREVISTO NO ÂMBITO DA LEI ALDIR BLANC AOS ESTADOS E MUNICÍPIOS . O VALOR DO REPASSE ATINGIU 80% DO TOTAL DESTINADO AOS TRABALHADORES DA CULTURA . OS REPASSES ATINGEM 2 3 CAPITAIS, FALTANDO APENAS 4 PARA SEREM ATINGIDAS (BEL ÉM (PA), RECIFE (PE), TERESINA (PI) E PALMAS (TO)).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100ª REUNIÃO COMITE DE CRISE 05.10.2020 - MEMORIA (2153582)   </t>
  </si>
  <si>
    <t>PÁGINA 346</t>
  </si>
  <si>
    <t xml:space="preserve">CASA CIVIL DA PRESIDÊNCIA DA REPÚBLICA MINISTÉRIO DE INFRAESTRUTURA (MINFRA ) AUSENTE. MINISTÉRIO DA CIÊNCIA, TECNOLOGIA, INOVAÇÕES (MCTI) SEM CONSIDERAÇÕES RELEVANTES. MINISTÉRIO DO DESENVOLVIMENTO REGIONAL (MDR) AUSENTE. MINISTÉRIO DA EDUCAÇÃO (MEC) SEM CONSIDERAÇÕES RELEVANTES . MINISTÉRIO DA CIDADANIA (MC) AUSENTE. MINISTÉRIO DA MULHER, FAMÍLIA E DOS DIREITOS HUMANOS (MMFDH) AUSENTE. MINISTÉRIO DAS COMUNICAÇÕES (MCOM) SEM CONSIDERAÇÕES RELEVANTES. MINISTÉRIO DA AGRICULTURA, PECUÁRIA E ABASTECIMENTO (MAPA) AUSENTE. MINISTÉRIO DO MEIO AMBIENTE (MMA) AUSENTE. BANCO CENTRAL DO BRASIL (BACEN) AUSENTE. AGÊNCIA NACIONAL DE TELECOMUNICAÇÕES (ANATEL) SEM CONSIDERAÇÕES RELEVANTE S. SECRETARIA -GERAL DA PRESIDÊNCIA DA REPÚBLICA (SG/PR) AUSENTE. CONTROLADORIA -GERAL DA UNIÃO (CGU) SEM CONSIDERAÇÕES RELEVANTES. SECRETARIA DE GOVERNO (SEGOV) REUNIÃO COM COMITÊS ESTADUAIS DE CRISE: 14ª RODADA, COM APRESENTAÇÃO DA SECRETARIA DE EDUCAÇÃO BÁSICA DO MEC. REGIÃO SUL: SITUAÇÃO MAIS CONFORTÁVEL DA PANDEMIA. PREOCUPAÇÃO: MANUTENÇÃO D E ESTRUTURA ADEQUADA EM VIRTUDE DE NOVOS DESAFIOS (RETORNO ÀS AULAS E INÍCIO DO VERÃO). NECESSIDADE DE DISCUSSÃO MAIS ESTRUTURAL SOBRE O FORTALECIMENTO DA REDE DE SAÚDE EM CIDADES POLO, EVITANDO USO CONCENTRADO DE AMBULÂNCIAS EM DIVERS OS MUNICÍPIOS. A) SC: DECLÍNIO DAS INTERNAÇÕES (TAXA DE OCUPAÇÃO DE 35%), RETORNO DAS CIRURGIAS ELETIVAS. DAS 16 REGIÕES, 05 ESTÃO NA BANDEIRA AMARELA E 11 NA BA NDEIRA LARANJA (RISCO MODERADO). PREOCUPAÇÃO : MANUTENÇÃO DA REDE ESTRUTURADA (HABILITAÇÃO DE NOVOS ANEXO 100ª REUNIÃO COMITE DE CRISE 05.10.2020 - MEMORIA (2153582)   </t>
  </si>
  <si>
    <t>PÁGINA 347</t>
  </si>
  <si>
    <t xml:space="preserve">CASA CIVIL DA PRESIDÊNCIA DA REPÚBLICA LEITOS E PRORROGAÇÃO DOS JÁ HABILITADOS). SECRETÁRIO DE SAÚDE VIRÁ ATÉ O MS NESSA SEMANA PARA TRATAR DESSE TEMA. B) RS: TAXA DE OCUPAÇÃO DE LEITOS ABAIXO DE 75%, DAS 21 REGIÕES, APENAS 01 ESTÁ NA FASE VERMELHA, AS DEMAIS ESTÃO NA FASE LARANJA (RISCO MODERADO), AVANÇO NAS FASES DE RETOMADA DAS ATIVIDADES (LIBERAÇÃO DE EVENTOS CORPORATIVOS). REGIÃO CENTRO -OESTE: MAIOR PARTE DO DEBATE FOI SOBRE OS ASSUNTOS DA EDUCAÇÃO, COM A PARTICIPAÇÃO DA PROF. CECÍLIA MOTTA, SECRETÁRIA DE EDUCAÇÃO DO ESTADO DO MATO GROSSO DO SUL E PRESIDENTE DO CONSED. - RESPEITO À AUTONOMIA DOS PREFEITOS; - PROTOCOLO DE VOLTA ÀS AULAS; - REFORMAS NAS ESCOLAS; - AQUISIÇÃO DE EPIS; - SEM EXPECTATIVA DE RETORNO ÀS AULAS NESTE ANO; - POPULAÇÃO AINDA MUITO INSEGURA QUANTO AO RETORNO ÀS AULAS. - PREOCUPAÇÃO: QUEIMADAS. NECESSIDADE DE AÇÕES DE CURTO PRAZO (OFÍCIO DO ESTADO DO MS ENVIADO AO MJSP) E DE PLANEJAMENTO PARA OS PRÓXIMOS ANOS (PLANOI D E CONTINGÊNCIA). A) MS: REDUÇÃO DA TAXA DE OCUPAÇÃO DE LEITOS (DE 70% PARA 49%), PREOCUPAÇÃO COM CAMPO GRANDE (74%). PONTO DE ATENÇÃO: FERIADOS DESTA E DA PRÓXIMA SEMANA.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ENCERROU A 100ª REUNIÃO DO COMITÊ DE CRISE, ÀS 10H 20M.   ENCAMINHAMENTOS NÃO HOUVE ENCAMINHAMENTOS NEST A 100ª REUNIÃO ORDINÁRIA DO COMITÊ DE CRISE. ANEXO 100ª REUNIÃO COMITE DE CRISE 05.10.2020 - MEMORIA (2153582)   </t>
  </si>
  <si>
    <t>PÁGINA 348</t>
  </si>
  <si>
    <t xml:space="preserve">CASA CIVIL DA PRESIDÊNCIA DA REPÚBLICA 101ª REUNIÃO ORDINÁRIA D O COMITÊ DE CRISE PARA SUPERVISÃO E MONITORAMENTO DOS IMPACTOS DA COVID -19 DATA: 07/10/2020 HORÁRIO: 10H03M ÀS 10H10M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101ª REUNI ÃO ORDINÁRIA DO COMITÊ DE CRISE E REPASSOU A PALAVRA AOS MINISTÉRIOS E ÓRGÃOS/ENTIDADES PARA SUAS CONSIDERAÇÕES . MINISTÉRIO DA SAÚDE (MS) INFORMOU A PRORROGA ÇÃO DE MAIS 18 LEITOS DE UTI. INFORMOU TAMBÉM QUE ENVIOU OFÍCIO AOS MEMBROS TITULARES DO GRUPO DE TRABALHO PARA A COORDENAÇÃO DE ESFORÇOS DA UNIÃO NA AQUISIÇÃO E DISTRIBUIÇÃO DE VA CINAS CONTRA A COVID -19, OS CONVOCANDO PARA A 1ª REUNIÃO QUE ACONTECERÁ DIA 08.10.2020 ÀS 11H00M NO EDIFÍCIO SEDE DO MINISTÉRIO DA SAÚDE. MINISTÉRIO DA DEFESA (MD) SEM CONSIDERAÇÕES RELEVANTES. MINISTÉRIO DO TURISMO (MTUR) ATUALIZOU INFORMAÇÕES SOBRE OS REPASSES FINANCEIROS PREVISTO NO ÂMBITO DA LEI ALDIR BLANC AOS ESTADOS E MUNICÍPIOS . O VALOR DO REPASSE ATINGIU 84,23 % DO TOTAL DE R$ 3 BILHÕES DESTINADO S AOS TRABALHADORES DA CULTURA .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ANEXO 101ª REUNIÃO COMITE DE CRISE 07.10.2020 - MEMORIA (2179485)   </t>
  </si>
  <si>
    <t>PÁGINA 349</t>
  </si>
  <si>
    <t xml:space="preserve">CASA CIVIL DA PRESIDÊNCIA DA REPÚBLICA INFORMOU QUE ENCAMINHOU AO MINISTÉRIO DA SAÚDE, VIA CCOP , CÓPIA DO MP Nº 1005 , DE 30.09 .2020, QUE DISPÕE SOBRE O ESTABELECIMENTO DE BARREIRAS SANITÁRIAS PROTETIVAS DE ÁREAS INDÍGENAS.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AUSENTE. MINISTÉRIO DAS COMUNICAÇÕES (MCOM) AUSENTE.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REUNIÃO COM ENTIDADES MUNICIPALISTAS: CNM A) PREOCUPAÇÃO DA CNM QUANTO AO COMPORTAMENTO DO FPM: QUEDA NO SALDO DE COMPENSAÇÃO PREVISTO NA MP 938, CONVERTIDA NA LEI Nº 14.041 – ATÉ R$ 16 BILHÕES. B) MIN. ECONOMIA: IMPORTÂNCIA DE CONSIDERAR OUTRAS RECEITAS PRÓPRIAS DOS MUNICÍPIOS E DISCUSSÃO SOBRE REFORMA TRIBUTÁRIA. ANEXO 101ª REUNIÃO COMITE DE CRISE 07.10.2020 - MEMORIA (2179485)   </t>
  </si>
  <si>
    <t>PÁGINA 350</t>
  </si>
  <si>
    <t xml:space="preserve">CASA CIVIL DA PRESIDÊNCIA DA REPÚBLICA C) REUNIÃO DA COMIS SÃO GESTORA DA PLATAFORMA MAIS BRASIL : AJUSTE NO ART. 50 DA PORTARIA Nº 424 PARA PERMITIR RETOMADA DAS OBRAS PARALISADAS COM RECURSO NOVO, APROVEITANDO A LICITAÇÃO JÁ REALIZADA D) TEMA MAIS SENSÍVEL: REPRESENTAÇÃO DO TCU (TC 024.304/20 20-4) SOBRE A NATUREZA JURÍDICA DOS REPASSES FEDERAIS A TÍTULO DE AUXÍLIO FINANCEIRO E APOIO FINANCEIRO AOS ENTES SUBNACIONAIS COM O OBJETIVO DE MITIGAR AS DIFICULDADES FINANCEIRAS DECORRENTES DO ESTADO DE CALAMIDADE PÚBLICA DECORRENTE DO NOVO CORONAVÍRUS: INSEGURANÇA JURÍDICA PARA APLICAÇÃO DOS RECURSOS. AGENDA: REGIÃO NORTE, 15H30M – APRESENTAÇÃO DO MEC. SUBCHEFIA DE AN 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ENCERROU A 101ª REUNIÃO DO COMITÊ DE CRISE, ÀS 10H 10M.   ENCAMINHAMENTOS NÃO HOUVE ENCAMINHAMENTOS NESTA 10 1ª REUNIÃO ORDINÁRIA DO COMITÊ DE CRISE. ANEXO 101ª REUNIÃO COMITE DE CRISE 07.10.2020 - MEMORIA (2179485)   </t>
  </si>
  <si>
    <t>PÁGINA 351</t>
  </si>
  <si>
    <t xml:space="preserve">CASA CIVIL DA PRESIDÊNCIA DA REPÚBLICA 102ª REUNIÃO ORDINÁRIA D O COMITÊ DE CRISE PARA SUPERVISÃO E MONITORAMENTO DOS IMPACTOS DA COVID -19 DATA: 09/10/2020 HORÁRIO: 10H04M ÀS 10H21M LOCAL: PALÁCIO DO PLANALTO , SALA 97 PARTICIPANTE S: CONFORME LISTA DE PRESENÇA PAUTA: SUPERVISÃO E MONITORAMENTO D AS AÇÕES DE ENFRENTAMENTO À COVID -19 MEMÓRIA SUBCHEFIA DE ARTICULAÇÃO E MONITORAMENTO (SAM/CC) O ASSESSOR ESPECIAL DA SU BCHEFIA DE ARTICULAÇÃO E MONITORAMENTO DA CASA CIVIL, ANDRE LUIZ BAUMGRATZ ANDRINO , INICIOU A 102ª REUNI ÃO ORDINÁRIA DO COMITÊ DE CRISE E REPASSOU A PALAVRA AOS MINISTÉRIOS E ÓRGÃOS/ENTIDADES PARA SUAS CONSIDERAÇÕES . MINISTÉRIO DA SAÚDE (MS) INFORMOU A HABILITAÇÃO DE MAIS 134 LEITOS DE UTI, SENDO: 124 (SC) E 10 (M S), TOTALIZANDO R$ 19.296.000,00 PRORROGAÇÃO DE LEITOS DE UTI COVID -19, 1.180 SENDO: 17 (CE), 10 (DF), 40 (RJ), 20 (RO), 30 (BA), 102 (MG), 211 (PR), 20 (ES), 123 (MT), 92 (AM), 10 (PE), 242 (RS), 22 (SC) E 224 (SP), TOTALIZANDO R$ 58.944.000,00 . 46 HABILITAÇÃO DE LEITOS DE SUPORTE VEN TILATÓRIO , SENDO: 03 (BA), 06 (MT), 04 (AM), 05 (MG), 18 (RS) E 10 (GO), TOTALIZANDO R$ 660.633,60. PRORROGAÇÃO DE 71 LEITOS SVP, SENDO: 20 (PI), 06 (MA) E 45 (SP), TOTALIZANDO 172.339,20. 20 VENTILADORES, SENDO: 11 (AL), 05 (MG), 02 (CE) E 02 (SP), TOTALIZANDO 11.185. RESUMO FINAL ATÉ 09.10.2020: A) LEITOS UTI COVID -19 HABILITADOS: TOTAL 14.646 . R$ 2,096 BILHÕES; B) LEITOS UTI COVID -19 PRORROGADOS: TOTAL 7.796. R$ 376.032.000,00; C) LEITOS SVP HABILITADOS: TOTAL 1.256. R$ 18.038 .169,60; D) LEITOS SVP PRORROGADOS: TOTAL 443. R$ 6.290.380,80 E; E) EPI: 733.040 ENTREGUES, TOTALIZANDO 281.201.530 MINISTÉRIO DA DEFESA (MD) SEM CONSIDERAÇÕES RELEVANTES. MINISTÉRIO DO TURISMO (MTUR) ATUALIZOU INFORMAÇÕES SOBRE OS REPASSES FINANCEIROS PREVISTO NO ÂMBITO DA LEI ALDIR BLANC AOS ESTADOS E MUNICÍPIOS . O VALOR DO REPASSE ATINGIU 85% DO TOTAL DE R$ 3 BILHÕES DESTINADO S AOS TRABALHADORES DA CULTURA . FORAM REPASSADOS PARA OS 27 ESTADOS DA FEDERAÇÃO E PARA 2.229 MUNICÍPIOS. MINISTÉRIO DA ECONOMIA (ME) SEM CONSIDERAÇÕES RELEVANTES. AGÊNCIA BRASILEIRA DE INTELIGÊNCIA (ABIN) SEM CONSIDERAÇÕES RELEVANTES. GABINETE DE SEGURANÇA INSTITUCIONAL (GSI) ANEXO 102ª REUNIÃO COMITE DE CRISE 09.10.2020 - MEMORIA (2179493)   </t>
  </si>
  <si>
    <t>PÁGINA 352</t>
  </si>
  <si>
    <t xml:space="preserve">CASA CIVIL DA PRESIDÊNCIA DA REPÚBLICA REQUEREU ATENÇÃO D O MJSP NA FRONTEIRA DE ASSIS BRASIL NO ACRE, POIS TÊM INFORMAÇÃO QUE UM GRUPO DE VENEZUELANOS TENTAM INGRESSAR I LEGALMENTE NO BRASIL, PELO PER U OU BOLÍVIA. MINISTÉRIO DAS RELAÇÕES EXTERIORES (MRE) SEM CONSIDERAÇÕES RELEVANTES. ADVOCACIA -GERAL DA UNIÃO (AGU) SEM CONSIDERAÇÕES RELEVANTES. MINISTÉRIO DE MINAS E ENERGIA (MME) AUSENTE. MINISTÉRIO DA JUSTIÇA E SEGURANÇA PÚBLICA (MJSP) SEM INFORMAÇÕES RELEVANTES. MINISTÉRIO DE INFRAESTRUTURA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AUSENTE. MINISTÉRIO DAS COMUNICAÇÕES (MCOM) AUSENTE. MINISTÉRIO DA AGRICULTURA, PECUÁRIA E ABASTECIMENTO (MAPA) AUSENTE. MINISTÉRIO DO MEIO AMBIENTE (MMA) SEM CONSIDERAÇÕES RELEVANTES. BANCO CENTRAL DO BRASIL (BACEN) AUSENTE. AGÊNCIA NACIONAL DE TELECOMUNICAÇÕES (ANATEL) AUSENTE. SECRETARIA -GERAL DA PRESIDÊNCIA DA REPÚBLICA (SG/PR) ANEXO 102ª REUNIÃO COMITE DE CRISE 09.10.2020 - MEMORIA (2179493)   </t>
  </si>
  <si>
    <t>PÁGINA 353</t>
  </si>
  <si>
    <t xml:space="preserve">CASA CIVIL DA PRESIDÊNCIA DA REPÚBLICA AUSENTE. CONTROLADORIA -GERAL DA UNIÃO (CGU) AUSENTE. SECRETARIA DE GOVERNO (SEGOV) REUNIÃO COM COMITÊ DE CRISE: 14ª RODADA. REGIÃO NORTE: APRESENTAÇÃO DO MEC SOBRE O ANDAMENTO DAS TRATATIVAS DE SUPERVISÃO E MONITORAMENTO DO COMBATE À COVID -19. DEBATE COM AS SECRETARIAS DE EDUCAÇÃO NOS ESTADOS SOBRE O RETORNO ÀS AULAS. A) RO: EM FASE DE PLANEJAMENTO ( DISCUSSÃO DE PR OTOCOLOS, AQUISIÇÃO DE EPIS), MAS COM SOLICITAÇÕES PARA RETORNO NA ATIVIDADE PRIVADA. B) AC: FASE DE DISCUSSÃO DE PROTOCOLOS. C) RR: SEM PREVISÃO DE RETOMADA ÀS AULAS PRESENCIAIS; DIFICULDADE DE ACESSO À COMUNIDADE ESCOLAR INDÍGENA (APROXIMADAME NTE 16 MIL ALUNOS E SEM AULA REMOTA). D) TO: POSSIBILIDADE DE RETORNO DAS AULAS PRESENCIAIS DOS ANOS FINAIS DO ENSINO MÉDIO, PARA INSTITUIÇÕES PÚBLICAS E PRIVADAS, DESDE QUE SIGA OS PROTOCOLOS DE SAÚDE. REUNIÃO ESPECÍFICA COM AM SOBR E O PROGRAMA “SAÚDE AMAZONA ”: PROCESSO DE MODERNIZAÇÃO DA GESTÃO E CONTROLE, UTILIZANDO EQUIPAMENTOS DE PONTA E SISTEMAS INTEGRADOS: A) AUMENTOS RECENTES NOS CASOS DE ÓBITOS: I) REDUÇÃO DO ISOLAMENTO SOCIAL (FERIADOS) , II) AUMENTO DE TESTES, E II I) REVISÃO DE ÓBITOS. B) LISTA DE DEMANDAS APRESENTADAS.  AGENDA: REGIÃO SUDESTE , 15H30M . FIM DA 14ª RODADA. 15ª RODADA COMEÇA NA PRÓXIMA SEMANA COM A PRESENÇA DO MIN. DA ECONOMIA (REFORMA ADMINISTRATIVA) . SUBCHEFIA DE ANÁLISE E ACOMPANHAMENTO DE POLÍTICAS GOVERNAMENTAIS (SAG/CC) SEM CONSIDERAÇÕES RELEVANTES. ASSESSORIA ESPECIA L DE COMUNICAÇÃO DA CASA CIVIL (ASCOM/CC) SEM CONSIDERAÇÕES RELEVANTES. SECRETARIA DE ASSUNTOS ESTRATÉGICOS DA PRESIDÊNCIA DA REPÚBLICA SEM CONSIDERAÇÕES RELEVANTES. SUBCHEFIA DE ARTICULAÇÃO E MONITORAMENTO (SAM/CC) O ASSESSOR ESPECIAL DA SU BCHEFIA DE ARTICULAÇÃO E MONITORAMENTO DA CASA CIVIL, ANDRE LUIZ BAUMGRATZ ANDRINO ENCERROU A 102ª REUNIÃO DO COMITÊ DE CRISE, ÀS 10H 21M.   ENCAMINHAMENTOS O GSI R EQUEREU ATENÇÃO D O MJSP NA FRONTEIRA DE ASSIS BRASIL NO ACRE, POIS TÊM INFORMAÇÃO QUE UM GRUPO DE VENEZUELANOS TENTAM INGRESSAR I LEGALMENTE NO BRASIL, PELO PERU OU BOLÍVIA. ANEXO 102ª REUNIÃO COMITE DE CRISE 09.10.2020 - MEMORIA (2179493)   </t>
  </si>
  <si>
    <t>PÁGINA 354</t>
  </si>
  <si>
    <t xml:space="preserve">CASA CIVIL DA PRESIDÊNCIA DA REPÚBLICA 103ª REUNIÃO ORDINÁRIA D O COMITÊ DE CRISE PARA SUPERVISÃO E MONITORAMENTO DOS IMPACTOS DA COVID -19 DATA: 14/10/2020 HORÁRIO: 10H05M ÀS 10H18M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103ª REUNI ÃO ORDINÁRIA DO COMITÊ DE CRISE E REPASSOU A PALAVRA AOS MINISTÉRIOS E ÓRGÃOS/ENTIDADES PARA SUAS CONSIDERAÇÕES . MINISTÉRIO DA SAÚDE (MS) INFORMOU A PRORROGAÇÃO DE MAIS 322 LEITOS DE UTI COVID -19, SENDO: 10 (AC), 10 (AM), 10 (MT), 30 (RR), 80 (SP), 31 (BA), 45 (CE), 10 (MS), 10 (RN), 31 (TO), 10 (MA), 10 (MG), 05 (PI) E 20 (RS) . MINISTÉRIO DA DEFESA (MD) SEM CONSIDERAÇÕES RELEVANTES. MINISTÉRIO DO TURISMO (MTUR) ATUALIZOU INFORMAÇÕES SOBRE OS REPASSES FINANCEIROS PREVISTO NO ÂMBITO DA LEI ALDIR BLANC AOS ESTADOS E MUNICÍPIOS . O VALOR DO REPASSE ATINGIU 86% DO TOTAL DE R$ 3 BILHÕES DESTINADO S AOS TRABALHADORES DA CULTURA . FORAM REPASSADOS PARA OS 27 ESTADOS DA FEDE RAÇÃO E PARA 2. 485 MUNICÍPIOS. DAS CAPI TAIS, SÓ RESTA BELÉM PARA RECEBER O REPASSE.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ANEXO 103A REUNIAO COMITE DE CRISE 14.10.2020 (2179564)   </t>
  </si>
  <si>
    <t>PÁGINA 355</t>
  </si>
  <si>
    <t xml:space="preserve">CASA CIVIL DA PRESIDÊNCIA DA REPÚBLICA SEM INFORMAÇÕES RELEVANTES.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REGIÃO SUDESTE 14ª RODADA (RJ AUSENTE). SITUAÇÃO CONTR OLADA DA PANDEMIA, PREOCUPAÇÕES COM ISOLAMENTO SOCIAL (FERIADOS), DISCUSSÕES SOBRE RETOMADA (VACINAS E OUTRAS QUESTÕES ECONÔMICAS ). APRESENTAÇÃO DO MEC SOBRE TRATATIVAS DE SUPERVISÃO E MONITORAMENTO DO COMBATE À COVID -19: DE UMA FORMA GERAL, 03 ESTADOS APRESENTARAM PLANEJAMENTO PARA RETORNO ÀS AULAS COM ARTICULAÇÃO ESTRE AS SECRETARIAS ESTADUAIS DE SAÚDE E EDUCAÇÃO. ANEXO 103A REUNIAO COMITE DE CRISE 14.10.2020 (2179564)   </t>
  </si>
  <si>
    <t>PÁGINA 356</t>
  </si>
  <si>
    <t xml:space="preserve">CASA CIVIL DA PRESIDÊNCIA DA REPÚBLICA A) MG: PREPARANDO ABERTURA NÃO OBRIGATÓRIA PARA REGIÕES QUE ESTIVEREM EM FASE AVANÇADA DO PLANO MINAS CONSCIENTE, RESPEITANDO A DECISÃO DO MUNICÍPIO. INÍCIO COM A EDUCAÇÃO INFANTIL. B) ES: PRESSÃO DA REDE PRIVADA PARA RETORNO ANTECIPADO. ALGUMAS ESCOLAS PREFERIRAM CONTINUAR DE FORMA REMOTA E OUTRAS ESTÃO APLICANDO ATIVIDADE HÍBRIDA. ESTÃO FAZENDO INQUÉRITO EPIDEMIOLÓGICO DAS ESCOLAS ESTADUAIS E MUNICIPAIS. C) SP: SITUAÇÃO BASTANTE DIVERSIFICADA ENTRE OS MUNICÍPIOS, MAS SEGUINDO AS FASES DO PLANO SÃO PAULO E COM DEFINIÇÃO DE PROTOCOLOS. ESCOLAS PRIVADAS ANTECIPARAM RETORNO. ENTIDADES MUNICIPALISTAS: FNP A) PREOCUPAÇÃO COM APLICAÇÃO MÍNIMA OBRIG ATÓRIA EM EDUCAÇÃO . B) PREOCUPAÇÃO COM PROCESSO NO TCU SOBRE NATUREZA JURÍDICA DOS REPASSES FEDERAIS PARA ENFRENTAMENTO DA PANDEMIA. INSEGURANÇA JURÍDICA SOBRE AS PRESTAÇÕES DE CONTAS.  AGENDA: REGIÃO NORDESTE , 15H30M . INÍCIO DA 1 5ª RODADA. SGP DO MINISTÉRIO DA ECONOMIA FALANDO SOBRE A REFORMA A DMINISTRATIVA . SUBCHEFIA DE ANÁLISE E ACOMPANHAMENTO DE POLÍTICAS GOVERNAMENTAIS (SAG/CC) INFORMOU QUE A RESOLUÇÃO DAS DIRETRIZES DEVERÁ SER ASSINADA EM BREVE PELO MINISTRO CHEFE DA CASA CIVIL, APÓS OS AJUSTES DE TEXTO PELA SAG/SAJ. ASSESSORIA ESPECIAL DE COMUNICAÇÃO DA CASA CIVIL (ASCOM/CC) SEM CONSIDERAÇÕES RELEVANTES. SECRETARIA DE ASSUNTOS ESTRATÉGICOS DA PRESIDÊNCIA DA REPÚBLICA SEM CONSIDERAÇÕES RELEVANTES. SUBCHEFIA DE ARTICULAÇÃO E MONITORAMENTO (SAM/CC) O SUBCHEFE ADJUNTO DA SU BCHEFIA DE ARTICULAÇÃO E MONITORAMENTO DA CASA CIVIL, RONALDO NAVARRO , INFORMOU QUE APÓS A RESOLUÇÃO SER ASSINADA, ENCAMINHARÁ POR E-MAIL A TODOS OS MINISTÉRIOS E ÓRGÃO S/ENTIDADES DO COMITÊ PARA VALI DAÇÃO DO TEXTO. EM SEGUIDA, ENCERROU A 103ª REUNIÃO DO COMITÊ DE CRISE, ÀS 10H 18M.   ENCAMINHAMENTOS NÃO HOUVE ENCAMINHAMENTOS N A 103ª REUNIÃO DO COMITÊ DE CRISE . ANEXO 103A REUNIAO COMITE DE CRISE 14.10.2020 (2179564)   </t>
  </si>
  <si>
    <t>PÁGINA 357</t>
  </si>
  <si>
    <t xml:space="preserve">CASA CIVIL DA PRESIDÊNCIA DA REPÚBLICA 104ª REUNIÃO ORDINÁRIA D O COMITÊ DE CRISE PARA SUPERVISÃO E MONITORAMENTO DOS IMPACTOS DA COVID -19 DATA: 16/10/2020 HORÁRIO: 10H07M ÀS 10H23M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104ª REUNI ÃO ORDINÁRIA DO COMITÊ DE CRISE E REPASSOU A PALAVRA AOS MINISTÉRIOS E ÓRGÃOS/ENTIDADES PARA SUAS CONSIDERAÇÕES . MINISTÉRIO DA SAÚDE (MS) INFORMOU A PRORROGAÇÃO D E MAIS 661 LEITOS DE UTI COVID -19, SENDO: 10 (CE), 10 (ES), 203 (MG), 52 (PE), 76 (PR), 205 (RS), 87 (SC), 08 (SP) E 10 (TO) , TOTALIZANDO 8.827 LEITOS DE UTI PRORROGADOS ATÉ O MOMENTO, E UM INVESTIMENTO DE R$ 423 MILHÕES. FORAM HABILITADOS MAIS 512 LEITOS DE UTI, SENDO: 92 (BA), 1 0 (CE), 20 (GO), 21 (MA), 39 (MG), 61 (MS), 74 (MT), 30 (RN), 27 (RO), 79 (RS) E 59 (SP), TOTALIZANDO 15.144 LEITOS DE UTI HABILITADOS ATÉ O MOMENTO, E UM INVESTIMENTO DE R$ 2 .169 BILHÕES. A SAM SOLICITOU AO MS E AO MJSP QUE MONITOREM A ABERTURA DA FRONTEIRA DO BRASI L COM O PARAGUAI PARA AUXILIARMOS AS CIDADES FRONTEIRIÇAS EM CASO DE NECESSIDADE DESTAS. MINISTÉRIO DA DEFESA (MD) SEM CONSIDERAÇÕES RELEVANTES. SOMENTE PEDIU INFORMAÇÕES SOBRE O GT DE VACINAS.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INFORMOU QUE E NCAMINH ARÁ AO CCOP, A MEMÓRIA DO QUE FOI TRATADO NA REUNIÃO ENTRE O MRE, MS E FUNAI COM CORPO DIPLOMÁTICO INTERNACIONAL PARA TRATAR DA SAÚDE INDÍGENA NA PANDEMIA, VIA E-MAIL : COMITÊ .CRISECOVID19@PRESIDENCIA.GOV.BR . ADVOCACIA -GERAL DA UNIÃO (AGU) SEM CONSIDERAÇÕES RELEVANTES. MINISTÉRIO DE MINAS E ENERGIA (MME) ANEXO 104A REUNIAO COMITE DE CRISE- 16.10.2020- MEMORIA (2179582)   </t>
  </si>
  <si>
    <t>PÁGINA 358</t>
  </si>
  <si>
    <t xml:space="preserve">CASA CIVIL DA PRESIDÊNCIA DA REPÚBLICA AUSENTE. MINISTÉRIO DA JUSTIÇA E SEGURANÇA PÚBLICA (MJSP) AUSENTE. MINISTÉRIO DE INFRAESTRUTURA (MINFRA) AUSENTE. MINISTÉRIO DA CIÊNCIA, TECNOLOGIA, INOVAÇÕES (MCTI) INFORMOU QUE A SEMANA QUE VEM, INICIARÃO A 4ª ETAPA DE TESTAGENS DOS SERVIDORES E COLABORADORES. MINISTÉRIO DO DESENVOLVIMENTO REGIONAL (MDR) AUSENTE. MINISTÉRIO DA EDUCAÇÃO (MEC) INFORMOU QUE 100% DAS UNIVERSIDADES FEDERAIS RETORNARAM AS ATIVIDADES DE FORMA REMOTA E ENTREGARAM 12.98 0 “CHIPS” QUE DARÃO ACESSO AO ENSINO REMOTO PARA OS VULNERÁVEIS . MINISTÉRIO DA CIDADANIA (MC) SEM CONSIDERAÇÕES RELEVANTES. MINISTÉRIO DA MULHER, FAMÍLIA E DOS DIREITOS HUMANOS (MMFDH) SEM CONSIDERAÇÕES RELEVANTES. MINISTÉRIO DAS COMUNICAÇÕES (MCOM) AUSENTE. MINISTÉRIO DA AGRICULTURA, PECUÁRIA E ABASTECIMENTO (MAPA ) AUSENTE.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REGIÃO NORDESTE 15ª RODADA , PARTICIPAÇÃO DA SECRETARIA DE GESTÃO E DESEMPENHO DE PESSOAL DO MINISTÉRIO DA ECONOMIA : REFORMA ADMINISTRATIVA. ANEXO 104A REUNIAO COMITE DE CRISE- 16.10.2020- MEMORIA (2179582)   </t>
  </si>
  <si>
    <t>PÁGINA 359</t>
  </si>
  <si>
    <t xml:space="preserve">CASA CIVIL DA PRESIDÊNCIA DA REPÚBLICA SOBRE A PANDEMIA: QUADRO DE ESTABILIDADE, SITUAÇÃO CONTROLADA. A) CE: AUMENTO RECENTE DE CASOS DEVIDO À REVISÃO DE CASOS ANTERIORES, MAS SITUAÇÃO CONTINUA BEM CONTROLADA. DESTAQUE: HOSPITAL LEONARDO DAVINCI, QUE ERA EXCLUSIVO PARA COVID, ESTÁ SENDO UTILIZADO PARA CIRURGIAS ELETIVAS. B) BA: SEM PROBLEMAS COM MEDICAMENTOS, MAS TAXA DE OCUPAÇÃO AINDA ALTA (74%). PERMANECEM COM AS REGRAS DE ISOLAMENTO SOCIAL. C) SE: QUADRO DE ESTABILIDADE, DISCUSSÃO DE RETOMADA DAS ESCOLAS. PONT O DE ATENÇÃO: EMPOÇAMENTO DE RECURSOS RECEBIDOS DA UNIÃO. A) INSEGURANÇA JURÍDICA NA PRESTAÇÃO DE CONTAS (PROCESSOS NO TCU) ; E B) REDUÇÃO DA NECESSIDADE DE APLICAR RECURSOS NO ENFRENTAMENTO DA PANDEMIA. DEBATE SOBRE A POSSIBILIDADE DE APLICAÇÃO EM OUTROS USOS NA ÁREA DE SAÚDE, COMO CIRURGIAS ELETIVAS. SUBCHEFIA DE ANÁLISE E ACOMPANHAMENTO DE POLÍTICA S GOVERNAMENTAIS (SAG/CC) SEM CONSIDERAÇÕES RELEVANTES. ASSESSORIA ESPECIAL DE COMUNICAÇÃO DA CASA CIVIL (ASCOM/CC) SEM CONSIDERAÇÕES RELEVANT ES. SECRETARIA DE ASSUNTOS ESTRATÉGICOS DA PRESIDÊNCIA DA REPÚBLICA SEM CONSIDERAÇÕES RELEVANTES. SECRETARIA -EXECUTIVA DA CASA CIVIL DA PRESIDÊNCIA DA REPÚBLICA (SE/CC/PR) SOBRE O REQUERIMENTO DO MD, O ASSESSOR DA SECRETAR IA-EXECUTIVA DA CASA CIVIL, ROBSON CREPALDI, INFORMOU QUE FOI REALIZADA A 1ª REUNIÃO DO GRUPO DE TRABALHO PARA A COOR DENAÇÃO DE ESFORÇOS DA UNIÃO NA AQUISIÇÃO E NA DISTRIBUIÇÃO DE VACINAS CONTRA A COVID -19 NO DIA 08.10.2020 NAS DEPENDÊNCIAS DO MINISTÉRIO DA SAÚDE, ÓRGÃO QUE COORDENA O GT. INFORMOU AO MINISTÉRIO DA SAÚDE, A NECESSIDADE DE REALIZARM OS REUNIÕES QUINZENALMENTE DEVIDO À APRESENTAÇÃO DE RELATÓRIO A ESTE COMITÊ DE CRISE. O MS INFORMOU QUE FARÃO REUNIÕES QUINZEN ALMENTE E A 2ª REUNIÃO DO GT SERÁ NA SEMANA QUE VEM, ESTÃO ORGANIZANDO A DATA E INFORMARÃO A TODOS OS ENTES DO GT. SUBCHEFIA DE ARTICULAÇÃO E MONITORAMENTO (SAM/CC) O SUBCHEFE ADJUNTO DA SUBCHEFIA DE ARTICULAÇÃO E MONITORAMENTO DA CASA CIVIL, RONALDO NAVARRO, INFORMOU QUE ENCAMINHARÁ POR E-MAIL , A TODOS OS MINISTÉRIOS E ÓRGÃOS/ENTIDADES DESTE COMITÊ, O TEXTO FINAL DA RESOLUÇÃO D E DIRETRIZES . EM SEGUIDA, ENCERROU A 104ª REUNIÃO DO COMITÊ DE CRISE, ÀS 10H 23M.  ENCAMINHAMENTOS O CCOP REQUEREU AO MS E AO MJSP QUE MONITOREM A ABERTURA DA FRONTEIRA TERRESTRE DO BRASI L COM O PARAGUAI PARA AUXILIARMOS AS CIDADES FRONTEIRIÇAS EM CASO DE NECESSIDADE DESTAS . ANEXO 104A REUNIAO COMITE DE CRISE- 16.10.2020- MEMORIA (2179582)   </t>
  </si>
  <si>
    <t>PÁGINA 360</t>
  </si>
  <si>
    <t xml:space="preserve">CASA CIVIL DA PRESIDÊNCIA DA REPÚBLICA 105ª REUNIÃO ORDINÁRIA D O COMITÊ DE CRISE PARA SUPERVISÃO E MONITORAMENTO DOS IMPACTOS DA COVID -19 DATA: 16/10/2020 HORÁRIO: 10H01M ÀS 10H15M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ANDRE LUIZ BAUMGRATZ ANDRINO , INICIOU A 105ª REUNI ÃO ORDINÁRIA DO COMITÊ DE CRISE E REPASSOU A PALAVRA AOS MINISTÉRIOS E ÓRGÃOS/ENTIDADES PARA SUAS CONSIDERAÇÕES . MINISTÉRIO DA SAÚDE (MS) INFORMOU A PRORROGAÇÃO DE MAIS 342 LEITOS DE UTI COVID -19, SENDO: 30 (MG), 193 (ES), 12 (RO), 50 (RS), 17 (TO), 30 (BA) E 10 (TO) , TOTALIZANDO 9.169 LEITOS DE UTI PRORROGADOS ATÉ O MOMENTO. FORAM ENTREGUES MAIS 115 RESPIRADORES , SENDO: 05 (MG), 14 (MS), 03 (MT), 20 (AM), 28 (CE), 30 (SP) E 15 (RS) , TOTALIZANDO 11.300 RESPIRADORES ENTREGUES ATÉ O MOMENTO. INFORMOU QUE EM RELAÇÃO A ABERTURA DA FRONTEIRA COM O PARAGUAI, RECEBERAM DEMANDAS DE APOIO FINANCEIRO E DE INSUMOS E QUE ESTÃO MONITORANDO DIARIAMENTE E SSA QUESTÃO. MINISTÉRIO DA DEFESA (MD) SEM CONSIDERAÇÕES RELEVANTES. SOMENTE PEDIU INFORMAÇÕES SOBRE O GT DE VACINAS. MINISTÉRIO DO TURISMO (MTUR) AUSENTE. MINISTÉRIO DA ECONOMIA (ME) AUSENTE.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ANEXO 105ª REUNIAO COMITÊ DE CRISE- 19.10.2020- MEMORIA (2179589)   </t>
  </si>
  <si>
    <t>PÁGINA 361</t>
  </si>
  <si>
    <t xml:space="preserve">CASA CIVIL DA PRESIDÊNCIA DA REPÚBLICA INFORMOU QUE A FRONTEIRA DE ASSIS BRASIL/AC, VEM SENDO MONITORADA E QUE OS VENEZUELANOS, APARENTEMENTE, USAM ROTAS NÃO OFICIAIS PARA ENTRAREM NO BRASIL. SOBRE A FRONTEIRA TERRESTRE COM O PARAGUAI, INFORMOU QUE MONITORAM NORMALMENTE O TRAFEGO DA FRONTEIRA E NÃO TIVERAM CONHECIMENTO DE ACONTECIMENTOS QUE REQUEIRAM ATENÇÃO DO CCOP. MINISTÉRIO DE INFRAESTRUTURA (MINFRA) AUSENTE. MINISTÉRIO DA CIÊNCIA, TECNOLOGIA, INOVAÇÕES (MCTI) AUSE 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COMITÊS ESTADUAIS DE CRISE: 15ª RODADA. A) APRESENTAÇÃO DO MINISTÉRIO DA ECONOMIA (SGP) SOBRE A REFORMA ADMINISTRATIVA. ANEXO 105ª REUNIAO COMITÊ DE CRISE- 19.10.2020- MEMORIA (2179589)   </t>
  </si>
  <si>
    <t>PÁGINA 362</t>
  </si>
  <si>
    <t xml:space="preserve">CASA CIVIL DA PRESIDÊNCIA DA REPÚBLICA REGIÃO SUL: SITUAÇÃO MAIS CONFORTÁVEL DA PANDEMIA. PREOCUPAÇÃO: MANUTENÇÃO DE ESTRUTURA ADEQUADA EM VIRTUDE DE NOVOS DESAFIOS (RETORNO ÁS AULAS E INÍCIO DO VERÃO. REDUÇÃO DO ISOLAMENTO SOCIAL); NECESSIDADE DE HABILITAÇÃO E PRORROGAÇÃO DE LEITOS. A) SC: COMENTOU REUNIÃO DO SECRETÁRIO DE SAÚDE COM O MINISTÉRIO DA SAÚDE (AGRADECEU LEITOS PRORROGADOS); NÃO T IVERAM MAIS PROBLEMAS COM MEDICAÇÕES E RECURSOS HUMANOS. B) RS: DAS 21 REGIÕES, 03 ESTÃO NA BANDEIRA AMARELA E AS DEMAIS NA BANDEIRA LARANJA (RISCO MÉDIO), DUAS SEMANAS SEM NENHUM MUNICÍPIO NA BANDEIRA VERMELHA. RETOMADA DE EVENTOS EM MUNICÍPIOS COM A BANDEIR A LARANJA. C) PR: AUSENTE, NÃO TIVEMOS INFORMAÇÕES SOBRE A FRONTEIRA DE FOZ DO IGUAÇU. REGIÃO CENTRO -OESTE (DF AUSENTE): SITUAÇÃO MAIS CONFORTÁVEL DA PANDEMIA, COM QUEDA NAS TAXAS DE OCUPAÇÃO DE UTI. A) MS: FEZ ACORDO COM O INSTITUTO BUTANTÃ DE SP SOBRE A VACINA E TAMBÉM ESTUDA PARCERIA COM OUTRA FARMACÊUTICA INTERNACIONAL (JANSSEN -CILAG). SOBRE A FRONTEIRA COM O PARAGUAI, RESSALTOU QUE NÃO HOUVE GRANDE AUMENTO NO TRÂNSITO DE PESSOAS EM PONTA PORÃ NOS PRIMEIROS DIAS (AINDA NÃO TIVEMOS INFORMAÇÕES SOBRE O MOVIMENT O NO FIM DE SEMANA). B) MT: REFORÇOU PEDIDO DE “PLANO PANTANAL” PARA DESENVOLVIMENTO DA REGIÃO, COM DESTAQUE PARA A RECUPERAÇÃO, ENFRENTAMENTO E CONTINGÊNCIA ÀS QUEIMADAS. C) GO: DESTACOU QUE JÁ FEZ A REFORMA ADMINISTRATIVA, ALTERANDO O ESTATUTO DO SERVIDOR PARA RETIRADA DE PENDURICALHOS, CITOU CRIAÇÃO DA SECRETARIA DA RETOMADA PARA CONCENTRAR AÇÕES DE EMPREGO E RENDA.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ASSESSOR ESPECIAL DA SUBCHEFIA DE ARTICULAÇÃO E MONITORAMENTO DA CASA CIVIL, ANDRE LUIZ BAUMGRATZ ANDRINO , ENCERROU A 105ª REUNIÃO DO COMITÊ DE CRISE, ÀS 10H 15M.  ENCAMINHAMENTOS NÃO HOUVE ENCAMINHAMENTOS NA 105ª REUNIÃO ORDINÁRIA DO COMITÊ DE CRIS E. ANEXO 105ª REUNIAO COMITÊ DE CRISE- 19.10.2020- MEMORIA (2179589)   </t>
  </si>
  <si>
    <t>PÁGINA 363</t>
  </si>
  <si>
    <t xml:space="preserve">CASA CIVIL DA PRESIDÊNCIA DA REPÚBLICA 106ª REUNIÃO ORDINÁRIA D O COMITÊ DE CRISE PARA SUPERVISÃO E MONITORAMENTO DOS IMPACTOS DA COVID -19 DATA: 21/10/2020 HORÁRIO: 10H09M ÀS 10H27M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106ª REUNI ÃO ORDINÁRIA DO COMITÊ DE CRISE E REPASSOU A PALAVRA AOS MINISTÉRIOS E ÓRGÃOS/ENTIDADES PARA SUAS CONSIDERAÇÕES . MINISTÉRIO DA SAÚDE (MS) FORAM ENTREGUES MAIS 103 RESPIRADORES , SENDO: 15 (BA), 23 (DF), 28 (MG), 05 (GO), 08 (PA) E 24 (PR) , TOTALIZANDO 11.403 RESPIRADORES ENTREGUES ATÉ O MOMENTO. MINISTÉRIO DA DEFESA (MD) SEM CONSIDERAÇÕES RELEVANTES. MINISTÉRIO DO TURISMO (MTUR) INFORMOU QUE FECHARAM O CICLO DE REPASSES AOS MUNICÍPIOS DA LEI ALDIR BLANC, CONFORME PRAZO DETERMINADO NA LEI. FORAM ATENDIDOS 3.026 MUNICÍPIOS, O EQUIVALENTE À 54% DOS MUNICÍPIOS DO BRASIL, E O VALOR DE R$ 2.711.100,00 (DOIS BILHÕES SETECENTOS E ONZE MILHÕES E CEM MIL REAIS) REPASSADOS AOS MUNICÍPIOS, O EQUIVALENTE À 90,37% DO VALOR TOTAL DE 3 BILHÕES. INFORMOU, POR FIM, QUE O VALOR RESTANTE SERÁ REPASSADO AOS ESTADOS, TAMBÉM CONFORME DETERMINAÇÃO LEGAL. MINISTÉRIO DA ECONOMIA (ME) SEM CONSIDERAÇÕES RELEVANTES. AGÊNCIA BRASILEIRA DE INTELIGÊNCIA (ABIN) SEM CONSIDERAÇÕES RELEVANTES. GABINETE DE SEGURANÇA INSTITUCIONAL (GSI) POR PROBLEMAS TÉCNICOS, NÃO PARTICIPOU DA REUNIÃO. MINISTÉRIO DAS RELAÇÕES EXTERIORES (MRE) SEM CONSIDERAÇÕES RELEVANTES. ADVOCACIA -GERAL DA UNIÃO (AGU) SEM CONS IDERAÇÕES RELEVANTES. MINISTÉRIO DE MINAS E ENERGIA (MME) AUSENTE. ANEXO 106ª REUNIÃO COMITE DE CRISE 21.10.2020 - MEMORIA (2197076)   </t>
  </si>
  <si>
    <t>PÁGINA 364</t>
  </si>
  <si>
    <t xml:space="preserve">CASA CIVIL DA PRESIDÊNCIA DA REPÚBLICA MINISTÉRIO DA JUSTIÇA E SEGURANÇA PÚBLICA (MJSP) AUSENTE. MINISTÉRIO DE INFRAESTRUTURA (MINFRA) AUSENTE. MINISTÉRIO DA CIÊNCIA, TECNOLOGIA, INOVAÇÕES (MCTI) INFORMOU QUE REALIZARAM COLETIVA DE IMPRENSA PARA PROMOVER O ESTUDO CLÍNICO “ TERAPIA PRECOCE DA N ITAZOXANIDA EM PACIENTES COM COVID -19”, CONHECIDO TAMBÉM COMO ANNITA, QUE TEM A CAPACIDADE DE REDUZIR A CARGA VIRAL DO CORONAVÍRUS. HTTP://WWW.FINEP.GOV.BR/NOTICIAS/TODAS -NOTICIAS/6229 -ESTUDOS -COMPROVAM -QUE-O-VERMIFUGO -ANITTA -E-EFICAZ -NO-COMBATE -A-COVID -19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INFORMOU QUE ACOMPANHARAM O ESTUDO CLÍNICO DO MCTI SOBRE A NITAZOXANIDA DESDE A GÊNESE DO PROCESSO, DANDO A MPLA PUBLICIDADE AOS MEIOS DE COMUNICAÇÃO.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ENTIDADES MUNICIPALISTAS: CNM ANEXO 106ª REUNIÃO COMITE DE CRISE 21.10.2020 - MEMORIA (2197076)   </t>
  </si>
  <si>
    <t>PÁGINA 365</t>
  </si>
  <si>
    <t xml:space="preserve">CASA CIVIL DA PRESIDÊNCIA DA REPÚBLICA A) COMENTOU RESULTADOS DA PESQUISA SOBRE EDUCAÇÃO COM 3.988 GESTORES LOCAIS (71.6%): I) 82,1% DAS PREFEITURAS CONSULTADAS ACREDITAM NÃO SER POSSÍVEL RETOMAR AS AULAS PRESENCIAIS EM 2020; II) 97,5% DOS MUNICÍPIOS PESQUISADOS GARANTEM O ANO LETIVO POR MEIO DE A TIVIDADES PEDAGÓGICAS NÃO PRESENCIAIS AOS ESTUDANTES, TANTO DA EDUCAÇÃO INFANTIL QUANTO DO ENSINO FUNDAMENTAL; III) 18% NÃO VÃO ATINGIR, OU AINDA NÃO SABEM SE VÃO ATINGIR, A APLICAÇÃO MÍNIMA OBRIGATÓRIA EM EDUCAÇÃO. B) PROPOSTA DE UNIFICAÇÃO DOS MÍNIMOS EM SA ÚDE E EDUCAÇÃO NESTE ANO: CONVERSA COM TRIBUNAIS DE CONTAS (ATRICON) OU ALTERAÇÃO LEGAL. C) FUNDEB: PREOCUPAÇÃO COM O REAJUSTE DO PISO DO MAGISTÉRIO (PORTARIAS DO FINAL DE ANO). D) TEMA MAIS SENSÍVEL: REPRESENTAÇÃO DO TCU (TC 024.304/2020 -4) SOBRE A NATUREZA JURÍDICA DOS REPASSES FEDERAIS A TÍTULO DE AUXÍLIO FINANCEIRO E APOIO FINANCEIRO AOS ENTES SUBNACIONAIS COM O OBJETIVO DE MITIGAR AS DIFICULDADES FINANCEIRAS DECORRENTES DO ESTADO DE CALAMIDADE PÚBLICA – INSEGURANÇA JURÍDICA PARA APLICAÇÃO DOS RECURSOS.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106ª REUNIÃO DO COMITÊ DE CRISE, ÀS 10H 27M.  ENCAMINHAMENTOS NÃO HOUVE ENCAMINHAMENTOS NA 106 ª REUNIÃO ORDINÁRIA DO COMITÊ DE CRISE. ANEXO 106ª REUNIÃO COMITE DE CRISE 21.10.2020 - MEMORIA (2197076)   </t>
  </si>
  <si>
    <t>PÁGINA 366</t>
  </si>
  <si>
    <t xml:space="preserve">CASA CIVIL DA PRESIDÊNCIA DA REPÚBLICA 107ª REUNIÃO ORDINÁRIA D O COMITÊ DE CRISE PARA SUPERVISÃO E MONITORAMENTO DOS IMPACTOS DA COVID -19 DATA: 23/10/2020 HORÁRIO: 10H05M ÀS 10H40M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107ª REUNI ÃO ORDINÁRIA DO COMITÊ DE CRISE E REPASSOU A PALAVRA AOS MINISTÉRIOS E ÓRGÃOS/ENTIDADES PARA SUAS CONSIDERAÇÕES . MINISTÉRIO DA SAÚDE (MS) FORAM PRORROGADOS MAIS 9 0 LEITOS DE UTI , SENDO: 60 (GO), 24 (SP) E 06 (TO), TOTALIZANDO ATÉ O MOMENTO 9.409 LEITOS PRORROGADOS, COM INVESTIMENTO DE R$ 450 MILHÕES. FORAM HABILITADOS MAIS 21 LEITOS SVP, TODOS EM SP, TOTALIZANDO ATÉ O MOMENTO 1.407 LEITOS SVP HABILITADOS, COM INVES TIMENTO DE R$ 20 MILHÕES. FORAM ENTREGUES MAIS 258 RESPIRADORES, SENDO: 189 (RJ), 40 (MS), 01 (GO), 26 (PE), 01 (RS) E 01 (PR), TOTALIZANDO ATÉ O MOMENTO 11.661 RESPIRADORES ENTREGUES. INFORMOU, POR FIM, QUE A 2ª REUNIÃO DO GT DE VACINAS DEVERÁ OCORRER NO PRÓXIMO DIA 27.10.2020 (TERÇA -FEIRA).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ANEXO 107ª REUNIÃO COMITE DE CRISE 23.10.2020 - MEMORIA (2197098)   </t>
  </si>
  <si>
    <t>PÁGINA 367</t>
  </si>
  <si>
    <t xml:space="preserve">CASA CIVIL DA PRESIDÊNCIA DA REPÚBLICA MINISTÉRIO DA JUSTIÇA E SEGURANÇA PÚBLICA (MJSP) SEM CONSIDERAÇÕES RELEVANTES. QUESTIONADO SOBRE A DECISÃO DO MINISTRO BARROSO (STF) NA ADPF 709, QUE NEGOU A HOMOLOGAÇÃO DO PLANO GERAL DE ENFRENTAMENTO E MONITORAMENTO DA COVID -19 PARA POVOS INDÍGENAS, INFORMOU QUE ESTÃO EM CONVERSAS COM O MMFDH, POIS FOI A PARTE NÃO HOMOLOGADA DO PLANO, PARA APRESENTAR NOVO PLANO ATÉ O DIA 10.11.2020 AO STF. MINISTÉRIO DE INFRAESTRUTURA (MINFRA) AUSENTE. MINISTÉRIO DA CIÊNCIA, TECNOLOGIA , INOVAÇÕES (MCTI) AUSENTE. MINISTÉRIO DO DESENVOLVIMENTO REGIONAL (MDR) SEM CONSIDERAÇÕES RELEVANTES. MINISTÉRIO DA EDUCAÇÃO (MEC) AUSENTE. MINISTÉRIO DA CIDADANIA (MC) INFORMOU O RECEBIMENTO DA AÇÃO CIVIL PÚBLICA Nº 5039107 -56.2020.4.04.7100/RS. OFICIOU O MJSP (CNJ E DEPEN) PARA APOIO, POIS O CERNE DA QUESTÃO É O AUXÍLIO EMERGENCIAL PARA 16 MIL DETENTOS QUE NÃO RECEBERAM O AUXÍLIO POR FALTA DE INFORMAÇÃO RELATIVA AO REGIME DE CUMPRIMENTO DA PENA. A MULTA DIÁRIA DA ACP É DE R$ 3 MIL EM CASO DE NÃO CUMPRIMENTO DAS MEDIDAS ALI IMPOSTAS. MINISTÉRIO DA MULHER, FAMÍLIA E DOS DIREITOS HUMANOS (MMFDH) SEM CONSIDERAÇÕES RELEVANTES.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107ª REUNIÃO COMITE DE CRISE 23.10.2020 - MEMORIA (2197098)   </t>
  </si>
  <si>
    <t>PÁGINA 368</t>
  </si>
  <si>
    <t xml:space="preserve">CASA CIVIL DA PRESIDÊNCIA DA REPÚBLICA SECRETARIA DE GOVERNO (SEGOV) REUNIÃO COM COMITÊ DE CRISE DOS ESTADOS: 15ª RODADA. REGIÃO NORTE: APRESENTAÇÃO DA SGP DO MINISTÉRIO DA ECONOMIA SOBRE A REFORMA ADMINISTRATIVA. SOBRE A PANDEMIA, SITUAÇÃO MAIS CONTROLADA NA REGIÃO. PREOCUPAÇÕES COM FRONTEIRAS:  ASSIS BRASIL (AC): ALEGA FALTA DE CONTROLE NA ENTRADA, FLUXO INCLUSIVE DE VENEZUELANOS ;  EM RO, CASO ESPECÍFICO DE CRIANÇA VENEZUELANA QUE MORA NO BRASIL HÁ D OIS ANOS, DESENVOLVEU LEUCEMIA E PRECISA DA ENTRADA DOS IRMÃOS PARA FAZER OS TESTES DE COMPATIBILIDADE DE MEDULA ÓSSEA E POSSÍVEL OPERAÇÃO. A) RO: FASE 4 DO PLANO DE RETOMADA, COM ESTUDO PARA RETOMADA DAS ESCOLAS (POSSÍVEL VOLTA DE ESCOLAS PRIVADAS E UNIVERSI DADES). B) AC: SEM REGISTRO DE ÓBITOS NOS DIAS ANTERIORES À NOSSA REUNIÃO. PLANO PARA RETOMADA DAS AULAS NA REDE PRIVADA. IMIGRANTES: DISCUSSÃO SOBRE CONSTRUÇÃO PERMANENTE DE CASA DE IMIGRANTES. C) TO: DIMINUIÇÃO DE CASOS E DA TAXA DE OCUPAÇÃO DE LEITOS. CITOU P ROBLEMAS COM OS ANESTÉSICOS. PREOCUPAÇÃO: AGLOMERAÇÕES POR CONTA DO PROCESSO ELEITORAL. AGENDA: REGIÃO SUDESTE, 15H30M. FIM DA 15ª RODADA. 16ª RODADA AINDA SEM CONVIDADO DO GOVERNO FEDERAL DEFINIDO. SUBCHEFIA DE ANÁLISE E ACOMPANHAMENTO DE POLÍTICAS GOV 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107ª REUNIÃO DO COMITÊ DE CRISE, ÀS 10H 40M.  ENCAMINHAMENTOS O MC REQUISITOU A AJUDA DO MJSP (CNJ E DEPEN) PARA CUMPRIREM A ORDEM DA AÇÃO CIVIL PÚBLICA Nº 5039107 -56.2020.4.04.7100/RS, NO TOCANTE AO AUXÍLIO EMERGENCIAL PARA DETENTOS, SOB PENA DE MULTA DIÁRIA DE R$ 3 MIL. ANEXO 107ª REUNIÃO COMITE DE CRISE 23.10.2020 - MEMORIA (2197098)   </t>
  </si>
  <si>
    <t>PÁGINA 369</t>
  </si>
  <si>
    <t xml:space="preserve">CASA CIVIL DA PRESIDÊNCIA DA REPÚBLICA 108ª REUNIÃO ORDINÁRIA D O COMITÊ DE CRISE PARA SUPERVISÃO E MONITORAMENTO DOS IMPACTOS DA COVID -19 DATA: 26/10/2020 HORÁRIO: 10H02M ÀS 10H13M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108ª REUNI ÃO ORDINÁRIA DO COMITÊ DE CRISE E REPASSOU A PALAVRA AOS MINISTÉRIOS E ÓRGÃOS/ENTIDADES PARA SUAS CONSIDERAÇÕES . MINISTÉRIO DA SAÚDE (MS) FORAM PRORROGADOS MAIS 417 LEITOS DE UTI , SENDO: 167 (GO), 155 (SP), 06 (CE), 20 (ES), 54 (PR), 05 (RS) E 10 (PE) TOTALIZANDO ATÉ O MOMENTO 9. 826 LEITOS PRORROGADOS . INFORMOU QUE A 2ª REUNIÃO DO GT DE VACINAS OCORRERÁ TERÇA -FEIRA (27.10.2020 ) ÀS 14H00M NA SEDE DO MINISTÉRIO DA SAÚDE .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ANEXO 108ª REUNIÃO COMITE DE CRISE 26.10.2020 - MEMORIA (2197105)   </t>
  </si>
  <si>
    <t>PÁGINA 370</t>
  </si>
  <si>
    <t xml:space="preserve">CASA CIVIL DA PRESIDÊNCIA DA REPÚBLICA AUSENTE. MINISTÉRIO DA CIÊNCIA, TECNOLOGIA , INOVAÇÕES (MCTI) AUSENTE. MINISTÉRIO DO DESENVOLVIMENTO REGIONAL (MDR) SEM CONSIDERAÇÕES RELEVANTES. MINISTÉRIO DA EDUCAÇÃO (MEC) SEM CONSIDERAÇÕES RELEVANTES. MINISTÉRIO DA CIDADANIA (MC) SOBRE A AÇÃO CIVIL PÚBLICA Nº 5039107 -56.2020.4.04.7100/RS. INFORMOU QUE O FICIOU O MJSP (CNJ E DEPEN) PARA INFORMAÇÕES SOBRE O REGIME DOS DETENTOS RETIDOS PARA PAGAMENTO DO AUXÍLIO EMERGENCIAL ATÉ SEXTA -FEIRA ÀS 12H00M. MINISTÉRIO DA MULHER, FAMÍLIA E DOS DIREITOS HUMANOS (MMFDH) SEM CONSIDERAÇÕES RELEVANTES. MINISTÉRIO DAS COMUNICAÇÕES (MCOM) SEM CONSIDERAÇÕES RELEVANTES. MINISTÉRIO DA AGRICULTURA, PECUÁRIA E ABASTECIMENTO (MAPA) AUSENTE. MINISTÉRIO DO MEIO AMBIENTE (MMA) AUSENTE. BANCO CENTRAL DO BRASIL (BACEN) AUSENTE. AGÊNCIA NACIONAL DE TELECOMUNICAÇÕES (ANATEL) SEM CONSIDERAÇÕES RELEVANTES. SECRETARIA -GERAL DA PRESIDÊNCIA DA REPÚBLICA (SG/PR) SEM CONSIDERAÇÕES RELEVANTES. CONTROLADORIA -GERAL DA UNIÃO (CGU) SEM CONSIDERAÇÕES RELEVANTES. SECRETARIA DE GOVERNO (SEGOV) REUNIÃO COM REGIÃO SUDESTE (RJ AUSENTE) : 15ª RODADA. SITUAÇÃO CONTROLADA DA PANDEMIA: ÚNICO DESTAQUE FOI O REG ISTRO DE MG SOBRE DIFICULDADE PARA ESTRATÉGIA DE AMPLIAÇÃO DOS TESTES, PRINCIPALMENTE COM RETORNO ÀS AULAS. OUTRO PONTO DE ATENÇÃO: ES E MG RELATARAM SOBRE “EMPOÇAMENTO ” DE RECURS OS RECEBIDOS DA U NIÃO (PARTE DE RECURSO S PARA OS FUNDOS MUNICIPAIS FICARAM PARADOS NOS FUNDOS ESTADUAIS). A) PROCESSO NO TCU: INSEGURANÇA JURÍDICA NO USO DOS RECURSOS E NA PRESTAÇÃO DE CONTAS; B) PL 4.078/2020: PRORROGA, ATÉ O DIA 31 DE DEZEMBRO DE 2021, O PRAZO FINAL DE VIGÊNCIA DE TODOS OS INSTR UMENTOS DE TRANSFERÊNCIA DE RECURSOS DA UNIÃO CUJAS VIGÊNCIAS ANEXO 108ª REUNIÃO COMITE DE CRISE 26.10.2020 - MEMORIA (2197105)   </t>
  </si>
  <si>
    <t>PÁGINA 371</t>
  </si>
  <si>
    <t xml:space="preserve">CASA CIVIL DA PRESIDÊNCIA DA REPÚBLICA SERIAM ENCERRADAS NO PERÍODO ENTRE A DATA D E PUBLICAÇÃO DESTA LEI E O DIA 30 DE DEZEMBRO DE 2021. AGENDA: SEM REUNIÕES COM COMITÊS ESTADUAIS DE CRISE NESSA SEMANA . 16ª RODADA COMEÇARÁ NA PRÓXIMA SEMANA, E DEVERÁ TER O BANCO DO BRASIL COMO CONVIDADO. SUBCHEFIA DE ANÁLISE E ACOMPANHAMENTO DE POLÍTICAS GOV 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108ª REUNIÃO DO COMITÊ DE CRISE, ÀS 10H 13M.  ENCAMINHAMENTOS NÃO HOUVE ENCAMINHAMENTO NESTA 108ª REUNIÃO DO COMITÊ DE CRISE. ANEXO 108ª REUNIÃO COMITE DE CRISE 26.10.2020 - MEMORIA (2197105)   </t>
  </si>
  <si>
    <t>PÁGINA 372</t>
  </si>
  <si>
    <t xml:space="preserve">CASA CIVIL DA PRESIDÊNCIA DA REPÚBLICA 109ª REUNIÃO ORDINÁRIA D O COMITÊ DE CRISE PARA SUPERVISÃO E MONITORAMENTO DOS IMPACTOS DA COVID -19 DATA: 28/10/2020 HORÁRIO: 10H04M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109ª REUNI ÃO ORDINÁRIA DO COMITÊ DE CRISE E REPASSOU A PALAVRA AOS MINISTÉRIOS E ÓRGÃOS/ENTIDADES PARA SUAS CONSIDERAÇÕES . MINISTÉRIO DA SAÚDE (MS) SEM CONSIDERAÇ ÕES RELEVANTES. MINISTÉRIO DA DEFESA (MD) AUSENTE.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AUSENTE. MINISTÉRIO DA JUSTIÇA E SEGURANÇA PÚBLICA (MJSP) INICIARAM OS TRABALHOS PARA CUMPRIMENTO ÀS DETERMINAÇÕES DO SUPREMO TRIBUNAL FEDERAL SOBR E A ADPF Nº 709 NA QUESTÃO DO PLANO DE AÇÃO PARA POVOS INDÍGEN AS. MINISTÉRIO DE INFRAESTRUTURA (MINFRA) AUSENTE. ANEXO 109ª REUNIÃO COMITE DE CRISE 28.10.2020 - MEMORIA (2197112)   </t>
  </si>
  <si>
    <t>PÁGINA 373</t>
  </si>
  <si>
    <t xml:space="preserve">CASA CIVIL DA PRESIDÊNCIA DA REPÚBLICA MINISTÉRIO DA CIÊNCIA, TECNOLOGIA, INOVAÇÕES (MCTI) AUSENTE. MINISTÉRIO DO DESENVOLVIMENTO REGIONAL (MDR) SEM CONSIDERAÇÕES RELEVANTES. MINISTÉRIO DA EDUCAÇÃO (MEC) AUSENTE. MINISTÉRIO DA CIDADANIA (MC) SOBRE A ADPF Nº 709 INFORMOU QUE REQUEREU A CEF AS INFORMAÇÕES SOBRE O AUXÍLIO EMERGENCIAL AOS POVOS INDÍGENAS. TRABALHAM EM CONJUNTO COM O MJSP E MMFDH PARA CUMPRIREM O QUANTO DETERMINADO NA DECISÃO DO MINISTRO BARROSO. MINISTÉRIO DA MULHER, FAMÍLIA E DOS DIREITOS HUMANOS (MMFDH) SEM CONSIDERAÇÕES RELEVANTES. MINISTÉRIO DAS COMUNICAÇÕES (MCOM) MANTEM CONSTANTE CONTATO E REUNIÕES COM OS MINISTÉRIOS NO SENTIDO DE REALIZAR AÇÕES CONJUNTAS SOBRE TODOS OS ASSUNTOS, PRINCIPALMENTE SOBRE A QUESTÃO ATUAL DAS VACINAS.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AUSENTE. SECRETARIA DE GOVERNO (SEGOV) REUNIÃO COM ENTIDADES MUNICIPALISTAS: FNP. PRINCIPAIS PREOCUPAÇÕES: A) APLICAÇÃO MÍNIMA OBRIGATÓRIA EM EDUCAÇÃO: DISCUSSÃO COM TRIBUNAIS DE CONTAS (ATRICON) E/OU NECESSIDADE DE ALTERAÇÃO LEGAL PARA ESCLARECER CONCEITOS. B) INSEGURANÇA JURÍDICA PARA UTILIZAÇÃO DOS RECURSOS RECEBIDOS DA UNIÃO: PROCESSO NO TCU SOBRE A N ATUREZA JURÍDICA DOS REPASSES FEDERAIS PARA ENFRENTAMENTO DA PANDEMIA. OUTROS TEMAS IMPORTANTES&gt; A) SUSPENSÃO DE PAGAMENTOS DE PRECATÓRIOS (PEC 95/2019 E PEC 21/2020): HÁ SALDO DE RECURSOS EMPOÇADOS NAS CONTAS DOS TRIBUNAIS DE JUSTIÇA. ANEXO 109ª REUNIÃO COMITE DE CRISE 28.10.2020 - MEMORIA (2197112)   </t>
  </si>
  <si>
    <t>PÁGINA 374</t>
  </si>
  <si>
    <t xml:space="preserve">CASA CIVIL DA PRESIDÊNCIA DA REPÚBLICA B) PARCELAMENTO DE OBRIGAÇÕES QUE FORAM SUSPENSAS E ESTÃO SENDO COBRADAS EM DOBRO NESTE ANO (PL 4390/2020). C) TRANSPORTE URBANO (PL 3364/2020): R$ 4 BILHÕES PARA ENFRENTAMENTO D A CRISE . AGENDA: FNP E ABRASFI PARA COMENTAR SOBRE O SIMPLIFICA JÁ,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109ª REUNIÃO DO COMITÊ DE CRISE, ÀS 10H 18M.  ENCAMINHAMENTOS A SAM R EQUEREU AO MJSP QUE ASSIM QUE O PLANO DE AÇÃO DA ADPF Nº 709 ESTIVER FINALIZADO, QUE SEJA ENCAMINHADO UMA CÓPIA A ESTE COMITÊ DE CRISE. A SAM REQUEREU AO MS QUE ENCAMINHE , QUINZENALMENTE , O RELATÓRIO DO GT DE VACINAS CONFORME DETERMINADO PELO ART. 4º DA RESOLUÇÃO Nº 8 DE 09.09.2020. ANEXO 109ª REUNIÃO COMITE DE CRISE 28.10.2020 - MEMORIA (2197112)   </t>
  </si>
  <si>
    <t>PÁGINA 375</t>
  </si>
  <si>
    <t xml:space="preserve">CASA CIVIL DA PRESIDÊNCIA DA REPÚBLICA 110ª REUNIÃO ORDINÁRIA D O COMITÊ DE CRISE PARA SUPERVISÃO E MONITORAMENTO DOS IMPACTOS DA COVID -19 DATA: 04/11/2020 HORÁRIO: 10H05M ÀS 10H24M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110ª REUNI ÃO ORDINÁRIA DO COMITÊ DE CRISE E REPASSOU A PALAVRA AOS MINISTÉRIOS E ÓRGÃOS/ENTIDADES PARA SUAS CONSIDERAÇÕES . MINISTÉRIO DA SAÚDE (MS) INFORMOU QUE FO RAM HABILITADOS MAIS 409 LEITOS DE UTI, SENDO: 20 (BA), 59 (GO), 13 (MG), 18 (PE), 155 (PR), 34 (RJ), 10 (SC) E 100 (SP), TOTALIZANDO 15.503 LEITOS DE UTI HABILITADOS E UM VALOR DE R$ 2.227 BILHÕES INVESTIDOS. TAMBÉM FORAM PRORROGADOS MAIS 288 LEITOS, SEND O: 65 (SP), 136 (MG), 37 (RS), 10 (RN) E 10 (CE), TOTALIZANDO 10.362 LEITOS PRORROGADOS E UM VALOR DE R$ 497 MILHÕES INVESTIDOS. MINISTÉRIO DA DEFESA (MD) SEM CONSIDERAÇÕES RELEVANTES. MINISTÉRIO DO TURISMO (MTUR) AUSENTE. MINISTÉRIO DA ECONOMIA (ME) FOI PUBLICADA A INSTRUÇÃO NORMATIVA Nº 107 QUE ESTABELECE ORIENTAÇÕES AOS ÓRGÃOS E ENTIDADES DO SISTEMA DE PESSOAL CIVIL DA ADMINISTRAÇÃO PÚBLICA FEDERAL – SIPEC PARA O RETORNO GRADUAL E SEGURO AO TRABALHO PRESENCIAL. HTTPS://WWW.IN.GOV.BR/EN/WEB/DOU/ -/INSTRUCAO -NORMATIVA -N-109-DE-29-DE-OUTUBRO -DE-2020 -285756030 AGÊNCIA BRASILEIRA DE INTELIGÊNCIA (ABIN) SEM CO NSIDERAÇÕES RELEVANTES. GABINETE DE SEGURANÇA INSTITUCIONAL (GSI) SEM CONSIDERAÇÕES RELEVANTES. MINISTÉRIO DAS RELAÇÕES EXTERIORES (MRE) SEM CONSIDERAÇÕES RELEVANTES. ADVOCACIA -GERAL DA UNIÃO (AGU) SEM CONSIDERAÇÕES RELEVANTES. MINISTÉRIO DE MINAS E EN ERGIA (MME) AUSENTE POR PROBLEMAS TÉCNICOS . ANEXO 110ª REUNIÃO COMITE DE CRISE 04.11.2020 - MEMORIA (2212523)   </t>
  </si>
  <si>
    <t>PÁGINA 376</t>
  </si>
  <si>
    <t xml:space="preserve">CASA CIVIL DA PRESIDÊNCIA DA REPÚBLICA MINISTÉRIO DA JUSTIÇA E SEGURANÇA PÚBLICA (MJSP) SEM CONSIDERAÇÕES RELEVANTES. SOBRE O ENCAMINHAMENTO DA 109ª REUNIÃO ORDINÁRIA PARA CUMPRIMENTO ÀS DETERMINAÇÕES DO SUPREMO TRIBUNAL FEDERAL SOBRE A ADPF Nº 709 NA QUESTÃO DO PLANO DE AÇÃO PARA POVOS INDÍGENAS , INFORMOU QUE ATÉ O DIA 08.11.2020 DEVEM FINALIZAR O PLANO E ENCAMINHAR UMA CÓPIA À ESTE COMITÊ DE CRISE . MINISTÉRIO DE INFRAESTRUTURA (MINFRA) AUSENTE. MINISTÉRIO DA CIÊNCIA, TECNOLOGIA, INOVAÇÕES (MCTI) SEM CONSIDERAÇÕES RELEVANTES, APENAS SOLICITOU QUE A SAM ENCAMINHE E -MAIL (INFORMADO NA REUNIÃO), DOS ATOS NORMATIVOS SOBRE O GT DE VACINAS E SOBRE AS DIRETRIZES DO COMITÊ DE CRISE. MINISTÉRIO DO DESENVOLVIMENTO REGIONAL (MDR) SEM CONSIDERAÇÕES RELEVANTES . MINISTÉRIO DA EDUCAÇÃO (MEC) AUSENTE. MINISTÉRIO DA CIDADANIA (MC) SOBRE A ADPF Nº 709 INFORMOU QUE O DEPARTAMENTO PENITENCIÁRIO - DEPEN ENVIOU RELATÓRIO E CONSEGUIRAM PAGAR O AUXÍLIO A 5 MIL DETENTOS, PORÉM O CNJ NÃO RESPONDEU AO OFÍCIO E COM ISSO, O MC CONSIDEROU OS DEMAIS COMO INELEGÍVEIS .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POR PROBLEMAS TÉCNICOS. CONTROLADORIA -GERAL DA UNIÃO (CGU) AUSENTE. ANEXO 110ª REUNIÃO COMITE DE CRISE 04.11.2020 - MEMORIA (2212523)   </t>
  </si>
  <si>
    <t>PÁGINA 377</t>
  </si>
  <si>
    <t xml:space="preserve">CASA CIVIL DA PRESIDÊNCIA DA REPÚBLICA SECRETARIA DE GOVERNO (SEGOV) REUNIÃO COM ENTIDADES MUNICIPALISTAS: CNM . NOVO TEMA DE PREOCUPAÇÃO: OPERAÇÃO CARRO PIPA. A) FALARAM QUE HOUVE PARALIZAÇÃO DO SERVIÇO EM VIRTUDE DA INTERRUPÇÃO DO PAGAMENTO NO MÊS DE OUTUBRO DE 2020. B) TAMBÉM RELATARAM QUE HOUVE UMA PORTARIA RECENTE REMANEJANDO R$ 140 MILHÕES. C) PARA O PAGAMENTO DOS MESES DE NOVEMBRO E DEZEMBRO DE 2020, ALEGARAM SER NECESSÁRIA A APROVAÇÃO DO PLN 30 (CRÉDITO SUPLEMENTAR). DEMAIS TEMAS RELEVANTES DA AGENDA: PRESTAÇÃO DE CONTAS DOS RECURSOS TRANSFERIDOS PELA UNIÃO PARA O ENFRENTAMENTO DA PANDEMIA: REPRESENTAÇÃO DO TCU SOBRE A NATUREZA JURÍDICA DOS REPASSES FEDERAIS, E G.T . NA SECRETARIA DO TESOURO NACIONAL – STN SOBRE PADRONIZAÇÃO. PROPOSTA DE UNIFICAÇÃO DOS MÍNIMOS EM SAÚDE E EDUCAÇÃO NESTE ANO. CONVERSA COM TRIBUNAIS DE CONTRAS (ATRICON) OU ALTERAÇÃO CONSTITUCIONAL (ADCT). SUBCHEFIA DE ANÁLISE E ACOMPANHAMENTO DE POLÍT 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A SUBCHEFE ADJUNT A DA SUBCHEFIA DE ARTICULAÇÃO E MONITORAMENTO DA CASA CIVIL, LUCIANA LAURIA LOPES , ENCERROU A 110ª REUNIÃO DO COMITÊ DE CRISE, ÀS 10H 24M.  ENCAMINHAMENTOS O MCTI SOLICITOU QUE A SAM ENCAMINHE E -MAIL (INFORMADO NA REUNIÃO), DOS ATOS NORMATIVOS SOBRE O GT DE VACINAS E SOBRE AS DIRETRIZES DO COMITÊ DE CRISE. ANEXO 110ª REUNIÃO COMITE DE CRISE 04.11.2020 - MEMORIA (2212523)   </t>
  </si>
  <si>
    <t>PÁGINA 378</t>
  </si>
  <si>
    <t xml:space="preserve">CASA CIVIL DA PRESIDÊNCIA DA REPÚBLICA 111ª REUNIÃO ORDINÁRIA D O COMITÊ DE CRISE PARA SUPERVISÃO E MONITORAMENTO DOS IMPACTOS DA COVID -19 DATA: 06/11/2020 HORÁRIO: 10H04M ÀS 10H21M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111ª REUNI ÃO ORDINÁRIA DO COMITÊ DE CRISE E REPASSOU A PALAVRA AOS MINISTÉRIOS E ÓRGÃOS/ENTIDADES PARA SUAS CONSIDERAÇÕES . MINISTÉRIO DA SAÚDE (MS) INFORMOU QUE FORAM ENTRE GUES MAIS 137 RESPIRADORES, SENDO: 02 (MA), 06 (AL), 14 (GO), 60 (AM), 32 (RS), 01 (SC) E 22 (PR), TOTALIZANDO 11.798 RESPIRADORES ENTREGUES ATÉ O MOMENTO. MINISTÉRIO DA DEFESA (MD) SEM CONSIDERAÇÕES RELEVANTES. MINISTÉRIO DO TURISMO (MTUR) AUSENTE. MINISTÉRIO DA ECONOMIA (ME) SEM CONSIDERAÇÕES RELEVANTES. AGÊNCIA BRASILEIRA DE INTELIGÊNCIA (ABIN) SEM CONSIDERAÇÕES RELEVANTES. GABINETE DE SEGURANÇA INSTITUCIONAL (GSI) INFORMOU QUE SOBRE OS ATAQUES CIBERNÉTICOS OCORRIDOS NO STJ E EM OUTROS ÓRGÃOS O CTIR/GOV ESTÁ ATENTO E AJUDANDO NO QUE FOR NECESSÁRIO. MINISTÉRIO DAS RELAÇÕES EXTERIORES (MRE) AUSENTE POR PROBLEMAS TÉCNICOS. ADVOCACIA -GERAL DA UNIÃO (AGU) SEM CONSIDERAÇÕES RELEVANTES. MINISTÉRIO DE MINAS E ENERGIA (MME) SOBRE O “APAGÃO” NO ESTADO D O AMAPÁ, O MINISTRO VISITOU A CIDADE E O MME ESTÁ FOCADO EM REGULARIZAR A SITUAÇÃO O QUANTO ANTES. ESTÃO ATUALMENTE COM O FORNECIMENTO DE ENERGIA EM 40% E ATÉ O FINAL DO DIA PRETENDEM AUMENTAR ESSE PERCENTUAL PARA 70%. MINISTÉRIO DA JUSTIÇA E SEGURANÇA PÚBLICA (MJSP) SEM CONSIDERAÇÕES RELEVANTES. ANEXO 111ª REUNIÃO COMITE DE CRISE 06.11.2020 - MEMORIA (2212527)   </t>
  </si>
  <si>
    <t>PÁGINA 379</t>
  </si>
  <si>
    <t xml:space="preserve">CASA CIVIL DA PRESIDÊNCIA DA REPÚBLICA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REUNIÃO COM COMITÊS DE CRISE: 16ª RODADA. REGIÃO NORDESTE: BAIXA PARTICIPAÇÃO DOS REPRESENTANTES DOS ESTADOS. A) SE: SITUAÇÃO CONTROLADA. QUADRO DE ESTABILIDADE. AUMENTO RECENTE DE ÓBITOS EM VIRTUDE DE INVESTIGAÇÃO DE ÓBITOS ANTERIORES. PREOCUPAÇÕES: AGLOMERAÇÕES, PRINCIPALMENTE NO INTERIOR, POR CONTA DO PROCESSO ELEITORAL E RETOMADA DAS AULAS. PONTO DE ATENÇÃO: EMPO ÇAMENTO DE RECURSOS RECEBIDOS DA UNIÃO. REDUÇÃO DA NECESSIDADE DE APLICAR RECURSOS NO ENFRENTAMENTO DA PANDEMIA. DEBATE SOBRE A POSSIBILIDADE DE APLICAÇÃO EM OUTROS USOS NA ÁREA DE SAÚDE, COMO CIRURGIAS ELETIVAS. ANEXO 111ª REUNIÃO COMITE DE CRISE 06.11.2020 - MEMORIA (2212527)   </t>
  </si>
  <si>
    <t>PÁGINA 380</t>
  </si>
  <si>
    <t xml:space="preserve">CASA CIVIL DA PRESIDÊNCIA DA REPÚBLICA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 S. SUBCHEFIA DE ARTICULAÇÃO E MONITORAMENTO (SAM/CC) O SUBCHEFE ADJUNTO DA SUBCHEFIA DE ARTICULAÇÃO E MONITORAMENTO DA CASA CIVIL, RONALDO NAVARRO , ENCERROU A 111ª REUNIÃO DO COMITÊ DE CRISE, ÀS 10H 21M.  ENCAMINHAMENTOS NÃO HOUVE ENCAMINHAMENTO NESTA 111ª REUNIÃO DO COMITÊ DE CRISE. ANEXO 111ª REUNIÃO COMITE DE CRISE 06.11.2020 - MEMORIA (2212527)   </t>
  </si>
  <si>
    <t>PÁGINA 381</t>
  </si>
  <si>
    <t xml:space="preserve">CASA CIVIL DA PRESIDÊNCIA DA REPÚBLICA 112ª REUNIÃO ORDINÁRIA D O COMITÊ DE CRISE PARA SUPERVISÃO E MONITORAMENTO DOS IMPACTOS DA COVID -19 DATA: 09/11/2020 HORÁRIO: 10H03M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112ª REUNI ÃO ORDINÁRIA DO COMITÊ DE CRISE E REPASSOU A PALAVRA AOS MINISTÉRIOS E ÓRGÃOS/ENTIDADES PARA SUAS CONSIDERAÇÕES . MINISTÉRIO DA SAÚDE (MS) INFORMOU QUE FORAM HABIL ITADOS MAIS 144 LEITOS DE UTI SENDO: 37 (GO), 12 (PA), 05 (MS), 65 (PE), 15 (SP) E 10 (TO), COM INVESTIMENTOS DE R$ 20.736.000,00. TOTAL DE 15.697 LEITOS UTI HABILITADOS, COM INVESTIMENTO TOTAL DE R$ 2,248 BILHÕES. FORAM PRORROGADOS MAIS 830 LEITOS DE UTI SENDO: 171 (SP), 130 (MG), 30 (AC), 27 (CE), 80 (MT), 54 (PR), 79 (BA), 40 (RJ), 35 (RS), 03 (RN), 19 (SC), 102 (AM), 10 (DF), 20 (ES), 20 (GO) E 10 (MA), COM INVESTIMENTOS DE R$ 39.840.000,00. TOTAL DE 11.202 LEITOS UTI PRORROGADOS, COM INVESTIMENTO TOTAL DE R$ 536,8 MILHÕES. FORAM HABILITADOS MAIS 23 LEITOS DE SUPORTE VENTILATÓRIO PULMONAR – LSVP , SENDO: 23 (PB), COM INVESTIMENTOS DE R$ 330.316,80. TOTAL DE 1.430 LSVP HABILITADOS, COM INVESTIMENTO TOTAL DE R$ 20,5 MILHÕES. POR FIM, FORAM PRORROGADOS MAIS 127 LSVP SENDO: 102 (SP) E 25 (BA), COM INVESTIMENTOS DE R$ 1.823.923,20. TOTAL DE 898 LSVP PRORROGADOS, COM INVESTIMENTO TOTAL DE R$ 12,8 MILHÕES.  MINISTÉRIO DA DEFESA (MD) SEM CONSIDERAÇÕES RELEVANTES. MINISTÉRIO DO TURISMO (MTUR) INFORMOU QUE SEXTA -FEIRA (06.11.2020) CONCLUÍRAM OS REPASSES DA LEI ALDIR BLANC. 100% DOS RECURSOS FORAM REPASSADOS AOS ESTADOS E MUNICÍPIOS . AGUARDA UMA POSIÇÃO SOBRE A POSSIBILIDADE DE OS CRUZEIROS MARÍTIMOS VIREM PARA O LITORAL BRASILEIRO. MINISTÉRIO DA ECONOMIA (ME) SEM CONSIDERAÇÕES RELEVANTES. AGÊNCIA BRASILEIRA DE INTELIGÊNCIA (ABIN) SEM CONSIDERAÇÕES RELEVANTES. GABINETE DE SEGURANÇA INSTITUCIONAL (GSI) SEM CONSIDERAÇÕES RELEVANTES. MINISTÉRIO DAS RELAÇÕES EXTERIORES (MRE) ANEXO 112ª REUNIÃO COMITE DE CRISE 09.11.2020 - MEMORIA (2236077)   </t>
  </si>
  <si>
    <t>PÁGINA 382</t>
  </si>
  <si>
    <t xml:space="preserve">CASA CIVIL DA PRESIDÊNCIA DA REPÚBLICA SEM CONSIDERAÇÕES RELEVANTES. ADVOCACIA -GERAL DA UNIÃO (AGU) SEM CONSIDERAÇÕES RELEVANTES. MINISTÉRIO DE MINAS E ENERGIA (MME) SOBRE O “APAGÃO” NO ESTADO DO AMAPÁ, INFORMOU QUE JÁ FORAM RECUPERADOS 70% DA ENERGIA. MINISTÉRIO DA JUSTIÇA E SEGURANÇA PÚBLICA (MJSP) SEM CONSIDERAÇÕES RELEVANTES. SOBRE O ENCAMINHAMENTO DA ADPF Nº 709 INFORMOU QUE O PRAZO PARA RESPOSTA ENCERRA DIA 10.11.2020 E QUE TRABALHAM PARA FINALIZAR O PLANO DE AÇÃO. ENCAMINHARÃO UMA CÓPIA AO CCOP. MINISTÉRIO DE INFRAESTRUTURA (MINFRA) AUSENTE. MINISTÉRIO DA CIÊNCIA, TECNOLO GIA, INOVAÇÕES (MCTI) SEM CONSIDERAÇÕES RELEVANTES. MINISTÉRIO DO DESENVOLVIMENTO REGIONAL (MDR) SEM CONSIDERAÇÕES RELEVANTES. MINISTÉRIO DA EDUCAÇÃO (MEC) AUSENTE. MINISTÉRIO DA CIDADANIA (MC) SOBRE A ADPF Nº 709 INFORMOU QUE ENCAMINHARAM AS INFORMAÇÕES DO MINISTÉRIO DA CIDADANIA PARA OS MINISTÉRIOS DA MULHER, FAMÍLIA E DIREITOS HUMANOS E DA JUSTIÇA E SEGURANÇA PÚBLICA CONFORME REQUERIDO .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AUSENTE. AGÊNCIA NACIONAL DE TELECOMUNICAÇÕES (ANATEL) AUSENTE. ANEXO 112ª REUNIÃO COMITE DE CRISE 09.11.2020 - MEMORIA (2236077)   </t>
  </si>
  <si>
    <t>PÁGINA 383</t>
  </si>
  <si>
    <t xml:space="preserve">CASA CIVIL DA PRESIDÊNCIA DA REPÚBLICA SECRETARIA -GERAL DA PRESIDÊNCIA DA REPÚBLICA (SG/PR) AUSENTE. CONTROLADORIA -GERAL DA UNIÃO (CGU) SEM CONSIDERAÇÕES RELEVANTES. SECRETARIA DE GOVERNO (SEGOV) REUNIÃO COM COMITÊS DE CRISE: 16ª RODADA COM PARTICIPAÇÃO DO BANCO DO BRASIL. REGIÃO SUL: CENÁRIOS DE CURTO E MÉDIO PRAZOS PREOCUPANTES (FERIADOS, ELEIÇÕES, PROXIMIDADE DO VERÃO E VOLTA ÀS AULAS). TAMBÉM MANIFESTARAM PREOCUPAÇÕES COM AUMENTO DE FILAS NOS PROCEDIMENTOS QUE FORAM SUSPENSOS. A) SC: AUMENTO NA TAXA DE OCUP AÇÃO DE UTI APÓS O FERIADO DE 12/OUT, PREOCUPAÇÃO COM A RM DE FLORIANÓPOLIS (OCUPAÇÃO DE 80%), SUSPENSÃO DE CIRURGIAS ELETIVAS. COMENTOU PREPARATIVOS PARA O RECEBIMENTO DE VACINAS (CÂMARAS FRIAS, LOGÍSTICA DE ARMAZENAMENTO E DISTRIBUIÇÃO). B) RS: ESTABILIDADE EM OUTUBRO APÓS QUEDAS VERIFICADAS EM SETEMBRO. AUMENTO NA TAXA DE OCUPAÇÃO DE UTI (CERCA DE 70%) EM VIRTUDE DA RETOMADA DAS CIRURGIAS ELETIVAS. TODAS AS ATIVIDADES LIBERADAS. AULAS DEPENDEM DOS MUNICÍPIOS (CONTRARIEDADE DE PROFESSORES). C) PR: MENOR MÉDIA S EMANAL DE CASOS E ÓBITOS. TAXAS DE OCUPAÇÃO EM NÍVEIS CONFORTÁVEIS. PREOCUPAÇÃO COM AUMENTO DE INCIDÊNCIA NA FRONTEIRA (FOZ DO IGUAÇÚ). REGIÃO CENTRO -OESTE A) DF: CURVA DESCENDENTE DA DOENÇA, COM NÚMERO DE CASOS SE APROXIMANDO AO VERIFICADO NA METADE DO MÊS D E MAIO. TAXA DE TRANSMISSÃO MENOR QUE 1 (0,68), MAS COM GRANDE DIFERENÇA ENTRE AS REGIÕES ADMINISTRATIVAS. DEMANDA DE TESTES RÁPIDOS. B) GO: SITUAÇÃO MAIS TRANQUILA DA PANDEMIA. RETOMADA DAS ATIVIDADES (APENAS AS AULAS PERMANECEM EM REGIME MISTO). C) MS: ESTABIL IDADE NO NÚMERO DE CASOS E DE MORTES. PREOCUPAÇÃO COM O MUNICÍPIO DE PORTO MURTINHO (FRONTEIRA PELO RIO PARAGUAI). JÁ PONTA PORÃ, QUE FAZ FRONTEIRA TERRESTRE COM O PARAGUAI, ESTÁ COM RISCO INTERMEDIÁRIO (NÃO HOUVE EXPLOSÃO NOS CASOS APÓS A ABERTURA, TALVEZ POR CAUSA DA TAXA DE CÂMBIO). D) MT: ESTABILIDADE NOS CASOS.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SUBCHEFIA DE ARTICULAÇÃO E MONITORAMENTO (SAM/CC) O SUBCHEFE ADJUNTO DA SUBCHEFIA DE ARTICULAÇÃO E MONITORAMENTO DA CASA CIVIL, RONALDO NAVARRO , ENCERR OU A 112ª REUNIÃO DO COMITÊ DE CRISE, ÀS 10H 19M.  ENCAMINHAMENTOS NÃO HOUVE ENCAMINHAMENTO NESTA 112 ª REUNIÃO DO COMITÊ DE CRISE. ANEXO 112ª REUNIÃO COMITE DE CRISE 09.11.2020 - MEMORIA (2236077)   </t>
  </si>
  <si>
    <t>PÁGINA 384</t>
  </si>
  <si>
    <t xml:space="preserve">CASA CIVIL DA PRESIDÊNCIA DA REPÚBLICA 113ª REUNIÃO ORDINÁRIA D O COMITÊ DE CRISE PARA SUPERVISÃO E MONITORAMENTO DOS IMPACTOS DA COVID -19 DATA: 11/11/2020 HORÁRIO: 10H07M ÀS 10H41M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113ª REUNI ÃO ORDINÁRIA DO COMITÊ DE CRISE E REPASSOU A PALAVRA AOS MINISTÉRIOS E ÓRGÃOS/ENTIDADES PARA SUAS CONSIDERAÇÕES . MINISTÉRIO DA SAÚDE (MS) FORAM PRORROGADOS MAIS 35 LEITOS DE UTI SENDO: 20 (CE) E 15 (SC), COM INVESTIMENTOS DE R$ 1.680.000,00 . INFORMOU QUE HOUVE DESABILITAÇÃO DE LEITOS DE U TI COVID -19, E DEVIDO A ISSO , OS NÚMEROS SOFRERAM ALTERAÇÕES. OS NÚMEROS ATUALIZADOS SÃO: A) LEITOS UTI HABILITADOS: 15 .687 – R$ 2,25 BILHÕES; B) LEITOS UTI PRORROGADOS: 11.237 – R$ 538,4 MILHÕES; C) LSVP HABILITADOS: 1.430 – R$ 20,5 MILHÕES; D) LSVP PRORROGADOS: 898 – R$ 12,8 MILHÕES. MINISTÉRIO DA DEFESA (MD) SEM CONSIDERAÇÕES RELEVANTES. MINISTÉRIO DO TURISMO (MTUR) AGUARDA RESPOSTAS DOS ESTADOS DE PERNAMBUCO E BAHIA COM RELAÇÃO A ABERTURA DE PORTOS PARA NAVIOS DE CRUZEIRO. OS DEMAIS ESTADOS JÁ SE POSICIONARAM A FAVOR DE RECEBER ESSES NAVIOS.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ANEXO 113ª REUNIÃO COMITE DE CRISE 11.11.2020 - MEMORIA (2236081)   </t>
  </si>
  <si>
    <t>PÁGINA 385</t>
  </si>
  <si>
    <t xml:space="preserve">CASA CIVIL DA PRESIDÊNCIA DA REPÚBLICA SOBRE O “APAGÃO” NO ESTADO DO AMAPÁ, INFORMOU QUE JÁ FORAM RECUPERADOS 80% DA ENERGIA E QUE EM ATÉ 06 DIAS TÊM PREVISÃO DE RESTABELECER 100%. INFORMOU QUE 03 CIDADES ESTÃO SEM ENERGIA, SÃO ELAS: CALÇOENE, AMAPÁ E TARTARUGAL ZINHO. NESSAS CIDADES ESTÃO SENDO ATEND IDAS COM GERADORES DE ENERGIA COMO FORMA DE MITIGAR A SITUAÇÃO . MINISTÉRIO DA JUSTIÇA E SEGURANÇA PÚBLICA (MJSP) AUSENTE. MINISTÉRIO DE INFRAESTRUTURA (MINFRA) AUSENTE. MINISTÉRIO DA CIÊN CIA, TECNOLOGIA, INOVAÇÕES (MCTI) AUSENTE. MINISTÉRIO DO DESENVOLVIMENTO REGIONAL (MDR) SEM CONSIDERAÇÕES RELEVANTES. MINISTÉRIO DA EDUCAÇÃO (MEC) AUSENTE. MINISTÉRIO DA CIDADANIA (MC) INFORMOU QUE AMANHÃ (12.11.2020) O INSTITUTO BRASILEIRO DE GEOGRAFIA E ESTATÍSTICA – IBGE FARÁ UMA COLETIVA DE IMPRENSA PARA PUBLICA R A SÍNTESE DOS INDICADORES ECONÔMICOS E SOCIAIS REFERENTES AO ANO DE 2019, ENTRE ELES: DESIGUALDADE, RENDA E DESEMPREGO. HTTPS://BIBLIOTECA.IBGE.GOV.BR/VISUALIZACAO/LIVROS/LIV101678.PDF  A COLETIVA DE IMPRENSA SERÁ VIRTUAL DEVIDO À PAN DEMIA . REQUISITOU ATENÇÃO DA SECOM ATRAVÉS DA DIRETORA ROBERTA TOSCANO , PARA QUE ACOMPANHEM E FIQUEM ATENTOS ÀS NOTÍCIAS PARA RESPONDERMOS EVENTUAIS PUBLICAÇÕES DA IMPRENSA SOBRE OS INDICADORES. MINISTÉRIO DA MULHER, FAMÍLIA E DOS DIREITOS HUMANOS (MMFDH) SEM CONSIDERAÇÕES RELEVANTES. MINISTÉRIO DAS COMUNICAÇÕES (MCOM) INFORMOU QUE ESTÃO EM CONTATO COM O PESSOAL DO IBGE. MINISTÉRIO DA AGRICULTURA, PECUÁRIA E ABASTECIMENTO (MAPA) SEM CONSIDERAÇÕES RELEVANTES . MINISTÉRIO DO MEIO AMBIENTE (MMA) AUSENTE. BANCO CENTRAL DO BRASIL (BACEN) SEM CONSIDERAÇÕES RELEVANTES. AGÊNCIA NACIONAL DE TELECOMUNICAÇÕES (ANATEL) SEM CONSIDERAÇÕES RELEVANTES. ANEXO 113ª REUNIÃO COMITE DE CRISE 11.11.2020 - MEMORIA (2236081)   </t>
  </si>
  <si>
    <t>PÁGINA 386</t>
  </si>
  <si>
    <t xml:space="preserve">CASA CIVIL DA PRESIDÊNCIA DA REPÚBLICA SECRETARIA -GERAL DA PRESIDÊNCIA DA REPÚBLICA (SG/PR) AUSENTE. CONTROLADORIA -GERAL DA UNIÃO (CGU) SEM CONSIDERAÇÕES RELEVANTES. SECRETARIA DE GOVERNO (SEGOV) REUNIÃO COM ENTIDADES MUNICIPALISTAS: FNP ELEIÇÕES MUNICIPAIS NESSE FINAL DE SEMANA. TEMAS RELEVANTES PARA APRECIAÇÃO NESTE ANO: A) APLICAÇÃO MÍNIMA OBRIGATÓRIA EM EDUCAÇÃO; B) INSEGURANÇA JURÍDICA PARA UTILIZAÇÃO DOS RECURSOS RECEBIDOS DA UNIÃO. OUTROS TEMAS IMPORTANTES: A) REFORMA TRIBUTÁRIA; B) SUSPENSÃO DE PAGAMENTOS DE PRECATÓRIOS (PEC 95/2019 E PEC 21/2020): HÁ SALDOS DE RECURSOS EMPOÇADOS NAS CONTAS DOS TRIBUNAIS DE JUSTIÇA. AGENDA: 16ª RODADA COM REGIÃO NORTE, HOJE ÀS 15H30M. SUBCHEFIA DE ANÁLISE E ACOMPANHAMENTO DE POLÍTICAS GOVERNAMENTAIS (SAG/CC) SEM CONSIDERAÇÕES RELEVANTES. ASSESSORIA ESPECIAL DE COMUNICAÇÃO DA CASA CIVIL (A SCOM/CC) INFORMOU QUE DIA 1º/12 ACONTECERÁ O EVENTO DE 700 DIAS DE GOVERNO. ENCONTRA -SE ABERTO NO SITE: WWW.GOVERNA.PRESIDENCIA.GOV.BR ESTÁ DISPONÍVEL ÍCONE PARA QUE TODOS OS MINISTÉRIOS E ÓR GÃOS/ENTIDADES INFORMEM SUAS PRINCIPAIS ENTREGAS, ESPECIALMENTE NO QUE TANGE ÀS COVID -19 ENTRE OS 600 E 700 DIAS. PRAZO PARA INFORMAÇÃO DO SITE: 17.11.2020 ATÉ ÀS 10H00M. SECRETARIA DE ASSUNTOS ESTRATÉGICOS DA PRESIDÊNCIA DA REPÚBLICA (SAE/PR) SEM CONSIDERAÇÕES RELEVANTES. SUBCHEFIA DE ARTICULAÇÃO E MONITORAMENTO (SAM/CC) A SUBCHEFE ADJUNT A DA SUBCHEFIA DE ARTICULAÇÃO E MONITORAMENTO DA CASA CIVIL, LUCIANA LAURIA LOPES , INFORMOU QUE FARÃO UM WORKSHOP COM AS ENTREGAS DO GOVERNO FEDERAL PARA MATERI ALIZAREM TODOS OS GRUPOS DE TRABALHO CRIADOS NO ÂMBITO DESTE COMITÊ DE CRISE PARA QUE TODOS OS MINISTÉRIOS E ÓRGÃOS/ENTIDADES ENVOL VIDOS APRESENTEM SUAS ENTREGAS. A REALIZAÇÃO DO WORKSHOP ESTÁ PREVISTA PARA 19.11.2020 (QU INTA-FEIRA). INFORMOU TAMBÉM QUE ESTE COMITÊ DE CRISE APRESENTARÁ A MINUTA DE 02 RESOLUÇÕES VISANDO ATENDER AS RECOMENDAÇÕES EXPEDIDAS PELO TRIBUNAL DE CONTAS DA UNIÃO – TCU NO ÂMBITO DO AC PLENÁRIO Nº 1428/2020, QUE SERÁ APRESENTAD O PELA DIGOV/SE/CC CONFORME ABAIXO. DIRETORIA DE GOVERNANÇA, INOVAÇÃO E CONFORMIDADE (DIGOV/SE/CC) O DIRETOR DE GOVERNANÇA DA DIRETORIA DE GOVERNANÇA, INOVAÇÃO E CONFORMIDADE, JOÃO PAULO MACHADO GONÇALVES, APRESENTOU AS RECOMENDAÇÕES EXPEDIDAS PELO TRIBUNAL DE CONTAS DA UNIÃO – TCU NO ÂMBITO DO ACÓRDÃO P LENÁRIO Nº 1428/2020 E INFORMOU QUE SERÁ EDITADO 02 RESOLUÇÕES CONFORME SEGUE: ANEXO 113ª REUNIÃO COMITE DE CRISE 11.11.2020 - MEMORIA (2236081)   </t>
  </si>
  <si>
    <t>PÁGINA 387</t>
  </si>
  <si>
    <t xml:space="preserve">CASA CIVIL DA PRESIDÊNCIA DA REPÚBLICA A) DISPO R SOBRE A DEFINIÇÃO DE RESPONSABILIDADE ENTRE O MINISTÉRIO DA ECONOMIA, O MINISTÉRIO DA CIDADANIA E O MINISTÉRIO DA SAÚDE EM RELAÇÃO ÀS DEMANDAS POR PROTEÇÃO SOCIAL NO COMBATE À COVID -19; B) INSTITUIR GRUPO DE TRABALHO PARA A COORDENAÇÃO DAS MEDIDAS DE PROTEÇ ÃO E A PRESTAÇÃO DE CONTAS DE BENEFÍCIOS, EM RESPOSTA AOS IMPACTOS RELACIONADOS AO CORONAVÍRUS, NO ÂMBITO DO COMITÊ DE CRISE DA COVID -19. INFORMOU QUE ESSAS 02 RESOLUÇÕES ATENDEM AS DEMANDAS DO TRIBUNAL DE CONTAS DA UNIÃO – TCU. O MC REQUISITOU QUE TENHA UM REP RESENTANTE DA DATAPREV NESSE GT DE TRABALHO . O DIRETOR DA DIVOG INFORMOU QUE JÁ ESTÁ CONFIRMADA A REPRESENTAÇÃO DA DATAPREV NO GT PARA A COORDENAÇÃO DAS MEDIDAS DE PR OTEÇÃO E A PRESTAÇÃO DE CONTAS DE BENEFÍCIOS EM RESPOSTA À COVID -19. SUBCHEFIA DE ARTICULAÇÃO E MONITORAMENTO (SAM/CC) A SUBCHEFE ADJUNT A DA SUBCHEFIA DE ARTICULAÇÃO E MONITORAMENTO DA CASA CIVIL, LUCIANA LAURIA LOPES INFORMOU QUE A SE CRETARIA -EXECUTIVA DA CASA CIVIL ENVIARÁ HOJE AS 02 MINUTAS DAS RESOLUÇÕES, O ACÓRDÃO PLENÁRIO DO TCU E AS NOTAS SAG/SAJ PARA APRECIAÇÃO DE TODOS OS MINISTÉRIOS E ÓRGÃOS/ENTID ADES DESTE COMITÊ PARA DELIBERAÇÕES E VOTAÇÃO NA 116ª REUNIÃO DO DIA 18.11.2020. OS MINISTÉRIOS DA SAÚDE, DA CIDADANIA E DA ECONOMIA REQ UERERAM QUE ESSES DOCUMENTOS SEJA M ENVIADOS TAMBÉM PELO WHATSAPP PARTICULAR D E SEUS REPRESENTANTES . EM SEGUIDA, ENCERR OU A 113ª REUNIÃO DO COMITÊ DE CRISE, ÀS 10H 41M.  ENCAMINHAMENTOS OS MINISTÉRIOS DA SAÚDE, DA CIDADANIA E DA ECONOMIA REQ UERERAM O ENVIO DAS MINUTAS D AS RESOLUÇÕES, JUNTAMENTE COM OS DOCUMENTOS QUE A ACOMPANHAM, SEJAM ENVIADOS TAMBÉM , PELO WHATSAPP PARTICULAR D E SEUS REPRESENTANTES . O MC REQUISITOU ATENÇÃO À SECOM QUANTO À COLETIVA DE IMPRENSA QUE O INSTITUTO BRASILEIRO DE GEOGRAFIA E ESTATÍSTICA – IBGE FARÁ AMANHÃ SOBRE A SÍNTESE DOS INDICADORES ECONÔMICOS E SOCIAIS REFERENTES AO ANO DE 2019, ENTRE ELES: DESIGUALDADE, RENDA E DESEMPREGO O MC REQUISITOU A PRESENÇA DE REPRESENTANTE D A DATAPREV NO GT PARA A COORDENAÇÃO DAS MEDIDAS DE PROTEÇÃO E A PRESTAÇÃO DE CONTAS DE BENEFÍCIOS , EM RESPOSTA AOS IMPAC TOS RELACIONADOS AO CORONAVÍRUS, NO ÂMBITO DO COMITÊ DE CRISE DA COVID -19. A ASCOM/CC REQUISITOU QUE TODOS OS MINISTÉRIOS E ÓRGÃOS/ENTIDADES INFORMEM , ATÉ DIA 17.11.2020 ÀS 10H00 M, NO SITE WWW.GOVERNA.PRESIDENCIA.GOV.BR SUAS PRINCIPAIS ENTREGAS, ESPECIALMENTE AS RELACIONADAS AO COMBATE À COVID -19 ENTRE OS 600 E 700 DIAS DE GOVERNO , PARA APRESENTAÇÃO NO EVENTO DE 700 DIAS DE GOVERNO QUE OCORRERÁ DIA 01.12.2020. ANEXO 113ª REUNIÃO COMITE DE CRISE 11.11.2020 - MEMORIA (2236081)   </t>
  </si>
  <si>
    <t>PÁGINA 388</t>
  </si>
  <si>
    <t xml:space="preserve">CASA CIVIL DA PRESIDÊNCIA DA REPÚBLICA 114ª REUNIÃO ORDINÁRIA D O COMITÊ DE CRISE PARA SUPERVISÃO E MONITORAMENTO DOS IMPACTOS DA COVID -19 DATA: 13/11/2020 HORÁRIO: 10H04M ÀS 10H30M LOCAL: PALÁCIO DO PLANALTO , SALA 97 PARTICIPANTE S: CONFORME LISTA DE PRESENÇA PAUTA: SUPERVISÃO E MONITORAMENTO D AS AÇÕES DE ENFRENTAMENTO À COVID -19 MEMÓRIA SUBCHEFIA DE ARTICULAÇÃO E MONITORAMENTO (SAM/CC) A SUBCHEFE ADJUNTA DA SUBCHEFIA DE ARTICULAÇÃO E MONITORAMENTO DA CASA CIVIL, LUCIANA LAURIA LOPES , INICIOU A 114ª REUNI ÃO ORDINÁRIA DO COMITÊ DE CRISE E REPASSOU A PALAVRA AOS MINISTÉRIOS E ÓRGÃOS/ENTIDADES PARA SUAS CONSIDERAÇÕES . MINISTÉRIO DA SAÚDE (MS) FORAM ENTREGUES MAIS 56 RESPIRADORES SENDO: 06 (MG), 14 (PA), 26 (TO), 02 (PI), 07 (SP) E 01 (RS), TOTALIZANDO 11.854 RESPIRADORES ENTREGUES ATÉ O MOMENTO. FORAM PRORROGADOS M AIS 671 LEITOS DE UTI SENDO: 08 (GO), 59 (MG), 63 (PI), 11 (RN), 161 (RS), 280 (SP), 30 (BA), 27 (CE), 21 (MS), 06 (SC) E 05 (RO), TOTALIZANDO 11.908 LEITOS DE UTI PRORROGADOS ATÉ O MOMENTO. MINISTÉRIO DA DEFESA (MD) SEM CONSIDERAÇÕES RELEVANTES. MINISTÉRIO DO TURISMO (MTUR) SEM CONSIDERAÇÕES RELEVANTES. MINISTÉRIO DA ECONOMIA (ME) SEM CONSIDERAÇÕES RELEVANTES. AGÊNCIA BRASILEI 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SOBRE O “APAGÃO” NO ESTADO DO AMAPÁ, INFORMOU QUE ESTÃO CHEGANDO VIA EMBARCAÇÃO EQUIPAMENTOS DE GERADORES PARA AUXILIAR OS MUNICÍPIOS ENQUANTO A SITUAÇÃO NÃO FOR REGULARIZADA COMPLETAMENTE. ANEXO 114ª REUNIÃO COMITE DE CRISE 13.11.2020 - MEMORIA (2236088)   </t>
  </si>
  <si>
    <t>PÁGINA 389</t>
  </si>
  <si>
    <t xml:space="preserve">CASA CIVIL DA PRESIDÊNCIA DA REPÚBLICA MINISTÉRIO DA JUSTIÇA E SEGURANÇA PÚBLICA (MJSP) INFORMOU QUE O PLANO DE AÇÃO DA ADPF Nº 709 ESTÁ SENDO AVALIADA COM O MINISTRO E APÓS ESSA AVALIAÇÃO, ENCAMINHARÁ À CASA CIVIL ANTES DE RESPONDER AO STF. MINISTÉRIO DE INFRAESTRUTURA (MINFRA) AUSENTE. MINISTÉRIO DA CIÊNCIA, TECN OLOGIA, INOVAÇÕES (MCTI) SEM CONSIDERAÇÕES RELEVANTES. MINISTÉRIO DO DESENVOLVIMENTO REGIONAL (MDR) SEM CONSIDERAÇÕES RELEVANTES. MINISTÉRIO DA EDUCAÇÃO (MEC) AUSENTE. MINISTÉRIO DA CIDADANIA (MC) INFORMOU QUE O INSTITUTO BRASILEIRO DE GEOGRAFIA E ESTATÍSTICA – IBGE F EZ A COLETIVA DE IMPRENSA COM A SÍNTESE DOS INDICADORES ECONÔMICOS E SOCIAIS REFERENTES AO ANO DE 2019, E QUE TODOS ACOMPANHARAM QUE HOUVE UMA MELHORA NOS INDICADORES. MINISTÉRIO DA MULHER, FAMÍLIA E DOS DIREITOS HUMANOS (MMFDH) SEM CONSIDERAÇÕES RELEVANTES. MINISTÉRIO DAS COMUNICAÇÕES ( MCOM) INFORMOU QUE ESTÃO EM CONTATO COM O PESSOAL DO IBGE. MINISTÉRIO DA AGRICULTURA, PECUÁRIA E ABASTECIMENTO (MAPA) AUSENTE. MINISTÉRIO DO MEIO AMBIENTE (MMA) SEM CONSIDERAÇÕES RELEVANTES.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COMITÊS DE C RISE: 16ª RODADA . REGIÃO NORTE: APRESENTAÇÃO DO BANCO DO BRASIL. RO: LEVE ALTA NOS CASOS ATIVOS EM TODAS AS REGIÕES, MAS TAXA DE OCUPAÇÃO DE LEITOS AINDA EM NÍVEL CONFORTÁVEL (ABAIXO DE 50%). ANEXO 114ª REUNIÃO COMITE DE CRISE 13.11.2020 - MEMORIA (2236088)   </t>
  </si>
  <si>
    <t>PÁGINA 390</t>
  </si>
  <si>
    <t xml:space="preserve">CASA CIVIL DA PRESIDÊNCIA DA REPÚBLICA DEMANDA: LUVAS DE PROCEDIMENTO S E LUVAS CIRÚRGICAS. RELATO DE DIFICULDADES NAS LICITAÇÕES (FORNECEDORES NÃO ADERIRAM AS ATAS EM RAZÃO DE AUMENTO DE PREÇO). CASO ESPECIFICO DE CRIANÇA VENEZUELANA QUE MORA NO BRASIL HÁ DOIS ANOS, DESENVO LVEU LEUCEMIA E PRECISA DA ENTRADA DOS IRMÃOS PARA FAZER OS TESTES DE COMPATIBILIDADE DE MEDULA ÓSSEA E POSSÍVEL OPERAÇÃO. AC: TAMBÉM RELATA AUMENTO DE CASOS ATIVOS, MAS COM ESTABILIDADE NO NÚMERO DE ÓBITOS. PROGRAMA DE RETORNO DAS AULAS PRESEN CIAIS PUBLICADO DIA 06.11.2020 (NÃO OBRIGATÓRIO). ORIENTAÇÕES SANITÁRIAS PARA A POPULAÇÃO DURANTE AS ELEIÇÕES. TO: TAMBÉM RELATOU ESCASSEZ DE LUVAS DE PROCEDIMENTO. IMPORTÂNCIA DE MANUTENÇÃO DA ESTRUTURA SEM REDUÇÃO DE LEITOS EM VIR TUDE DE INCERTEZAS AINDA PRESENTES. RELATOU PREOCUPAÇÃO DO ESTADO DE SC QUE INFORMOU QUE O MAIOR HOSPITAL DO OESTE DO ESTADO ESTÁ COM 100% DE OCUPAÇÃO, PRECIS ANDO AUMENTAR O NÚMERO DE LEITOS HABILITADOS. O MS INFORMOU QUE ESTÁ EM TRAMITAÇÃO A PUBLICAÇÃO DE PORTARIA QUE HABILITARÁ 35 LEITOS PARA O HOSPITAL NO OESTE DO ESTADO NA CIDADE DE C HAPECÓ. A PORTARIA DEVE SER PUBLICADA NO INÍCIO DA SEMANA QUE VEM. AGENDA: FIM DA 16ª RODADA COM REGIÃO SUDESTE , HOJE ÀS 15H30M. 17ª RODADA TERÁ A PARTICIPAÇÃO DO PPI E SERÁ A ÚLTIMA NESTE ANO.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(SE/CC) O ASSESSOR DA S ECRETARIA -EXECUTIVA DA CASA CIVIL ROBSON CREPALDI , INFORMOU A PUBLICAÇÃO DA PORTARIA Nº 518, DE 12 DE NOVEMBRO DE 2020 QUE DISPÕE SOBRE A RESTRIÇÃO EXCEPCIONAL E TEMPORÁRIA DE ENTR ADA NO PAÍS DE ESTRANGEIROS, DE QUALQUER NACIONALIDADE, CONFORME RECOMENDAÇÃO DA AGÊNCIA NACIONAL DE VIGILÂNCIA SANITÁRIA – ANVISA . A PORTARIA FOI RENOVADA POR MAIS 30 DIAS E NÃO CONTEMPLOU A ABERTURA DE PORTOS PARA RECEBER NAVIOS DE CRUZEIRO POR DETERMINAÇÃO DA ANVISA. ESSA DECISÃO PODE SER REVISTA A QUALQUER MOMENTO , E CASO REVISTA, PODERÁ SER ALTERADA SEM SER NECESSÁRIO AGUARDAR OS 30 DIAS DA ATUAL PORTARIA. SUBCHEFIA DE ARTICULAÇÃO E MONITORAMENTO (SAM/CC) A SUBCHEFE ADJUNTA DA SUBCHEFIA DE ART ICULAÇÃO E MONITORAMENTO DA CASA CIVIL, LUCIANA LAURIA LOPES , ENCERROU A 11 4ª REUNIÃO DO COMITÊ DE CRISE, ÀS 10H 30M.  ENCAMINHAMENTOS NÃO HOUVE ENCAMINHAMENTOS NA 114ª REUNIÃO DO COMITÊ DE CRISE. ANEXO 114ª REUNIÃO COMITE DE CRISE 13.11.2020 - MEMORIA (2236088)   </t>
  </si>
  <si>
    <t>PÁGINA 391</t>
  </si>
  <si>
    <t xml:space="preserve">CASA CIVIL DA PRESIDÊNCIA DA REPÚBLICA 115ª REUNIÃO ORDINÁRIA D O COMITÊ DE CRISE PARA SUPERVISÃO E MONITORAMENTO DOS IMPACTOS DA COVID -19 DATA: 16/11/2020 HORÁRIO: 10H06M ÀS 10H23M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115ª REUNI ÃO ORDINÁRIA DO COMITÊ DE CRISE E REPASSOU A PALAVRA AOS MINISTÉRIOS E ÓRGÃOS/ENTIDADES PARA SUAS CONSIDERAÇÕES . MINISTÉRIO DA SAÚDE (MS) INFORMOU QUE O RELATÓRIO DO GT DE VACINAS ESTÁ PARA VALIDAÇÃO DO SECRETÁRIO -EXECUTIVO DO MINISTÉRIO. MINISTÉRIO DA DEFESA (MD) SEM CONSIDERAÇÕES RELEVANTES. SOBRE AS ELEIÇÕES INFORMOU QUE AS FORÇAS ARMADAS PARTICIPARAM COM UM EFETIVO DE 28 MIL MILITARES, 1649 VEÍCULOS, 134 E MBARCAÇÕES E 24 AERONAVES. APOIARAM COM LOGÍSTICA, 104 LOCALIDADES E 630 CIDADES TIVERAM APOIO E GARANTIA DE SEGURANÇA PARA VOTAREM. MINISTÉRIO DO TURISMO (MTUR) INFORMO U QUE OS RECURSOS REMANESCENTES DA LEI ALDIR BLANC JÁ FORAM REPASSADO S 100% AOS ESTADOS E MUNICÍPIOS. SOBRE OS RECURSOS DO FUNDO GERAL DO TURISMO - FUNGETUR , CRÉDITO EXTRAORDINÁRIO DE R$ 5 BILHÕES, DESDE MAIO DE 2020 FOI EMPENHADO R$ 3 BILHÕES E PROJETAM QUE ATÉ O FINAL DE NOVEMBRO EMPENHEM OS R$ 2 BILHÕES RESTANTES, AT INGINDO, ASSIM, OS 100% TAMBÉM. MINISTÉRIO DA ECONOMIA (ME) REQUEREU OS NOMES DOS PONTOS FOCAIS NO WORKSHOP. A SAM ENCAMINHARÁ HOJE À TARDE PARA TODOS OS MINISTÉRIOS E ÓRGÃOS/ENTIDADES.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115ª REUNIÃO COMITE DE CRISE 16.11.2020 - MEMORIA (2236097)   </t>
  </si>
  <si>
    <t>PÁGINA 392</t>
  </si>
  <si>
    <t xml:space="preserve">CASA CIVIL DA PRESIDÊNCIA DA REPÚBLICA MINISTÉRIO DE MINAS E ENERGIA (MME) SEM CONSIDERAÇÕES RELEVANTES. MINISTÉRIO DA JUSTIÇA E SEGURANÇA PÚBLICA (MJSP) SEM CONSIDERAÇÕES RELEVANTES. MINISTÉRIO DE INFRAESTRUTURA ( MINFRA) AUSENTE. MINISTÉRIO DA CIÊNCIA, TECNOLOGIA, INOVAÇÕES (MCTI) AUSENTE.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SEM CONSIDERAÇÕES RELEVANTES. BANCO CENTRAL DO BRASIL (BACEN) INFORMOU QUE HOJE FARÃO O LAN ÇAMENTO DO PAGAMENTO INSTANTÂNEO BRASILEIRO - PIX E QUE ISSO PODE AJUDAR NO PAGAMENTO DOS BENEFÍCIOS EMERGENCIAIS DO GOVERNO . AGÊNCIA NACIONAL DE TELECOMUNICAÇÕES (ANATEL) AUSENTE. SECRETARIA -GERAL DA PRESIDÊNCIA DA REPÚBLICA (SG/PR) AUSENTE. CONTROLADORIA -GERAL DA UNIÃO (CGU) AUSENTE. SECRETARIA DE GOVERNO (SEGOV) REUNIÃO COM COMITÊS DE CRISE: 16ª RODADA. REGIÃO SUDESTE : APRESENTAÇÃO DO BANCO DO BRASIL. ANEXO 115ª REUNIÃO COMITE DE CRISE 16.11.2020 - MEMORIA (2236097)   </t>
  </si>
  <si>
    <t>PÁGINA 393</t>
  </si>
  <si>
    <t xml:space="preserve">CASA CIVIL DA PRESIDÊNCIA DA REPÚBLICA MG: MENOR TAXA DE OCUPAÇÃO DE LEITOS DE UTI DESDE O IN ÍCIO DA PANDEMIA: 55% . RETORNO ÀS AULAS PRESENCIAIS NÃO FOI AUTORIZADA. ES: OCORREU LEVE AUMENTO DE CASOS EM RAZÃO DOS ÚLTIMOS FERIADOS, MAS A SITUAÇÃO ESTÁ SOB CONTROLE. RETORNO ÀS AULAS: NÃO OCORRERAM GRANDES ALTERAÇÕES NO AUMENTO DE CASOS. RJ: SITUAÇÃO SEMELHANTE AOS DEMAIS ESTADOS. AUTORIZOU ABERTURA DE COLÉGIOS, MAS OS PROFESSORES PERMANECEM MINISTRANDO AS AULAS NO SIST EMA REMOTO. OBS: OS TRÊS ESTADOS APRESENTARAM PREOCUPAÇÕES COM LEITOS DE UTI. SOLICITARAM QUE OS LEITOS PERMANEÇAM HABILITADOS EM RAZÃO DA INCERTEZA DE UMA SEGUNDA ONDA. AGENDA: INÍCIO DA 17ª RODADA EM 18.11.2020 COM A REGIÃO NORDEST E E TERÁ A PARTICIPAÇÃO DO PPI, ESTA SERÁ A ÚLTIMA RODADA DO ANO. O MS INFORMOU QUE FARÁ O ALINHAMENTO COM A SEGOV QUANDO CHEGAREM AO FIM AS HABILITAÇÕES DOS LEITOS CONFORME REQUERIDO PELA SECRETÁRIA D EBORAH ARÔXA. SUBCHEFIA DE ANÁLISE E ACOMPANHAMENTO DE POLÍTICAS GOVERNAMENTAIS (SAG/CC) SEM CONSIDERAÇÕES RELEVANTES. ASSESSORIA ESPECIAL DE COMUNICAÇÃO DA CASA CIVIL (ASCOM/CC) LEMBROU QUE AMANHÃ, 17.11.2020, ÀS 10H00M, ENCERRAM AS INSERÇÕES DAS REALIZAÇÕES DOS ÚLTIMOS 100 DIAS DE GOVERNO. INFORMOU QUE JÁ TÊM MAIS DE 100 REALIZAÇÕES INSERIDAS PARA O EVENTO DE 700 DIAS DE GOVERNO QUE OCORRERÁ DIA 01.12.2020. SECRETARIA DE ASSUNTOS ESTRATÉGICOS DA PRESIDÊNCIA DA REPÚBLICA (SAE/PR) SEM CONSIDERAÇÕES RELEVANTES. SECRETARIA -EXECUTIVA DA CASA CIVIL (SE/CC) O ASSESSOR DA S ECRETARIA -EXECUTIVA DA CASA CIVIL ROBSON CREPALDI , INFORMOU QUE NA 116ª REUNIÃO QUE OCORRERÁ NA PRÓXIMA QUARTA -FEIRA, 18.11.2020, OCORR ERÁ A DELIBERAÇÃO E VOTAÇÃO DAS RESOLUÇÕES ENCAMINHADAS A TODOS POR E -MAIL. TODOS OS MINISTÉRIOS E ÓRGÃOS /ENTIDADES DO COMITÊ DE CRISE INFORMARAM QUE RECEBERAM AS RESOLUÇÕES POR E -MAIL. SUBCHEFIA DE ARTICULAÇÃO E MONITORAMENTO (SAM/CC) O SUBCHEFE ADJUNTO DA SUBCHEFIA DE ARTICULAÇÃO E MONITORAMENTO DA CASA CIVIL, RONALDO NAVARRO , PONDEROU PARA T ODOS FICAREM ATENTOS COM A 2ª ONDA DA PANDEMIA NO HEMISFÉRIO NORTE. REQUEREU QUE TODOS OS M INISTÉRIO S E ÓRGÃOS/ENTIDADES DO COMITÊ ACOMPANHEM ESSA 2ª ONDA PARA VERIFICARMOS SE É NECESSÁRI A QUALQUER NOVA INICIATIVA DO BRASIL COMO POR EXEMPLO: A REPATRI AÇÃO, EM SEGUIDA ENCERROU A 11 5ª REUNIÃO DO COMITÊ DE CRISE, ÀS 10H23M.   ANEXO 115ª REUNIÃO COMITE DE CRISE 16.11.2020 - MEMORIA (2236097)   </t>
  </si>
  <si>
    <t>PÁGINA 394</t>
  </si>
  <si>
    <t xml:space="preserve">CASA CIVIL DA PRESIDÊNCIA DA REPÚBLICA  ENCAMINHAMENTOS A SAM R EQUEREU QUE TODOS OS M INISTÉRIO S E ÓRGÃOS/ENTIDADES DO COMITÊ ACOMPANHEM ESSA 2ª ONDA DA PANDEMIA PARA VERIFICARMOS SE É NECESSÁRI A QUALQUER NOVA INICIATIVA DO BRASIL COMO POR EXEMPLO: REPATRIAÇÃO DE BRASILEIROS. O M INISTÉRIO DA ECONOMIA R EQUEREU SEJAM INFORMADOS OS NOMES DOS PONTOS FOCAIS NO WORKSHOP.  ANEXO 115ª REUNIÃO COMITE DE CRISE 16.11.2020 - MEMORIA (2236097)   </t>
  </si>
  <si>
    <t>PÁGINA 395</t>
  </si>
  <si>
    <t xml:space="preserve">CASA CIVIL DA PRESIDÊNCIA DA REPÚBLICA 116ª REUNIÃO ORDINÁRIA D O COMITÊ DE CRISE PARA SUPERVISÃO E MONITORAMENTO DOS IMPACTOS DA COVID -19 DATA: 18/11/2020 HORÁRIO: 10H08M ÀS 10H28M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116ª REUNI ÃO ORDINÁRIA DO COMITÊ DE CRISE INFORMANDO QUE AO FINAL COLOCARIA EM VOTAÇÃO AS DUAS RESOLUÇÕES ENCAMINHADAS A TODOS OS MINISTÉRIOS E ÓRGÃOS/ENTIDADES, EM SEGUIDA, PASSOU A PALAVRA AOS MINISTÉRIOS E ÓRGÃOS/ENTIDADES PARA SUAS CONSIDERAÇÕES . MINISTÉRIO DA SAÚDE (MS) INFORMOU QUE PUBLICARÃO EM BREVE UMA PORTARIA RELACIONADA AOS LEITOS DE UTI NO ESTADO DE SANTA CATARINA, QUE ESTÁ EM ANÁLISE NESTE MOMENTO. INFORMOU QUE RECEBERAM A REQUISIÇÃO DA CIDADE DE FOZ DO IGUAÇU NO ESTADO DO PARANÁ SOBRE O PROGRAMA : O BRASIL CONTA COMIGO. INFOR MOU TAMBÉM QUE ENCAMINHARÁ EM BREVE O RELATÓRI O DO GT DE VACINAS A ESTE COMITÊ DE CRISE E QUE A PRÓXIMA REUNIÃO DO GT ESTÁ PREVISTA PARA 27.11.2020. INFORMOU POR FIM, QUE A TAXA DE OCUPAÇÃO DOS LEITOS DE UTI NO ESTADO DE SANTA CATARINA ESTÁ EM 77 ,38%. HTTPS://APP.POWERBI.COM/VIEW?R=EYJRIJOIMTGWN2I4NTETM2RHYI00OTYZLWJIMMYTOTRMNJBMZMM4Y2NJIIWIDCI6IMEXN2QWM2ZJLTRIYWMTNGI2OC1IZDY4LWUZOTYZYTJLYZRLNIJ9 A SAM PERGUNTOU SE ESTRANGEIROS E STÃO UTILIZANDO OS LEITOS REFERIDOS ACIMA. O MS RESPONDEU QUE PELO BOLETIM DO ESTADO NÃO TEM REGISTRADO ATENDIMENTO DE ESTRANGEIROS.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ANEXO 116ª REUNIÃO COMITE DE CRISE 18.11.2020 - MEMORIA (2236103)   </t>
  </si>
  <si>
    <t>PÁGINA 396</t>
  </si>
  <si>
    <t xml:space="preserve">CASA CIVIL DA PRESIDÊNCIA DA REPÚBLICA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 MINISTÉRIO DA EDUCAÇÃO (MEC) AUSENTE. MINISTÉRIO DA CIDADANIA (MC) SEM CONSIDERAÇÕES RELEVANTES. MINISTÉRIO DA MULHER, FAMÍLIA E DOS DIREITOS HUMANOS (MMFDH) AUSENTE. MINISTÉRIO DAS COMUNICAÇÕES (MCOM) SEM CONSIDERAÇÕES RELEVANTES. MINISTÉRIO DA AGRICULTURA, PECUÁRIA E ABASTECIMENTO (MAPA) SEM CONSIDERAÇÕES RELEVANTES. MINISTÉRIO DO MEIO AMBIENTE (MMA) AUSENTE . BANCO CENTRAL DO BRASIL (BACEN) SEM CONSIDERAÇÕES RELEVANTES. AGÊNCIA NACIONAL DE TELECOMUNICAÇÕES (ANATEL) AUSENTE. SECRETARIA -GERAL DA PRESIDÊNCIA DA REPÚBLIC A (SG/PR) AUSENTE. CONTROLADORIA -GERAL DA UNIÃO (CGU) SEM CONSIDERAÇÕES RELEVAN TES. ANEXO 116ª REUNIÃO COMITE DE CRISE 18.11.2020 - MEMORIA (2236103)   </t>
  </si>
  <si>
    <t>PÁGINA 397</t>
  </si>
  <si>
    <t xml:space="preserve">CASA CIVIL DA PRESIDÊNCIA DA REPÚBLICA SECRETARIA DE GOVERNO (SEGOV) REUNIÃO COM COMITÊS DE CRISE: 1 7ª RODADA. REGIÃO SUL. PR: FOZ DO IGUAÇU AGUARDA A CONCLUSÃO DOS A CORDOS QUE OCORRERAM COM O MINISTÉRIO DA SAÚDE PARA ABERTURA DA FRONTEIRA COM O PARAGUAI, SOBRE O ENVIO DE PROFISSIONAIS DA SAÚDE ATRAVÉS DO PROGRAMA: “O BRA SIL CONTA COMIGO ”. SC: AGUARDA CONCLUSÃO DOS PROCESSOS DE HABILITAÇÃO E DE PRORROGAÇÃO DE LEITOS NOS MUNICÍPIOS DE FLORIANÓPOLIS E REGIÃO OESTE DE CHAPECÓ. REITERA -SE QUE, A TAXA DE OCUPAÇÃO DE LEITOS ATINGIU 100% EM CHAPECÓ E ESTÁ ACIMA DE 90% EM FLORIANÓPOLIS. AINDA ONTEM (17.11.2020) FORAM REALIZADAS DUAS REUNIÕES COM A ENTIDADE MUNICIPALISTA CONFEDERAÇÃO NACIONAL DOS MUNICÍPIOS – CNM SEM MAIORES APONTAMENTOS PARA O MOMENTO. AGENDA: HOJE ÀS 15H30M TERÃO O INÍCIO DA 17 ª RODADA DE REUNIÕES COM A REGIÃO NORDESTE: CONVIDADO DA R ODADA: SPPI/PPI – CONCESSÕES E PPP’S: CAMINHO SEGURO PARA O DESENVOLVIMENTO. SUBCHEFIA DE ANÁLISE E ACOMPANHAMENTO DE POLÍTICAS GOVERNAMENTAIS (SAG/CC) SEM CONSIDERAÇÕES RELEVANTES. ASSESSORIA ESPECIAL DE COMUNICAÇÃO DA CASA CIVIL (ASCOM/CC) INFORMOU QUE PRORROGARAM ATÉ SEXTA -FEIRA (20.11 .2020) ÀS 12H00M O ENVIO DE REALIZAÇÕES PARA O EVENTO DE 700 DIAS DE GOVERNO. ESCOLHERÃO APROXIMADAMENTE TRÊS REALIZAÇÕES POR MINISTÉRIO, SENDO ASSIM, SE ALGUM MINISTÉRIO QUISER PRIORIDADE EM ALGUMA REALIZAÇÃO, DEVERÁ CONTATAR A ASCOM. SECRETARIA DE ASSUN TOS ESTRATÉGICOS DA PRESIDÊNCIA DA REPÚBLICA (SAE/PR) AUSENTE. SUBCHEFIA DE ARTICULAÇÃO E MONITORAME NTO (SAM/CC) O SUBCHEFE ADJUNTO DA SUBCHEFIA DE ARTICULAÇÃO E MONITORAMENTO DA CASA CIVIL, RONALDO NAVARRO COLOCOU EM VOTAÇÃO A RESOLUÇÃO QUE INSTITUI GRUPO DE TRABALHO INTERMINISTERIAL PARA A C OORDENAÇÃO DAS MEDIDAS DE PROTEÇÃO E A PRESTAÇÃO DE CONTAS DE BENEFÍCIOS, EM RESPOSTA AOS IMPACTOS RELACIONADOS AO CORONAVÍRUS, NO ÂMBITO DO COMITÊ DE CRISE DA COVID -19, E O MESMO FOI APROVADO POR UNANIMIDADE POR ESTE COMITÊ DE CRISE. EM SEGUIDA O SUBCHEFE ADJUNTO DA SUBCHEFIA DE ARTICULAÇÃO E MONITORAMENTO DA CASA CIVIL, RONALDO NAVARRO COLOCOU EM VOTAÇÃO A RESOLUÇÃO QUE DISPÕE SOBRE A DEFINIÇÃ O DE RESPONSABILIDADES ENTRE O M INISTÉRIO DA ECONOMIA, O M INISTÉRIO DA CIDADANIA E O MINISTÉRIO DA SAÚDE EM RELAÇÃO ÀS DEMANDAS POR PROTEÇÃO SOCIAL NO COMBATE À COOVID -19, E O MESMO FOI APROVADO POR UNANIMIDADE POR ESTE COMITÊ DE CRISE. COM A APROVAÇÃO DAS DUAS RESOLUÇÕES ACIMA INDICADAS , ENCERROU A 11 6ª REUNIÃO DO COMITÊ DE CRISE, ÀS 10H 28M.  ENCAMINHAMENTOS NÃO HOUVE ENCAMINHAMENTOS NA 116ª REUNIÃO DO COMITÊ DE CRISE. ANEXO 116ª REUNIÃO COMITE DE CRISE 18.11.2020 - MEMORIA (2236103)   </t>
  </si>
  <si>
    <t>PÁGINA 398</t>
  </si>
  <si>
    <t xml:space="preserve">CASA CIVIL DA PRESIDÊNCIA DA REPÚBLICA 117ª REUNIÃO ORDINÁRIA D O COMITÊ DE CRISE PARA SUPERVISÃO E MONITORAMENTO DOS IMPACTOS DA COVID -19 DATA: 20/11/2020 HORÁRIO: 10H05M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117ª REUNI ÃO ORDINÁRIA DO COMITÊ DE CRISE E PASSOU A PALAVRA AOS MINISTÉRIOS E ÓRGÃOS/ENTIDADES PARA SUAS CONSIDERAÇÕES . MINISTÉRIO DA SAÚDE (MS) FORAM HABILITADOS MAIS 318 LEITOS DE UTI COVID -19, SENDO: 10 (CE), 10 (DF), 06 (MT), 05 (PA), 07 (RJ) ESSES PEDIÁTRICOS, 10 (RR), 05 (RS), 45 (SC), 73 (SP), 05 (MG), 10 (MT), 122 (PE) E 20 (PR), TOTALIZANDO 16.003 LEITOS UTI HABILITADOS ATÉ O MOME NTO COM INVESTIMENTOS DE R$ 2,28 BILHÕES. FORAM PRORROGADOS MAIS 386 LEITOS DE UTI COVID -19, SENDO: 10 (BA), 06 (CE), 203 (ES), 89 (GO), 28 (MG), 40 (SC) E 10 (SP), TOTALIZANDO 12.294 LEITOS DE UTI PRORROGADOS ATÉ O MOMENTO COM INVESTIMENTOS DE R$ 589 MI LHÕES. FORAM HABILITADOS MAIS 29 LSVP SENDO: 10 (GO), 10 (MG) E 09 (RS), TOTALIZANDO 1.459 LSVP HABILITADOS ATÉ O MOMENTO COM INVESTIMENTOS DE R$ 21 MILHÕES. FORAM PRORROGADOS MAIS 05 LSVP SENDO: 05 (MA), TOTALIZANDO 1.040 LSVP PRORROGADOS ATÉ O MOMENTO C OM INVESTIMENTOS DE R$ 15 MILHÕES. MINISTÉRIO DA DEFESA (MD) AUSENTE.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117ª REUNIÃO COMITE DE CRISE 20.11.2020 - MEMORIA (2243691)   </t>
  </si>
  <si>
    <t>PÁGINA 399</t>
  </si>
  <si>
    <t xml:space="preserve">CASA CIVIL DA PRESIDÊNCIA DA REPÚBLICA MINISTÉRIO DE MINAS E ENERGIA (MME) INFORMOU QUE O MINISTRO ESTÁ NO AMAPÁ E QUE AMANHÃ DEVE RESOLVER A QUESTÃO DO APAGÃO QUE AFETA O ESTADO. ESTÁ EM ESTUDO NO MINISTÉRIO CONCEDER ISENÇÃO DA TARIFA DE ENERGIA ELÉTRICA POR 30 DIAS. MINISTÉRIO DA JUSTIÇA E SEGURANÇA PÚBLICA (MJSP) EM RELAÇÃO AO PLANO DE AÇÃO D A ADPF Nº 709 INFORMOU QUE O MINISTÉRIO FINALIZOU A PLANO E INSTARAM TODOS OS ENVOLVIDOS PARA POSTERIORMENTE DISPONIBILIZAREM A AGU PARA APRESENTAR AO STF. MINISTÉRIO DE INFRAESTRUTURA (MINFRA) AUSENTE. MINISTÉRIO DA CIÊNCIA, TECNOLOGIA, INOVAÇÕES (MCTI) SEM CONSIDERAÇÕES RELEVANTES. MINISTÉRIO DO DESENVOLVIMENTO REGIONAL (MDR) AUSENTE.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ANEXO 117ª REUNIÃO COMITE DE CRISE 20.11.2020 - MEMORIA (2243691)   </t>
  </si>
  <si>
    <t>PÁGINA 400</t>
  </si>
  <si>
    <t xml:space="preserve">CASA CIVIL DA PRESIDÊNCIA DA REPÚBLICA REUNIÃO COM COMITÊS DE CRISE: 1 7ª RODADA. REGIÃO NORDESTE: CE: AUMENTO DE CASOS EM PESSOAS JOVENS, PORÉM EM SITUAÇÃO DE CONTROLE. ESTADO APRESENTA CONS ISTÊNCIA NA QUEDA DE CASOS. TAXA DE OCUPAÇÃO DE LEITOS UTI EM 60%; BA: AUMENTO DE CASOS NO ESTADO, SENDO ASSIM IMPLEMENTADAS BARREIRAS SANITÁRIAS. TAXA DE OCUPAÇÃO DE LEITOS EM 56%; RN: REDUÇÃO DOS CASOS SEM RETROCESSO, MAS HÁ PREOCUPAÇÃO COM A P OSSÍVEL EVOLUÇÃO NATURAL DA CURVA VIRAL, EM ESPECIAL NA REGIÃO DO AGRESTE DEVIDO AS CAMPANHAS ELEITORAIS. TAXA DE OCUPAÇÃO DE LEITOS UTI ABAIXO DOS 50%; SE: ATENÇÃO COM A REGIÃO DO INTERIOR EM RAZÃO DE CAMPANHAS ELEITORAIS, MAS CASOS COVID APRESENTAM -SE EM PROCESSO DE ESTABILIZAÇÃO. TAXA DE OCUPAÇÃO DE LEITOS EM 40%. AGENDA: HOJE ÀS 1 4H30M CONTINUAM COM A 17ª RODADA DE REUNIÕES COM A REGIÃO SUL E ÀS 16H30M COM A REGIÃO CENTRO -OESTE : CONVIDADO DA R ODADA: ME/PPI. SUBCHEFIA DE ANÁLISE E ACOMPANHAMENTO DE POLÍTICAS GOVERNAMENTAIS (SAG/CC) SEM CONSIDERAÇÕES RELEVANTES. ASSESSORIA ESPECIAL DE COMUNICAÇÃO DA CASA CIVIL (ASCOM/CC) INFORMOU QUE ÀS 12H00M DE HOJE, ENCERRAM O RECEBIMENTO DAS REALIZAÇÕES PARA O EVENTO DE 700 DIAS DE GOVERNO. INFORMOU QUE ATÉ O MOMENTO RECEBERAM 281 REALIZAÇÕES CADASTRADAS, DESSAS 141 FORAM VALIDADAS. SECRETARIA DE ASSUNTOS ESTRATÉGICOS DA PRESIDÊNCIA DA REPÚBLICA (SAE/PR) SEM CONSIDERAÇÕES RELEVANTES. SUBCHEFIA DE ARTICULAÇÃO E MONITORAMENTO (SAM/CC) O SUBCHEFE ADJUNTO DA SUBCHEFIA DE ARTICULAÇÃO E MONITORAMENTO DA CASA CIVIL, RONALDO NAVARRO AGRADECEU A TODOS PELO 1º DIA DO II WORKSHOP REALIZADO ONTEM (19.11.2020) COM AS APRESENTAÇÕES D OS GRUPOS DE TRABALHO DE GOVERNANÇA E DOS HOSPITAIS DE CAMPANHA. INFORMOU QUE NAS PRÓXIMAS 02 SEMANAS O EVENTO CONTINUA. EM SEGUIDA , ENCERROU A 117ª REUNIÃO DO COMITÊ DE CRISE, ÀS 10H 18M.  ENCAMINHAMENTOS NÃO HOUVE ENCAMINHAMENTOS NA 11 7ª REUNIÃO DO COMITÊ DE CRISE. ANEXO 117ª REUNIÃO COMITE DE CRISE 20.11.2020 - MEMORIA (2243691)   </t>
  </si>
  <si>
    <t>PÁGINA 401</t>
  </si>
  <si>
    <t xml:space="preserve">CASA CIVIL DA PRESIDÊNCIA DA REPÚBLICA 118ª REUNIÃO ORDINÁRIA D O COMITÊ DE CRISE PARA SUPERVISÃO E MONITORAMENTO DOS IMPACTOS DA COVID -19 DATA: 23/11/2020 HORÁRIO: 10H04M ÀS 10H20M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118ª REUNI ÃO ORDINÁRIA DO COMITÊ DE CRISE E PASSOU A PALAVRA AOS MINISTÉRIOS E ÓRGÃOS/ENTIDADES PARA SUAS CONSIDERAÇÕES . MINISTÉRIO DA SAÚDE (MS) FORAM HABILITADOS MAIS 13 LSVP , SENDO: 02 (PR), 03 (PI) E 08 (RJ) . FORAM PRORROGADOS MAIS 116 LSVP , SENDO: 10 ( GO), 62 (SP), 25 (BA), 12 (RS) E 07 (AM) . CONFIRMOU A 3ª REUNIÃO DO GT DE VACINAS PARA O DIA 27.11.2020 ÀS 14H00M NAS DEPENDÊNCIAS DO MINISTÉRIO DA SAÚDE, PEDIU A TODAS AS PASTAS QUE ENCAMINHEM SUAS CONTRIBUIÇÕES PARA A CONFECÇÃO DO RELATÓRIO. MINISTÉRIO DA DEFESA (MD) AUSENTE.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INFORMOU QUE O PRESIDENTE DA REPÚBLICA ESTEVE NO AMAPÁ ESSE FINAL DE SEMANA . OPERAM COM 89% DO FORNECIMENTO E NÃO HOUVE NECESSIDADE DE RODÍZIO. 37 GERADORES CHEGARAM AO ESTADO E DEVEM SER LIGADOS PAULATINAMENTE ATÉ A QUINTA -FEIRA (26.11.2020 ). ANEXO 118ª REUNIÃO COMITE DE CRISE 23.11.2020 - MEMORIA (2243706)   </t>
  </si>
  <si>
    <t>PÁGINA 402</t>
  </si>
  <si>
    <t xml:space="preserve">CASA CIVIL DA PRESIDÊNCIA DA REPÚBLICA TAMBÉM INFORMOU QUE A ENERGIA DO SISTEMA INTEGRADO NACIONAL, A ELETRONORTE RECEBEU 1 GERADOR E QUE TAMBÉM DEVE SER LIGADO ATÉ QUINTA -FEIRA (26.11.2020).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SEM CONSIDERAÇÕES RELEVANTES .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COMITÊS DE CRISE: 1 7ª RODADA. REGIÃO SUL: A) SC: AUMENTO DE CASOS DEVIDO AO PERÍODO ELEITORAL E PREOCUPAÇÃO QUANTO A FÉRIAS DE FIM DE ANO, INFORMOU SOBRE CANCELAMENTO DE CIRURGIAS ELETIVAS EM DIVERSOS ANEXO 118ª REUNIÃO COMITE DE CRISE 23.11.2020 - MEMORIA (2243706)   </t>
  </si>
  <si>
    <t>PÁGINA 403</t>
  </si>
  <si>
    <t xml:space="preserve">CASA CIVIL DA PRESIDÊNCIA DA REPÚBLICA MUNICÍPIOS, TAXA DE OCUPAÇÃO DE LEITOS UTI: ACIMA DE 70%. PONTO DE ATENÇÃO: SC REFORÇOU A NECESSIDADE DO MINISTÉRIO DA SAÚDE HABILITAR E PRORROGAR A HABILITAÇÃO DOS LEITOS JÁ SOLICITADOS. B) RS: AUMENTO SIGNIFICATIVO DE CASOS (LEITOS CLÍNICOS), E PREOCUPAÇÃO COM A EVOLUÇÃO NATURAL DA CURVA VIRAL. TAXA DE OCUPAÇÃO DE LEITOS UTI: 85% (CASOS COVI D E NÃO COVID). REGIÃO CENTRO -OESTE: A) MT: INFORMOU O AUMENTO DO NÚMERO DE CASOS EM RAZÃO DO COMPORTAMENTO DA POPULAÇÃO. TAXA DE OCUPAÇÃO DE LEITOS UTI: 33% DA OCUPAÇÃO. PONTO DE ATENÇÃO: PEDIDO DE APOIO PARA APROVAÇÃO DO PL QUE TRATA DA COMPENS AÇÃO ORIUNDA DA LEI KANDIR NA CÂMARA DOS DEPUTADOS (ANTIGO PL 133 DO SENADO). B) MS: FRONTEIRAS: MUNICÍPIOS NÃO APRESENTAM GRANDES AUMENTOS, DIVERSOS ESTÃO NA FAIXA VERMELHA E LARANJA, E O AUMENTO DE CASOS DEU -SE EM RAZÃO DO COMPORTAMENTO DA POPULAÇÃO E DAS ELEIÇÕES. TAXA DE OCUPAÇÃO DE LEITOS: 79% EM CAMPO GRANDE. PONTO DE ATENÇÃO CONJUNTO: AMBOS OS ESTADOS REQUERERAM ARTICULAÇÃO JUNTO AO MINISTÉRIO DA SAÚDE PARA DELIBERAR SOBRE CUSTEIO E PRORROGAÇÃO DOS LEITOS HABILITADOS EM MOMENTO P ÓS PANDEMIA. SUBCHEFIA DE ANÁLISE E ACOMPANHAMENTO DE POLÍTICAS GOVERNAMENTAIS (SAG/CC) SEM CONSIDERAÇÕES RELEVANTES. ASSESSORIA ESPECIAL DE COMUNICAÇÃO DA CASA CIVIL (ASCOM/CC) INFORMOU QUE RECEBERAM 304 REALIZAÇÕES PARA A COMEMORAÇÃO DOS 700 DIAS DE GOVERNO E DESSAS 198 FORAM VALIDADAS, 81 AGUARDAM VALIDAÇÃO E OUTRAS ESTÃO EM REVISÃO. SECRETARIA DE ASSUNTOS ESTRATÉGICOS DA PRESIDÊNCIA DA REPÚBLICA (SAE/PR) AUSENTE. SUBCHEFIA DE ARTICULAÇÃO E MONITORAMENTO (SAM/CC) O SUBCHEFE ADJUNTO DA SUBCHEFIA DE ARTICULAÇÃO E MONITORAMENTO DA CASA CIVIL, RONALDO NAVARRO INFORMOU A TODOS A CONTINUAÇÃO, ESTA SEMANA, DO II WORKSHOP COM AS APRES ENTAÇÕES DOS GRUPOS DE TRABALH O. TODOS RECEBERÃO O CONVITE E ESTÃO CONVIDADOS A PARTICIPAREM. EM SEGUIDA , ENCERROU A 11 8ª REUNIÃO DO COMITÊ DE CRISE, ÀS 10H 20M.  ENCAMINHAMENTOS C) NÃO HOUVE ENCAMINHAMENTOS NA 11 8ª REUNIÃO DO COMITÊ DE CRISE. ANEXO 118ª REUNIÃO COMITE DE CRISE 23.11.2020 - MEMORIA (2243706)   </t>
  </si>
  <si>
    <t>PÁGINA 404</t>
  </si>
  <si>
    <t xml:space="preserve">CASA CIVIL DA PRESIDÊNCIA DA REPÚBLICA 119ª REUNIÃO ORDINÁRIA D O COMITÊ DE CRISE PARA SUPERVISÃO E MONITORAMENTO DOS IMPACTOS DA COVID -19 DATA: 25/11/2020 HORÁRIO: 10H07M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119ª REUNI ÃO ORDINÁRIA DO COMITÊ DE CRISE E PASSOU A PALAVRA AOS MINISTÉRIOS E ÓRGÃOS/ENTIDADES PARA SUAS CONSIDERAÇÕES . MINISTÉRIO DA SAÚDE (MS) FORAM HABILITADOS MAIS 195 LEITOS UTI , SENDO: 10 (BA), 35 (CE), 50 (ES), 17 (MG), 05 (MS), 10 (PR), 12 (RJ), 10 (SC) E 46 (SP). TOTALIZANDO R$ 18.720.000,00. FORAM PRORROGADOS MAIS 135 LEITOS UTI , SENDO: 10 (MG), 05 (MS), 10 (PB), 10 (PE), 10 (SC) E 90 (SP), TOTALIZANDO R$ 6.480.00 0,00. INFORMOU QUE NO ESTADO DE SANTA CATARINA FORAM HABILITADOS: A) JOINVILLE: 28 LSVP; B) NOVA TRENTO: 10 UTI COVID -19 E; C) BLUMENAU: 10 UTI COVID -19. COM RELAÇÃO A FOZ DO IGUAÇU /PR, RECEBERAM A INFORMAÇÃO QUE A TAXA DE OCUPAÇÃO DE LEITOS UTI ESTÁ EM 93%. INFORM OU QUE ENTREGARAM MAIS 20 RESPIRADORES E HABILITARAM 10 LEITOS DE UTI, TOTALIZANDO 40 LEITOS UTI COVID -19 HABILITADOS. INFORMOU, POR FIM, QUE RECEBERAM O OFÍCIO Nº 131/20 DO GABINETE DO PREFEITO MUNICIPAL DE FOZ DO IGUAÇU /PR, JUSTIFICANDO A SOLICITAÇÃO DE PROFISSIONAIS DA SAÚDE DA AÇÃO ESTRATÉGICA “O BRASIL CONTA COMIGO – PROFISSIONAIS DA SAÚDE” DE 20 PROFISSIONAIS DE MEDICINA, SENDO 10 PARA A UTI E 10 DO PRONTO SOCORRO RESPIRATÓRIO PARA O HOSPITAL MUNICIPAL PADRE GERMANO LAUCK . SENDO ASSIM, A RESPOSTA DO M INISTÉRIO DA SAÚDE FOI QUE DISPONIBILIZARÃO O BANCO DE DADOS DOS PROFISSIONAIS DA AÇÃO ESTRATÉGICA PARA QUE A CIDADE DE FOZ DO IGUAÇU /PR POSSA CONTRATAR POR SUA CONTA ESSES PROFISSIONAIS, SERÁ EXPEDIDA ATÉ A QUINTA -FEIRA (26.11.2020). MINISTÉRIO DA DEFES A (MD) AUSENTE. MINISTÉRIO DO TURISMO (MTUR) SEM CONSIDERAÇÕES RELEVANTES. MINISTÉRIO DA ECONOMIA (ME) SEM CONSIDERAÇÕES RELEVANTES. AGÊNCIA BRASILEIRA DE INTELIGÊNCIA (ABIN) SEM CONSIDERAÇÕES RELEVANTES. GABINETE DE SEGURANÇA INSTITUCIONAL (GSI) ANEXO 119ª REUNIÃO COMITE DE CRISE 25.11.2020 - MEMORIA (2248928)   </t>
  </si>
  <si>
    <t>PÁGINA 405</t>
  </si>
  <si>
    <t xml:space="preserve">CASA CIVIL DA PRESIDÊNCIA DA REPÚBLICA SEM CONSIDERAÇÕES RELEVANTES. MINISTÉRIO DAS RELAÇÕES EXTERIORES (MRE) AUSENTE. ADVOCACIA -GERAL DA UNIÃO (AGU) SEM CONSIDERAÇÕES RELEVANTES. MINISTÉRIO DE MINAS E ENERGIA (MME) INFORMOU QUE FOI REESTABELECIDA EM 100% A ENERGIA NO ESTADO DO AMAPÁ. MINISTÉRIO DA JUSTIÇA E SEGURANÇA PÚBLICA (MJSP) AUSENTE.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SEM CONSIDERAÇÕES RELEVANTES. AGÊNCIA NACIONAL DE TELECOMUNICAÇÕES (ANATEL) AUSENTE. SECRETARIA -GERAL DA PRESIDÊNCIA DA REPÚBLICA (SG/PR) AUSENTE. ANEXO 119ª REUNIÃO COMITE DE CRISE 25.11.2020 - MEMORIA (2248928)   </t>
  </si>
  <si>
    <t>PÁGINA 406</t>
  </si>
  <si>
    <t xml:space="preserve">CASA CIVIL DA PRESIDÊNCIA DA REPÚBLICA CONTROLADORIA -GERAL DA UNIÃO (CGU) SEM CONSIDERAÇÕES RELEVANTES. SECRETARIA DE GOVERNO (SEGOV) INFORMOU SOBRE OS RECURSOS AFETOS AO ENFRENTAMENTO DA COVID -19 TRANSFERIDOS AOS ENTES SUBNACIONAIS: A) TRANSFERÊNCIA DE RECURSOS FEDERAIS FUNDO A FUNDO DE MAIS DE 25 BILHÕES EM 2020; B) A UNIÃO EDITOU MEDIDAS PROVISÓRIAS QUE ABRIRAM CRÉDITOS EXTRAORDINÁRIOS; C) MUITOS DESTES CRÉDITOS SOMENTE PODEM SER UTILIZADOS NO EXERCÍCIO EM QUE O ATO NORMATIVO F OI EXPEDIDO; D) É NECESSÁRIA AUTORIZAÇÃO LEGISLATIVA PARA REPROGRAMAÇÃO E AMPLIAÇÃO DO PRAZO DE UTILIZAÇÃO; E) HÁ RISCO DE QUE OS EFEITOS DIRETOS E INDIRETOS DA PANDEMIA AFETEM SOBREMANEIRA O SISTEMA DE SAÚDE EM 2021; F) OS RECURSOS REMANESCENTES NECESSITAM DE AUTO RIZAÇÃO ESPECÍFICA PARA SEREM UTILIZADOS EM FINALIDADE DIVERSA DA INICIALMENTE PREVISTA E; G) HÁ PROPOSTA PARA INTRODUZIR ARTIGOS NA ADCT PARA PERMITIR, EM CARÁTER EXCEPCIONAL, REMANEJAR RECURSOS TRANSFERIDOS DE UMA CATEGORIA PARA OUTRA OU DE UM ÓRGÃO PARA OUTRO. O ME INFORMOU QUE ESTÁ FAZENDO REUNIÃO SOBRE ESSES PEDIDOS DA SEGOV. REUNIÃO COM COMITÊS DE CRISE: 1 7ª RODADA. REGIÃO SUL: A) PR: MUNICÍPIO DE FOZ DO IGUAÇU: TAXA DE OCUPAÇÃO DE LEITOS EM 93,23%. O MUNICÍPIO FEZ A SOLICITAÇÃO JÁ INFORMADA NESTA REUNIÃO A O MS QUANDO DE SEUS APONTAMENTOS, DEVENDO SER RESOLVIDO ATÉ AMANHÃ (26.11.2020). AGENDA: REUNIÃO COM A REGIÃO NORTE ÀS 15H30M. APRESENTAÇÃO: CONCESSÕES E PPP’S – CAMINHO SEGURO PARA O DESENVOLVIMENTO.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SUBCHE FIA DE ARTICULAÇÃO E MONITORAMENTO (SAM/CC) O SUBCHEFE ADJUNTO DA SUBCHEFIA DE ARTICULAÇÃO E MONITORAMENTO DA CASA CIVIL, RONALDO NAVARRO ENCERROU A 11 9ª REUNIÃO DO COMITÊ DE CRISE, ÀS 10H 19M.   ANEXO 119ª REUNIÃO COMITE DE CRISE 25.11.2020 - MEMORIA (2248928)   </t>
  </si>
  <si>
    <t>PÁGINA 407</t>
  </si>
  <si>
    <t xml:space="preserve">CASA CIVIL DA PRESIDÊNCIA DA REPÚBLICA  ENCAMINHAMENTOS A SEGOV REQUEREU AO MS RESPOSTA DO OFÍCIO Nº 131/20 DO GABINETE DO PREFEITO MUNICIPAL DE FOZ DO IGUAÇU/PR, JUSTIFICANDO A SOLICITAÇÃO DE PROFISSIONAIS DA SAÚDE DA AÇÃO ESTRATÉGICA “O BRASIL CONTA COMIGO – PROFISSIONAIS DA SAÚDE” DE 20 PROFISSIONAIS DE MEDICINA, SENDO 10 PA RA A UTI E 10 PARA O PRONTO SOCORRO RESPIRATÓRIO DO HOSPITAL MUNICIPAL PADRE GERMANO LAUCK. A SEGOV REQUEREU AO ME ANALISE DA POSSIBILIDADE DE OS RECURSOS RECEBIDOS PELOS MUNICÍPIOS PARA ENFRENTAMENTO À COVID -19 POSSAM SER TRANSFERIDOS PARA O EXERCÍCIO DE 2021 , SOB PENA DE QUE OS EFEITOS DIRETOS E INDIRETOS DA PANDEMIA AFETAREM SOBREMANEIRA O SISTEMA DE SAÚDE EM 2021. ANEXO 119ª REUNIÃO COMITE DE CRISE 25.11.2020 - MEMORIA (2248928)   </t>
  </si>
  <si>
    <t>PÁGINA 408</t>
  </si>
  <si>
    <t xml:space="preserve">CASA CIVIL DA PRESIDÊNCIA DA REPÚBLICA 120ª REUNIÃO ORDINÁRIA D O COMITÊ DE CRISE PARA SUPERVISÃO E MONITORAMENTO DOS IMPACTOS DA COVID -19 DATA: 27/11/2020 HORÁRIO: 10H04M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120ª REUNI ÃO ORDINÁRIA DO COMITÊ DE CRISE E PASSOU A PALAVRA AOS MINISTÉRIOS E ÓRGÃOS/ENTIDADES PARA SUAS CONSIDERAÇÕES . MINISTÉRIO DA SAÚDE (MS) FORAM HABILITADOS MAIS 39 LSVP; COM RELAÇÃO A FOZ DO IGUAÇU /PR, A TAXA DE OCUPAÇÃO NO MUNICÍPIO: COVID -19 (86,32%) E ENFERMARIA (67,57%); INFORMAÇÕES DE SANTA CATARINA: A) TAXA DE OCUPAÇÃO DOS LEITOS NO ESTADO: O PAINEL INFORMA UM TOTAL DE 670 LEITOS UTI COVID -19 ATIVOS SENDO QUE DES TES, 560 ESTÃO OCUPADOS. INFORMAM QUE SÃO 529 PACIENTES COVID -19. AINDA RESTA A DÚVIDA SE OS OUTROS 31 LEITOS OCUPADOS QUE NÃO ESTÃO CONTABILIZADOS EM “PACIENTES COVID” SE REFEREM A OCUPAÇÃO POR OUTRAS PATOLOGIAS OU SE PACIENTES SUSPEITOS (SEM RESULTADO DE EXAMES) NÃO SÃO CONTABILIZADOS. STATUS FINAL EM 27.11.2020: A) UTI COVID -19 HABILITADOS: 16.073 – R$ 2,29 BILHÕES; B) UTI COVID -19 PRORROGADOS: 12.429 – R$ 595 MILHÕES; C) LSVP HABILITADOS: 1.529 – R$ 22 MILHÕES E; D) LSVP PRORROGADOS: 1.156 – R$ 16,6 MILHÕES.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AUSENTE. ANEXO 120ª REUNIÃO COMITE DE CRISE 27.11.2020 - MEMORIA (2269152)   </t>
  </si>
  <si>
    <t>PÁGINA 409</t>
  </si>
  <si>
    <t xml:space="preserve">CASA CIVIL DA PRESIDÊNCIA DA REPÚBLICA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AUSENTE. MINISTÉRIO DO DESENVOLVIMENTO REGIONAL (MDR) AUSENTE. MINISTÉRIO DA EDUCAÇÃO (MEC) SEM CONSIDERAÇÕES RELEVANTES. MINISTÉRIO DA CIDADANIA (MC) SEM CONSIDERAÇÕES RELEVANTES. MINISTÉRIO DA MULHER, FAMÍLIA E DOS DIREITOS HUMANOS (MMFDH) AUSENTE.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ANEXO 120ª REUNIÃO COMITE DE CRISE 27.11.2020 - MEMORIA (2269152)   </t>
  </si>
  <si>
    <t>PÁGINA 410</t>
  </si>
  <si>
    <t xml:space="preserve">CASA CIVIL DA PRESIDÊNCIA DA REPÚBLICA REUNIÃO COM COMITÊS DE CRISE: 1 7ª RODADA. REGIÃO NORTE : PARTICIPAÇÃO DO PPI A) RO: ALTA NOS CASOS ATIVOS EM TODAS AS REGIÕES, TAXA DE OCUPAÇÃO DE LEITOS UTI SUBIU SENSIVELMENTE (ESTAVA ABAIXO DE 50% NA ÚLTIMA REUNIÃO QUINZENAL, AGORA ESTÁ ACIMA DE 60%). MEDIDAS RESTRITIVAS DE ISOLAMENTO SOCIAL ESTÃO EM ESTUDO. PONTO DE ATENÇÃO: CASOS DE REINFECÇÃO, PRINCIPALMENTE DE PROFISSIONAIS DA SAÚD E. B) AC: TAMBÉM RELATA AUMENTO NO NÚMERO DE CASOS ATIVOS, DESTACANDO AS AGLOMERAÇÕES POR CONTA DAS CAMPANHAS ELEITORAIS. MAS A TAXA DE OCUPAÇÃO DE LEITOS SEGUE RELATIVAMENTE BAIXA. APENAS UMA REGIÃO (JURUÁ) REGREDIU DE FAIXA NO PROGRAMA DE RETOMADA (ADOÇÃO D E MEDIDAS RESTRITIVAS, COMO O CANCELAMENTO DE RETORNO ÀS AULAS). PONTOS DE ATENÇÃO: INDÍGENAS WARAO – NÃO ESTÃO NA CONDIÇÃO DE PASSAGEM COMO OS DEMAIS MIGRANTES, PERMANECEM HÁ VÁRIOS MESES NA CASA DE PASSAGEM DE RIO BRANCO. C) TO: TAMBÉM RELATOU AUMENTO DE CA SOS POR CAUSA DAS ELEIÇÕES. MAS TAXA DE OCUPAÇÃO ESTÁ BAIXA (INFERIOR A 30%). PONTO DE ATENÇÃO: SUPERLOTAÇÃO DE FILA NA ENTRADA DE LEITOS PORQUE NÃO É POSSÍVEL UTILIZAR OS LEITOS COVID PARA OUTRAS DOENÇAS. NECESSIDADE DE INVESTIMENTO NA GESTÃO DE MÉDIA COM PLEXIDADE. PEDIDO DE INTERLOCUÇÃO PARA REAVALIAR METODOLOGIA DO MINISTÉRIO DA SAÚDE SOBRE DESMOBILIZAÇÃO DE LEITOS: PESO EXCESSIVO À VARIÁVEL TAXA DE OCUPAÇÃO (SITUAÇÃO MOMENTÂNEA), NÃO CAPTA MUDANÇAS MAIS RÁPIDAS EM VIRTUDE DA EVOLUÇÃO DA PANDEMIA. PREOCU PAÇÕES DE CURTO PRAZO: A) FOZ DO IGUAÇU: ALTA NAS TAXAS DE OCUPAÇÃO, DIFICULDADE DE EXPANSÃO DA REDE; B) ESTADO DE SANTA CATARINA: AMPLIAÇÃO DA TAXA DE OCUPAÇÃO DE DIVERSAS REGIÕES, CENÁRIO PREOCUPANTE (ELEIÇÕES MUNICIPAIS, FERIADOS, VERANEIO, VOLTA ÀS AULAS). AGENDA: REUNIÃO COM A REGIÃO SUDESTE ÀS 15H30M. FIM DA 17ª RODADA. A 18ª RODADA RECOMEÇARÁ EM JANEIRO DE 2021. SUBCHEFIA DE ANÁLISE E ACOMPANHAMENTO DE POLÍTICAS GOVERNAMENTAIS (SAG/CC) SEM CONSIDERAÇÕES RELEVANTES. ASSESSORIA ESPECIAL DE COMUNICAÇÃO DA CASA CIVIL (ASCOM/CC) AGRADECEU A TODOS OS MINISTÉRIOS E ÓRGÃOS/ENTIDADES PELOS CADASTROS DAS REALIZAÇÕES PARA O EVENTO DE 700 DIAS DO GOVERNO FEDERAL. INFORMOU QUE OS NÚMEROS DO GOVERNA REALIZAÇÕES PARA O MARCO DE 700 DIAS DE GOVERNO, OBTIVERAM OS SEGUI NTES DADOS: A) TOTAL DE REALIZAÇÕES: PRESIDÊNCIA: 49 – SETORIAL: 329; B) VALIDADAS: PRESIDÊNCIA: 49 – SETORIAL: 215; C) AGUARDANDO VALIDAÇÃO: 94 (SETORIAL); D) REVISADAS: 17 (SETORIAL) E; E) AGUARDANDO REVISÃO: 11 (SETORIAL). SECRETARIA DE ASSUNTOS ESTRATÉGICOS DA PRES IDÊNCIA DA REPÚBLICA (SAE/PR) SEM CONSIDERAÇÕES RELEVANTES. SECRETARIA -EXECUTIVA DA CASA CIVIL DA PRESIDÊNCIA DA REPÚBLICA (SE/CC) O ASSESSOR DA SECRETARIA -EXECUTIVA DA CASA CIVIL, ROBSON CREPALDI INFORMOU A TODOS DA PUBLICAÇÃO DAS RESOLUÇÕES Nº 10 E 11, AMBAS APROVADAS POR UNANIMIDADE NA 116ª REUNIÃO DO COMITÊ DE CRISE. SUBCHEFIA DE ARTICULAÇÃO E MONITORAMENTO (SAM/CC) ANEXO 120ª REUNIÃO COMITE DE CRISE 27.11.2020 - MEMORIA (2269152)   </t>
  </si>
  <si>
    <t>PÁGINA 411</t>
  </si>
  <si>
    <t xml:space="preserve">CASA CIVIL DA PRESIDÊNCIA DA REPÚBLICA O SUBCHEFE AD JUNTO DA SUBCHEFIA DE ARTICULAÇÃO E MONITORAMENTO DA CASA CIVIL, RONALDO NAVARRO ENCERROU A 120ª REUNIÃO DO COMITÊ DE CRISE, ÀS 10H 19M.  ENCAMINHAMENTOS NÃO HOUVE ENCAMINHAMENTOS NA 120ª REUNIÃO DO COMITÊ DE CRISE. ANEXO 120ª REUNIÃO COMITE DE CRISE 27.11.2020 - MEMORIA (2269152)   </t>
  </si>
  <si>
    <t>PÁGINA 412</t>
  </si>
  <si>
    <t xml:space="preserve">CASA CIVIL DA PRESIDÊNCIA DA REPÚBLICA 121ª REUNIÃO ORDINÁRIA D O COMITÊ DE CRISE PARA SUPERVISÃO E MONITORAMENTO DOS IMPACTOS DA COVID -19 DATA: 02/12/2020 HORÁRIO: 10H05M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121ª REUNI ÃO ORDINÁRIA DO COMITÊ DE CRISE INFORMANDO HAVER UMA INSTABILIDADE NO SISTEMA DA PLATAFORMA VIRTUAL O QUE PODE ACARRETAR ALGUMAS AUSÊNCIAS NESTA REUNIÃO . EM SEGUIDA PASSOU A PALAVRA AOS MINISTÉRIOS E ÓRGÃOS/ENTIDADES PARA SUAS CONSIDERAÇÕES . MINISTÉRIO DA SAÚDE (MS) FORAM PRORROGADOS 159 LEITOS UTI SRAG/COVID, SENDO: 10 PEDIÁTRICOS (PR), 20 (MT), 10 (PB), 05 (PI), 22 ( RJ), 20 (SC), 54 (SE) E 18 (SP), COM UM INVESTIMENTO DE R$ 7.632.000,00. STATUS FINAL EM 02.12 .2020: A) UTI COVID -19 HABILITADOS: 16.073 – R$ 2,29 BILHÕES; B) UTI COVID -19 PRORROGADOS: 12. 588 – R$ 603 MILHÕES; C) LSVP HABILITADOS: 1.529 – R$ 22 MILHÕES E; D) LSVP PRORROGADOS: 1.156 – R$ 16,6 MILHÕES.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ANEXO 121ª REUNIÃO COMITE DE CRISE 02.12.2020 - MEMORIA (2269169)   </t>
  </si>
  <si>
    <t>PÁGINA 413</t>
  </si>
  <si>
    <t xml:space="preserve">CASA CIVIL DA PRESIDÊNCIA DA REPÚBLICA AUSENTE. MINISTÉRIO DA JUSTIÇA E SEGURANÇA PÚBLICA (MJSP) AUSENTE.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COMITÊS DE CRISE: FIM DA 17ª RODADA. REGIÃO SUDESTE : PARTICIPAÇÃO DO PPI A) MG: DAS 14 MACRORREGIÕES , APENAS 1 TINHA RETROCEDIDO DE ONDA (PARA A VERMELHA), TRATANDO -SE DA REGIÃO LESTE, GOVERNADOR VALADARES (10 MUNICÍPIOS EM STRESS DE ANEXO 121ª REUNIÃO COMITE DE CRISE 02.12.2020 - MEMORIA (2269169)   </t>
  </si>
  <si>
    <t>PÁGINA 414</t>
  </si>
  <si>
    <t xml:space="preserve">CASA CIVIL DA PRESIDÊNCIA DA REPÚBLICA LEITOS, TAXA DE OCUPAÇÃO ACIMA DE 80%). O ESTADO AGUARDA NOVAS ALTAS NAS TAXAS DE OCUPAÇÃ O DE LEITOS EM OUTRAS MACRORREGIÕES EM RAZÃO DAS ELEIÇÕES. B) RJ: ALTA NA TAXA DE OCUPAÇÃO DE LEITOS, MAS, ATÉ O MOMENTO DA REUNIÃO, TINHA APENAS 1 REGIÃO NA FAIXA LARANJA (BAIXADA LITORÂNEA – REGIÃO DOS LAGOS), AS DEMAIS REGIÕES ESTAVAM NA FAIXA AMARELA. DEVEM VOLTAR A SUSPENDER AS CIRURGIAS ELETIVAS. DISCUSSÃO SOBRE REATIVAÇÃO DE HOSPITAL DE CAMPANHA. C) PREOCUPAÇÃO COM OUTRAS REGIÕES : RECEBE RAM PEDIDO DE APOIO DO ESTADO DE SC PARA PRORROGAÇÃO E HABILITAÇÃO DE LEITOS. TAMBÉM RECEBERAM RELATOS DE AUMENTO DE TAXAS EM REGIÕES DE FRONTEIRA:  FOZ DO IGUAÇU : SOLICITAÇÃO DE PROFISSIONAIS DE SAÚDE DO PROGRAMA “O BRASIL CONTA COMIGO”;  PONTA PORÃ: TODAS AS 20 VAGAS DE UTI ESTAVAM OCUPADAS NO FINAL D A SEMANA PASSADA. ENTIDADES MUNICIPALISTAS: CNM A) LEI ALDIR BLANC: PEDIDO DE MAIS PRAZO PARA OPERACIONALIZAÇÃO, TENDO EM VISTA REGRAS ESTABELECIDAS POR ESTADOS; B) REVISÃO DA PORTARIA DA PREVIDÊNCIA Nº. 21.233, QUE PRORROGOU ATÉ 31.12.2020 O PRAZO PARA ADAPTAÇÃO DOS RPPS À EC Nº 103. C) PEDIDO DE REUNIÃO COM O MINFRA E A ANTT SOBRE DELIBERAÇÃO 955 DA ANTT – RISCO DE REDUÇÃO DE LINHAS PARA CIDADES DO INTERIOR. SUBCHEFIA DE ANÁLISE E ACOMPANHAMENTO DE POLÍTICAS GOVERNAMENTAIS (SAG/CC) SEM CONSIDERAÇÕES RELEVANTES. ASSESSORIA ESPECIAL DE COMUNICAÇÃO DA CASA CIVIL (ASCOM/CC) AGRADECEU A TODOS OS MINISTÉRIOS E ÓRGÃOS/ENTIDADES PELOS CADASTROS DAS REALIZAÇÕES PARA O EVENTO DE 700 DIAS DO GOVERNO FEDERAL. INFORMOU QUE EM BREVE INFORMARÃO OS CANAIS PARA QUE TODOS APRESENTEM SUAS REALIZAÇÕES PARA O EVEN TO DE 800 DIAS QUE OCORRERÁ EM 11.03.2021. SECRETARIA DE ASSUNTOS ESTRATÉGICOS DA PRES IDÊNCIA DA REPÚBLICA (SAE/PR) SEM CONSIDERAÇÕES RELEVANTES. SECRETARIA -EXECUTIVA DA CASA CIVIL DA PRESIDÊNCIA DA REPÚBLICA (SE/CC) SEM CONSIDERAÇÕES RELEVANTES. SUBCHEFIA DE ARTICULAÇÃO E MONITORAMENTO (SAM/CC) O SUBCHEFE AD JUNTO DA SUBCHEFIA DE ARTICULAÇÃO E MONITORAMENTO DA CASA CIVIL, RONALDO NAVARRO INFORMOU QUE, DEVIDO À INSTABILIDADE NA PLATAFORMA VIRTUAL, ALGUNS MINISTÉRIOS E ÓRGÃOS/ENTIDADES INFORMARAM SUAS CONSIDERAÇÕES PELO CHAT DESSA REUNIÃO OU PELO WHATSAPP . EM SEGUIDA, ENCERROU A 121ª REUNIÃO DO COMITÊ DE CRISE, ÀS 10H 19M.  ENCAMINHAMENTOS NÃO HOUVE ENCAMINHAMENTOS NA 12 1ª REUNIÃO DO COMITÊ DE CRISE. ANEXO 121ª REUNIÃO COMITE DE CRISE 02.12.2020 - MEMORIA (2269169)   </t>
  </si>
  <si>
    <t>PÁGINA 415</t>
  </si>
  <si>
    <t xml:space="preserve">CASA CIVIL DA PRESIDÊNCIA DA REPÚBLICA 122ª REUNIÃO ORDINÁRIA D O COMITÊ DE CRISE PARA SUPERVISÃO E MONITORAMENTO DOS IMPACTOS DA COVID -19 DATA: 04/12/2020 HORÁRIO: 10H07M ÀS 10H25M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122ª REUNI ÃO ORDINÁRIA DO COMITÊ DE CRISE INFORMANDO HAVER UMA INSTABILIDADE NO SISTEMA DA PLATAFORMA VIRTUAL O QUE PODE ACARRETAR ALGUMAS AUSÊNCIAS NESTA REUNIÃO. EM SEGUIDA PASSOU A PALAVRA AOS MINISTÉRIOS E ÓRGÃOS/ENTIDADES PARA SUAS CONSIDERAÇÕES . MINISTÉRIO DA SAÚDE (MS) FORAM HABILITADOS MAIS 175 LEITOS DE UTI/COVID SENDO: 30 (BA), 26 (MG), 32 (PB), 08 (PE), 45 (PI), 29 (SC) E 05 (SP), COM INVESTIMENTOS DE R$ 16.800.000,00. FORAM PRORROGADOS MAIS 1.402 LEITOS UTI SRAG/COVID, SENDO: 64 (BA), 282 (MG), 26 (PE), 257 (RS), 29 (SC), 154 (SP), 25 (GO), 35 (MT), 404 (PR), 40 (CE), 10 (DF), 53 (PI), 15 (RO) E 08 (ES), COM INVESTIMENTOS DE R$ 67.296.000,00. FORAM HABILI TADOS MAIS 75 LSVP, SENDO: 75 (SP), COM INVESTIMENTOS DE R$ 1.077.120,00. FORAM PRORROGADOS MAIS 11 LSVP, SENDO: 05 (SP) E 06 (RS), COM INVESTIMENTOS DE R$ 157.977,60. STATUS FINAL EM 04.12.2020: A) UTI COVID -19 HABILITADOS: 16. 248 – R$ 2, 30 BILHÕES; B) UTI COVI D-19 PRORROGADOS: 1 3.986 – R$ 670 MILHÕES; C) LSVP HABILITADOS: 1. 604 – R$ 2 3 MILHÕES E; D) LSVP PRORROGADOS: 1.1 67 – R$ 1 7 MILHÕES.  INFORMOU NO ESTADO DO MATO GROSSO DO SUL, NA DATA DE HOJE (04.12.2020), CONFORME ATUALIZAÇÃO REALIZADA ÀS 06H04M, A TAXA DE OCUPAÇÃO DOS LEITOS DE ENFERMARIA COVID -19 DO ESTADO É DE 44% E DOS LEITOS DE UTI SRAG/COVID -19 É DE 74%. EM CAMPO GRANDE – CAPITAL DO ESTADO: UTI (102%) E ENFERMARIA (75%). NAS CIDADES DE FRONTEIRA COM O PARAGUAI AS TAXAS DE OCUPAÇÃO CONFORME EXTRAÍDO DO PAINEL DA SES/MS SEGUE COMO DISPOSTO ABAIXO: A) PONTA PORÃ: UTI SRAG/COVID -19 (90%) E LEITOS DE ENFERMARIA COVID -19 (21%); B) DOURADOS: UTI SRAG/COVID -19 (35%) E LEITOS DE ENFERMARIA COVID -19 (33%) E; C) CORUMBÁ: UTI SRAG/COVID -19 (35%) E LEITOS DE ENFERMARIA COVID -19 (72%). D) LINK DE ACESSO: HTTP://MAIS.SAUDE.MS.GOV.BR/SENSE/APP/9E10F0FB -AB2A -4612 -808B -E303ABFD7504/SHEET /CE83223F -EF3A -4AB9 -BF13 -61DFD0E3EF34/STATE/ANALYSIS INFORMOU POR FIM, QUE NO ESTADO DO PARANÁ, CONFORME ATUALIZAÇÃO EM 03.12.2020 POR MEIO DO INFORME EPIDEMIOLÓGICO DA SES/PR DIVULGADO ÀS 16H00M, A TAXA DE OCUPAÇÃO DE LEITOS DE ENFERMARIA COVID -19 ADULTO NO ESTADO É DE 68% E LEITOS DE UTI SRAG/COVID -19 ADULTO É DE 88%. HTTPS://WWW.SAUDE.PR.GOV.BR/PAGINA/CORONAVIRUS -COVID -19#. QUANTO AO COEFICIENTE DE INCIDÊNCIA POR REGIONAL DE SAÚDE – FOZ DO IGUAÇU MANTÉM A CLASSIFICAÇÃO DE “EMERGÊNCIA” POR ESTAR 50% ACIMA DA INCIDÊNCIA ESTADUAL. ANEXO 122ª REUNIÃO COMITE DE CRISE 04.12.2020 - MEMORIA (2269172)   </t>
  </si>
  <si>
    <t>PÁGINA 416</t>
  </si>
  <si>
    <t xml:space="preserve">CASA CIVIL DA PRESIDÊNCIA DA REPÚBLICA FOZ DO IGUAÇU: CONFORME BOLETIM DIÁRIO DISPONIBILIZADO PELA VIGILÂNCIA EPIDEMIOLÓGICA DA PREFEITURA MUNICIPAL, ATUALIZADO NO DIA 03.12.2020, AS TAXAS DE OCUP AÇÃO SÃO: A) 88,42% UTI SARG/COVID -19 E; B) 68,92% ENFERMARIA COVID -19. C) LINK DE ACESSO DO PORTAL DA TRANSPARÊNCIA: HTTPS://WWW5.PMFI.PR.GOV.BR/  MINISTÉRIO DA DEFESA (MD) SEM CONSIDERAÇÕES RELEVANTES. MINISTÉRIO D O TURISMO (MTUR) AUSENTE. MINISTÉRIO DA ECONOMIA (ME) ANTE O ENCAMINHAMENTO DO DIA 25.11.2020, INFORMOU QUE QUARTA -FEIRA (02.12.2020) HOUVE ANDAMENTO PELO TRIBUNAL DE CONTAS DA UNIÃO – TCU SOBRE O JULGAMENTO DA LC 173 QUE TRATA DOS RECURSOS AOS ESTADOS E MUNICÍPIOS PARA O COMBATE À PANDEMIA DO NOVO CORONAVÍRU S. O MINISTRO VITAL DO RÊGO PEDIU VISTAS DO PROCESSO, MAS AO QUE TUDO INDICA, APROVARÃO A POSSIBILIDADE DESTES RECURSOS SEREM UTILIZADOS NO EXERCÍCIO DE 2021.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ANEXO 122ª REUNIÃO COMITE DE CRISE 04.12.2020 - MEMORIA (2269172)   </t>
  </si>
  <si>
    <t>PÁGINA 417</t>
  </si>
  <si>
    <t xml:space="preserve">CASA CIVIL DA PRESIDÊNCIA DA REPÚBLICA SEM CONSIDERAÇÕES RELEVANTES. MINISTÉRIO DA MULHER, FAMÍLIA E DOS DIREITOS HUMANOS (MMFDH) AUSENTE.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INFORMOU A PUBLICAÇÃO DA NORMA DE EXECUÇÃO Nº 4, DE 2 DE DEZEMBRO DE 2020 QUE ESTABELECE O CONTEÚDO, O PRAZO, A FORMA DE APRESENTAÇÃO E OS ÓRGÃOS E ENTIDADES DA ADMINISTRAÇÃO PÚBLICA FEDERAL RESPONSÁVEIS PELO ENCAMINHAMENTO DOS RELATÓRIOS E DEMONSTRATIVOS QUE COMPÕEM A PRESTAÇÃO DE CONTAS DO PRESIDENTE E PEÇAS COMPLEMENTARES, RELATIVAS AO EXERCÍCIO DE 2020, PARA SUBSÍDIO À SUA ELABORAÇÃO E POSTERIOR ENVIO AO CO NGRESSO NACIONAL, COM VISTAS A DAR CUMPRIMENTO AO DISPOSTO NO INCISO XXIV, DO ART. 84, DA CONSTITUIÇÃO FEDERAL. O ANEXO I DA REFERIDA NORMA DE EXECUÇÃO TRATA DO DETALHAMENTO DO CONTEÚDO, ÓRGÃOS RESPONSÁVEIS E PRAZO. NO CAPÍTULO ESPECIAL (ITEM G) TRATA DAS INFORMAÇÕES SOBRE AS AÇÕES DE ENFRENTAMENTO À COVID -19, SENDO: A) PRODUTOR: CASA CIVIL DA PRESIDÊNCIA DA REPÚBLICA; B) VALIDADOR: CASA CIVIL DA PRESIDÊNCIA DA REPÚBLICA; C) CONSOLIDADOR: CONTROLADORIA -GERAL DA UNIÃO – CGU; D) PRAZO DE VALIDADE: 19.02.2021; E) DETALHAMENTO: ANEXO XV. O SUPRACITADO ANEXO XV TRATA DAS ORIENTAÇÕES PARA ELABORAÇÃO DO RELATÓRIO SOBRE AS AÇÕES DE ENFRENTAMENTO À COVID.  LINK DE ACESSO: HTTPS://WWW.IN.GOV.BR/EN/WEB/DOU/ -/NORMA -DE-EXECUCAO -N-4-DE-2-DE-DEZEMBRO -DE-2020 -292125397 . SECRETARIA DE GOVERNO (SEGOV) NÃO FORAM REALIZADAS REUNIÕES COM COMITÊS ESTADUAIS DE CRISE, MAS SEGUIRAM EM CONTATO COM OS PONTOS FOCAIS: A) PREOCUPAÇÃO COM A REGIÃO SUL; B) MONITORAMENTO DE FRONTEIRAS. DEMANDAS PARA O MINISTÉRIO DA SAÚDE: HABILITAÇÃO E PRORROGAÇÃO DE LEITOS MESMO COM TAXAS DE OCUPAÇÃO AINDA NÃO TÃO ELEVADAS. ANEXO 122ª REUNIÃO COMITE DE CRISE 04.12.2020 - MEMORIA (2269172)   </t>
  </si>
  <si>
    <t>PÁGINA 418</t>
  </si>
  <si>
    <t xml:space="preserve">CASA CIVIL DA PRESIDÊNCIA DA REPÚBLICA A) QUESTÃO ESPECÍFICA DO AM: APOIO PARA INÍCIO DO ESTUDO DE IMPLEMENTAÇÃO DA TAFENOQUI NA – ESTUDO TRUST (NOVO REMÉDIO PARA MALÁRIA).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A SUBCHEFE ADJUNTA DA SUBCHEFIA DE ARTICULAÇÃO E MONITORAMENTO DA CASA CIVIL, LUCIANA LAURIA LOPES INFORMOU QUE, DEVIDO À INSTABILIDADE NA PLATAFORMA VIRTUAL, ALGUNS MINISTÉRIOS E ÓRGÃOS/ENTIDADES INFORMARAM SUAS CONSIDERAÇÕES PELO CHAT DESSA REUNIÃO OU PELO WHATSAP P. EM SEGUIDA, ENCERROU A 122ª REUNIÃO DO COMITÊ DE CRISE, ÀS 10H 25M.  ENCAMINHAMENTOS NÃO HOUVE ENCAMINHAMENTOS NA 12 2ª REUNIÃO DO COMITÊ DE CRISE. ANEXO 122ª REUNIÃO COMITE DE CRISE 04.12.2020 - MEMORIA (2269172)   </t>
  </si>
  <si>
    <t>PÁGINA 419</t>
  </si>
  <si>
    <t xml:space="preserve">CASA CIVIL DA PRESIDÊNCIA DA REPÚBLICA 123ª REUNIÃO ORDINÁRIA D O COMITÊ DE CRISE PARA SUPERVISÃO E MONITORAMENTO DOS IMPACTOS DA COVID -19 DATA: 07/12/2020 HORÁRIO: 10H02M ÀS 10H18M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123ª REUNI ÃO ORDINÁRIA DO COMITÊ DE CRISE E PASSOU A PALAVRA AOS MINISTÉRIOS E ÓRGÃOS/ENTIDADES PARA SUAS CONSIDERAÇÕES . MINISTÉRIO DA SAÚDE (MS) FORAM PRORROGADOS MAIS 1.4 20 LEITOS UTI SRAG/COVID, SENDO: 07 (AL), 102 (AM), 40 (BA), 54 (CE), 70 (GO), 10 (MA), 125 (MG), 27 (MS), 30 (MT), 10 (PE), 68 (PR), 66 (RJ), 20 (RN), 206 (RS ), 15 (SC), 543 (SP) E 27 (TO) , COM INVESTIMENTOS DE R$ 68.160 .000,00. FORAM HABILI TADOS MAIS 7 9 LSVP, SENDO: 02 (PI) E 77 (RJ) , COM INVESTIMENTOS DE R$ 1.134.566,40 . FORAM PRORROGADOS MAIS 341 LSVP, SENDO: 101 (DF), 20 (GO), 05 (MA), 15 (MG), 26 (MT), 100 (PE), 32 (RN) E 42 (SP) , COM INVESTIMENTOS DE R$ 4.897.305,60 . STATUS FINAL EM 07.12.2020: A) UTI COVID -19 HABILITADOS: 16. 248 – R$ 2, 30 BILHÕES; B) UTI COVI D-19 PRORROGADOS: 1 5.406 – R$ 738 MILHÕES; C) LSVP HABILITADOS: 1. 683 – R$ 24 MILHÕES E; D) LSVP PRORROGADOS: 1. 508 – R$ 22 MILHÕES.  INFORMOU NO ESTADO DO MATO GROSSO DO SUL, NA DATA DE HOJE (0 7.12.2020), CONFORME ATUALIZAÇÃO REALIZADA ÀS 0 8H10M, A TAXA DE OCUPAÇÃO DOS LEITOS DE ENFERMARIA COVID -19 DO ESTADO É DE 4 9% E DOS LEITOS DE UTI SRAG/COVID -19 É DE 7 7%. NAS CIDADES DE FRONTEIRA COM O PARAGUAI AS TAXAS DE OCUPAÇÃO CONFORME EXTRAÍDO DO PAINEL DA SES/MS SEGUE COMO DISPOSTO ABAIXO: A) PONTA PORÃ: UTI SRAG/COVID -19 (9 5%) E LEITOS DE ENFERMARIA COVID -19 (35%); B) DOURADOS: UTI SRAG/COVID -19 (53%) E LEITOS DE ENFERMARIA COVID -19 (40%) E; C) CORUMBÁ: UTI SRAG/COVID -19 (76%) E LEITOS DE ENFERMARIA COVID -19 (60%). LINK DE ACESSO: HTTP://MAIS.SAUDE.MS.GOV.BR/SENSE/APP/9E10F0FB -AB2A -4612 -808B -E303ABFD7504/SHEET/CE83223F -EF3A -4AB9 -BF13 -61DFD0E3EF34/STATE/ANALYSIS AINDA HOJE, DIA 07.12.2020, FORAM PUBLICADAS AS SEGUINTES PORTARI AS PARA O ESTADO: A) PORTARIA Nº 3.295 DE 4 DE DEZEMBRO DE 2020 – PRORROGA A HABILITAÇÃO DE 07 LEITOS UTI SRAG/COVID -19 DA SANTA CASA DE CORUMBÁ/MS; B) PORTARIA Nº 3.298 DE 4 DE DEZEMBRO DE 2020 – PRORROGA A HABILITAÇÃO DE 20 LEITOS UTI SRAG/COVID -19, SENDO: 05 NO HOSPITAL SANTA RITA EM DOURADO/MS, 05 NA SANT A CASA DE MISERICÓRDIA DE PARNAÍBA/MS E 10 NO HOSPITAL REGIONAL DR. JOSÉ DE SIMONE NETTO EM PONTA PORÃ/MS. INFORMOU QUE NO ESTADO DO PARANÁ, CONFORME ATUALIZAÇÃO EM 0 6.12.2020 POR MEIO DO INFORME EPIDEMIOLÓGICO DA SES/PR DIVULGADO ÀS 16H00M, A TAXA DE OCUPAÇÃO DE LEITOS DE ENFERMARIA COVID -19 ADULTO NO ESTADO É DE 6 7% E LEITOS DE UTI SRAG/COVID -19 ADULTO ANEXO 123ª REUNIÃO COMITE DE CRISE 07.12.2020 - MEMORIA (2269180)   </t>
  </si>
  <si>
    <t>PÁGINA 420</t>
  </si>
  <si>
    <t xml:space="preserve">CASA CIVIL DA PRESIDÊNCIA DA REPÚBLICA É DE 8 7%. JÁ A OCUPAÇÃO DOS LEITOS PEDIÁTRICOS É DE 32% NA ENFERMARIA COVID -19 E 45% NA UTI SRAG/COVID -19. HTTPS://WWW.SAUDE.PR.GOV.BR/PAGINA/CORONAVIRUS -COVID -19#. QUANTO AO COEFICIENTE DE INCIDÊNCIA POR REGIONAL DE SAÚDE (CASOS CONFIRMADOS POR 100 MIL HABIT ANTES), A 9ª REGIONAL DE SAÚDE – FOZ DO IGUAÇU MANTÉM A CLASSIFICAÇÃO DE “EMERGÊNCIA” POR ESTAR 50% ACIMA DA INCIDÊNCIA ESTADUAL. FOZ DO IGUAÇU: CONFORME BOLETIM DIÁRIO DISPONIBILIZADO PELA VIGILÂNCIA EPIDEMIOLÓGICA DA PREFEITURA MUNICIPAL, ATUALIZADO NO DIA 0 6.12.2020, AS TAXAS DE OCUP AÇÃO SÃO: A) 89,7% UTI SARG/COVID -19 E; B) 83,8 % ENFERMARIA COVID -19. C) LINK DE ACESSO DO PORTAL DA TRANSPARÊNCIA: HTTPS://WWW5.PMFI.PR.GOV.BR/  HOJE, 07.12.2020, FORAM PRORROGADAS AS HABILITAÇÕES DE 13 LEITOS UTI SRAG/COVID -19 DO HOSPITAL MUNICIPAL PADRE GERMANO LAUCK, LOCALIZADO NO MUNICÍPIO DE FOZ DO IGUAÇU, POR MEIO DA PORTARIA Nº 3.286 DE 04 DE DEZEMB RO DE 2020. POR FIM, INFORMOU A PUBLICAÇÃO DA PORTARIA Nº 3.248 DE 02 DE DEZEMBRO DE 2020 QUER INSTITUI, EM CARÁTER EXCEPCIONAL E TEMPORÁRIO, INCENTIVO FINANCEIRO DESTINADO AOS ESTADOS E DISTRITO FEDERAL, PARA ESTRUTURAÇÃO DE UNIDADES DE REDE DE FRIO D O PROGRAMA NACIONAL DE IMUNIZAÇÕES E PARA VIGILÂNCIA EPIDEMIOLÓGICA, PARA O ENFRENTAMENTO À EMERGÊNCIA DE SAÚDE PÚBLICA DE IMPORTÂNCIA NACIONAL (ESPIN) DECORRENTE DA PANDEMIA DE COVID -19. HTTPS://WWW.IN.GOV.BR/EN/WEB/DOU/ -/PORTARIA -N-3.248 -DE-2-DE-DEZEMBRO -DE-2020 -292425698#:~:TEXT=1%C2%BA%20ESTA%20PORTARIA%20INSTITUI%2C%20EM,SA%C3%BADE%20P%C3%BABLICA%20DE%20IMPORT%C3%A2NCIA%20NACIONAL%20 ( MINISTÉRIO DA DEFESA (MD) SEM CONSIDERAÇÕES RELEVANTES. MINISTÉRIO D O TURISMO (MTUR) AUSENTE. MINISTÉRIO DA ECONOMIA (ME) SEM CONSIDERAÇÕES RELEVANTES. AGÊNCIA BRASILEIRA DE INTELIGÊNCIA (ABIN) AUSENTE. GABINETE DE SEGURANÇA INSTITUCIONAL (GSI) AUSENT E. MINISTÉRIO DAS RELAÇÕES EXTERIORES (MRE) AUSENTE . ADVOCACIA -GERAL DA UNIÃO (AGU) AUSENTE. MINISTÉRIO DE MINAS E ENERGIA (MME) SEM CONSIDERAÇÕES RELEVANTES. MINISTÉRIO DA JUSTIÇA E SEGURANÇA PÚBLICA (MJSP) SEM CONSIDERAÇÕES RELEVANTES. MINISTÉRIO DE INFRAESTRUTURA (MINFRA) ANEXO 123ª REUNIÃO COMITE DE CRISE 07.12.2020 - MEMORIA (2269180)   </t>
  </si>
  <si>
    <t>PÁGINA 421</t>
  </si>
  <si>
    <t xml:space="preserve">CASA CIVIL DA PRESIDÊNCIA DA REPÚBLICA AUSENTE. MINISTÉRIO DA CIÊNCIA, TECNOLOGIA, INOVAÇÕES (MCTI) AUSENTE. MINISTÉRIO DO DESENVOLVIMENTO REGIONAL (MDR) SEM CONSIDERAÇÕES RELEVANTES. MINISTÉRIO DA EDUCAÇÃO (MEC) AUSENTE. MINISTÉRIO DA CIDADANIA (MC) INFORMOU QUE ESTÃO REALIZANDO A PRÉVIA DA PRESTAÇÃO DE CONTAS DO AUXÍLIO EMERGENCIAL PARA A CGU E EVOLUINDO PARA REALIZAR À CGU E AO TCU. MINISTÉRIO DA MULHER, FAMÍLIA E DOS DIREITOS HUMANOS (MMFDH) SEM CONSIDERAÇÕES RELEVANTES. MINISTÉRIO DAS COMUNICAÇÕES (MCOM) SEM CONSIDERAÇÕES RELEVANTES. MINISTÉRIO DA AGRICULTURA, PECUÁRIA E ABASTECIMENTO (MAPA) SEM CONSI DERAÇÕES RELEVANTES.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PERMANECE A PREOCUPAÇÃO COM O AUMENTO DA TAXA DE OCUPAÇÃO DE LEITOS UTI, ESPECIALMENTE NA REGIÃO SUL. POSSÍVEL AUDIÊNCIA COM A GOVERNADORA DO RIO GRANDE DO NORTE, FÁTIMA BEZERRA , NESTA SEMANA PARA TRATAR DAS DEMANDAS PARA O MINISTÉRIO DA SAÚDE: HABILITAÇÃO E PRORROGAÇÃO DE LEITOS PARA REFORÇAR A ESTRUTURA; REUNIÃO COM O MINISTÉRIO DA INFRAESTRUTURA SOBRE A RELICITAÇÃO DO AER OPORTO DE SÃO GONÇALO DO AMARANTE E DO CONVÊNIO COM A SECRETARIA DE CULTURA SOBRE A BIBLIOTECA CÂMARA CASCUDO. SANÇÃO E REGULAMENTAÇÃO DO P ROJETO DE LEI Nº 3.364 /2020: APOIO DE R$ 4 BILHÕES PARA O TRANSPORTE URBANO. ANEXO 123ª REUNIÃO COMITE DE CRISE 07.12.2020 - MEMORIA (2269180)   </t>
  </si>
  <si>
    <t>PÁGINA 422</t>
  </si>
  <si>
    <t xml:space="preserve">CASA CIVIL DA PRESIDÊNCIA DA REPÚBLICA INFORMOU QUE O CONSELHO NACIONAL DE SECRETARIAS DE SAÚDE – CONASS E O CONSELHO NACIONAL DE SECRETARIAS MUNICIPAIS DE SAÚDE – CONASEMS EMITIRAM UMA NOTA CONJUNTA APOIANDO A CAMPANHA NACIONAL DE VACINAÇÃO CONTRA A COVID -19 D O MINISTÉRIO DA SAÚDE , REITERANDO A DEFESA DA INCORPORAÇÃO PELO PROGRAMA NACIONAL DE IMUNIZAÇÕES – PNI, SEGUNDO A NOTA CONJUNTA CONASS -CONASEMS “O PNI É UM PATRIMÔNIO DO BRASIL E SUA EXPERIÊNCIA JÁ CONSOLIDADA NA REALIZAÇÃO DE CAMPANHAS DE GRANDE PORTE E SEU FORTE VIGOR TÉCNICO SÃO UM IMPORTANTE TRUNFO PARA ATENDER A ESTE DESAFIO. A SOCIEDADE BRASILEIRA EXIGE QUE AS DECISÕES SOBRE A VACINAÇÃO CONTRA A COVID -19 NÃO SEJAM PAUTADAS POR QUESTÕES ALHEIAS AOS INTERESSES DO PAÍS ”.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 P. EM SEGUIDA, ENCERROU A 123ª REUNIÃO DO COMITÊ DE CRISE, ÀS 10H 18M.  ENCAMINHAMENTOS NÃO HOUVE ENCAMINHAMENTOS NA 12 3ª REUNIÃO DO COMITÊ DE CRISE. ANEXO 123ª REUNIÃO COMITE DE CRISE 07.12.2020 - MEMORIA (2269180)   </t>
  </si>
  <si>
    <t>PÁGINA 423</t>
  </si>
  <si>
    <t xml:space="preserve">CASA CIVIL DA PRESIDÊNCIA DA REPÚBLICA 124ª REUNIÃO ORDINÁRIA D O COMITÊ DE CRISE PARA SUPERVISÃO E MONITORAMENTO DOS IMPACTOS DA COVID -19 DATA: 09/12/2020 HORÁRIO: 10H04M ÀS 10H19M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124ª REUNI ÃO ORDINÁRIA DO COMITÊ DE CRISE E PASSOU A PALAVRA AOS MINISTÉRIOS E ÓRGÃOS/ENTIDADES PARA SUAS CONSIDERAÇÕES . MINISTÉRIO DA SAÚDE (MS) FORAM ENTREGUES 323 RE SPIRADORES, SENDO: 248 (RJ), 10 (MUNICÍPIOS DE MG), 02 (MUNICÍPIOS DO PA), 03 (MUNICÍPIOS DO PI), 23 (PE), 02 (MUNICÍPIOS DE PE), 35 (MUNICÍPIOS DO RS). PUBLICADA A PORTARIA Nº 2.782 QUE ESTABELECE DE FORMA EXCEPCIONAL E TEMPORÁRIA O INCENTIVO FINANCEIRO EM PARCELA ÚNICA, NO VALOR DE R$ 115 MILHÕES VISANDO O FORTALECIMENTO DAS AÇÕES DE IMUNIZAÇÕES NOS ESTADOS E MUNICÍPIOS. SOMA -SE À PORTARIA Nº 3.248 DE 2 DE DEZEMBRO DE 2020 QUE INSTITUIU EM CARÁTER EXCEPCIONAL E TEMPORÁRIO, INCENTIVO FINANCEIRO DESTINADO AOS ESTADOS E DISTRITO FEDERAL, PARA ESTRUTURAÇÃO DE UNIDADES DE REDE DE FRIO DO PROGRAMA NACIONAL DE IMUNIZAÇÃO E PARA VIGILÂNCIA EPIDEMIOLÓGICA, PARA O ENFRENTAMENTO À EMERGÊNCIA DE SAÚDE PÚBLICA DE IMPORTÂNCIA NACIONAL (ESPIN) DECORRENTE DA PANDEMIA DE COVID -19. HTTPS://WWW.IN.GOV.BR /EN/WEB/DOU/ -/PORTARIA -N-3.248 -DE-2-DE-DEZEMBRO -DE-2020 -292425698#:~:TEXT=1%C2%BA%20ESTA%20PORTARIA%20INSTITUI%2C%20EM,SA%C3%BADE%20P%C3%BABLICA%20DE%20IMPORT%C3%A2NCIA%20NACIONAL%20 ( MINISTÉRIO DA DEFESA (MD) SEM CONSIDERAÇÕES RELEVANTES. MINISTÉRIO DO TURISMO (MTUR) INFORMOU QUE JÁ REPASSARAM R$ 4 BILHÕES DA MEDIDA PROVISÓRIA Nº 963, DE 7 DE MAIO DE 2020 QUE ABRIU CRÉDITO EXTRAORDINÁRIO, EM FAVOR DE OPERAÇÕES OFICIAIS DE CRÉDITO, NO VALOR DE R$ 5.000.000.000,00, PARA O FIM QUE ESPECIFICA (FUNGETUR). PRETENDEM REPASSAR O VALOR INTEGRAL ATÉ O DIA 24.12.2020. MINISTÉRIO DA ECONOMIA (ME) AUSENTE. AGÊNCIA BRASILEIRA DE INTELIGÊNCIA (ABIN) AUSENTE. GABINETE DE SEGURANÇA INSTITUCIONAL (GSI) SEM CONSIDERAÇÕES RELEVANTES. ANEXO 124ª REUNIÃO COMITE DE CRISE 09.12.2020 - MEMORIA (2276505)   </t>
  </si>
  <si>
    <t>PÁGINA 424</t>
  </si>
  <si>
    <t xml:space="preserve">CASA CIVIL DA PRESIDÊNCIA DA REPÚBLICA MINISTÉRIO DAS RELAÇÕES EXTERIORES (MRE) AUSENTE. ADVOCACIA -GERAL DA UNIÃO (AGU) SEM CONSIDERAÇÕES RELEVANTES. MINISTÉRIO DE MINAS E ENERGIA (MME) AUSENTE. MINISTÉRIO DA JUSTIÇA E SEGURANÇA PÚBLICA (MJSP) AUSENTE. MINISTÉRIO DE INFRAESTRUTURA (MINFRA) AUSENTE. MINISTÉRIO DA CIÊNCIA, TECNOLOGIA, INOVAÇÕES (MCTI) AUSENTE. MINISTÉRIO DO DESENVOLVIMENTO REGIONAL (MDR) AUSENTE. MINISTÉRIO DA EDUCAÇÃO (MEC) AUSENTE. MINISTÉRIO DA CIDADANIA (MC) INFORMOU QUE REALIZARAM REUNIÃO COM O SISTEMA DE GESTÃO DE CONVÊNIOS E CONTRATOS DE REPASSE - SICONVI E A CAIXA ECONÔMICA FEDERAL - CEF PARA REPASSAR MAIS DE 2 MIL CISTERNAS PARA ATENDER AS COMUNIDADES QUILOMBOLAS E RIBEIRINHAS DA REGIÃO NORTE, ESPECIALMENTE OS ESTADOS DO PARÁ, AMAZONAS E ACRE.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AUSENTE. AGÊNCIA NACIONAL DE TELECOMUNICAÇÕES (ANATEL) AUSENTE. SECRETARIA -GERAL DA PRESIDÊNCIA DA REPÚBLICA (SG/PR) AUSENTE. ANEXO 124ª REUNIÃO COMITE DE CRISE 09.12.2020 - MEMORIA (2276505)   </t>
  </si>
  <si>
    <t>PÁGINA 425</t>
  </si>
  <si>
    <t xml:space="preserve">CASA CIVIL DA PRESIDÊNCIA DA REPÚBLICA CONTROLADORIA -GERAL DA UNIÃO (CGU) SEM CONSIDERAÇÕES RELEVANTES. SECRETARIA DE GOVERNO (SEGOV) REUNIÃO COM GOVERNADORES E O MINISTRO DA SAÚDE SOBRE VACINAS: A) REUNIÃO ESPECÍFICA COM O RN: 1) DEMANDAS NA SECRETARIA ESPECIAL DE CULTURA E NO MINISTÉRIO DO TURISMO; 2) DEMANDAS NA ÁREA DE SAÚDE E; 3) RELICITAÇÃO DO AEROPORTO INTERNACIONAL. REUNIÃO COM ENTIDADES MUNICIPALISTAS: FNP EVENTO NOVOS PREFEITOS EM 09.1 2.2020. DEMANDAS PRINCIPAIS: A) SANÇÃO DO PL DE MOBILIDADE URBANA; B) LEI ALDIR BLANC: MAIS PRAZO. OUTRAS DEMANDAS: A) ACÓRDÃO TCU 3225: VAI SAIR DECRETO REGULAMENTANDO PRORROGAÇÃO DE CONVÊNIOS E OUTROS INSTRUMENTOS, ALÉM DE ESCLARECER A QUESTÃO DOS RECURSOS DO FNS ? B) OUTRO PROCESSO NO TCU: NATUREZA JURÍDICA DOS REPASSES FEDERAIS PARA ENFRENTAMENTO DA PANDEMIA. INSEGURANÇA JURÍDICA PARA UTILIZAÇÃO DOS RECURSOS RECEBIDOS DA UNIÃO. C) PORTARIA DA PREVIDÊNCIA: PRAZO PARA AJUSTES NO RPPS (EC 103).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REQUEREU QUE TODOS OS MINISTÉRIOS E ÓRGÃOS/ENTIDADES ATUALIZEM SEUS PONTOS FOCAIS E ENCAMINHEM PARA O CCOP PARA QUE MANTENHAM SEMPRE DISPONÍVEIS SEUS PONTOS FOCAIS NESSA ÉPOCA DE FINAL DE ANO, TENDO EM VISTA RECESSO E FERIADOS. EM SEGUIDA, ENCERROU A 124ª REUNIÃO DO COMITÊ DE CRISE, ÀS 10H 19M.   ANEXO 124ª REUNIÃO COMITE DE CRISE 09.12.2020 - MEMORIA (2276505)   </t>
  </si>
  <si>
    <t>PÁGINA 426</t>
  </si>
  <si>
    <t xml:space="preserve">CASA CIVIL DA PRESIDÊNCIA DA REPÚBLICA  ENCAMINHAMENTOS A CC/SAM ENCAMINHARÁ E -MAIL A TODOS OS MINISTÉRIOS E ÓRGÃOS/ENTIDADES PARA QUE ATUALIZEM SEUS PONTOS FOCAIS NO CCOP TENDO EM VISTA O FERIADO E RECESSO DE FINAL DE ANO. ANEXO 124ª REUNIÃO COMITE DE CRISE 09.12.2020 - MEMORIA (2276505)   </t>
  </si>
  <si>
    <t>PÁGINA 427</t>
  </si>
  <si>
    <t xml:space="preserve">CASA CIVIL DA PRESIDÊNCIA DA REPÚBLICA 125ª REUNIÃO ORDINÁRIA D O COMITÊ DE CRISE PARA SUPERVISÃO E MONITORAMENTO DOS IMPACTOS DA COVID -19 DATA: 11/12/2020 HORÁRIO: 10H10M ÀS 10H22M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125ª REUNI ÃO ORDINÁRIA DO COMITÊ DE CRISE E PASSOU A PALAVRA AOS MINISTÉRIOS E ÓRGÃOS/ENTIDADES PARA SUAS CONSIDERAÇÕES . MINISTÉRIO DA SAÚDE (MS) FORAM HABILITADOS MAIS 11 LEITOS LSVP , SENDO: 02 (PR), 07 (PI) E 02 (PB), COM INVESTIMENTO DE R$ 157.977,60. STATUS EM 11.12.2020: A) UTI COVID -19 HABILITADOS: 16.243 – R$ 2,3 BILHÕES; B) UTI COVID -19 PRORROGADOS: 15.410 – R$ 738 MILHÕES; C) LSVP HABILITADOS: 1.694 – R$ 24,3 MILHÕES E; D) LSVP PRORROGADOS: 1.508 – R$ 22 MILHÕES. MATO GROSSO DO SUL : NA DATA DE HOJE (11.12.2020), CONFORME ATUALIZAÇÃO REALIZADA ÀS 08H10M, A TAXA DE OCUPAÇÃO DOS LEITOS DE ENFERMARIA COVID -19 DO ESTADO É DE 58% E DOS LEITOS DE UTI SRAG/COVID -19 É DE 91%. EM CAMPO GRANDE – CAPITAL DO ESTADO – UTI (103%) E ENFERMARIA (98%). NAS CIDADES DE FRONTEIRA COM O PARAGUAI, AS TAXAS DE OCUPAÇÃO CONFORME EXTRAÍDO DO PAINEL DA SES/MS SEGUE COM DISPOSTO ABAIXO: A) PONTA PORÃ : UTI SRAG/COVID -19 (95%) E LEITOS DE ENFERMARIA COVID -19 (68%); B) DOURADOS : UTI SRAG/COVID -19 (84%) E LEITOS DE ENFERMARIA COVID -19 (51%); C) CORUMBÁ : UTI SRAG/COVID -19 (70%) E LEITOS DE ENFERMARIA COVID -19 (86%). LINK DE ACESSO: HTTP://MAIS.SAUDE.MS.GOV.BR/SENSE/APP/9E10F0FB -AB2A -4612 -808B -E303ABFD7504/SHEET/CE83223F -EF3A -4AB9 -BF13 -61DFD0E3EF34/STATE/ANALYSIS . PARANÁ : CONFORME ATUALIZAÇÃO REALIZADA EM 10.12.2020 POR MEIO DO INFORME EPIDEMIOLÓGICO DA SES/PR DIVULGADO ÀS 16H (HTTPS://WWW.SAUDE.PR.GOV .BR/PAGINA/CORONAVIRUS -COVID -19) A TAXA DE OCUPAÇÃO DOS LEITOS DE ENFERMARIA COVID -19 ADULTO NO ESTAD O É DE 65% E LEITOS DE UTI SRAG/ COVID -19 ADULTO É DE 87%. JÁ A OCUPAÇÃO DOS LEITOS PEDIÁTRICOS É DE 26% NA ENFERMARIA COVID -19 E 36% NA UTI SRAG/COVID -19. QUANTO AO COEFICIENTE DE INCIDÊNCIA POR REGIONAL DE SAÚDE (CASOS CONFIRMADOS POR 100 MIL HABITANTES), A 9ª REGIONAL DA SAÚDE – FOZ DO IGUAÇU MANTÉM A CLASSIFICAÇÃO DE “EMERGÊNCIA ” POR ESTAR 50% ACIMA DA INCIDÊNCIA ESTADUAL. FOZ DO IGUAÇU : CONFORME BOLETIM DIÁRIO DISPONIBILIZADO PELA VIGILÂNCIA EPIDEMIOLÓGICA DA PREFEITURA MUNICIPAL ATUALIZADO NO DIA 10.12.2020, AS TAXAS DE OCUPAÇÃO SÃO: 77% UTI SRAG/COVID -19 E 81% ENFERMARIA COVID -19. PORTAL DA TRANSPAR ÊNCIA, LINK: HTTPS://WWW5.PMFI.PR.GOV.BR/ . ANEXO 125ª REUNIÃO COMITE DE CRISE 11.12.2020 - MEMORIA (2293826)   </t>
  </si>
  <si>
    <t>PÁGINA 428</t>
  </si>
  <si>
    <t xml:space="preserve">CASA CIVIL DA PRESIDÊNCIA DA REPÚBLICA MINISTÉRIO DA DEFESA (MD) AUSENTE. MINISTÉRIO DO TURISMO (MTUR) AUSENTE. MINISTÉRIO DA ECONOMIA (ME) SEM CONSI 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AUSENTE. MINISTÉRIO DAS COMUNICAÇÕES (MCOM) DESTACOU O CICLO DE 02 ANOS DO SITE GOVERNA. REQUEREU A TODOS OS MINISTÉRIOS E ÓRGÃOS/ENTIDADES QUE FAÇAM SUAS CONSIDERAÇÕES E INFORMES ATÉ À MEIA -NOITE DE HOJE (11.12.2020). ANEXO 125ª REUNIÃO COMITE DE CRISE 11.12.2020 - MEMORIA (2293826)   </t>
  </si>
  <si>
    <t>PÁGINA 429</t>
  </si>
  <si>
    <t xml:space="preserve">CASA CIVIL DA PRESIDÊNCIA DA REPÚBLICA MINISTÉRIO DA AGRICULTURA, PECUÁRIA E ABASTECIMENTO (MAPA) SEM CONSIDERAÇÕES RELEVANTES.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DEMANDA DE FOZ DO IGUAÇU: INTERLOCUÇÃO COM O MS SO BRE PROFISSIONAIS: A) O MUNICÍPIO VEM PERDENDO ACADÊMICOS DE MEDICINA DO PROGRAMA DA AÇÃO ESTRATÉGICA “O BRASIL CONTA COMIGO ” EM RAZÃO DA NÃO HABILITAÇÃO DE NOVOS ACADÊMICOS PARA SUBSTITUIR OS QUE HAVIAM SIDO CONTRATADOS PELO MUNICÍPIO. REUNIÃO COM PONTO FOCAL DO ESTADO DO AM: A) EXPECTATIVA DE AUMENTO SAZONAL DAS DOENÇAS RESPIRATÓRIAS POR CONTA DO PERÍODO DAS CHUVAS; B) PLANO DE INTENSIFICAÇÃO DO RECRUDESCIMENTO DA COVID -19: EXPANSÃO DE LEITOS E POSSIBILIDADE DE HOSPITAL DE CAMPANHA; C) MAIOR PREOCUPAÇÃ O: MANUTENÇÃO DOS PROFISSIONAIS CONTRATADOS PELO PROGRAMA “O BRASIL CONTA COMIGO”. D) OUTRAS PAUTAS ESPECÍFICAS: SINCRONIZAÇÃO DE DADOS DA API DO SISREG. DEMANDAS DE ENTIDADES MUNICIPALI STAS: A) ACÓRDÃO TCU 3225 – VAI SAIR DECRETO REGULAMENTANDO PRORROGAÇÃO DE CONVÊNIOS E OUTROS INSTRUMENTOS, ALÉM DE ESCLARECER A QUESTÃO DOS RECURSOS DO FNS? B) ACÓRDÃO TCU 4074 – NATUREZA JURÍDICA DOS REPASSES FEDERAIS PARA ENFRENTAMENTO DA PANDEMIA. TESE CONTRÁRIA À DEFENDIDA PELA UN IÃO E OS MUNICÍPIOS. C) PRECATÓRIOS – AUDIÊNCIA VIRTUAL DE CONCILIAÇÃO DIA 14.12.2020 SOBRE ADO 58 – DEMORA PARA A REGULAMENTAÇÃO DO REGIME ESPECIAL DE PAGAMENTO DE PRECATÓRIOS. SUBCHEFIA DE ANÁLISE E ACOMPANHAMENTO DE POLÍTICAS GOVERNAMENTAIS (SAG/CC) AUSENTE.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ANEXO 125ª REUNIÃO COMITE DE CRISE 11.12.2020 - MEMORIA (2293826)   </t>
  </si>
  <si>
    <t>PÁGINA 430</t>
  </si>
  <si>
    <t xml:space="preserve">CASA CIVIL DA PRESIDÊNCIA DA REPÚBLICA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INFORMOU A TODOS OS MINISTÉRIOS E ÓRGÃOS/ENTIDADES QUE ENVIOU ONTEM (10.12.2020) O E-MAIL PARA QUE ATUALIZEM SEUS PONTOS FOCAIS NO COMITÊ DE CRISE E NO CCOP E ENCAMINHEM PARA O CCOP ATÉ SEGUN DA-FEIRA (14.12.2020) , TENDO EM VISTA RECESSO E FERIADOS. EM SEGUIDA, ENCERROU A 125ª REUNIÃO DO COMITÊ DE CRISE, ÀS 10H 22M.  ENCAMINHAMENTOS A SECOM REQUEREU QUE TODOS OS MINISTÉRIOS E ÓRGÃOS/ENTIDADES ENCAMINHEM SUAS CONSIDERAÇÕES E I NFORMES PARA OS 02 ANOS DO SITE GOVERNA ATÉ À MEIA -NOITE DE HOJE (11.12.2020). ANEXO 125ª REUNIÃO COMITE DE CRISE 11.12.2020 - MEMORIA (2293826)   </t>
  </si>
  <si>
    <t>PÁGINA 431</t>
  </si>
  <si>
    <t xml:space="preserve">CASA CIVIL DA PRESIDÊNCIA DA REPÚBLICA 126ª REUNIÃO ORDINÁRIA D O COMITÊ DE CRISE PARA SUPERVISÃO E MONITORAMENTO DOS IMPACTOS DA COVID -19 DATA: 14/12/2020 HORÁRIO: 10H04M ÀS 10H17M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126ª REUNI ÃO ORDINÁRIA DO COMITÊ DE CRISE E PASSOU A PALAVRA AOS MINISTÉRIOS E ÓRGÃOS/ENTIDADES PARA SUAS CONSIDERAÇÕES . MINISTÉRIO DA SAÚDE (MS) FORAM PRORROGADOS MAIS 375 LEITOS UTI SRAG/COVID -19, SENDO: 20 (ES), 109 (MG), 70 (PE), 06 (RJ), 10 (SC ), 30 (SE) E 130 (SP), COM INVESTIMENTOS DE R$ 36.000.000,00 . STATUS EM 1 4.12.2020: A) UTI COVID -19 HABILITADOS: 16.243 – R$ 2,3 BILHÕES; B) UTI COVID -19 PRORROGADOS: 15. 785 – R$ 7 74 MILHÕES; C) LSVP HABILITADOS: 1.694 – R$ 24,3 MILHÕES E; D) LSVP PRORROGADOS: 1.508 – R$ 22 MILHÕES. MATO GROSSO DO SUL : NA DATA DE HOJE (14 .12.2020), CONFORME ATUALIZAÇÃO REALIZADA ÀS 06H40M, A TAXA DE OCUPAÇÃO DOS LEITOS DE ENFERMARIA COVID -19 DO ESTADO É DE 60% E DOS LEITOS DE UTI SRAG/COVID -19 É DE 9 5%. EM CAM PO GRANDE – CAPITAL DO ESTADO – UTI (103%) E ENFERMARIA (9 9%). NAS CIDADES DE FRONTEIRA COM O PARAGUAI, AS TAXAS DE OCUPAÇÃO CONFORME EXTRAÍDO DO PAINEL DA SES/MS SEGUE COM DISPOSTO ABAIXO: A) PONTA PORÃ : UTI SRAG/COVID -19 (80%) E LEITOS DE ENFERMARIA COVID -19 (59%); B) DOURADOS : UTI SRAG/COVID -19 (86%) E LEITOS DE ENFERMARIA COVID -19 (50%); C) CORUMBÁ : UTI SRAG/COVID -19 (100%) E LEITOS DE ENFERMARIA COVID -19 (97%). LINK DE ACESSO: HTTP://MAIS.SAUDE.MS.GOV.BR/SENSE/APP/9E10F0FB -AB2A -4612 -808B -E303ABFD7504/SHEET/CE83223F -EF3A -4AB9 -BF13 -61DFD0E3EF34/STATE/ANALYSIS . PARANÁ : CONFORME ATUALIZAÇÃO REALIZADA EM 13.12.2020 POR MEIO DO INFORME EPIDEMIOLÓGICO DA SES/PR DIVULGADO ÀS 16H 30M HTTPS://WWW.SAUDE.PR.GOV.BR/PAGINA/CORONAVIRUS -COVID -19#, A TAXA DE OCUPAÇÃO DOS LEITOS DE ENFERMARIA COVID -19 ADULTO NO ESTADO É DE 63% E LEITOS DE UTI SRAG/COVID -19 ADULTO É DE 8 8%. JÁ A OCUPAÇÃO DOS LEITOS PEDIÁTRICOS É DE 47% NA ENFERMARIA COVID -19 E 36% NA UTI SRAG/COVID -19.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 DO NO DIA 1 3.12.2020, AS TAXAS DE OCUPAÇÃO SÃO: 78% UTI SRAG/COVID -19 E 72% ENFERMARIA COVID -19. PORTAL DA TRANSPARÊNCIA, LINK: HTTPS://WWW5.PMFI.PR.GOV.BR/ . ANEXO 126ª REUNIÃO COMITE DE CRISE 14.12.2020 - MEMORIA (2293839)   </t>
  </si>
  <si>
    <t>PÁGINA 432</t>
  </si>
  <si>
    <t xml:space="preserve">CASA CIVIL DA PRESIDÊNCIA DA REPÚBLICA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INFORMOU QUE PRORROGARAM ATÉ O MEIO -DIA DE HOJE, 14.1 2.2020, PARA QUE DE TODOS OS MINISTÉRIOS E ÓRGÃOS/ENTIDADES ENCAMINHEM SUAS CONSIDERAÇÕ ES E INFORMES PARA OS 02 ANOS DO BALANÇO DO GOVERNO FEDERAL. ANEXO 126ª REUNIÃO COMITE DE CRISE 14.12.2020 - MEMORIA (2293839)   </t>
  </si>
  <si>
    <t>PÁGINA 433</t>
  </si>
  <si>
    <t xml:space="preserve">CASA CIVIL DA PRESIDÊNCIA DA REPÚBLICA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PREOCUPAÇÃO COM TODOS OS ESTADOS DA REGIÃO SUL: A) SC: BAIXO ISOLAMENTO SOCIAL (35,7%), ALTA TAXA DE OCUPAÇÃO (89,6%) NA MÉDIA DO ESTADO, E CARÊNCIA DE PROFISSIONAIS DA SAÚDE (ENFERMEIROS), PRINCIPALMENTE PROFISSIONAIS DE ENFERMAGEM. B) PR: FOZ DO IGUAÇU – CARÊNCIA DE PROFISSIONAIS DA SAÚDE. C) RS: ALGUMAS REGIÕES ESTÃO MUITO PRÓXIMAS DA OCUPAÇÃO MÁXIMA DE LEITOS. PELA TERCEIRA VEZ EM 32 SEMANAS DE MODELO DE DISTANCIAMENTO CONTROLADO, DUAS DAS 21 REGIÕES FIGURAM EM BANDEIRA PRETA, DE ALTÍSSIMO RISCO.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 ES PELO CHAT DESSA REUNIÃO OU PELO WHATSAPP . INFORMOU A TODOS OS MINISTÉRIOS E ÓRGÃOS/ENTIDADES PARA QUE ATUALIZEM SEUS PONTOS FOCAIS NO COMITÊ DE CRISE E NO CCOP E ENCAMINHEM PARA O CCOP TENDO EM VISTA RECESSO E FERIADOS, QUALQUER DÚ VIDA PODEM ENTRAR EM CONTATO COM O CCOP A QUALQUER MOMENTO. EM SEGUIDA, ENCERROU A 126ª REUNIÃO DO COMITÊ DE CRISE, ÀS 10H 17M. ANEXO 126ª REUNIÃO COMITE DE CRISE 14.12.2020 - MEMORIA (2293839)   </t>
  </si>
  <si>
    <t>PÁGINA 434</t>
  </si>
  <si>
    <t xml:space="preserve">CASA CIVIL DA PRESIDÊNCIA DA REPÚBLICA   ENCAMINHAMENTOS NÃO HOUVE ENCAMINHAMENTO S NA 126ª REUNIÃO DO COMITÊ DE CRISE. ANEXO 126ª REUNIÃO COMITE DE CRISE 14.12.2020 - MEMORIA (2293839)   </t>
  </si>
  <si>
    <t>PÁGINA 435</t>
  </si>
  <si>
    <t xml:space="preserve">CASA CIVIL DA PRESIDÊNCIA DA REPÚBLICA 127ª REUNIÃO ORDINÁRIA D O COMITÊ DE CRISE PARA SUPERVISÃO E MONITORAMENTO DOS IMPACTOS DA COVID -19 DATA: 16/12/2020 HORÁRIO: 10H03M ÀS 10H17M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127ª REUNI ÃO ORDINÁRIA DO COMITÊ DE CRISE E PASSOU A PALAVRA AOS MINISTÉRIOS E ÓRGÃOS/ENTIDADES PARA SUAS CONSIDERAÇÕES . MINISTÉRIO DA SAÚDE (MS) FORAM HABILITADOS MAIS 114 LEITOS UTI COVID -19, SENDO : 114 (RJ), SEM IMPACTO ORÇAMENTÁRIO (INI FIOCRUZ – ORÇAMENTADO) . STATUS EM 1 6.12.2020: A) UTI COVID -19 HABILITADOS: 16. 357 – R$ 2,3 BILHÕES; B) UTI COVID -19 PRORROGADOS: 15. 785 – R$ 7 74 MILHÕES; C) LSVP HABILITADOS: 1.694 – R$ 24,3 MILHÕES E; D) LSVP PRORROGADOS: 1.508 – R$ 22 MILHÕES. MATO GROSSO DO SUL : NA DATA DE HOJE (16 .12.2020), CONFORME ATUALIZAÇÃO REALIZADA ÀS 08H00M, A TAXA DE OCUPAÇÃO DOS LEITOS DE ENFERMARIA COVID -19 DO ESTADO É DE 56% E DOS LEITOS DE UTI SRAG/COVID -19 É DE 102%. EM CAMPO GRANDE – CAPITAL DO ESTADO – UTI (1 15%) E ENFERMARIA (9 8%). NAS CIDADES DE FRONTEIRA COM O PARAGUAI, AS TAXAS DE OCUPAÇÃO CONFORME EXTRAÍDO DO PAINEL DA SES/MS SEGUE COM DISPOSTO ABAIXO: A) PONTA PORÃ : UTI SRAG/COVID -19 (100%) E LEITOS DE ENFERMARIA COVID -19 (35%); B) DOURADOS : UTI SRAG/COVID -19 (88%) E LEITOS DE ENFERMARIA COVID -19 (38%); C) CORUMBÁ : UTI SRAG/COVID -19 (110%) E LEITOS DE ENFERMARIA COVID -19 (100%). LINK DE ACESSO: HTTP://MAIS.SAUDE.MS.GOV.BR/SENSE/APP/9E10F0FB -AB2A -4612 -808B -E303ABFD7504/SHEET/CE83223F -EF3A -4AB9 -BF13 -61DF D0E3EF34/STATE/ANALYSIS . PARANÁ : CONFORME ATUALIZAÇÃO REALIZADA EM 1 5.12.2020 POR MEIO DO INFORME EPIDEMIOLÓGICO DA SES/PR DIVULGADO ÀS 16H 30M HTTPS://WWW.SAUDE.PR.GOV.BR/PAGINA/CORON AVIRUS -COVID -19#, A TAXA DE OCUPAÇÃO DOS LEITOS DE ENFERMARIA COVID -19 ADULTO NO ESTADO É DE 66% E LEITOS DE UTI SRAG/COVID -19 ADULTO É DE 8 8%. JÁ A OCUPAÇÃO DOS LEITOS PEDIÁTRICOS É DE 50% NA ENFERMARIA COVID -19 E 50% NA UTI SRAG/COVID -19. QUANTO AO COEFI CIENTE DE INCIDÊNCIA POR REGIONAL DE SAÚDE (CASOS CONFIRMADOS POR 100 MIL HABITANTES), A 9ª REGIONAL DA SAÚDE – FOZ DO IGUAÇU MANTÉM A CLASSIFICAÇÃO DE “EMERGÊNCIA” POR ESTAR 50% ACIMA DA INCIDÊNCIA ESTADUAL. FOZ DO IGUAÇU : CONFORME BOLETIM DIÁRIO DISPONIB ILIZADO PELA VIGILÂNCIA EPIDEMIOLÓGICA DA PREFEITURA MUNICIPAL ATUALIZADO NO DIA 1 5.12.2020, AS TAXAS DE OCUPAÇÃO SÃO: 91% UTI SRAG/COVID -19 E 59% ENFERMARIA COVID -19. PORTAL DA TRANSPARÊNCIA, LINK: HTTPS://WWW5 .PMFI.PR.GOV.BR/ . PARA O ESTADO DE MATO GROSSO DO SUL , HÁ 76 LEITOS DE UTI SRAG/COVID -19 EM TRÂMITES PARA PUBLICAÇÃO DE PORTARIA DE HABILITAÇÃO, NUM TOTAL DE R$ 10.944.000,00, SENDO: ANEXO 127ª REUNIÃO COMITE DE CRISE 16.12.2020 - MEMORIA (2293853)   </t>
  </si>
  <si>
    <t>PÁGINA 436</t>
  </si>
  <si>
    <t xml:space="preserve">CASA CIVIL DA PRESIDÊNCIA DA REPÚBLICA CAMPO GRANDE (45), DOURADOS (10), NOVA ANDRADINA (5), PARNAÍBA (5), TRÊS LAGOAS (5) E JARDIM (6). JÁ PARA O ESTADO DO PARANÁ , HÁ 133 LEITOS DE UTI SRAG/COVID -19 EM T RÂMITES PARA PUBLICAÇÃO DE PORTARIA DE HABILITAÇÃO, NUM TOTAL DE R$ 19.152.000,00, SENDO: APUCARANA (10), CIANORTE (6), COLORADO (7), CURITIBA (86), MARINGÁ (5), SARANDI (9) E UMUARA MA (10). INFORMOU , POR FIM, QUE FOI PUBLICADO NO DOU DE HOJE (1 6.12.2020) , O AVISO DE LICITAÇÃO PARA O PREGÃO ELETRÔNICO Nº 159/2020 PARA AQUISIÇÃO DE MAIS 331 MILHÕES DE SERINGAS E AGULHAS, A ABERTURA DA SESSÃO DO CERTAME SERÁ DIA 29.12.2020 ÀS 09H00M. MINISTÉRIO DA DEFESA (MD) AUSENTE. MINISTÉRIO DO TURISMO (MTUR) AUSENTE. MINISTÉRIO DA ECONOMIA (ME) SEM CONSIDERAÇÕES RELEVANTES.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AUSENTE. MINISTÉRIO DO DESENVOLVIMENTO REGIONAL (MDR) AUSENTE . MINISTÉRIO DA EDUCAÇÃO (MEC) INFORMOU QUE À S 11H00M DE HOJE (16.12.2020) O M INISTRO DA EDUCAÇÃO, MILTON RIBEIRO, FARÁ O LANÇAMENTO OFICIAL DO PROGRAMA “DIPLOMA DIGITAL ”. A SECOM REQUEREU PARA QUE O MEC ENCAMINHE O MATERIAL PARA QUE POSSAM DAR PUBLICIDADE A TODOS OS MEIOS DE CO MUNICAÇÃO. ANEXO 127ª REUNIÃO COMITE DE CRISE 16.12.2020 - MEMORIA (2293853)   </t>
  </si>
  <si>
    <t>PÁGINA 437</t>
  </si>
  <si>
    <t xml:space="preserve">CASA CIVIL DA PRESIDÊNCIA DA REPÚBLICA MINISTÉRIO DA CIDADANIA (MC) SEM CONSIDERAÇÕES RELEVANTES. MINISTÉRIO DA MULHER, FAMÍLIA E DOS DIREITOS HUMANOS (MMFDH) SEM CONSIDERAÇÕES RELEVANTES. MINISTÉRIO DAS COMUNICAÇÕES (MCOM) INFORMOU QUE O MINISTÉRIO DA SAÚDE FARÁ HOJE (16.12 .2020) ÀS 10H00M, NO PALÁCIO DO PLANALTO, O LANÇAMENTO DO PLANO NACIONAL DE OPERACIONALIZAÇÃO DA VACINA CONTRA A COVID -19. REQUEREU A TODOS OS MINISTÉRIOS E ÓRGÃOS/ENTIDAD ES COMPARTILHEM EM SUAS REDES DIGITAIS PARA QUE A INFORMAÇÃO E O CONHECIMENTO DO PLANO ATINJA O MAIOR NÚMERO DE PESSOAS POSSÍVEL . MINISTÉRIO DA AGRICULTURA, PECUÁRIA E ABASTECIMENTO (M APA) SEM CONSIDERAÇÕES RELEVANTES. MINISTÉRIO DO MEIO AMBIENTE (MMA) AUSENTE . BANCO CENTRAL DO BRASIL (BACEN) SEM CONSIDERAÇÕES RELEVANTES. AGÊNCIA NACIONAL DE TELECOMUNICAÇÕES (ANATEL) AUSENTE . SECRETARIA -GERAL DA PRESIDÊNCIA DA REPÚBLICA (SG/PR) AUSENTE. CONTROLADORIA -GERAL DA UNIÃO (CGU) SEM CONSIDERAÇÕES RELEVANTES. SECRETARIA DE GOVERNO (SEGOV) REUNIÃO COM CNM: A) VACINAÇÃO PNI: PEDIDO DE REUNIÃO COM O MINISTRO DA SAÚDE, EDUARDO PAZUELLO, PARA MELHORAR COMUNICAÇÃO DA ESTRATÉGIA; B) PLP 133 (ACOR DO LEI KANDIR), EM FASE DE SANÇÃO: ART. 5º PREVÊ RENÚNCIA DE AÇÕES; C) LEI ALDIR BLANC: PEDIDO D E MAIS PRAZO PARA OPERACIONALIZAÇÃO , TENDO EM VISTA REGRAS ESTABELECIDAS POR ESTADOS; D) REVISÃO DA PORTARIA DA PREVIDÊNCIA 21.233, QUE PRORROGOU ATÉ 31.12.2020 O PRAZO PARA ADAPTAÇÃO DOS RPP S À EC 103. E) CONVÊNIOS ITR: 18 2 MUNICÍPIOS NÃO ENTREGARAM DOCUMENTOS /INFORMAÇÕES E TIVERAM CANCELAMENTO. PRECATÓRIOS: RELATO DA AGU SOBRE AUDIÊNCIA NO STF NO DIA 14.12.2020 (ADO 58), CRIAÇÃO DE G RUPO DE TRABALHO PARA DAR SEGUIMENTO ÀS TRATATIVAS. PRAZO DE 48 HORAS PARA INDICAR: AGU, PGF N E MINISTÉRIO DA ECONOMIA.  SUBCHEFIA DE ANÁLISE E ACOMPANHAMENTO DE POLÍTICAS GOVERNAMENTAIS (SAG/CC) SEM CONSIDERAÇÕES RELEVANTES. ANEXO 127ª REUNIÃO COMITE DE CRISE 16.12.2020 - MEMORIA (2293853)   </t>
  </si>
  <si>
    <t>PÁGINA 438</t>
  </si>
  <si>
    <t xml:space="preserve">CASA CIVIL DA PRESIDÊNCIA DA REPÚBLICA ASSESSORIA ESPECIAL DE COMUNICAÇÃO DA CASA CIVIL (ASCOM/CC) SEM CONSIDERAÇÕES RELEVANTES. SECRETARIA DE ASSUNTOS ESTRATÉGICOS DA PRESIDÊNCIA DA REPÚBLICA (SAE/PR) AUSENTE .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 OS/ENTIDADES INFORMARAM SUAS CONSIDERAÇÕES PELO CHAT DESSA REUNIÃO OU PELO WHATSAPP . EM SEGUIDA, ENCERROU A 127ª REUNIÃO DO COMITÊ DE CRISE, ÀS 10H 17M.  ENCAMINHAMENTOS NÃO HOUVE ENCAMINHAMENTOS NA 12 7ª REUNIÃO DO COMITÊ DE CRISE. ANEXO 127ª REUNIÃO COMITE DE CRISE 16.12.2020 - MEMORIA (2293853)   </t>
  </si>
  <si>
    <t>PÁGINA 439</t>
  </si>
  <si>
    <t xml:space="preserve">CASA CIVIL DA PRESIDÊNCIA DA REPÚBLICA 128ª REUNIÃO ORDINÁRIA D O COMITÊ DE CRISE PARA SUPERVISÃO E MONITORAMENTO DOS IMPACTOS DA COVID -19 DATA: 18/12/2020 HORÁRIO: 10H03M ÀS 10H19M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128ª REUNI ÃO ORDINÁRIA DO COMITÊ DE CRISE E PASSOU A PALAVRA AOS MINISTÉRIOS E ÓRGÃOS/ENTIDADES PARA SUAS CONSIDERAÇÕES . MINISTÉRIO DA SAÚDE (MS) FORAM HABILITADOS MAIS 1.016 LEITOS UTI SRAG/ COVID -19, SENDO : 60 (BA) SENDO 30 PEDIÁTRICOS, 44 (MG), 32 (CE), 10 (PA), 51 (PE) SENDO 16 PEDIÁTRICOS, 58 (PR) SENDO 05 PEDIÁTRICOS, 284 (RJ) 06 PEDIÁTRICOS, 61 (RS), 35 (SC), 203 (SP), 67 (DF), 45 (ES), 10 (MS), 20 (MT) SENDO 10 PEDIÁTRICOS, 20 (PB), 10 (PI) E 06 (TO) SENDO 6 PEDIÁTRICOS, COM INVESTIMENTO S DE R$ 146.304.000,00. FORAM PRORROGADOS MAIS 2.391 LEITOS UTI SRAG/COVID -19, SENDO: 298 (MG), 494 (SP), 64 (BA), 535 (RS), 86 (SC), 211 (ES), 16 (PE), 113 (GO), 275 (PR), 10 (AM), 54 (SE), 30 (PB), 20 (RN), 27 (TO), 45 (MT), 07 (MS), 99 (CE) E 07 (AL), COM INVESTIMENTOS DE R$ 226.272.000,00. FORAM HABILITADOS MAIS 10 LSVP, SENDO: 10 (RS), COM INVESTIMENTOS DE R$ 14 3.616,00.  STATUS EM 1 8.12.2020: A) UTI COVID -19 HABILITADOS: 1 7.373 – R$ 2.447.920.000,00 ; B) UTI COVID -19 PRORROGADOS: 1 8.166 – R$ 1.000.032.000,00 ; C) LSVP HABILITADOS: 1. 704 – R$ 24 .472.166,40 E; D) LSVP PRORROGADOS: 1.508 – R$ 2 1.657.292,80 . MATO GROSSO DO SUL : NA DATA DE HOJE (1 8.12.2020), CONFORME ATUALIZAÇÃO REALIZADA ÀS 06H20M, A TAXA DE OCUPAÇÃO DOS LEITOS DE ENFERMARIA COVID -19 DO ESTADO É DE 51% E DOS LEITOS DE UTI SRAG/COVID -19 É DE 97%. EM CAMPO GRANDE – CAPITAL DO ESTADO – UTI ( 117%) E ENFERMARIA ( 87%). NAS CIDADES DE FRONTEIRA COM O PARAGUAI, AS TAXAS DE OCUPAÇÃO CONFORME EXTRAÍDO DO PAINEL DA SES/MS SEGUE COM DISPOSTO ABAIXO: A) PONTA PORÃ : UTI SRAG/COVID -19 (90%) E LEITOS DE ENFERMARIA COVID -19 (47%); B) DOURADOS : UTI SRAG/COVID -19 (88%) E LEITOS DE ENFERMARIA COVID -19 (54%); C) CORUMBÁ : UTI SRAG/COVID -19 (65%) E LEITOS DE ENFERMARIA COVID -19 (55%). LINK DE ACESSO: HTTP://MAIS.SAUDE.MS.GOV.BR/SENSE/APP/9E10F0FB -AB2A -4612 -808B -E303ABFD7504/SHEET/CE83223F -EF3A -4AB9 -BF13 -61DFD0E3EF34/STATE/ANALYSIS . PARANÁ : CONFORME ATUALIZAÇÃO REALIZADA EM 1 7.12.2020 POR MEIO DO INFORME EPIDEMIOLÓGICO DA SES/PR DIVULGADO ÀS 18H00M HTTPS://WWW.SAUDE.PR.GOV.BR/PAGINA/CORONAVIRUS -COVID -19#, A TAXA DE OCUPAÇÃO DOS LEITOS DE ENFERMARIA CO VID-19 ADULTO NO ESTADO É DE 67% E LEITOS DE UTI SRAG/COVID -19 ADULTO É DE 87%. JÁ A OCUPAÇÃO DOS LEITOS PEDIÁTRICOS É DE 41% NA ENFERMARIA COVID -19 E 55% NA UTI SRAG/COVID -19. ANEXO 128ª REUNIÃO COMITE DE CRISE 18.12.2020 - MEMORIA (2293862)   </t>
  </si>
  <si>
    <t>PÁGINA 440</t>
  </si>
  <si>
    <t xml:space="preserve">CASA CIVIL DA PRESIDÊNCIA DA REPÚBLICA QUANTO AO COEFICIENTE DE INCIDÊNCIA POR REGIONAL DE SAÚDE (CASOS CONFIRMADOS PO R 100 MIL HABITANTES), A 9ª REGIONAL DA SAÚDE – FOZ DO IGUAÇU MANTÉM A CLASSIFICAÇÃO DE “EMERGÊNCIA” POR ESTAR 50% ACIMA DA INCIDÊNCIA ESTADUAL. FOZ DO IGUAÇU : CONFORME BOLETIM DIÁRIO DISPONIBILIZADO PELA VIGILÂNCIA EPIDEMIOLÓGICA DA PREFEITURA MUNICIPAL A TUALIZADO NO DIA 1 7.12.2020, AS TAXAS DE OCUPAÇÃO SÃO: 80% UTI SRAG/COVID -19 E 80% ENFERMARIA COVID -19. PORTAL DA TRANSPARÊNCIA, LINK: HTTPS://WWW5.PMFI.PR.GOV.BR/ . – NO DIA 17.12.2020 FOI PUBLICADA A PORTARIA DE HABILITAÇÃO DE 10 LEITOS UTI SRAG/COVID -19 PARA O MUNICÍPIO DE DOURADOS. AINDA HÁ 66 LEITOS DE UTI SRAG/COVID -19 EM TRÂMITES PARA PUBLICAÇÃO DE PORTARIA DE HABILITAÇÃO, NUM TOT AL DE R$ 9.504.000,00, SENDO: CAMPO GRANDE (45), NOVA ANDRADINA (05), PARANAÍBA (05), TR ÊS LAGOAS (05) E JARDIM (06). INFORMES PARANÁ – NO DIA 17.12.2020 FORAM HABILITADOS 58 LEITOS UTI SRAG/COVID -19 NOS SEGUINTES MUNICÍPIOS DO ESTADO: APUCARANA (10), COLORADO (7), MARINGÁ (5), E UMUARAMA (10). AINDA HÁ 75 LEITOS UTI SRAG/COVID -19 EM TRÂMITES PARA PUBLICAÇÃO DE PORTARIA DE HABILITAÇÃO, NUM TOTAL DE R$ 10.800.000,00, SENDO: CIANORTE (06), CURITIBA (86), SARANDI (09) E UMUARAMA (10). MINISTÉRIO DA DEFESA (MD) SEM CONSIDERAÇÕES RELEVANTES. MINISTÉRIO DO TURISMO (MTUR) AUSENTE. MINISTÉRIO DA ECONOMIA (ME) SEM CONSIDERAÇÕES RELEVANTES. AGÊNCIA BRASILEIRA DE INTELIGÊNCIA (ABIN) AUSENTE. GABINETE DE SEGURANÇA INSTITUCIONAL (GSI) INFORMOU QUE ENCAMINHOU À AGU UM RELATÓRIO DE C UMPRIMENTO SOBRE A ADPF 709 PARA QUE INFORMEM AO STF. INFORMOU TAMBÉM QUE ESTÃO CUMPRINDO A DETERMINAÇÃO DO STF EM SE REUNIR QUINZENALMENTE. MINISTÉRIO DAS RELAÇÕES EXTERIORES (MRE) SEM CONSIDERAÇÕES RELEVANTES. ADVOCACIA -GERAL DA UNIÃO (AGU) CIENTE DO DOCUMENTO ENVIADO PELO GSI. MINISTÉRIO DE MINAS E ENERGIA (MME) SEM CONSIDERAÇÕES RELEVANTES. MINISTÉRIO DA JUSTIÇA E SEGURANÇA PÚBLICA (MJSP) SEM CONSIDERAÇÕES RELEVANTES. MINISTÉRIO DE INFRAESTRUTURA (MINFRA) AUSENTE. ANEXO 128ª REUNIÃO COMITE DE CRISE 18.12.2020 - MEMORIA (2293862)   </t>
  </si>
  <si>
    <t>PÁGINA 441</t>
  </si>
  <si>
    <t xml:space="preserve">CASA CIVIL DA PRESIDÊNCIA DA REPÚBLICA MINISTÉRIO DA CIÊNCIA, TECNOLOGIA, INOVAÇÕES (MCTI) AUSENTE. MINISTÉRIO DO DESENVOLVIMENTO REGIONAL (MDR) SEM CONSIDERAÇÕES RELEVANTES. MINISTÉRIO DA EDUCAÇÃO (MEC) AUSENTE . MINISTÉRIO DA CIDADANIA (MC) INFOR MOU QUE HÁ POSSIBILIDADE D E O CONGRESSO NACIONAL VOTAR A MP Nº 1000 QUE TRATA DO AUX ÍLIO EMERGENCIAL RESIDUAL PRORROGANDO O AUXÍLIO , O CALENDÁRIO DO PROGRAMA BOLSA FAMÍLIA DO MÊS DE DEZEMBRO SERÁ CUMPRIDO ANTES DO NATAL . APONTOU QUE SE HOUVER DECISÃO PARA CONCEDER O 13º SALÁRIO AOS BENEFICIADOS PELO PROGRAMA BOLSA FAMÍLIA, NÃO HAVERÁ PAGAMENTO ESSE ANO, POR FALTA DE PREVI SÃO ORÇAMENTÁRIA.  MINISTÉRIO DA MULHER, FAMÍLIA E DOS DIREITOS HUMANOS (MMFDH) SEM CONSIDERAÇÕES RELEVANTES. MINISTÉRIO DAS COMUNICAÇÕES (MCOM) AUSENTE. MINISTÉRIO DA AGRICULTURA, PECUÁRIA E ABA STECIMENTO (MAPA) SEM CONSIDERAÇÕES RELEVANTES.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INFORMOU QUE RECEBERÁ HOJE, A VICE -GOVERNADORA DO ESTADO DE SANTA CATARINA PARA TRATAR DE ASSUNTOS RELACIONADOS À COVID -19 NO ESTADO. SUBCHEFIA DE ANÁLISE E ACOMPANHAMENTO DE PO LÍTICAS GOVERNAMENTAIS (SAG/CC) SEM CONSIDERAÇÕES RELEVANTES. ASSESSORIA ESPECIAL DE COMUNICAÇÃO DA CASA CIVIL (ASCOM/CC) SEM CONSIDERAÇÕES RELEVANTES. ANEXO 128ª REUNIÃO COMITE DE CRISE 18.12.2020 - MEMORIA (2293862)   </t>
  </si>
  <si>
    <t>PÁGINA 442</t>
  </si>
  <si>
    <t xml:space="preserve">CASA CIVIL DA PRESIDÊNCIA DA REPÚBLICA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EM SEGUIDA, ENCERROU A 128ª REUNIÃO DO COMITÊ DE CRISE, ÀS 10H 19M.  ENCAMINHAMENTOS NÃO HOUVE ENCAMINHAMENTOS NA 12 8ª REUNIÃO DO COMITÊ DE CRISE. ANEXO 128ª REUNIÃO COMITE DE CRISE 18.12.2020 - MEMORIA (2293862)   </t>
  </si>
  <si>
    <t>PÁGINA 443</t>
  </si>
  <si>
    <t xml:space="preserve">CASA CIVIL DA PRESIDÊNCIA DA REPÚBLICA 129ª REUNIÃO ORDINÁRIA D O COMITÊ DE CRISE PARA SUPERVISÃO E MONITORAMENTO DOS IMPACTOS DA COVID -19 DATA: 21/12/2020 HORÁRIO: 10H03M ÀS 10H21M LOCAL: PALÁCIO DO PLANALTO , SALA 97 PARTICIPANTE S: CONFORME LISTA DE PRESENÇA PAUTA: SUPERVISÃO E MONITORAMENTO D AS AÇÕES DE ENFRENTAMENTO À COVID -19 MEMÓRIA SUBCHEFIA DE ARTICULAÇÃO E MONITORAMENTO (SAM/CC) A SUBCHEFE DA SUBCHEFIA DE ARTICULAÇÃO E MONITORAMENTO DA CASA CIVIL, LUCIANA LAURIA LOPES , INICIOU A 129ª REUNI ÃO ORDINÁRIA DO COMITÊ DE CRISE E PASSOU A PALAVRA AOS MINISTÉRIOS E ÓRGÃOS/ENTIDADES PARA SUAS CONSIDERAÇÕES . MINISTÉRIO DA SAÚDE (MS) FORAM ENTREGUES MAIS 302 RESPIRADORES, SENDO: 19 (RJ), 22 (BA), 20 (MS), 03 (TO), 10 (ES), 04 (SC), 122 (PR) E 117 (MUNICÍPIO DO PR). ATÉ O MOMENTO SÃ O 12.479 RESPIRADORES ENTREGUES E DEVOLVIDOS 15 RESPIRADORES. FORAM HABILITADOS MAIS 2.144 LEITOS UTI SRAG/ COVID -19, SENDO : 10 (AC) 82 (AL) SENDO 10 PED IÁTRICOS, 60 (AM) SENDO 05 PEDIÁTRICOS, 227 (BA), 40 (CE), 222 (MG) SENDO 05 PEDIÁTRICOS, 66 (MS), 179 (PE), 75 (PR), 280 (RJ), 93 (RS), 129 (SC), 351 (SP), 51 (TO), 12 (SE), 104 (RN), 55 (PI), 16 (PB), 30 (MT) E 62 (ES), COM INVESTIMENTOS DE R$ 308.736 .000,00. FORAM PRORROGADOS MAIS 881 LEITOS UTI SRAG/COVID -19, SENDO: 42 (GO), 210 (MG), 15 (MT), 353 (SP), 30 (CE), 10 (PE), 38 (PR), 10 (RO), 10 (SC), 53 (PI), 92 (AM), 10 (RS) E 08 (MA) , COM INVESTIMENTOS DE R$ 84.576 .000,00. STATUS EM 21.12.2020: A) UTI COVID -19 HABILITADOS: 1 9.517 – R$ 2.756.656 .000,00 ; B) UTI COVID -19 PRORROGADOS: 1 9.047 – R$ 1.084.608 .000,00 ; C) LSVP HABILITADOS: 1. 704 – R$ 24 .472.166,40 E; D) LSVP PRORROGADOS: 1.508 – R$ 2 1.657.292,80 . MATO GROSSO DO SUL : NA DATA DE HOJE ( 21.12.2020), CONFORME ATUALIZAÇÃO REALIZADA ÀS 08H30M, A TAXA DE OCUPAÇÃO DOS LEITOS DE ENFERMARIA COVID -19 DO ESTADO É DE 54% E DOS LEITOS DE UTI SRAG/COVID -19 É DE 93%. EM CAMPO GRANDE – CAPITAL DO ESTADO – UTI ( 110%) E ENFERMARIA ( 91%). NAS CIDADES DE FRONTEIRA COM O PARAGUAI, AS TAXAS DE OCUPAÇÃO CONFORME EXTRAÍDO DO PAINEL DA SES/MS SEGUE COM DISPOSTO ABAIXO: A) PONTA PORÃ : UTI SRAG/COVID -19 (85%) E LEITOS DE ENFERMARIA COVID -19 (32%); B) DOURADOS : UTI SRAG/COVID -19 (70%) E LEITOS DE ENFERMARIA COVID -19 (58%); C) CORUMBÁ : UTI SRAG/COVID -19 (53%) E LEITOS D E ENFERMARIA COVID -19 (61%). LINK DE ACESSO: HTTP://MAIS.SAUDE.MS.GOV.BR/SENSE/APP/9E10F0FB -AB2A -4612 -808B -E303ABFD7504/SHEET/CE83223F -EF3A -4AB9 -BF13 -61DFD0E3EF34/STATE/ANALYSIS . PARANÁ : CONFORME ATUALIZAÇÃO REALIZADA EM 20.12.2020 POR MEIO DO INFORME EPIDEMIOLÓGICO DA SES/PR DIVULGADO ÀS 16H00M HTTPS://WWW.SAUDE.PR.GOV.BR/PAGINA/CORONAVIRUS -COVID -19#, A TAXA DE OCUPAÇÃO DOS LEITOS DE ENFERMARIA COVID -19 ADULTO NO ESTADO É DE 62% E LEITOS DE UTI SRAG/COVID -19 ADULTO É DE 89%. JÁ A OCUPAÇÃO DOS LEITOS PEDIÁTRICOS É DE 47% NA ENFERMARIA COVID -19 E 41% NA UTI SRAG/COVID -19. ANEXO 129ª REUNIÃO COMITE DE CRISE 21.12.2020 - MEMORIA (2296088)   </t>
  </si>
  <si>
    <t>PÁGINA 444</t>
  </si>
  <si>
    <t xml:space="preserve">CASA CIVIL DA PRESIDÊNCIA DA REPÚBLICA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20.12.2020, AS TAXAS DE OCUPAÇÃO SÃO: 82% UTI SRAG/COVID -19 E 78% ENFERMARIA COVID -19. PORTAL DA TRANSPARÊNCIA, LINK: HTTPS://WWW5.PMFI.PR.GOV.BR/ . INFORMES MATO GROSSO DO SUL – TODOS OS 66 LEITOS UTI SRAG/COVID -19 QUE AGUARDAVAM PUBLICAÇÃO JÁ TIVERAM AS PORTARIAS PUBLICADAS. NO MOMENTO NÃO HÁ OUTRAS HABILITAÇÕES PENDENTES. INFORMES PARANÁ – TODOS OS 75 LEITOS DE UTI SRAG/COVID -19 QUE AGUARDAVAM PUBLICAÇÃO JÁ TIVERAM AS PORTARIAS PUBLICADAS. NO MOMENTO NÃO HÁ OUTRAS HABILITAÇÕES PE NDENTES. MINISTÉRIO DA DEFESA (MD) SEM CONSIDERAÇÕES RELEVANTES. MINISTÉRIO DO TURISMO (MTUR) AUSENTE. MINISTÉRIO DA ECONOMIA (ME) SEM CONSIDERAÇÕES RELEVANTES. AGÊNCIA BRASILEIRA DE INTELIGÊNCIA (ABIN) AUSENTE. GABINETE DE SEGURANÇA INSTITUCIONAL (GSI) INFORMOU SOBRE A ADPF 709 QUE SERIA IMPORTANTE AGEND AR UMA REUNIÃO COM O MMFDH, MJSP E AGU PARA TRATAR DA RESPOSTA AO MINISTRO BARROSO, POIS O PRAZO CONCEDIDO VENCE EM 08.01.2021 . MINISTÉRIO DAS RELAÇÕES EXTERIORES (MRE) AUSENTE. ADVOCACIA -GERAL DA UNIÃO (AGU) SEM CONSIDERAÇÕES RELEVANTES. MINISTÉRIO DE MINAS E ENERGIA (MME) SEM CONSIDERAÇÕES RELEVANTES. MINISTÉRIO DA JUSTIÇA E SEGURANÇA PÚBLICA (MJSP) AUSENTE . MINISTÉRIO DE INFRAESTRUTURA (MINFRA) AUSENTE. MINISTÉRIO DA CIÊNCIA, TECNOLOGIA, INOVAÇÕES (MCTI) AUSENTE. MINISTÉRIO DO DESENVOLVIMENTO REGIONAL (MDR) AUSENTE. ANEXO 129ª REUNIÃO COMITE DE CRISE 21.12.2020 - MEMORIA (2296088)   </t>
  </si>
  <si>
    <t>PÁGINA 445</t>
  </si>
  <si>
    <t xml:space="preserve">CASA CIVIL DA PRESIDÊNCIA DA REPÚBLICA MINISTÉRIO DA EDUCAÇÃO (MEC) SEM CONSIDERAÇÕES RELEVANTES. MINISTÉRIO DA CIDADANIA (MC) INFORMOU QUE ENVIARAM AO ME A MINUTA DE MEDIDA PROVISÓRIA DO BENEFÍCIO DE PRESTAÇÃO CONTINUADA – BPC, QUE SE ENCERRA DIA 31.12.2020. MINISTÉRIO DA MULHER, FAMÍLIA E DOS DIREITOS HUMANOS (MMFDH) SEM CONSIDERAÇÕES RELEVANTES.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AUSENTE. CONTROLADORIA -GERAL DA UNIÃO (CGU) SEM CONSIDERAÇÕES RELEVANTES. SECRETARIA DE GOVERNO (SEGOV) INFORMOU QUE A DECISÃO JUDICIAL DE BÚZIOS/RJ FOI CASSADA E A CIDADE FICARÁ ABERTA COM PROTOCOLOS DE SEGURANÇA. FOZ DO IGUAÇU PEDIU HABILITAÇÃO DE 60 LEITOS, DESSES, SÓ FALTAM HABILITAÇÃO DE 10.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ANEXO 129ª REUNIÃO COMITE DE CRISE 21.12.2020 - MEMORIA (2296088)   </t>
  </si>
  <si>
    <t>PÁGINA 446</t>
  </si>
  <si>
    <t xml:space="preserve">CASA CIVIL DA PRESIDÊNCIA DA REPÚBLICA A SUBCHEFE DA SUBCHEFIA DE ARTICULAÇÃO E MONITORAMENTO DA CASA CIVIL, LUCIANA LAURIA LOPES ENCERROU A 129ª REUNIÃO DO COMITÊ DE CRISE, ÀS 10H 21M.  ENCAMINHAMENTOS O GSI AGENDARÁ REUNIÃO COM O MMFDH, MJSP E AGU PARA TRATAR DA PAUTA DA ADPF Nº 709 CUJO PRAZO PARA RESPOSTA ENCERRA -SE EM 08.01.2021. ANEXO 129ª REUNIÃO COMITE DE CRISE 21.12.2020 - MEMORIA (2296088)   </t>
  </si>
  <si>
    <t>PÁGINA 447</t>
  </si>
  <si>
    <t xml:space="preserve">CASA CIVIL DA PRESIDÊNCIA DA REPÚBLICA 130ª REUNIÃO ORDINÁRIA D O COMITÊ DE CRISE PARA SUPERVISÃO E MONITORAMENTO DOS IMPACTOS DA COVID -19 DATA: 23/12/2020 HORÁRIO: 10H03M ÀS 10H28M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HEITOR ABREU, INICIOU A 130ª REUNIÃO ORDINÁRIA DO COMITÊ DE CRISE PARABENIZANDO A TODOS OS MINISTÉRIOS E ÓRGÃOS/ENTIDADES PARTICIPANTES PELO BRILHANTE TRABALHO REALIZADO DESDE A 1ª REUNI ÃO EM 17.03.2020. APONTOU QUE NOSSO DESAFIO QUE AINDA NÃO TERMINOU, QUE DEVEMOS MANTER O QUE FOI FEITO E APRIMORAR CADA DIA MAIS VISANDO A MELHORIA SEMPRE. POR FIM, DESEJOU UM FELIZ NATAL A TODOS E REPASSOU A PALAVRA À SUBCHEFE ADJUNTA, LUCIANA LAURIA LOPE S. A SUBCHEFE DA SUBCHEFIA DE ARTICULAÇÃO E MONITORAMENTO DA CASA CIVIL, LUCIANA LAURIA LOPES , REPA SSOU A PALAVRA AOS MINISTÉRIOS E ÓRGÃOS/ENTIDADES PARA SUAS CONSIDERAÇÕES . MINISTÉRIO DA SAÚDE (MS) FORAM HABILITADOS MAIS 175 LSVP , SENDO : 21 (RN), 40 (S P), 04 (MT), 14 (GO), 09 (RS), 75 (MG) E 12 (PI) , COM INVESTIMENTOS DE R$ 7.539 .840,00. FORAM PRORROGADOS MAIS 248 LEITOS UTI SRAG/COVID -19, SENDO: 15 (MS), 193 (PR) E 40 (RS), COM INVESTIMENTOS DE R$ 22.848 .000,00. STATUS EM 23.12.2020: A) UTI COVID -19 HABIL ITADOS: 1 9.517 – R$ 2.756.656 .000,00 ; B) UTI COVID -19 PRORROGADOS: 1 9.295 – R$ 1.107.456.000,00 ; C) LSVP HABILITADOS: 1. 879 – R$ 32.012.006,40 E; D) LSVP PRORROGADOS: 1.508 – R$ 2 1.657.292,80 . MATO GROSSO DO SUL : NA DATA DE HOJE ( 23.12.2020), CONFORME ATUALIZAÇÃO REALIZADA ÀS 07H20M, A TAXA DE OCUPAÇÃO DOS LEITOS DE ENFERMARIA COVID -19 DO ESTADO É DE 54% E DOS LEITOS DE UTI SRAG/COVID -19 É DE 93%. EM CAMPO GRANDE – CAPITAL DO ESTADO – UTI ( 115%) E ENFERMARIA ( 89%). NAS CIDADES DE FRONTEIRA COM O PARAGUAI, AS TAXAS DE OCUPAÇÃO CONFORME EXTRAÍDO DO PAINEL DA SES/MS SEGUE COM DISPOSTO ABAIXO: A) PONTA PORÃ : UTI SRAG/COVID -19 (90%) E LEITOS DE ENFERMARIA COVID -19 (44%); B) DOURADOS : UTI SRAG/COVID -19 (81%) E LEITOS DE ENFERMARIA COVID -19 (49%); C) CORUMBÁ : UTI SRAG/COVID -19 (73%) E LEITOS DE ENFERMARIA COVID -19 (53%). LINK DE ACESSO: HTTP://MAIS.SAUDE.MS.GOV.BR/SENSE/APP/9E10F0FB -AB2A-4612 -808B -E303ABFD7504/SHEET/CE83223F -EF3A -4AB9 -BF13 -61DFD0E3EF34/STATE/ANALYSIS . PARANÁ : CONFORME ATUALIZAÇÃO REALIZADA EM 22.12.2020 POR MEIO DO INFORME EPIDEMIOLÓGICO DA SES/PR DIVULGADO ÀS 18H00M HTTPS://WWW.SAUDE.PR.GOV.BR/PAGINA/CORONAVIRUS -COVID -19#, A TAXA DE OCUPAÇÃO DOS LEITOS DE ENFERMARIA COVID -19 ADULTO NO ESTADO É DE 60% E LEITOS DE UTI SRAG/COVID -19 ADULTO É DE 86%. JÁ A OCUPAÇÃO DOS LEITOS PEDIÁTRICOS É DE 47% NA ENFERMARIA COVID -19 E 55% NA UTI SRAG/COVID -19. ANEXO 130ª REUNIÃO COMITE DE CRISE 23.12.2020 - MEMORIA (2302516)   </t>
  </si>
  <si>
    <t>PÁGINA 448</t>
  </si>
  <si>
    <t xml:space="preserve">CASA CIVIL DA PRESIDÊNCIA DA REPÚBLICA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22.12.2020, AS TAXAS DE OCUPAÇÃO SÃO: 87% UTI SRAG/COVID -19 E 82% ENFERMARIA COVID -19. PORTAL DA TRANSPARÊN CIA, LINK: HTTPS://WWW5.PMFI.PR.GOV.BR/ . SOBRE A QUESTÃO LEVANTADA PELA SEVOG SOBRE HABILITAÇÃO DE LEITOS EM FOZ DO IGUAÇU/PR, INFORMOU QUE TODOS OS PEDIDOS DE HABILITAÇÃO DE 40 LEITOS, FORAM ATENDIDOS E HABIL ITADOS. MINISTÉRIO DA DEFESA (MD) SEM CONSIDERAÇÕES RELEVANTES. MINISTÉRIO DO TURISMO (MTUR) AUSENTE. MINISTÉRIO DA ECONOMIA (ME) SEM CONSIDERAÇÕES RELEVANTES. AGÊNCIA BRASILEIRA DE INTELIGÊNCIA (ABIN) AUSENTE. GABINETE DE SEGURANÇA INSTITUCIONAL (GSI) INFORMOU SOBRE A ADPF 709 QUE ACONTECERÁ REUNIÃO HOJE, 23.12.2020, ÀS 17H00M PARA TRATAR DO TEMA. PEDIU PARA CHAMAR PARA A REUNIÃO O MINISTÉRIO DO DESENVOLVIMENTO REGIONAL - MDR ALÉM DOS JÁ INDICADOS: MINISTÉRIO DA MULHER, DA FAMÍLIA E DOS DIREITOS HUMANOS - MMFDH, MINISTÉRIO DA JUSTIÇA E SEGURANÇA PÚBLICA – MJSP E ADVOCACIA -GERAL DA UNIÃO - AGU, POIS UM DOS QUESITOS DA ADPF VERSA SOBRE A FALTA DE ÁGUA NAS COMUNIDADES INDÍGENAS, MATÉRIA ESSA, LIGADA DIRETAMENTE AO MINISTÉRIO DO DESENVOLVIMENTO REGIONA L. MINISTÉRIO DAS RELAÇÕES EXTERIORES (MRE) AUSENTE. ADVOCACIA -GERAL DA UNIÃO (AGU) CIENTE DA REUNIÃO INFORMADA PELO GSI. MINISTÉRIO DE MINAS E ENERGIA (MME) SEM CONSIDERAÇÕES RELEVANTES. MINISTÉRIO DA JUSTIÇA E SEGURANÇA PÚBLICA (MJSP) AUSENTE. MINISTÉRIO DE INFRAESTRUTURA (MINFRA) AUSENTE. MINISTÉRIO DA CIÊNCIA, TECNOLOGIA, INOVAÇÕES (MCTI) AUSENTE. MINISTÉRIO DO DESENVOLVIMENTO REGIONAL (MDR) ANEXO 130ª REUNIÃO COMITE DE CRISE 23.12.2020 - MEMORIA (2302516)   </t>
  </si>
  <si>
    <t>PÁGINA 449</t>
  </si>
  <si>
    <t xml:space="preserve">CASA CIVIL DA PRESIDÊNCIA DA REPÚBLICA AUSENTE. MINISTÉRIO DA EDUCAÇÃO (MEC) INFORMOU QUE LANÇARAM , JUNTAMENTE COM O MCTI A PLATAFORMA NACIONAL DE INFRAESTRUTURA DE PESQUISA PARA AS UNIVERSIDADES SE CADASTRAREM NA POSSIBILIDADE DE ARMAZENAMENTO DE VACINAS EM SUAS CÂMARAS FRIAS. HTTPS://PNIPE.MCTIC.GOV.BR/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INFORMOU QUE TÊM RECEBIDO POUCAS DEMANDAS DOS ESTADOS MESMO COM O AUMENTO DA CURVA VIRAL DA COVID -19, O QUE LEVA A CRER QUE AS HABILITAÇÕES E PRORROGAÇÕES DE LEITOS UTI SRAG/COVID -19 E LSVP PELO MINISTÉRIO DA SAÚDE TEM AJUDADO POSITIVAME NTE OS ESTADOS E MUNICÍPIOS. SUBCHEFIA DE ANÁLISE E ACOMPANHAMENTO DE POLÍTICAS GOVERNAMENTAIS (SAG/CC) AUSENTE. ASSESSORIA ESPECIAL DE COMUNICAÇÃO DA CASA CIVIL (ASCOM/CC) SEM CONSIDERAÇÕES RELEVANTES. SECRETARIA DE ASSUNTOS ESTRATÉGICOS DA PRESIDÊNCI A DA REPÚBLICA (SAE/PR) AUSENTE. SECRETARIA -EXECUTIVA DA CASA CIVIL DA PRESIDÊNCIA DA REPÚBLICA (SE/CC) ANEXO 130ª REUNIÃO COMITE DE CRISE 23.12.2020 - MEMORIA (2302516)   </t>
  </si>
  <si>
    <t>PÁGINA 450</t>
  </si>
  <si>
    <t xml:space="preserve">CASA CIVIL DA PRESIDÊNCIA DA REPÚBLICA AGRADECEU A TODOS OS MINISTÉRIOS E ÓRGÃOS/ENTIDADES PELO EMPENHO E DEDICAÇÃO DE TODOS DESDE O INÍCIO DESTE COMITÊ DE CRISE E DESEJOU UM FELIZ NATAL A TODOS. SUBCHEFIA DE ARTICULAÇÃO E MONITORAMENTO (SAM/CC) A SUBCHEFE DA SUBCHEFIA DE ARTICULAÇÃO E MONITORAMENTO DA CASA CIVIL, LUCIANA LAURIA LOPES TAMBÉM AGRADECEU A TODOS OS MINISTÉRIOS E ÓRGÃOS/ENTIDADES E DESEJOU A TODOS UM FELIZ NATAL. EM SEGUIDA, ENCERROU A 130ª REUNIÃO DO COMITÊ DE CRISE, ÀS 10H 28M.  ENCAMINHAMENTOS O GSI REQUEREU CHAMAR O MDR PARA PARTICIPAR DA REUNIÃO QUE TRATA DA ADPF 709 DO STF, QUE DIZ RESPEITO À QUESTÕES INDÍGENAS, JUSTIFICANDO A PERTINÊNCIA DO MINISTÉRIO POR SER UMA D AS DEMANDAS DO MINISTRO BARROSO, A FALTA DE ÁGUA NAS COMUNIDADES INDÍGENAS. ANEXO 130ª REUNIÃO COMITE DE CRISE 23.12.2020 - MEMORIA (2302516)   </t>
  </si>
  <si>
    <t>PÁGINA 451</t>
  </si>
  <si>
    <t xml:space="preserve">CASA CIVIL DA PRESIDÊNCIA DA REPÚBLICA 131ª REUNIÃO ORDINÁRIA D O COMITÊ DE CRISE PARA SUPERVISÃO E MONITORAMENTO DOS IMPACTOS DA COVID -19 DATA: 28/12/2020 HORÁRIO: 10H04M ÀS 10H25M LOCAL: PALÁCIO DO PLANALTO , SALA 97 PARTICIPANTE S: CONFORME LISTA DE PRESENÇA PAUTA: SUPERVISÃO E MONITORAMENTO D AS AÇÕES DE ENFRENTAMENTO À COVID -19 MEMÓRIA SUBCHEFIA DE ARTICULAÇÃO E MONITORAMENTO (SAM/CC) O SUBCHEFE ADJUNTO DE GESTÃO PÚBLICA – SUBSTITUTO , BRUNO CABRAL , INICIOU A 13 1ª REUNIÃO ORDINÁRIA DO COMITÊ DE CRISE E REPA SSOU A PALAVRA AOS MINISTÉRIOS E ÓRGÃOS/ENTIDADES PARA SUAS CONSIDERAÇÕES . MINISTÉRIO DA JUSTIÇA E SEGURANÇA PÚBLICA (MJSP) AUSENTE. MINISTÉR IO DA DEFESA (MD) SEM CONSIDERAÇÕES RELEVANTES. MINISTÉRIO DAS RELAÇÕES EXTERIORES (MRE) O REPRESENTANTE DO MRE INFORMOU QUE NÃO HÁ CONSIDERAÇÕES RELEVANTES. O SUBCHEFE ADJUNTO DE GESTÃO PÚBLICA – SUBSTITUTO PERGUNTOU, AO REPRESENTANTE DO MRE, SE O MINIST ÉRIO ESTÁ CIENTE DA SITUAÇÃO DOS BRASILEIROS QUE SE ENCONTRAM NA INGLATERRA E ESTÃO ENCONTRANDO DIFICULDADES PARA RETORNAR AO BRASIL. EM RESPOSTA AO QUESTIONAMENTO, O REPRESENTANTE DO MRE INFORMOU QUE O MINISTÉRIO ESTÁ ACOMPANHANDO ESSA SITUAÇÃO E ANALISAN DO AS OPÇÕES DE RETORNO DESSES BRASILEIRO S. O REPRESENTANTE DO MRE ESPERAR TER INFORMAÇÕES MAIS DETALHADAS SOBRE ESSA QUESTÃO ATÉ O DIA 30/12. MINISTÉRIO DA ECONOMIA (ME) SEM CONSIDERAÇÕES RELEVANTES. MINISTÉRIO DE INFRAESTRUTURA (MINFRA) AUSENTE. MINISTÉRIO DA AGRICULTURA, PECUÁRIA E ABASTECIMENTO (MAPA) AUSENTE. MINISTÉRIO DA EDUCAÇÃO (MEC) SEM CONSIDERAÇÕES RELEVANTES. MINISTÉRIO DA CIDADANIA (MC) AUSENTE.  ANEXO 131ª REUNIÃO COMITE DE CRISE 28.12.2020 - MEMORIA (2313962)   </t>
  </si>
  <si>
    <t>PÁGINA 452</t>
  </si>
  <si>
    <t xml:space="preserve">CASA CIVIL DA PRESIDÊNCIA DA REPÚBLICA MINISTÉRIO DA SAÚDE (MS) FORAM HABILITADOS MAIS 35 LSVP , SENDO : 05 (MA) E 30 (RN) COM INVESTIMENTOS DE R$ 1.507.968,00 . FORAM PRORROGADOS MAIS 171 LSVP , SENDO: 27 (RS), 26 (MT), 101 (DF), 05 (RJ), 02 (PI) E 10 (MG), COM INVESTIMENTOS DE R$ 7.367.500,80 . STATUS EM 28.12.2020: A) UTI COVID -19 HABILITADOS: 1 9.517 – R$ 2.756.656 .000,00 ; B) UTI COVID -19 PRORROGADOS: 1 9.295 – R$ 1.107.456.000,00 ; C) LSVP HABILITADOS: 1. 914 – R$ 33.519.974,40 E; D) LSVP PRORROGADOS: 1. 679 – R$ 29.024.793,60 . MINISTÉRIO DE MINAS E ENERGIA (MME) SEM CONSIDERAÇÕES RELEVANTES. MINISTÉRIO DA CIÊNCIA, TECNOLOGIA, INOVAÇÕES ( MCTI) AUSENTE. MINISTÉRIO DO MEIO AMBIENTE (MMA) SEM CONSIDERAÇÕES RELEVANTES. MINISTÉRIO DO TURISMO (MTUR) AUSENTE. MINISTÉRIO DO DESENVOLVIMENTO REGIONAL (MDR) SEM CONSIDERAÇÕES RELEVANTES. CONTROLADORIA -GERAL DA UNIÃO (CGU) AUSENTE. MINISTÉRIO DA MULHER, FAMÍLIA E DOS DIREITOS HUMANOS (MMFDH) A REPRESENTANTE DO MMFDH DESTACOU QUE HOJE, 28/12/2020, FINDA O PRAZO PARA APRESENTAÇÃO DAS ATUALIZAÇÕES DO PLANO DE ENFRENTAMENTO E MONITORAMENTO DA COVID -19 PARA POVOS INDÍGENAS REFERENTE À ADPF 709. DESTACO U, AINDA, QUE HAVERÁ UMA REUNIÃO NA TARDE DO DIA 28/12 /2020 PARA COMPILAÇÃO, PELO MJSP, DESSAS ATUALIZAÇÕES. NA SEQUÊNCIA, ESSA COMPILAÇÃO SERÁ ENCAMINHADA À AGU. SECRETARIA -GERAL DA PRESIDÊNCIA DA REPÚBLICA (SG/PR) AUSENTE. SECRETARIA DE GOVERNO (SEGOV) O REPRESENTANTE DA SEGOV INFORMOU QUE PARTICIPOU , NA SEMANA PASSADA, DE REUNIÕES COM ENTIDADES MUNICIPALISTAS NAS QUAIS FORAM DEBATIDOS DOIS TEMAS: I. PAGAMENTO DO ACORDO REALIZADO NO ÂMBITO DO STF REFERENTE À LEI KANDIR E QUE RESULTOU NO PROJETO DE LEI COM PLEMENTAR N° 133, DE 2020 , EM FASE DE SANÇÃO. EM FUNÇÃO DESSE ACORDO, EXISTE A EXPECTATIVA QUE O TESOURO NACIONAL TRANSFIRA ATÉ 31/12, PARA OS ENTES FEDERADOS, ATÉ R$4,0 BI; II. LEI ALDIR BLANC ( LEI 14.017 /2020) – AS ASSOCIAÇÕES MUNICIPALISTAS RELATARAM UMA DEMORA NA REGULAMENTAÇÃO DESSA LEI, SITUAÇÃO QUE PROVOCARÁ UM ‘EMPOÇAMENTO ’ DOS RECURSOS ORÇAMENTÁRIOS/FINANCEIROS ESTABELECIDOS PELA LEI, VISTO QUE O PRAZO PARA DESTINAÇÃO DE RECURSOS PARA AÇÕES EMERGENCIAIS DE APOIO AO SETOR CULTURAL ENCERRA -SE EM 31/12/2 020. EXISTE UM PEDIDO DE PRORROGAÇÃO ANEXO 131ª REUNIÃO COMITE DE CRISE 28.12.2020 - MEMORIA (2313962)   </t>
  </si>
  <si>
    <t>PÁGINA 453</t>
  </si>
  <si>
    <t xml:space="preserve">CASA CIVIL DA PRESIDÊNCIA DA REPÚBLICA DESSE PRAZO. O REPRESENTANTE DA SEGOV SOLICITA INFORMAÇÕES AO MTUR ACERCA DESSA DEMANDA. GABINETE DE SEGURANÇA INSTITUCIONAL (GSI) SEM CONSIDERAÇÕES RELEVANTES. ADVOCACIA -GERAL DA UNIÃO (AGU) SEM CONSIDERAÇÕES RELEVANTES. BANCO CENTRAL DO BRASIL (BACEN) SEM CONSIDERAÇÕES RELEVANTES. SUBCHEFIA DE ARTICULAÇÃO E MONITORAMENTO (SAM/CC) O SUBCHEFE ADJUNTO DE GESTÃO PÚBLICA – SUBSTITUTO PERGUNTOU SE ALGUM DOS PRESENTES GOSTARIA DE FAZER ALGUMA COMPLEMENTAÇÃO. EM SEG UIDA, ENCERROU A 131ª REUNIÃO DO COMITÊ DE CRISE, ÀS 10H 25M.  ENCAMINHAMENTOS MINISTÉRIO DAS RELAÇÕES EXTERIORES (MRE) INFORMAR AO COMITÊ DE CRISE ATÉ 30/12 : O SE HOUVE ATUALIZAÇÃO DA SITUAÇÃO D OS BRASILEIROS QUE SE ENCONTRAM NA INGLATERRA E ESTÃO SE DEPARANDO DIFICULDADES PARA RETORNAR AO BRASIL ; O O CENÁRIO DA REPATRIAÇÃO DE BRASILEIROS DA INGLATERRA . MINISTÉRIO DO TURISMO (MTUR) INFORMAR AO COMITÊ DE CRISE , ATÉ 30/12, QUAL FOI O TRATAMENTO DADO A O PEDIDO DE PRORROGAÇÃO DO PRAZO PARA DESTINAÇÃO DE RECURSOS PARA AÇÕES EMERGENCIAIS DE APOIO AO SETOR CULTURAL – LEI ALDIR BLANC. MINISTÉRIO DA ECONOMIA (ME) INFORMAR AO COMITÊ DE CRISE, ATÉ 30/12, SOB RE A POSSIBILIDADE DE TRANSFERÊNCIA DE RECURSOS AOS ENTES FEDERADOS TRAZIDA PELA SEGOV MINISTÉRIO DA MULHER, FAMÍLIA E DOS DIREITOS HUMANOS (MMFDH INFORMAR AO COMITÊ DE CRISE, ATÉ 30/12, O ESTÁGIO DA ATUALIZAÇÃO DO PLANO DE ENFRENTAMENTO E MONITORAMENTO DA COVID -19 PARA POVOS INDÍGENAS . AOS MINISTÉRIOS QUE ATUEM NA ADPF 709 ENCAMINHAR AO MMFDH , ATÉ 28/12, SUAS SUGESTÕES DE ATUALIZAÇÃO DO PLANO DE ENFRENTAMENTO E MONITORAMENTO DA COVID -19 PARA POVOS INDÍGENAS . ANEXO 131ª REUNIÃO COMITE DE CRISE 28.12.2020 - MEMORIA (2313962)   </t>
  </si>
  <si>
    <t>PÁGINA 454</t>
  </si>
  <si>
    <t xml:space="preserve">CASA CIVIL DA PRESIDÊNCIA DA REPÚBLICA 132ª REUNIÃO ORDINÁRIA D O COMITÊ DE CRISE PARA SUPERVISÃO E MONITORAMENTO DOS IMPACTOS DA COVID -19 DATA: 30/12/2020 HORÁRIO: 10H06M ÀS 10H28M LOCAL: PALÁCIO DO PLANALTO , SALA 97 PARTICIPANTE S: CONFORME LISTA DE PRESENÇA PAUTA: SUPERVISÃO E MONITORAMENTO D AS AÇÕES DE ENFRENTAMENTO À COVID -19 MEMÓRIA SUBCHEFIA DE ARTICULAÇÃO E MONITORAMENTO (SAM/CC) O SUBCHEFE ADJUNTO DE GESTÃO PÚBLICA – SUBSTITUTO , BRUNO CABRAL , INICIOU A 13 2ª REUNIÃO ORDINÁRIA DO COMITÊ DE CRISE E REPA SSOU A PALAVRA AOS MINISTÉRIOS E ÓRGÃOS/ENTIDADES PARA SUAS CONSIDERAÇÕES . MINISTÉRIO DA JUSTIÇA E SEGURANÇA PÚBLICA (MJSP) O REPRESENTANTE DO MJSP ABORDOU A SITUAÇÃO ATUAL DOS ESFORÇOS PARA ATENDIMENTO DA ADPF 709, POR MEIO DO PLANO DE ENFRENTAMENTO E MONITORAMENTO DA COVID -19 PARA POVOS INDÍGENAS ; FOI DESTACADO QUE O STF NÃO HOMOLOGOU O REFERIDO PLANO , COORDENADO PELO MJSP; O MJSP TEM A TÉ O 08/01 /2021 PARA REAPRESENTAR AO STF UMA NOVA VERSÃO DO PLANO ; DO PONTO DE VISTA ORÇAMENTÁRIO , O MJSP ACREDITA QUE SERÃO NECESSÁRIOS CRÉDITOS ADICIONAIS PARA IMPLEMENTAÇÃO DO PLANO . DESTACOU, TAMBÉM, QUE O VOLUME DE RECURSOS DEMANDADOS PARA EXECUÇÃO DO PLAN O É GRANDE E, POSSIVELMENTE, PODERÁ SER UM OBSTÁCULO PARA COLOCÁ -LO EM PRÁTICA ; SALIENTOU, AINDA , QUE SERÁ NECESSÁRIO O APOIO DA PRESIDÊNCIA DA REPÚBLICA NO PROCESSO DE COORDENAÇÃO DA ELABORAÇÃO E EXECUÇÃO DO PLANO DE ENFRENTAMENTO E MONITORAMENTO DA COVID -19 PARA POVOS INDÍGENAS. O REFERIDO PEDIDO DE APOIO SERÁ FORMALIZADO PELO MJSP POR MEIO DO ENVIO DE OFÍCIO À CASA CIVIL. MINISTÉRIO DA DEFESA (MD) AUSENTE; MINISTÉRIO DAS RELAÇÕES EXTERIORES (MRE) O REPRESENTANTE DO MRE ABORDOU, INICIALMENTE, QUESTÕES RELATIVAS À PORTARIA INTERMINISTERIAL N.º 648/2020, QUE D ISPÕE SOBRE A RESTRIÇÃO EXCEPCIONAL E TEMPORÁRIA DE ENTRADA NO PAÍS DE ESTRANGEIROS, DE QUALQUER NACIONALIDADE, CONFORME RECOMENDAÇÃO DA AGÊNCIA NACIONAL DE VIGILÂNCIA SANITÁRIA – ANVISA . NESSE SENTI DO O MRE ENCAMINHOU À CASA CIVIL, NO DIA 28/12/2020, OFÍCIO QUE TRATA DE DEMANDAS DAS COMPANHIAS ÁREAS , QUANTO A OBRIGATORIEDADE DO RT -PCR. SALIENTOU QUE ESSE TEMA SERÁ TRATADO EM REUNIÃO AGENDADA PELA PRESIDÊNCIA DA REPÚBLICA PARA A TARDE DO DIA 30/12/202 0; NO QUE TANGE AOS BRASILEIROS QUE SE ENCONTRAM NO REINO UNIDO E ESTÃO COM DIFICULDADES PARA RETORNAR AO PAÍS, O MRE PUBLICOU, NO DIA 28/12/2020, NOTA (NOTA À IMPRENSA Nº 171 ) COM A DIVULGAÇÃO DAS INFORMAÇÕES SOBRE AS MEDIDAS DE ASSISTÊNCIA CONSULAR ADOTA DAS (EX. TIPO DE APOIO PRESTADO PELA EMBAIXADA DO BRASIL EM LONDRES). ALÉM DISSO, FORAM DIVULGADAS AOS BRASILEIROS QUE ESTÃO NO REINO UNIDO AS INFORMAÇÕES RELATIVAS À PORTARIA INTERMINISTERIAL N.º 648/2020 . HTTPS://WWW.GOV.BR/MRE/PT -BR/CANAIS_ATENDIMENTO/IMPRENSA/NOTAS -A-IMPRENSA/SUSPENSAO -TEMPOR ARIA-DE-VOOS -DO-REINO -UNIDO -PARA -O-BRASIL -PROVIDENCIAS -E-RECOMENDACOES -DO-MINISTERIO -DAS-RELACOES -EXTERIORES ; O MRE TAMBÉM ESTÁ AUXILIANDO OS BRASILEIROS NA BUSCA DE OUTRAS CONEXÕES AÉREAS PARA O BRASIL QUE AINDA ESTÃO DISPONÍVEIS EM DIVERSAS CAPITAIS EUROPEIAS ; O MRE ESTIMA QUE EXISTEM, APROXIMADAMENTE, 3400 BRASILEIROS NO REINO UNIDO COM VOOS CANCELADOS, MAS QUE GRANDE PARTE DESSES RESIDEM NOS PA ÍSES QUE INTEGRAM O REINO UNIDO; ANEXO 132ª REUNIÃO COMITE DE CRISE 30.12.2020 - MEMORIA (2313990)   </t>
  </si>
  <si>
    <t>PÁGINA 455</t>
  </si>
  <si>
    <t xml:space="preserve">CASA CIVIL DA PRESIDÊNCIA DA REPÚBLICA  O MRE RECEBEU O C ONTATO DE CERCA DE 700 BRASILEIROS QUE FORAM ATINGIDOS PELOS CANCELAMENTOS DE VOOS , MAS ESTIMA -SE QUE 80 CIDADÃOS BRASILEIROS INTEGRAM A LISTA DAQUELES QUE T ÊM POTENCIAL IMEDIATO DE REPATRIAÇÃO E QUE ESTÃO EM CONTATO DIÁRIO COM OS CONSULADOS BRASILEIROS NO REINO UNIDO ; O REPRESENTANTE DO MRE INFORMOU QUE O NOVO CONJUNTO DE PEDIDOS DE REPATRIAÇÃO É INFERIOR ÀQUELE OBSERVADO NO 1º SEMESTRE DE 2020 ; ALÉM DISSO, O MRE TEM DISPONIBILIZADO AOS BRASILEIROS QUE ESTÃO NO REINO UNIDO LISTAS COM INDICAÇÕES DOS ABRIGOS E ACOMODAÇÕES DE BAIXO CUSTO; IGREJAS LOCAIS , A ONG CAS A DO BRASIL E O CONSELHO DE CIDADANIA ESTÃO AUXILIANDO OS BRASILEIROS QUE TIVERAM SEUS VOOS CANCELADOS; OS BRASILEIROS COM MAIOR VULN ERABILIDADE ESTÃO RECEBENDO AUXÍ LIO DO MRE POR MEIO DE APORTE FINANCEIRO PARA CUSTEAR A ACOMODAÇÃO E A ALIMENTAÇÃO (RUBRIC A DE GASTOS EMERGENCIAIS) ; EM RESPOSTA AO QUESTIONAMENTO DO SUBCHEFE ADJUNTO DE GESTÃO PÚBLICA – SUBSTITUTO DA SAM SOBRE A QUANTIDADE DE BRASILEIROS DESVALIDOS NO REINO UNIDO, O REPRESENTANTE DO MRE INFORMOU QUE 80 BRASILEIROS ESTÃO EM SITUAÇÃO “MAIS EMER GENCIAL” E NECESSITAM DE UM APOIO MAIS INTENSO. NO ENTANTO, MESMO NESSA LISTA PERCEBE -SE UMA DIVERSIDADE DE SITUAÇÕES COM DIFERENTES GRAUS DE NECESSIDADE DE ASSISTÊNCIA. MINISTÉRIO DA ECONOMIA (ME) O REPRESENTANTE DO ME DESTACOU QUE NO QUE TANGE À DEMANDA APRESENTADA PELA SEGOV NA REUNIÃO DO DIA 28/12/2020 - PAGAMENTO DO ACORDO REALIZADO NO ÂMBITO DO STF REFERENTE À LEI KANDIR – FOI PUBLICADA, EM 29/12/2020, A SANÇÃO DA LEI COMPLEMENTAR 176/2020. O REPRESENTANTE DA SEGOV CONFIRMOU QUE AS TRATATIVAS PARA OS REFERIDOS PAGAMENTOS JÁ FORAM INICIADAS E CONTAM COM O AUXÍLIO DA STN. MINISTÉRIO DE INFRAESTRUTURA (MINFRA) AUSENTE. MINISTÉRIO DA AGRICULTURA, PECUÁRIA E ABASTECIMENTO (MAPA) SEM CONSIDERAÇÕES RELEVANTES. MINISTÉRIO DA EDUCAÇÃO (MEC) SEM CONSIDERAÇÕES RELEVANTES. MINISTÉRIO DA CIDADANIA (MC) O REPRESENTANTE DO MC INFORMOU QUE O MINISTÉRIO ESTÁ LEVANTANDO OS VALORES DE ‘RESTOS A PAGAR ’ DO AUXÍLIO EMERGENCIAL QUE SERÃO PAGOS EM 2021. MINISTÉRIO DA SAÚDE (MS) FORAM PRORROGADOS MAI S 39 LEITOS DE UTI SRAG/COVID -19 (MG – 8 E SP – 31), COM INVESTIMENTOS DE R$ 3.744.000,00 ; FORAM PRORROGADOS MAIS 206 LSVP EM SÃO PAULO, COM INVESTIMENTOS DE R$ 8.875.468,80 ; STATUS EM 30/12/2020: A) UTI COVID -19 HABILITADOS: 19.517 – R$2.756.656.000,00 ; B) UTI COVID -19 PRORROGADOS: 19.334 – R$1.111.200.000,00 ; C) LSVP HABILITADOS: 1.914 – R$33.519.974,40 ; D) LSVP PRORROGADOS: 1.885 – R$37.900.262,40 . MATO GROSSO DO SUL - NA DATA DE HOJE (30/12), CONFORME ATUALIZAÇÃO REALIZADA ÀS 06H30MIN, A TAXA DE OCUPAÇÃO DOS LEITO S DE ENFERMARIA COVID -19 DO ESTADO É DE 52% E DOS LEITOS DE UTI SRAG/COVID -19 É DE 92%. EM CAMPO GRANDE - CAPITAL DO ESTADO: UTI (111%) E ENFERMARIA (87%) ; ANEXO 132ª REUNIÃO COMITE DE CRISE 30.12.2020 - MEMORIA (2313990)   </t>
  </si>
  <si>
    <t>PÁGINA 456</t>
  </si>
  <si>
    <t xml:space="preserve">CASA CIVIL DA PRESIDÊNCIA DA REPÚBLICA  NAS CIDADES DE FRONTEIRA COM O PARAGUAI, AS TAXAS DE OCUPAÇÃO CONFORME EXTRAÍDO DO PAINEL DA SES/MS SEGUE COMO DISPOSTO ABAIXO: O PONTA PORÃ: UTI SRAG/COVID -19 (91%) E LEITOS DE ENFERMARIA COVID -19 (65%) ; O DOURADOS: UTI SRAG/COVID -19 (70%) E LEITOS DE ENFERMARIA COVID -19 (45%) ; O CORUMBÁ: UTI SRAG/COVID -19 (65%) E LEITOS DE ENFERMARIA COVID -19 (59%) ; FOZ DO IGUAÇU – CONFORME BOLETIM DIÁRIO DISPONIBILIZADO PELA VIGILÂNCIA EPIDEMIOLÓGICA DA PREFEITURA MUNICIPAL, ATUALIZADO NO DIA 29/12/2020, AS TAXAS DE OCUPAÇÃO SÃO: 76% UTI SRAG/COVID -19 E 77% ENFERMARIA COVID -19; EM RESPOSTA AO QUESTIONAMENTO DO SUBCHEFE ADJUNTO DE GESTÃO PÚBLICA – SUBSTITUTO DA SAM SOBRE A SITUAÇÃO DOS CASOS E ÓBITO S NO ESTADO DO AMAZONAS, O MS INFORMOU QUE: O O ESTADO DO AMAZONAS (AM) APRESENTOU REDUÇÃO DE CASOS ENTRE A SEMANA EPIDEMIOLÓGICA 51 (13/12 A 19/12) E A SEMANA EPIDEMIOLÓGICA 52 (20/12 A 26/12) DE 19,8%, SENDO 5.400 CASOS NOVOS E 4.3 33 CASOS NOVOS, RESPECTIVAMENTE; O ALÉM DISSO, O NÚMERO DE ÓBITOS NOVOS APRESENTADOS NAS RESPECTIVAS SEMANAS OBSERVADAS FOI DE 78 NA SEMANA EPIDEMIOLÓGICA 51 (13/12 A 19/12) PARA 97 NA SEMANA EPIDEMIOLÓG ICA 52 (20/12 A 26/12), REPRESENTANDO AUMENTO DE 24, 4% ENTRE AS RESPECTIVAS SEMANAS; O A CAPITAL DO ESTADO APRESENTOU REDUÇÃO DE CASOS ENTRE A SEMANA EPIDEMIOLÓGICA 51 (13/12 A 19/12) E A SEMANA EPIDEMIOLÓGICA 52 (20/12 A 26/12) DE 11,8%, SENDO 2.503 CASOS N OVOS E 2.208 CASOS NOVOS, RESPECTIVAMENTE; O O NÚMERO DE ÓBITOS NOVOS APRESENTADOS NAS RESPECTIVAS SEMANAS OBSERVADAS FOI DE 50 NA SEMANA EPIDEMIOLÓGICA 51 (13/12 A 19/12) PARA 74 NA SEMANA EPIDEMIOLÓGICA 52 (20/12 A 26/12), REPRESENTANDO AUMENTO DE 48, 0% EN TRE AS RESPECTIVAS SEMANAS; O SOBRE A TAXA DE OCUPAÇÃO DE LEITOS, O GRÁFICO ABAIXO APRESENTA SITUAÇÃO ATÉ 29/12/2020 ; O ACERCA DOS LEITOS HABILITADOS E PRORROGADOS, AS TABELAS ABAIXO APRESENTAM A SITUAÇÃO NO ESTADO DO AMAZONAS: TOTAL HABILITADOS: 259 (TABELA ABAIXO)  ANEXO 132ª REUNIÃO COMITE DE CRISE 30.12.2020 - MEMORIA (2313990)   </t>
  </si>
  <si>
    <t>PÁGINA 457</t>
  </si>
  <si>
    <t xml:space="preserve">CASA CIVIL DA PRESIDÊNCIA DA REPÚBLICA  TOTAL DE LEITOS PRORROGADOS: 642 (TABELA ABAIXO)  ACERCA DOS VENTILADORES PULMONARES, FORAM ENTREGUES 470 UNIDADES, SENDO 126 NA BAHIA, 02 NO MARANHÃO, 12 EM MINAS GERAIS, 01 EM GOIÁS, 02 NO PARANÁ, 40 NO AMAZONAS, 05 NO PIAUÍ, 02 EM PERNAMBUCO, 06 NA PARAÍBA, 160 NO ESPÍRITO SANTO, 11 EM SÃO PAULO, 13 NO RIO GRANDE DO SUL E 115 EM SANTA CATARINA. SOMADA ESSA ÚLTIMA REMESSA DE VENTILADORES PULMONARES, JÁ FORAM ENTREGUES 12.949 UNIDADES EM TODO PAÍS. MINISTÉRIO DE MINAS E ENERGIA (MME) SEM CONSIDERAÇÕES RELEVANTES. MINISTÉRIO DA CIÊNCIA, TECNOLOGIA, INOVAÇÕES (MCTI) AUSENTE. MINISTÉRIO DO MEIO AMBIENTE ( MMA) AUSENTE. MINISTÉRIO DO TURISMO (MTUR) AUSENTE. MINISTÉRIO DO DESENVOLVIMENTO REGIONAL (MDR) SEM CONSIDERAÇÕES RELEVANTES. CONTROLADORIA -GERAL DA UNIÃO (CGU) SEM CONSIDERAÇÕES RELEVANTES. MINISTÉRIO DA MULHER, FAMÍLIA E DOS DIREITOS HUMANOS (MMFDH) AUSENTE. SECRETARIA -GERAL DA PRESIDÊNCIA DA REPÚBLICA (SG/PR) AUSENTE. SECRETARIA DE GOVERNO (SEGOV) O REPRESENTANTE DA SEGOV RELATOU O RECEBIMENTO DE DEMANDA DO ESTADO DO AMAZONAS PARA APOIO NO FORNECIMENTO DE EPIS, HABILITAÇÃO DE LEITOS, DISPONIBILIZA ÇÃO DE PROFISSIONAIS DE SAÚDE ETC. ESSA DEMANDA JÁ FOI REPASSADA AO MINISTÉRIO DA SAÚDE E A SAM/CC ; FOI RESSALTADO, MAIS UMA VEZ, A SANÇÃO DA LEI COMPLEMENTAR 176/2020 - PAGAMENTO DO ACORDO REALIZADO NO ÂMBITO DO STF , REFERENTE À LEI KANDIR ; FOI PUBLICADA NO DIÁRIO OFICIAL – EDIÇÃO E XTRA DE 29/12/2020 –, A PRORROGAÇÃO DO PRAZO PARA DESTINAÇÃO DE RECURSOS PARA AÇÕES EMERGENCIAIS DE APOIO AO SETOR CULTURAL – LEI ALDIR BLANC ; ANEXO 132ª REUNIÃO COMITE DE CRISE 30.12.2020 - MEMORIA (2313990)   </t>
  </si>
  <si>
    <t>PÁGINA 458</t>
  </si>
  <si>
    <t xml:space="preserve">CASA CIVIL DA PRESIDÊNCIA DA REPÚBLICA  O REPRESENTANTE DA SEGOV DESTACOU A PUBLICAÇÃO DO D ECRETO N.º 10594/2020 QUE PRORROGA, DE OFÍCIO, A VIGÊNCIA DE CONVÊNIOS, CONTRATOS DE REPASSE, TERMOS DE FOMENTO, TERMOS DE COLABORAÇÃO, TERMOS DE PARCERIA, TERMOS DE COMPROMISSO E OUTROS INSTRUMENTOS CONGÊNERES, CELEBRADOS PELOS ÓRGÃOS E ENTIDADES DA ADMINISTRAÇÃO P ÚBLICA FEDERAL PARA TRANSFERÊNCIAS DE RECURSOS DA UNIÃO. GABINETE DE SEGURANÇA INSTITUCIONAL (GSI) AUSENTE. ADVOCACIA -GERAL DA UNIÃO (AGU) SEM CONSIDERAÇÕES RELEVANTES. BANCO CENTRAL DO BRASIL (BACEN) SEM CONSIDERAÇÕES RELEVANTES. SECRETARIA ESPECIAL DE ASSUNTOS ESTRATÉGICOS (SAE) SEM CONSIDERAÇÕES RELEVANTES. SUBCHEFIA DE ARTICULAÇÃO E MONITORAMENTO (SAM/CC) INFORMOU QUE A CASA CIVIL ESTÁ À DISPOSIÇÃO PARA AUXILIAR NA ELABORAÇÃO DA VERSÃO FINAL DO PLANO DE ENFRENTAMENTO E MONITORAMENTO DA COVID -19 PARA POVOS INDÍGENAS; O SUBCHEFE ADJUNTO DE GESTÃO PÚBLICA – SUBSTITUTO DA SAM PERGUNTOU SE ALGUM DOS PRESENTES GOSTARIA DE FAZER ALGUMA COMPLEMENTAÇÃO. EM SEGUIDA, ENCERROU A 132ª REUNIÃO DO COMITÊ DE CRISE, ÀS 10H28M. ENCAMINHAMENTOS MINISTÉRIO DA JUSTIÇA E SEGURANÇA PÚBLICA (MJSP) REAPRESENTAR AO STF, ATÉ 08/01/2021, NOVA VERSÃO DO PLANO DE ENFRENTAMENTO E MONITORAMENTO DA COVID -19 PARA POVOS INDÍGENAS ; ENCAMINHAR À CASA CIVIL/PR SOLICITAÇÃO DE APOIO NA COORDENAÇÃO DA ELABORAÇÃO E EXECUÇÃO DO PLANO DE ENFRENTAMENTO E MONITORAMENTO DA COVID -19 PARA POVOS INDÍGENAS. MINISTÉRIO DA SAÚDE (MS) AVALIAR A DEMANDA DO ESTADO DO AMAZONAS PARA APOIO NO FORNECIMENTO DE EPIS, HABILITAÇÃO DE LEITOS, DISPONIBILIZAÇÃO DE PROFISSIONAIS DE SAÚDE ETC. ANEXO 132ª REUNIÃO COMITE DE CRISE 30.12.2020 - MEMORIA (2313990)   </t>
  </si>
  <si>
    <t>PÁGINA 459</t>
  </si>
  <si>
    <t xml:space="preserve">CASA CIVIL DA PRESIDÊNCIA DA REPÚBLICA 133ª REUNIÃO ORDINÁRIA D O COMITÊ DE CRISE PARA SUPERVISÃO E MONITORAMENTO DOS IMPACTOS DA COVID -19 DATA: 04/01/202 1 HORÁRIO: 10H04M ÀS 10H20M LOCAL: PALÁCIO DO PLANALTO , SALA 97 PARTICIPANTE S: CONFORME LISTA DE PRESENÇA PAUTA: SUPERVISÃO E MONITORAMENTO D AS AÇÕES DE ENFRENTAMENTO À COVID -19 MEMÓRIA SUBCHEFIA DE ARTICULAÇÃO E MONITORAMENTO (SAM/CC) O SUBCHEFE DA SUBCHEFIA ADJUNTO DE ARTICULAÇÃO E MONITORAMENTO DA CASA CIVIL, RONALDO NAVARRO , INICIOU A 13 3ª REUNIÃO ORDINÁRIA DO COMITÊ DE CRISE DESEJANDO UM FELIZ ANO NOVO A TODOS OS PARTICIPANTES E EM SEGUIDA REPA SSOU A PALAVRA AOS MINISTÉRIOS E ÓRGÃOS/ENTIDADES PARA SUAS CONSIDERAÇÕES . MINISTÉRIO DA SAÚDE (MS) FORAM PRORROGADOS MAIS 35 LSVP, SENDO: 10 (SP) E 25 (BA), COM INVESTIMENTOS DE R$ 1.507.968,00 . STATUS EM 31.12.2020: A) UTI COVID -19 HABIL ITADOS: 1 9.517 – R$ 2.756.656 .000,00 ; B) UTI COVID -19 PRORROGADOS: 1 9.334 – R$ 1.111.200.000,00 ; C) LSVP HABILITADOS: 1. 914 – R$ 33.519.974,40 E; D) LSVP PRORROGADOS: 1. 920 – R$ 39.408.230,40. MATO GROSSO DO SUL : NA DATA DE HOJE ( 04.01.202 1), CONFORME ATUALIZAÇÃO REALIZADA ÀS 08H30M, A TAXA DE OCUPAÇÃO DOS LEITOS DE ENFERMARIA COVID -19 DO ESTADO É DE 45% E DOS LEITOS DE UTI SRAG/COVID -19 É DE 84%. EM CAMPO GRANDE – CAPITAL DO ESTADO – UTI ( 106%) E ENFERMARIA ( 74%). NAS CIDADES DE FRONTEIRA COM O PARAGUAI, AS TAXAS DE OCUPAÇÃO CONFORME EXTRAÍDO DO PAINEL DA SES/MS SEGUE COM DISPOSTO ABAIXO: A) PONTA PORÃ : UTI SRAG/COVID -19 (80%) E LEITOS DE ENFERMARIA COVID -19 (26%); B) DOURADOS : UTI SRAG/COVID -19 (55%) E LEITOS DE ENFERMARIA COVID -19 (55%); C) CORUMBÁ : UTI SRAG/COVID -19 (71%) E LEITOS DE ENFERMARIA COVID -19 (51%). LINK DE ACESSO: HTTP://MAIS.SAUDE.MS.GOV.BR/SENSE/APP/9E10F0FB -AB2A-4612 -808B -E303ABFD7504/SHEET/CE83223F -EF3A -4AB9 -BF13 -61DFD0E3EF34/STATE/ANALYSIS . PARANÁ : CONFORME ATUALIZAÇÃO REALIZADA EM 03.01.202 1 POR MEIO DO INFORME EPIDEMIOLÓGICO DA SES/PR DIVULGADO ÀS 14H30M HTTPS://WWW.SAUDE.PR.GOV.BR/PAGINA/CORONAVIRUS -COVID -19#, A TAXA DE OCUPAÇÃO DOS LEITOS DE ENFERMARIA COVID -19 ADULTO NO ESTADO É DE 53% E LEITOS DE UTI SRAG/COVID -19 ADULTO É DE 78%. JÁ A OCUPAÇÃO DOS LEITOS PEDIÁTRICOS É DE 44% NA ENFERMARIA COVID -19 E 27% NA UTI SRAG/COVID -19.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03.01.202 1, AS TAXAS DE OCUPAÇÃO SÃO: 71% UTI SRAG/COVID -19 E 72% ENFERMARIA COVID -19. PORTAL DA TRANSPARÊN CIA, LINK: HTTPS://WWW5.PMFI.PR.GOV.BR/ . ANEXO 133ª REUNIÃO COMITE DE CRISE 04.01.2021 - MEMORIA (2314014)   </t>
  </si>
  <si>
    <t>PÁGINA 460</t>
  </si>
  <si>
    <t xml:space="preserve">CASA CIVIL DA PRESIDÊNCIA DA REPÚBLICA AMAZONAS : CONFORME ATUALIZAÇ ÃO REALIZADA EM 03.01.2021 POR MEIO DO PAINEL COVID -19 AMAZONAS ( HTTP://WWW.FVS.AM.GOV.BR/INDICADORSALASITUACAO_VIEW/60/2 ) A TAXA DE OCUPAÇÃO DOS LEITOS DE ENFERMARIA COVID -19 NO ESTADO É DE 80% E LEITOS DE UTI SRAG/COVID -19 É DE 89%. NÚMERO DE CASOS CONFIRMADOS NAS ÚLTIMAS 24H : 546; NÚMERO DE ÓBITOS NAS Ú LTIMAS 24H: 18 E; NÚMERO DE PACIENTES INTERNADOS COM COVID -19: 1.338. MINISTÉRIO DA DEFESA (MD) AUSENTE. MINISTÉRIO DO TURISMO (MTUR) AUSENTE. MINISTÉRIO DA ECONOMIA (ME) SEM CONSIDERAÇÕES RELEVANTES. AGÊNCIA BRASILEIRA DE INTELIGÊNCIA (ABIN) AUSENTE. GABINETE DE SEGURANÇA INSTITUCIONAL (GSI) AUSENTE. MINISTÉRIO DAS RELAÇÕES EXTERIORES (MRE) AUSENTE. ADVOCACIA -GERAL DA UNIÃO (AGU) SEM CONSIDERAÇÕES RELEVANTES. MINISTÉRIO DE MINAS E ENERGIA (MME) SEM CONSIDERAÇÕES RELEVANTES. MINISTÉRIO DA JUSTIÇA E SEGURANÇA PÚBLICA (MJSP) O REPRESENTANTE DO MJSP DESTACOU A PREOCUPAÇÃO COM O TÉRMINO DOS EFEITOS DO DECRETO LEGISLATIVO N.º 6/2020, QUE R ECONHECE, PARA OS FINS DO ART. 65 DA LEI COMPLEMENTAR Nº 101, DE 4 DE MAIO DE 2000, A OCORRÊNCIA DO ESTADO DE CALAMIDADE PÚBLICA, NOS TERMOS DA SOLICITAÇÃO DO PRESIDENTE DA REPÚBLICA ENCAMIN HADA POR MEIO DA MENSAGE M Nº 93, DE 18 DE MARÇO DE 2020; SALIENTOU QUE O FIM DA EFICÁCIA DO REFERIDO NORMATIVO TRARÁ CONSEQUÊNCIAS PARA MJSP NO QUE TANGE AO PAGAMENTO DE DIÁRIAS PARA QUE AS POLÍCIAS DOS ESTADOS INTEGREM AS BARREIRAS SANITÁRIAS. PARA SANAR ESSA QUESTÃO O MJSP ESTÁ PREPARANDO , DE FORMA EMERGENCIAL, A MINUTA DE NOVA MP QUE PERMITA A PRORROGAÇÃO DO PAGAMENTO DESSAS DIÁRIAS NO EXERCÍCIO DE 2021; O MJSP INFORMOU QUE SOLICITARÁ , CASO NECESSÁRIO, O AUXÍLIO DA CASA CIVIL PARA SANAR ESSE PROBLEMA;  EM RESPOSTA AO QUESTIONAMENTO DO SUBCHEFE ADJUNTO EXECUTIVO DA SAM , O MJSP INFORMOU QUE A AUTORIZAÇÃO PARA PAGAMENTO DE DIÁRIAS A SERVIDORES PÚBLICOS E MILITARES INTEGRANTES DOS ÓRGÃOS DE SEGURANÇA PÚBLICA ESTADUAIS E DISTRITAIS ESTAVA PREVISTO NA MP Nº 1 005/2020; ANEXO 133ª REUNIÃO COMITE DE CRISE 04.01.2021 - MEMORIA (2314014)   </t>
  </si>
  <si>
    <t>PÁGINA 461</t>
  </si>
  <si>
    <t xml:space="preserve">CASA CIVIL DA PRESIDÊNCIA DA REPÚBLICA O MJSP INFORMOU, TAMBÉM, QUE ESTÁ CONTRIBUINDO, NO QUE CABE AO MINISTÉRIO, COM A MP DAS VACINAS ; EM RESPOSTA AO QUESTIONAMENTO DO REPRESENTANTE DA SAM , O MJSP INFORMOU QUE AS UNIDADES QUE POSSUEM AÇÕES NO PLANO TÊM ATÉ O DIA 04 DE JANEIRO DE 2021 PARA ENVIAR NOVAS CONTRIBUIÇÕES PARA O DOCUMENTO. O PRAZO FINAL PARA SUBMETER AO STF A NOVA VERSÃO DO DOCUMENTO FINDA EM 08 DE JANEIRO DE 2021.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AUSENTE . MINISTÉRIO DAS COMUNICAÇÕES (MCOM) SEM CONSIDERAÇÕES RELEVANTES . MINISTÉRIO DA AGRICULTURA, PECUÁRIA E ABASTECIMENTO (MAPA) AUSENTE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RELATOU QUE A MAIOR PREOCUPAÇÃO NO MOMENTO, NO QUE TANGE À AGENDA FEDERATIVA, ESTÁ CENTRADA NOS ENTES FEDERADOS DA REGIÃO NORTE, PRINCIPALMENTE COM O ESTADO DO AMAZONAS; ANEXO 133ª REUNIÃO COMITE DE CRISE 04.01.2021 - MEMORIA (2314014)   </t>
  </si>
  <si>
    <t>PÁGINA 462</t>
  </si>
  <si>
    <t xml:space="preserve">CASA CIVIL DA PRESIDÊNCIA DA REPÚBLICA SALIENTOU QUE UMA EQUIPE DO MS FOI DESLOCADA PARA O ESTADO DO AMAZONAS E REALIZARÁ, EM 04 DE JANEIRO DE 2021 , REUNIÃO COM SERVIDORES DA SECRETARIA ESTADUAL DE SAÚDE PARA TRATAR DA DEMANDA DE EPIS E PROFISSIONAIS DE SAÚDE; A SEGOV TAMBÉM RESSALTOU A PREOCUPAÇÃO COM A SITUAÇÃO DA FALTA DE PROFISSIONAIS DE SAÚDE NO MU NICÍPIO DE FOZ DO IGUAÇU . SEGUNDO A SEGOV O ENCERRAMENTO DOS EFEITOS DO DECRETO LEGISLATIVO N.º 6/2020, EM 31 DE DEZEMBRO DE 2020, FARÁ COM QUE ALGUMAS MEDIDAS QUE ESTAVAM SENDO ADOTADAS PERCAM A SUSTENTAÇÃO NORMATIVA .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ADJUNTO DA SUBCHEFIA DE ARTICULAÇÃO E MONITORAMENTO DA CASA CIVIL, RONALDO NAVARRO INDAGOU AO MJSP QUAL É A SITUAÇÃO ATUAL , APÓS A NÃO HOMOLOGAÇÃO PELO STF, DO PLANO DE ENFRENTAMENTO E MONITORAMENTO DA COVID -19 PARA POVOS INDÍGENAS ; O SUBCHEFE ADJUNTO EXECUTIVO DA SAM PERGUNTOU SE ALGUM DOS PRESENTES GOSTARIA DE FAZER ALGUMA COMPLEMENTAÇÃO. EM SEGUIDA, ENCERROU A 133ª REUNIÃO DO COMITÊ DE CRISE, ÀS 10H 20M.  ENCAMINHAMENTOS AOS MINISTÉRIOS QUE ATUEM NA ADPF 709 ENCAMINHAR AO MJSP , ATÉ 04 DE JANEIRO DE 2020 , SUAS SUGESTÕES DE ATUALIZAÇÃO DO PLANO DE ENFRENTAMENTO E MONITORAMENTO DA COVID -19 PARA POVOS INDÍGENAS. ANEXO 133ª REUNIÃO COMITE DE CRISE 04.01.2021 - MEMORIA (2314014)   </t>
  </si>
  <si>
    <t>PÁGINA 463</t>
  </si>
  <si>
    <t xml:space="preserve">CASA CIVIL DA PRESIDÊNCIA DA REPÚBLICA 134ª REUNIÃO ORDINÁRIA D O COMITÊ DE CRISE PARA SUPERVISÃO E MONITORAMENTO DOS IMPACTOS DA COVID -19 DATA: 06/01/2021 HORÁRIO: 10H02M ÀS 10H25M LOCAL: PALÁCIO DO PLANALTO , SALA 97 PARTICIPANTE S: CONFORME LISTA DE PRESENÇA PAUTA: SUPERVISÃO E MONITORAMENTO D AS AÇÕES DE ENFRENTAMENTO À COVID -19 MEMÓRIA SUBCHEFIA DE ARTICULAÇÃO E MONITORAMENTO (SAM/CC) O SUBCHEFE ADJUNTO EXECUTIVO DA SAM , RONALDO NAVARRO , INICIOU A 13 4ª REUNIÃO ORDINÁRIA DO COMITÊ DE CRISE E REPA SSOU A PALAVRA AOS MINISTÉRIOS E ÓRGÃOS/ENTIDADES PARA SUAS CONSIDERAÇÕES . MINISTÉRIO DA SAÚDE (MS) O REPRESENTANTE DO MS INFORMOU QUE ONTEM, 05 DE JANEIRO DE 2021, FORAM ENVIADOS 40 RESPIRADORES PARA O ESTADO DO AMAZONAS. EM 06 DE JANEIRO DE 2021 SERÃO EN CAMINHADOS MAIS 38 RESPIRADORES; DESTACOU QUE O MS REALIZOU, NO ÚLTIMO DIA 04 DE JANEIRO, VISITA TÉCNICA AO ESTADO DO AMAZONAS COM INTUITO DE AVALIAR AS DEMANDAS DO ESTADO . NA TARDE DO DIA 06 DE JANEIRO SERÁ REALIZADA REUNIÃO PARA AVALIAR O DIAGNÓSTICO REALIZADO SOBRE AS SOLICITAÇÕES APRESENTADAS ; EM RESPOSTA AO QUESTIONAMENTO APRESENTADO PELO SUBCHEFE ADJUNTO EXECUTIVO DA SAM ACERCA DA IMPLEMENTAÇÃO/INCREMENTO, PELO ESTADO DO AMAZONAS, DE TRATAMENTO PRECOCE PARA A COVID -19, O REPRESENTANTE DO MS INFORMOU QUE O ESTADO NÃO TEM ADOTADO, A CONTENTO, ESSA ESTRATÉGIA. SALIENTOU, AINDA, QUE ESSA QUESTÃO FOI TRATADA PELA EQUIPE TÉCNICA QUE ESTEVE EM MANAUS NO DIA 04 DE JANEIRO.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REPRESENTANTE DO MRE INFORMOU QUE, ATÉ O MOMENTO, FORAM REGISTRADOS 172 BRASILEIROS QUE ESTÃO NO REINO UNIDO E QUE TÊM DIFICULDADE DE RETORNAR AO BRASIL. AS RAZÕES SÃO DIVERSAS, TAIS COM O O ALTO CUSTO DO EXAME RT -PCR NO REINO ÚNICO – CUSTAM ATÉ £ 200,00 – E A SUSPENSÃO DOS VOOS; ANEXO 134ª REUNIÃO COMITE DE CRISE 06.01.2021 - MEMORIA (2323210)   </t>
  </si>
  <si>
    <t>PÁGINA 464</t>
  </si>
  <si>
    <t xml:space="preserve">CASA CIVIL DA PRESIDÊNCIA DA REPÚBLICA SALIENTOU, AINDA, QUE MUITOS BRASILEIROS BUSCAM O CONSULADO PARA RELATAR A FALTA DE RECURSOS PARA REALIZAÇÃO DO EXAME, O ALTO CUSTO DOS EXAMES E A DEMORA PARA ENTR EGA DOS RESULTADOS (EM DIVERSOS CASOS OS RESULTADOS SÃO ENTREGUES APENAS APÓS 72 HORAS, PRAZO QUE INVIABILIZA O RETORNO DOS BRASILEIROS) ; EM RESPOSTA AO QUESTIONAMENTO APRESENTADO PELO SUBCHEFE ADJUNTO EXECUTIVO DA SAM , ACERCA DO CUSTO DOS TESTES RT -PCR NA UNIÃO EUROPEIA, O REPRESENTANTE DO MRE INFORMOU QUE, EM MÉDIA, ESSES CUSTAM APROXIMADAMENTE €100,00.  ADVOCACIA -GERAL DA UNIÃO (AGU) SEM CONSIDERAÇÕES RELEVANTES. MINISTÉRIO DE MINAS E ENERGIA (MME) O REPRESENTANTE DO MME SOLICITOU APOIO PARA AUTORIZAÇÃO D A ENTRADA NO PAÍS DE DOIS TÉCNICOS , UM DE NACIONALIDADE GREGA E OUTRO DO REINO UNIDO , PARA PRESTAÇÃO DE SERVIÇOS NA USINA NUCLEAR DE ANGRA DOS REIS/RJ . SEGUNDO O MME ESSES TÉCNICOS PRESTARÃO SERVIÇOS QUE PODEM SER ENQUADRADOS NA EXCEÇÃO PREVIS TA NO ART. 7º DA PORTARIA INTERMINISTERIAL N.º 648/2020 . AS INFORMAÇÕES DESSES DOIS TÉCNICOS – NOMES, NÚMEROS DE PASSAPORTE, DATA DE CHEGADA AO BRASIL ETC. – FORAM ENCAMINHADOS, EM 05 DE JANEIRO, AO CCOP. MINISTÉRIO DA JUSTIÇA E SEGURANÇA PÚBLICA (MJSP) O REPRESENTANTE DO MJSP DESTACOU QUE SÃO TRÊS OS APONTAMENTOS: I. O MJSP INSERIRÁ NO SIDORF, NO DIA 06 DE JANEIRO, SOLICITAÇÃO DE ALTERAÇÃO DA MP N.º 1005, QUE AUTORIZA O PAGAMENTO DE DIÁRIAS A SERVIDORES PÚBLICOS E MILITARES INTEGRANTES DOS ÓRGÃOS DE SEGURAN ÇA PÚBLICA ESTADUAIS E DISTRITAIS QUE INTEGREM AS BARREIRAS SANITÁRIAS EM TERRAS INDÍGENAS; II. ACERCA DO PLANO PARA ATENDIMENTO À ADPF 709, O MJSP RECEBEU AS RESPOSTAS SOLICITADAS AOS MINISTÉRIOS. O MJSP ESPERA ENTREGAR AO STF, ATÉ 08 DE JANEIRO, A NOVA VERSÃ O DO PLANO; III. FOI REALIZADA, NO DIA 05 DE JANEIRO, REUNIÃO PARA TRATAR DA PORTARIA DE FRONTEIRAS. O MJSP ACREDITA QUE SERÁ ELABORADA UMA NOVA PORTARIA PARA TRATAR DESSE TEMA. MINISTÉRIO DE INFRAESTRUTURA (MINFRA) AUSENTE. MINISTÉRIO DA CIÊNCIA, TECNOLOGIA , INOVAÇÕES (MCTI) AUSENTE. MINISTÉRIO DO DESENVOLVIMENTO REGIONAL (MDR) SEM CONSIDERAÇÕES RELEVANTES. MINISTÉRIO DA EDUCAÇÃO (MEC) SEM CONSIDERAÇÕES RELEVANTES. MINISTÉRIO DA CIDADANIA (MC) O REPRESENTANTE DO MC DESTACOU QUE O MINISTÉRIO PROPORÁ QUE OS RECURSOS REPASSADOS EM 2020 AO FUNDO NACIONAL DE ASSISTÊNCIA SOCIAL – FNAS, A EXEMPLO DO FUNDO NACIONAL DE SAÚDE - FNS, TAMBÉM POSSAM SER EXECUTADOS EM 2021 (ESSA EXCEPCIONALIDADE PODE SER APRO VADA PELO TCU). OS ESTADOS BENEFICIÁRIOS AINDA NÃO LIQUIDARAM E PAGARAM TODOS ANEXO 134ª REUNIÃO COMITE DE CRISE 06.01.2021 - MEMORIA (2323210)   </t>
  </si>
  <si>
    <t>PÁGINA 465</t>
  </si>
  <si>
    <t xml:space="preserve">CASA CIVIL DA PRESIDÊNCIA DA REPÚBLICA OS RECURSOS REPASSADOS EM 2020, MOTIVO PELO QUAL A EXCEPCIONALIZAÇÃO SOLICITADA AO TCU É RELEVANTE . ESSES RECURSOS SÃO IMPORTANTES PARA O ENFRETAMENTO À COVID -19. MINISTÉRIO DA MULHER, FAMÍLIA E DOS DIREITOS HUMANOS (MMFDH) AUSENTE. SECRETARIA ESPECIAL DE COMUNICAÇÃO SOCIAL (SECOM/MCOM) AUSENTE. MINISTÉRIO DA AGRICULTURA, PECUÁRIA E ABASTECIMENTO (MAPA) SEM CONSIDERAÇÕES RELEVANTES. MINISTÉRIO DO MEIO AMBIENTE (MMA) SEM CONSID 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INFORMOU QUE A PASTA CONTINUARÁ ACOMPANHANDO A SITUAÇÃO DA PANDEMIA NO ESTADO DO AMAZONAS; DESTACOU, ACERCA DA LEI ALDIR BLANC, QUE A MP 1019/2020 PRORROGOU O PRAZO PARA A CONCESSÃO DO AUXÍLIO SETOR CULTURAL . NO ENTANTO, A FRENTE NACIONAL DE PREFEITOS REGISTROU ALGUNS PONTOS QUE NECESSITARÃO DE ACOMPANHAMENTO PELA SEGOV. SUBCHEFIA DE ANÁLISE E ACOMPANHAMENTO DE POLÍTICAS GOVERNAMENTAIS (SAG) SEM CONSIDERAÇÕES RELEVA NTES. SECRETARIA ESPECIAL DE COMUNICAÇÃO SOCIAL (SECOM/MCOM) AUSENTE. ASSESSORIA DE COMUNICAÇÃO DA CASA CIVIL (ASCOM) SEM CONSIDERAÇÕES RELEVANTES. SECRETARIA ESPECIAL DE ASSUNTOS ESTRATÉGICOS (SAE) SEM CONSIDERAÇÕES RELEVANTES. SUBCHEFIA DE ARTICULAÇÃO E MONITORAMENTO (SAM/CC) O REPRESENTANTE DA SAM INDAGOU AO MJSP QUAL É A SITUAÇÃO ATUAL , APÓS A NÃO HOMOLOGAÇÃO PELO STF, DO PLANO DE ENFRENTAMENTO E MONITORAMENTO DA COVID -19 PARA POVOS INDÍGENAS ; ANEXO 134ª REUNIÃO COMITE DE CRISE 06.01.2021 - MEMORIA (2323210)   </t>
  </si>
  <si>
    <t>PÁGINA 466</t>
  </si>
  <si>
    <t xml:space="preserve">CASA CIVIL DA PRESIDÊNCIA DA REPÚBLICA O SUBCHEFE ADJUNTO EXECUTIVO DA SAM PERGUNTOU SE ALGUM DOS PRESENTES GOSTARIA DE FAZER ALGUMA COMPLEMENTAÇÃO. EM SEGUIDA, ENCERROU A 133ª REUNIÃO DO COMITÊ DE CRISE, ÀS 10H 20M.  ENCAMINHAMENTOS MINISTÉRIO DA SAÚDE (MS) ANALISAR O PEDID O TRAZIDOS PELA SEGOV D A NECESSID ADE D O ESTADO DO AMAZONAS EM RECEBER BOMBAS DE INFUSÃO PARA O FUNCIONAMENTO DOS RESPIRADORES. INFORMAR AS MEDIDAS QUE SERÃO ADOTADAS PARA O INCREMENTO, NO ESTADO DO AMAZONAS, DO TRATAMENTO PRECOCE DA COVID -19. SUBCHEFIA DE ARTICULAÇÃO E MONITORAMENTO (SAM/CC) APURAR AS INFORMAÇÕES FORNECIDAS, NO ÂMBITO DO CCOP, ACERCA DA SOLICITAÇÃO EXCEPCIONAL DE INGRESSO NO BRASIL DOS TÉCNICOS QUE TRABALHARÃO NA USINA NUC LEAR DE ANGRA DOS REIS. NA SEQUÊ NCIA, A SAM/CC ACIONARÁ O MJSP E PF PARA QUE ESSES AVALIAR A QUESTÃO.  ANEXO 134ª REUNIÃO COMITE DE CRISE 06.01.2021 - MEMORIA (2323210)   </t>
  </si>
  <si>
    <t>PÁGINA 467</t>
  </si>
  <si>
    <t xml:space="preserve">CASA CIVIL DA PRESIDÊNCIA DA REPÚBLICA 135ª REUNIÃO ORDINÁRIA D O COMITÊ DE CRISE PARA SUPERVISÃO E MONITORAMENTO DOS IMPACTOS DA COVID -19 DATA: 08/01/2021 HORÁRIO: 10H12M ÀS 10H25M LOCAL: PALÁCIO DO PLANALTO , SALA 97 PARTICIPANTE S: CONFORME LISTA DE PRESENÇA PAUTA: SUPERVISÃO E MONITORAMENTO D AS AÇÕES DE ENFRENTAMENTO À COVID -19 MEMÓRIA SUBCHEFIA DE ARTICULAÇÃO E MONITORAMENTO (SAM/CC) O SUBCHEFE ADJUNTO EXECUTIVO DA SAM , RONALDO NAVARRO , INICIOU A 13 5ª REUNIÃO ORDINÁRIA DO COMITÊ DE CRISE E REPA SSOU A PALAVRA AOS MINISTÉRIOS E ÓRGÃOS/ENTIDADES PARA SUAS CONSIDERAÇÕES . MINISTÉRIO DA SAÚDE (MS) O REPRESENTANTE DO MS INFORMOU QUE ENTREGARAM MAIS 347 RESPIRADORES, SENDO: 50 (MUNICÍPIOS DO RJ), 48 (GO), 05 (MUNICÍPIOS DE RO), 03 ( MUNICÍPIOS DE TO), 128 (AM), 20 (AP), 83 (MUNICÍPIOS DO RS) E 10 (MUNICÍPIOS DO PR), TOTALIZANDO 13.296 RESPIRADORES ENTREGUES. INFORMOU TAMBÉM QUE SERÁ EXPEDIDO HOJE 120 MIL COMPRIMIDOS DE HIDROXICLOROQUINA PARA O ESTADO DO AM. TAMBÉM ESTÁ PROGRAMADA VISITA DO MINISTRO EDUARDO PAZUELLO NA SEGUNDA -FEIRA, 11.01.2021, AO ESTADO.  MINISTÉRIO DA DEFESA (MD) SEM CONSIDERAÇÕES RELEVANTES. MINISTÉRIO DO TURISMO (MTUR) AUSENTE. MINISTÉRIO DA ECONOMIA (ME) INFORMOU A PUBLICAÇÃO DO DECRETO N º 10.595, DE 7 DE JANEIRO DE 2021, QUE REABRE, EM FAVOR DO MIN ISTÉRIO DA SAÚDE, CRÉDITO EXTRAORDINÁRIO, NO VALOR DE R$ 19.911.094.462,00, ABERTO PELA MEDIDA PROVISÓRIA Nº 1.015, DE 17 DE NOVEMBRO DE 202 0. HTTP://WWW.PLANALTO.GOV.BR/CCIVIL_03/_ATO2019 -2022/2021/DECRETO/D10595.HTM . AGÊNCIA BRASILEIRA DE INTELIGÊNCIA (ABIN) AUSENTE. GABINETE DE SEGURANÇA INSTITUCIONAL (GSI) SEM CONSIDERAÇÕES RELEVANTES. MINISTÉRIO DAS RELAÇÕES EXTERIORES (MRE) O REPRESENTANTE DO MRE INFORMOU QUE, ATÉ O MOMENTO, FORAM REGISTRADOS 215 BRASILEIROS QUE ESTÃO NO REINO UNIDO E QUE TÊM DIFICULDADE DE RETORNAR AO BRASIL. DESSES , PELO MENOS 200 COM VOOS CANCELADOS. INFORMOU QUE AS EMBAIXADAS DO BRASIL EM PORTUGAL E NA ESPANHA ESTÁ AJUDANDO COM OS CUSTOS DO EXAME RT -PCR. ANEXO 135ª REUNIÃO COMITE DE CRISE 08.01.2021 - MEMORIA (2323217)   </t>
  </si>
  <si>
    <t>PÁGINA 468</t>
  </si>
  <si>
    <t xml:space="preserve">CASA CIVIL DA PRESIDÊNCIA DA REPÚBLICA EM RESPOSTA AO QUESTIONAMENTO APRESENTADO PELO SUBCHEFE ADJUNTO EXECUTIVO DA SAM , NA 134ª REUNIÃO ACERCA DO CUSTO DOS TESTES RT -PCR N OS ESTADOS UNIDOS DA AMÉRICA, INFORMOU QUE A MÉDIA DE CUSTO É DE U$ 140,00 NAS FARMÁCIAS E QUE EM ALGUNS ESTADOS O EXAME PODE SER FEI TO DE FORMA GRATUITA QUANDO O PACIENTE DECLARAR QUE ESTÁ COM SINTOMAS. O MESMO OCORRE NO CANADÁ. ADVOCACIA -GERAL DA UNIÃO (AGU) SEM CONSIDERAÇÕES RELEVANTES. MINISTÉRIO DE MINAS E ENERGIA (MME) O REPRESENTANTE DO MME INFORMOU QUE SOBRE OS 02 TÉCNICOS ESTRANGEIROS QUE VIRIAM PARA O BRASIL PARA SERVIÇOS EM ANGRA DOS REIS, O MJSP RESPONDEU QUE O DECRETO JÁ CONTEMPLA ESS A SITUAÇÃO E QUE NÃO PODERIAM FAZER NADA NO MOMENTO POR NÃO SE TRATAR DE SITUAÇÃO EXCEPCIONAL. TENDO EM VISTA A RESPOSTA DO MJ SP, POR ORA, A VIAGEM DOS 02 TÉCNICOS QUE VIRIAM DO REINO UNIDO PARA O BRASIL FOI CANCELADA. MINISTÉRIO DA JUSTIÇA E SEGURANÇA PÚBLICA (MJSP) AUSENTE. MINISTÉRIO DE INFRAESTRUTURA (MINFRA) AUSENTE. MINISTÉRIO DA CIÊNCIA, TECNOLOGIA ,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SECRETARIA ESPECIAL DE COMUNICAÇÃO SOCIAL (SECOM/MCOM) INFORMOU QUE ACOMPANHAM PARI PASSU A CAMPANHA DE VACINAÇÃO JUNTO AO MINISTÉRIO DA SAÚDE. MINISTÉRIO DA AGRICULTURA, PECUÁRIA E ABASTECIMENTO (MAPA) SEM CONSIDERAÇÕES RELEVANTES. MINISTÉRIO DO MEIO AMBIENTE (MMA) AUSENTE . BANCO CENTRAL DO BRASIL (BACEN) SEM CONSIDERAÇÕES RELEVANTES. ANEXO 135ª REUNIÃO COMITE DE CRISE 08.01.2021 - MEMORIA (2323217)   </t>
  </si>
  <si>
    <t>PÁGINA 469</t>
  </si>
  <si>
    <t xml:space="preserve">CASA CIVIL DA PRESIDÊNCIA DA REPÚBLICA AGÊNCIA NACIONAL DE TELECOMUNICAÇÕES (ANATEL) SEM CONSIDERAÇÕES RELEVANTES. SECRETARIA -GERAL DA PRESIDÊNCIA DA REPÚBLICA (SG/PR) AUSENTE. CONTROLADORIA -GERAL DA UNIÃO (CGU) SEM CONSIDERAÇÕES RELEVANTES. SECRETARIA DE GOVERNO (SEGOV) O REPRESENTANTE DA SEGOV AGRADECEU O EMPENHO DO M INISTÉRIO DA SAÚDE COM RELAÇÃO AOS RESPIRADORES ENVIADOS AO ESTADO DO AMAZONAS, E INFORMOU QUE APESAR DOS AUMENTOS DE CASOS DE COVID -19 EM OUTROS ESTADOS, A SEGOV NÃO FOI PROCURADA PARA QUALQUER TIPO DE AJUDA DO GOVERNO FEDERAL. SUBCHEFIA DE ANÁLISE E ACOMPANHAMENTO DE POLÍTICAS GOVERNAMENTAIS (SAG) SEM CONSIDERAÇÕES RELEVA NTES. ASSESSORIA DE COMUNICAÇÃO DA CASA CIVIL (ASCOM) INFORMOU QUE A PARTIR DE 18.01.2021 ABRIRÃO A PLATAFORMA DO GOVERNA PARA QUE TODOS OS MINISTÉRIOS E ÓRGÃOS/ENTIDADES POSSAM REGISTRAR S UAS PRINCIPAIS ENTREGAS VISANDO A CELEBRAÇÃO DE 800 DIAS DE GOVERN O EM 11.03.2021. SECRETARIA ESPECIAL DE ASSUNTOS ESTRATÉGICOS (SAE) SEM CONSIDERAÇÕES RELEVANTES. SUBCHEFIA DE ARTICULAÇÃO E MONITORAMENTO (SAM/CC) O SUBCHEFE ADJUNTO EXECUTIVO DA SAM , RONALDO NAVARRO, ENCERROU A 135ª REUNIÃO DO COMITÊ DE CRISE, ÀS 10H 25M.  ENCAMINHAMENTOS NÃO HOUVE ENCAMINHAMENTOS NA 135ª REUNIÃO ORDINÁRIA DO COMITÊ DE CRISE. ANEXO 135ª REUNIÃO COMITE DE CRISE 08.01.2021 - MEMORIA (2323217)   </t>
  </si>
  <si>
    <t>PÁGINA 470</t>
  </si>
  <si>
    <t xml:space="preserve">CASA CIVIL DA PRESIDÊNCIA DA REPÚBLICA 136ª REUNIÃO ORDINÁRIA D O COMITÊ DE CRISE PARA SUPERVISÃO E MONITORAMENTO DOS IMPACTOS DA COVID -19 DATA: 11/01/2021 HORÁRIO: 10H00M ÀS 10H19M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13 6ª REUNIÃO ORDINÁRIA DO COMITÊ DE CRISE E REPA SSOU A PALAVRA AOS MINISTÉRIOS E ÓRGÃOS/ENTIDADES PARA SUAS CO NSIDERAÇÕES . MINISTÉRIO DA SAÚDE (MS) O REPRESENTANTE DO MS INFORMOU QUE O MINISTRO EDUARDO PAZUELLO ESTÁ NO ESTADO DO AMAZONAS JUNTAMENTE COM O SECRETÁRIO DE SAÚDE DAQUELE ESTADO VISANDO ANALISAR A SITUAÇÃO DE SAÚDE E ASSIM O MS AJUDAR NO QUE FOR NECESSÁ RIO. INFORMOU SOBRE O ENCAMINHAMENTO SOBRE BOMBAS DE INFUSÃO PARA O ESTADO DO AM QUE A PRINCÍPIO, ENTREGARÃO 373 BOMBAS DE INFUSÃO PARA AUXILIAR O ESTADO ALÉM DE OUTRAS INICIATIVAS QUE O MINISTRO AVALIARÁ APÓS SUA VISITA AO ESTADO E QUE ESTE REPRESENTANTE INFORMARÁ A TODOS NA PRÓXIMA REUNIÃO.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A SITUAÇÃO DOS BRASILEIROS QUE TIVERAM OS VOOS CANCELADOS DO REINO UNIDO PARA O BRASIL NÃO HOUVE ALTERAÇÃO ATÉ O MO MENTO. INFORMOU TAMBÉM QUE DIVIDO A UMA TEMPESTADE DE NEVE NA CIDADE DE MADRID, HOUVERAM VÁRIOS VOOS CANCELADOS PARA O BRASIL E REQUERERAM À ANVISA, UMA AUTORIZAÇÃO PARA QUE OS BRASILEIROS PUDESSEM RETORNAR UTILIZANDO OS TESTES DE RT -PCR COM MAIS DE 72HRS, TENDO EM VISTA ESSES CANCELAMENTOS DE VOOS. AGUARDAM RESPOSTA DA ANVISA.  ANEXO 136ª REUNIÃO COMITE DE CRISE 11.01.2021 - MEMORIA (2326254)   </t>
  </si>
  <si>
    <t>PÁGINA 471</t>
  </si>
  <si>
    <t xml:space="preserve">CASA CIVIL DA PRESIDÊNCIA DA REPÚBLICA ADVOCACIA -GERAL DA UNIÃO (AGU) SEM CONSIDERAÇÕES RELEVANTES. MINISTÉRIO DE MINAS E ENERGIA (MME) O REPRESENTANTE DO MME INFORMOU QUE SOBRE OS 02 TÉCNICOS ESTRANGEIROS QUE VIRIAM PARA O BRASIL PARA SERVIÇOS DE TRANSFERÊNCIA DE ELEMENTOS COMBUSTÍVEIS NUCLEARES USADOS DE ANGRA 2 PARA A UAS – UNIDADE DE ARMAZENAMENTO A SECO, REQUISITARAM MAIS INFORMAÇÕES A ELETRO BRÁS /ELETRONUCLEAR PARA MELHOR EMBASAR O PEDIDO DE AUTORIZAÇÃO DE ENTRADA NO BRASIL DOS 02 ESPECIALISTAS ESTRANGEIROS . EM PARALELO, INFORMOU TAMBÉM QUE NEGOCIA COM A ELETRO BRÁS QUE ESSA VISITA TÉCNICA SEJA ADIADA PARA FEVEREIRO A FIM DE TERMOS MAIORES ESCLARECIMENTOS ACERCA DO PEDIDO DE AUTORIZAÇÃO DE ENTRADA NO PAÍS. AGRADECEU O APOIO DISPENSADO PELA SECRETARIA -EXECUTIVA E PELA SUBCHEFIA DE ARTICULAÇÃO E MONITORAMENTO DA CASA CIVIL.  MINISTÉRIO DA JUSTIÇA E SEGURANÇA PÚBLICA (MJSP) INFORMOU QUE FOI ENTREGUE NA SEXTA -FEIRA, 08.01.2021, A TERCEIRA EDIÇÃO DO PLANO DE CONTINGÊNCIA À COVID -19 PARA POVOS INDÍGENAS AO SUPREMO TRIBUNAL FEDERAL – STF, NA ADPF Nº 709. COM RELAÇÃO À MP Nº 1005 INFORMOU QUE ESSA SEMANA RETOMARÃO AS TRATATIVAS PARA APRESENTAÇÃO DE UMA NOVA MEDIDA PROVISÓRIA PARA PRORROGA -LA. MINISTÉRIO DE INFR AESTRUTURA (MINFRA) AUSENTE. MINISTÉRIO DA CIÊNCIA, TECNOLOGIA, INOVAÇÕES (MCTI) AUSENTE. MINISTÉRIO DO DESENVOLVIMENTO REGIONAL (MDR) AUSENTE. MINISTÉRIO DA EDUCAÇÃO (MEC) SEM CONSIDERAÇÕES RELEVANTES. MINISTÉRIO DA CIDADANIA (MC) SEM CONSIDERAÇÕES RELEVANTES. MINISTÉRIO DA MULHER, FAMÍLIA E DOS DIREITOS HUMANOS (MMFDH) AUSENTE. SECRETARIA ESPECIAL DE COMUNICAÇÃO SOCIAL (SECOM/MCOM) SEM CONSIDERAÇÕES RELEVANTES. MINISTÉRIO DA AGRICULTURA, PECUÁRIA E ABASTECIMENTO (MAPA) AUSENTE. MINISTÉRIO DO MEIO AMBIENTE (MMA) SEM CONSIDERAÇÕES RELEVANTES. BANCO CENTRAL DO BRASIL (BACEN) ANEXO 136ª REUNIÃO COMITE DE CRISE 11.01.2021 - MEMORIA (2326254)   </t>
  </si>
  <si>
    <t>PÁGINA 472</t>
  </si>
  <si>
    <t xml:space="preserve">CASA CIVIL DA PRESIDÊNCIA DA REPÚBLICA SEM CONSIDERAÇÕES RELEVANTES. AGÊNCIA NACIONAL DE TELECOMUNICAÇÕES (ANATEL) AUSENTE. SECRETARIA -GERAL DA PRESIDÊNCIA DA REPÚBLICA (SG/PR) AUSENTE. CONTROLADORIA -GERAL DA UNIÃO (CGU) SEM CONSIDERAÇÕES RELEVANTES. SECRETARIA DE GOVERNO (SEGOV) O REPRESENTANTE DA SEGOV INFORMOU QUE PERMANECE O PONTO DE ATENÇÃO NO ESTADO DO AMAZONAS. INFORMOU QUE A SEGOV DARÁ CIÊNCIA AOS ESTADOS SOBRE A PORTARIA Nº 651 DE 8 DE JANEIRO DE 202 1, QUE DISPÕE SOBRE A RESTRIÇÃO EXCEPCIONAL E TEMPORÁRIA DE ENTRADA NO PAÍS DE ESTRANGEIROS DE QUALQUER NACIONALIDADE, CONFORME RECOMENDAÇÕES DA AGÊNCIA NACIONAL DE VIGILÂNCIA SANITÁRIA – ANVISA. POR FIM, INFORMOU QUE DEVERÃO RETOMAR AS REUNIÕES COM OS COM ITÊS DE CRISE DOS ESTADO AINDA NESSE MÊS DE JANEIRO. SUBCHEFIA DE ANÁLISE E ACOMPANHAMENTO DE POLÍTICAS GOVERNAMENTAIS (SAG) SEM CONSIDERAÇÕES RELEVANTES. ASSESSORIA DE COMUNICAÇÃO DA CASA CIVIL (ASCOM) INFORMOU QUE A PARTIR DE 18.01.2021 A TÉ 25.01.2021 ENVIARÃO A TODOS OS MINISTÉRIOS E ÓRGÃOS/ENTIDADES UMA CIRCULAR PARA QUE R EGISTR EM SUAS PRINCIPAIS ENTREGAS VISANDO A CELEBRAÇÃO DE 800 DIAS DE GOVERNO EM 11.03.2021. SECRETARIA ESPECIAL DE ASSUNTOS ESTRATÉGICOS (SAE) SEM CONSIDERAÇÕES RELEVANTES. SECRETARIA -EXECUTIVA DA CASA CIVIL (SE/CC) O REPRESENTANTE DA SECRETARIA -EXECUTIVA DA CASA CIVIL DA PRESIDÊNCIA DA REPÚBLICA, ROBSON CREPALDI, INFORMOU SOBRE A PUBLICAÇÃO DA PORTARIA Nº 651 DE 8 DE JANEIRO DE 2021 QUE DISPÕE SOBRE A RESTRIÇÃO EXCEPCIONAL E TEMPORÁRIA DE ENTRADA NO PAÍS DE ESTRANGEIROS DE QUALQUER NACIONALIDADE, CONFORME RECOMENDAÇÕES DA AGÊNCIA NACIONAL DE VIGILÂNCIA SANITÁRIA – ANVISA. SUBCHEFIA DE ARTICULAÇÃO E MONITORAMENTO (SAM/CC) A SUBCHEFE ADJUNTA DE GESTÃO PÚBLICA DA SUBCHEFIA DE ARTICULAÇÃO E MONITORAMENTO DA CASA CIVIL DA PRESIDÊNCIA DA REPÚBLICA, LUCIANA LAURIA LOPES , ENCERROU A 136ª REUNIÃO DO COMITÊ DE CRISE, ÀS 10H 19M.   ANEXO 136ª REUNIÃO COMITE DE CRISE 11.01.2021 - MEMORIA (2326254)   </t>
  </si>
  <si>
    <t>PÁGINA 473</t>
  </si>
  <si>
    <t xml:space="preserve">CASA CIVIL DA PRESIDÊNCIA DA REPÚBLICA   ENCAMINHAMENTOS  O MS INFORMARÁ ESTE COMITÊ DE CRISE SOBRE AS DEMANDAS E ENTREGAS AO ESTADO DO AMAZONAS, TENDO EM VISTA A VISITA DO MINISTRO EDUARDO PAZUELLO AO ESTADO. O MRE REQUEREU AO MS/ANVISA QUE EMITAM UMA AUTORIZAÇÃO AOS BRASILEIROS QUE SE ENCONTRAM NA CIDADE DE MADRID NA ESPANHA E QUE TIVERAM SEUS VOOS CANCELADOS DEVID O À TEMPESTADE DE NEVE QUE ACOMETEU A CIDADE NO SENTIDO DE PODEREM UTILIZAR OS EXAMES RT-PCR REALIZADOS COM MAIS DE 72 HRS. O MME ESTÁ TRATANDO COM A ELETROBRÁS PARA QUE ENVIEM MAIORES INFORMAÇÕES QUE POSSAM EMBASAR O PEDIDO DE AUTORIZAÇÃO DE ENTRADA NO BR ASIL DE 02 TÉCNICOS ESPECIALISTAS PARA TRANSFERÊNCIA DE ELEMENTOS COMBUSTÍVEIS NUCLEARES USADOS N A USINA DE ANGRA 2 PARA O UAS – UNIDADE DE ARMAZENAMENTO A SECO, QUE VIRIAM DO REINO UNIDO. ANEXO 136ª REUNIÃO COMITE DE CRISE 11.01.2021 - MEMORIA (2326254)   </t>
  </si>
  <si>
    <t>PÁGINA 474</t>
  </si>
  <si>
    <t xml:space="preserve">CASA CIVIL DA PRESIDÊNCIA DA REPÚBLICA 137ª REUNIÃO ORDINÁRIA D O COMITÊ DE CRISE PARA SUPERVISÃO E MONITORAMENTO DOS IMPACTOS DA COVID -19 DATA: 13/01/2021 HORÁRIO: 10H03M ÀS 10H23M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13 7ª REUNIÃO ORDINÁRIA DO COMITÊ DE CRISE E REPA SSOU A PALAVRA AOS MINISTÉRIOS E ÓRGÃOS/ENTIDADES PARA SUAS CONSIDERAÇÕES . MINISTÉRIO DA SAÚDE (MS) O REPRESENTANTE DO MS INFORMOU QUE ENVIARAM AO ESTADO DO AMAZONAS EM JANEIRO DE 2021 : A) 125,1 MIL MÁSCARAS N95; B) 247,8 MÁSCARAS CIRÚRGICAS; C) 200 MIL LUVAS, INTERMEDIANDO O EMPRÉSTIMO DESSAS LUVAS COM O ESTADO DA BAHIA; D) 180 MONITORES; E) 373 BOMBAS DE INFUSÃO; F) 178 VENTILADORES; G) 335 MIL CÁPSULAS DE OSELTAMIVIR ; H) 120 MIL COMPRI MIDOS DE HIDROXICLOROQUINA . INFORMOU QUE O GOVERNO FEDERAL ATUA DE FORMA ARTICULADA E INTEGRADA . O MINISTÉRIO DA DEFESA ATRAVÉS DO COMANDO DE OPERAÇÕES CONJUNTAS, ESTÁ APOIANDO SES/AM, COM O TRANSPORTE DE MAIS DE 1.000 CILINDROS DE OXIG ÊNIO DE BELÉM E DE GUARULHOS PARA MANAUS. INFORMOU TAMBÉM QUE O M INISTÉRIO DA DEFESA DESLOCARÁ O NAVIO BAHIA PARA MANAUS E DISPONIBILIZARÁ MAIS 54 LEITOS COVID -19. COMO NOVAS AÇÕES, INFORMOU A PREVISÃO DE ABERTURA DO HOSPITAL UNIVERSITÁRIO DO AMAZONAS COM 150 LEITOS UTI COM A CONTRATAÇÃO DE 650 A 700 PROFISSIONAIS DE SAÚDE. INSTRUMENTO – TED DE RESSARCIMENTO QUE ESTARÁ ALICERÇADO PELO ACORDO DE COOPERAÇÃO – MS/ EBSERH. LEITOS CLÍNICOS ESTÃO EM TRATATIVA. MINISTÉRIO DA DEFESA (MD) INFORMOU QUE A FORÇA AÉREA BRASILEIRA – FAB, FEZ O TRANSPORTE DE 24 ,5 TONELADAS DE CILINDROS DE OXIGÊNIO AO ESTADO DO AMAZONAS. A AERONAVE C -130 HÉRCULES, OPERADA PELO PRIMEIRO ESQUADRÃO DO PR IMEIRO GRUPO DE TRANSPORTE (1º/1º GT), CUMPRIU NOS DI AS 8 E 10 DE JANEIRO, MISSÃO DE TRANSPORTE AÉREO LOGÍSTICO EM APOIO À OPERAÇÃO COVID -19. NA SEXTA -FEIRA (8), O AVI ÃO DECOLOU DE BELÉM E NO DOMINGO (10) POUSANDO EM MANAUS. OS EQUIPAMENTOS SERÃO UTILIZADOS EM HOSPITAIS DE MANAUS, NO ATENDIMENTO DE PACIENTES DA COVID -19. HOJE À TARDE TERÃO REUNIÃO DE COORDENAÇÃO COM O MS PARA O USO DA AE RONAVE KC-390 PARA TRANSPORTE DAS VACINAS E EM RELAÇÃO A LOGÍSTICA PARA O PLANO NACIONAL DE IMUNIZAÇÃO ANEXO 137ª REUNIÃO COMITE DE CRISE 13.01.2021 - MEMORIA (2339453)   </t>
  </si>
  <si>
    <t>PÁGINA 475</t>
  </si>
  <si>
    <t xml:space="preserve">CASA CIVIL DA PRESIDÊNCIA DA REPÚBLICA – PNI, AJUDANDO TAMBÉM NA ESCOLTA E SEGURANÇA PARA Q UE A VACINA CHEGUE NOS LUGARES MAIS CRÍTICOS. A SECO M REQUEREU QUE O MINISTÉRIO DA D EFESA ENCAMINHE O MATERIAL DA ENTREGA DOS CILINDROS DE OXIGÊNIO AO ESTADO DO AMAZONAS E TAMBÉM QUE ENCAMINHEM TODO O MATERIAL DA AERONAVE KC-390 QUANDO FOR UTILIZADO NA ENTREGA DAS VACINAS PARA DAREM AMPLA PUBLICIDADE.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O CONSULADO DO BRASIL NO REINO UNIDO MONTOU UMA PLANILHA COM CADA CASO INDIVIDUAL. 190 BRASILEIROS TIVERAM SEUS VOOS CANCELADOS E DESTES, 13 ESTÃO EM SITUAÇÃO DE DESVALIDOS. O CONSULADO TEM AJUDADO ESSES BRASILEIROS FINANCEIRAMENTE, JUNTAMENTE COM ONGS E IGREJAS COMANDADAS POR BRASILEIROS QUE RESIDEM NO REINO UNIDO. TAMBÉM INFORMOU QUE JÁ REALIZARAM 2.100 ATENDIMENTOS À S CONSULTAS NO REINO UNIDO E CONTINUAM PRESTANDO TODOS OS SER VIÇOS NESSE SENTIDO, SEMPRE AJUDAND O OS BRASILEIROS. SOBRE A ÁFRICA DO SUL, INFORMOU QUE PODE M OCORRER CANCELAMENTOS DE VOOS NAQUELE PAÍS, PORÉM O MRE NÃO ACREDITA QUE TEREMOS MAIS PROBLEMAS POR NÃO EXISTIREM MUITOS VOOS E A MAIORIA DOS BRASILEIROS QUE LÁ ESTÃO SÃO RESIDENTES. A SAM REQUEREU PARA QUE O MRE FAÇA UM LEVANTAMENTO DE COMO ESTÃO AS PORTARIAS ESTRANGERIAS EM RELAÇÃO AO REINO UNIDO E INFORME AO CCOP PARA QUE POSSAMOS TER ESSAS INFORMAÇÕES PARA A PRÓXIMA PORTARIA DE FRONTEIRAS . ADVOCACIA -GERAL DA UNIÃO (AGU) SEM CONSIDERAÇÕES RELEVANTES. MINISTÉRIO DE MINAS E ENERGIA (MME) AUSENTE.  MINISTÉRIO DA JUSTIÇA E SEGURANÇA PÚBLICA (MJSP) INFORMOU QUE ONTEM, 12.01.2021, SUBMETEU UM OFICIO À SAM NO S ENTIDO DE ESCLARECERMOS A QUESTÃO DA ENTRADA EXCEPCIONAL DE ESTRANGEIROS NO BRASIL. O MJSP TEM RECEBIDO VÁRIOS PEDIDOS NESSE SENTIDO E TEMOS QUE ESCLARECER ESSA QUESTÃO NA PORTARIA PARA QUE NÃO OCORRA DIVERGÊNCIAS . PEDIU URGÊNCIA DA SAM PARA ANALISAR ESSA QUESTÃO.  MINISTÉRIO DE INFRAESTRUTURA (MINFRA) AUSENTE. MINISTÉRIO DA CIÊNCIA, TECNOLOGIA, INOVAÇÕES (MCTI) SEM CONSIDERAÇÕES RELEVANTES. ANEXO 137ª REUNIÃO COMITE DE CRISE 13.01.2021 - MEMORIA (2339453)   </t>
  </si>
  <si>
    <t>PÁGINA 476</t>
  </si>
  <si>
    <t xml:space="preserve">CASA CIVIL DA PRESIDÊNCIA DA REPÚBLICA MINISTÉRIO DO DESENVOLVIMENTO REGIONAL (MDR) AUSENTE. MINISTÉRIO DA EDUCAÇÃO (MEC) SEM CONSIDERAÇÕES RELEVA NTES. MINISTÉRIO DA CIDADANIA (MC) AUSENTE. MINISTÉRIO DA MULHER, FAMÍLIA E DOS DIREITOS HUMANOS (MMFDH) SEM CONSIDERAÇÕES RELEVANTES. SECRETARIA ESPECIAL DE COMUNICAÇÃO SOCIAL (SECOM/MCOM) SOLICITOU AO MINISTÉRIO DA SAÚDE QUE ENCAMINHEM AS ENTREGAS AO ESTADO DO AMAZONAS PARA DAR AMPLA PUBLICIDADE A AÇÃO DO MINISTÉRIO. A SAM REQUEREU QUE A SECOM EN CAMINHE ESSA MATÉRIA AO CCOP.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INFORMOU QUE AS REUNIÕES COM OS COMITÊ S DE CRISE DOS ESTADO S SERÃO RETOMADAS DIA 19.01.2021. NA 1ª RODADA DE REUNIÕES DE 2021, DUAS PALESTRAS: A) 1ª PALESTRA: TRANSFORMAÇÃO DIGITAL COM O MINISTÉRIO DA ECONOMIA E A SECR ETARIA DE GOVERNO DIGITAL; B) 2ª PALESTRA: CAUC – SISTEMA DE INFORMAÇÕES SOBRE REQUISITOS FISCAIS COM O MINISTÉRIO DA ECONOMIA, SECRETARIA DO TESOURO NACIONAL, COORDENAÇÃO GERAL DE ANÁLISE, INFORMAÇÕES E EXECUÇÃO DE TRANSFERÊNCIAS INTERGOVERNAMENTAIS. REGI ÃO SUL – PARANÁ A) REUNIÃO PRESENCIAL COM O ESTADO DO PARANÁ EM 12 .01.2021. PAUTA: TESTE DE DETECÇÃO DA PRESENÇA DO VÍRUS SARS -COV-2, NÃO INVASIVO, COM USO DE INTELIGÊNCIA ARTIFICIAL E DE RESULTADO ULTRAR RÁPIDO (20 SEGUNDOS), DESENVOLVIDO POR ISRAEL. A TECPAR SUBMETERÁ O PEDIDO DE REGISTRO DO PRODUTO À ANVISA. DE ACORDO COM O ESTADO, O TESTE PROPORCIONARÁ A POSSIBILIDADE DE ABERTURA DE GRANDES EVENTOS, ANEXO 137ª REUNIÃO COMITE DE CRISE 13.01.2021 - MEMORIA (2339453)   </t>
  </si>
  <si>
    <t>PÁGINA 477</t>
  </si>
  <si>
    <t xml:space="preserve">CASA CIVIL DA PRESIDÊNCIA DA REPÚBLICA ABERTURA DE AEROPORTOS ( SEM PASSAR POR QUAREN TENA), ESCOLAS, FRONTEIRAS MARÍTIMAS, COM UM CUSTO INFERIOR (R$ 6.80) AO DOS TESTES TRADICIONAIS JÁ EXISTENTES NO MERCADO. O DEPUTADO ESTADUAL PÉRICLES (ESTADO DO AMAZONAS) REQUEREU À SEAF PEDIDO DE ARTICULAÇÃO PARA VALIDAÇÃO JUNTO AO MINISTÉRIO DA SAÚDE DE PROTOCO LO DE TRATAMENTO PRECOCE A SER APLICADO EM MANAUS. SUBCHEFIA DE ANÁLISE E ACOMPANHAMENTO DE POLÍTICAS GOVERNAMENTAIS (SAG) SEM CONSIDERAÇÕES RELEVANTES. ASSESSORIA DE COMUNICAÇÃO D A CASA CIVIL (ASCOM) INFORMOU QUE A PARTIR DE 18.01.2021 A TÉ 25.01.2021 ENVIARÃO A TODOS OS MINISTÉRIOS E ÓRGÃOS/ENTIDADES UMA CIRCULAR PARA QUE R EGISTR EM SUAS PRINCIPAIS ENTREGAS VISANDO A CELEBRAÇÃO DE 800 DIAS DE GOVERNO EM 11.03.2021. CONTA M COM A AJUDA DA SECOM. SECRETARIA ESPECIAL DE ASSUNTOS ESTRATÉGICOS (SAE) SEM CONSIDERAÇÕES RELEVANTES. SECRETARIA -EXECUTIVA DA CASA CIVIL (SE/CC) SEM CONSIDERAÇÕES RELEVANTE S. SUBCHEFIA DE ARTICULAÇÃO E MONITORAMENTO (SAM/CC) O SUBCHEFE EXECUTIVO ADJUNT O DA SUBCHEFIA DE ARTICULAÇÃO E MONITORAMENTO DA CASA CIVIL DA PRESIDÊNCIA DA REPÚBLICA, RONALDO NAVARRO , ENCERROU A 137ª REUNIÃO DO COMITÊ DE CRISE, ÀS 10H 23M.  ENCAMINHAMENTOS A SAM REQUEREU PARA QUE O MRE FAÇA UM LEVANTAMENTO DE COMO ESTÃO AS PORTARIAS ESTRANGERIAS EM RELAÇÃO AO REINO UNIDO E INFORME AO CCOP PARA QUE POSSAMOS TER ESSAS INFORMAÇÕES PARA A PRÓXIMA PORTARIA DE FRONTEIRAS EM RELAÇÃO AO REINO UNIDO . A SECOM S OLICITOU AO MINISTÉRIO DA SAÚDE QUE ENCAMINHEM AS ENTREGAS AO ESTADO DO AMAZONAS PARA DAR AMPLA PUBLICIDADE A AÇÃO DO MINISTÉRIO. A SECOM S OLICITOU AO MINISTÉRIO DA DEFESA QUE ENCAMINHEM O MATERIAL DA ENTREGA DOS CILINDROS DE OXIGÊNIO AO ESTADO DO AMAZONAS E TAMBÉM QUANDO FOREM ENTREGAR AS VACINAS UTILIZANDO A AERONAVE KC -390 PARA DAR AMPLA PUBLICIDADE A AÇÃO DO MINISTÉRIO . A SAM REQUEREU QUE A SECOM EN CAMINHE ESSA S MATÉRIA S AO CCOP QUANDO FOREM REALIZADAS . O MJSP SUBMETEU UM OFICIO À SAM NO S ENTIDO DE ESCLARECERMOS A QUESTÃO DA ENTRADA EXCEPCIONAL DE ESTRANGEIROS NO BRASIL. O MJSP TEM RECEBIDO VÁRIOS PEDIDOS NESSE SENTIDO E TEMOS QUE ESCLARECER ESSA QUESTÃO NA PORTARIA PARA QUE NÃO OCORRA DIVERGÊNCIAS . PEDIU URGÊNCIA DA SAM PARA ANALISAR ESSA QUESTÃO . ANEXO 137ª REUNIÃO COMITE DE CRISE 13.01.2021 - MEMORIA (2339453)   </t>
  </si>
  <si>
    <t>PÁGINA 478</t>
  </si>
  <si>
    <t xml:space="preserve">CASA CIVIL DA PRESIDÊNCIA DA REPÚBLICA 138ª REUNIÃO ORDINÁRIA D O COMITÊ DE CRISE PARA SUPERVISÃO E MONITORAMENTO DOS IMPACTOS DA COVID -19 DATA: 15/01/2021 HORÁRIO: 10H00M ÀS 10H20M LOCAL: PALÁCIO DO PLANALTO , SALA 97 PARTICIPANTE S: CONFORME LISTA DE PRESENÇA PAUTA: SUPERVISÃO E MONITORAMENTO D AS AÇÕES DE ENFRENTAMENTO À COVID -19 MEMÓRIA SUBCHEFIA DE ARTICULAÇÃO E MONITORAMENTO (SAM/CC) O ASSESSOR DA SUBCHEFIA ADJUNTA DE GESTÃO PÚBLICA DA SUBCHEFIA DE ARTICULAÇÃO E MONITORAMENTO DA CASA CIVIL DA PRESIDÊNCIA DA REPÚBLICA, BRUNO CABRAL , INICIOU A 13 8ª REUNIÃO ORDINÁRIA DO COMITÊ DE CRISE E REPA SSOU A PALAVRA AOS MINISTÉRIOS E ÓRGÃOS/ENTIDADES PARA SUAS CONSIDERAÇÕES . MINISTÉRIO DA SAÚDE (MS) O REPRESENTANTE DO MS INFORMOU QUE FORAM REMOVIDOS 9 PACIENTES DE MANAUS PARA TERESINA NO PIAUÍ. NA DATA DE HOJE, 15.01.2021, ESTÁ PREVISTO VOO CARGUEIRO DA FAB SAINDO DE BRASÍLIA PARA MANAUS PARA TRANSP ORTE DE OXIGÊNIO, ESPERA -SE UM NÚMERO DE 200 CILINDROS APROXIMADAMENTE. O MS TRABALHA EM VÁRIAS FRENTES PARA ATUAÇÃO LOGÍSTICA DE TRANSPORTE DE OXIGÊNIO COM FAB, OPAS, COMPANHIAS AÉREAS E COM OS OPERADORES LOGÍSTICOS. FORAM ENVIADOS MAIS DE 40,5 MIL MEDICA MENTOS PARA INTUBAÇÃO OROTRAQUEAL (IOT). FORAM ENVIADOS, 1269 UNIDADES DE IMUNOGLOBULINA, ALÉM DO QUANTITATIVO DE ROTINA. SERÁ EXPEDIDO COMUNICADO A REDE DE FARMÁCIA POPULAR NO ESTADO DO AMAZONAS PARA QUE NÃO HAJA RISCO DE INDISPONIBILIDADE DO ROL DE MEDIC AMENTOS DO PROGRAMA. POR FIM, INFORMOU QUE FOI ANTECIPADO REPASSE DE MAIS R$ 2.5 MILHÕES PARA A ASSISTÊNCIA FARMACÊUTICA.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ANEXO 138ª REUNIÃO COMITE DE CRISE 15.01.2021 - MEMORIA (2339457)   </t>
  </si>
  <si>
    <t>PÁGINA 479</t>
  </si>
  <si>
    <t xml:space="preserve">CASA CIVIL DA PRESIDÊNCIA DA REPÚBLICA O REP RESENTANTE DO MRE INFORMOU ALGUNS PAÍSES QUE POSSUEM REST RIÇÕES DE VOOS DO REINO UNIDO E DA ÁFRICA DO SUL, TAIS COMO: ALEMANHA, ANGOLA, ARGENTINA, CHILE, COLÔMBIA, ESPANHA, FRANÇA, HOLANDA, PANAMÁ, SUÍÇA E TURQUIA. INFORMOU QUE O REINO UNIDO TAMBÉM IMPÔS RESTRIÇÕES A VOOS DO BRASIL. POR FIM, INFORMOU QUE A EMBAI XADA DO BRASIL NO REINO UNIDO CONTINUA AJUDANDO OS BRASILEIROS CONSIDERADOS DESVALIDOS QUE CONTINUAM POR AQUELE PAÍS.  ADVOCACIA -GERAL DA UNIÃO (AGU) SEM CONSIDERAÇÕES RELEVANTES. MINISTÉRIO DE MINAS E ENERGIA (MME) INFORMOU QUE OS 2 TÉCNICOS ESTRANGEIROS JÁ SE ENCONTRAM EM ANGRA DOS REIS E SEGUEM O PROTOCOLO DE QUARENTENA PARA COMEÇAREM A TRABALHAR. MINISTÉRIO DA JUSTIÇA E SEGURANÇA PÚBLICA (MJSP) SEM CONSIDERAÇÕES RELEVANTES. MINISTÉRIO DE INFRAESTRUTURA (MINFRA) AUSENTE. MINISTÉRIO DA CI ÊNCIA, TECNOLOGIA, INOVAÇÕES (MCTI) SEM CONSIDERAÇÕES RELEVANTES. MINISTÉRIO DO DESENVOLVIMENTO REGIONAL (MDR) AUSENTE. MINISTÉRIO DA EDUCAÇÃO (MEC) SEM CONSIDERAÇÕES RELEVANTES.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SEM CONSIDERAÇÕES RELEVANTES . BANCO CENTRAL DO BRASIL (BACEN) SEM CONSIDERAÇÕES RELEVANTES. AGÊNCIA NACIONAL DE TELECOMUNICAÇÕES (ANATEL) SEM CONSIDERAÇÕES RELEVANTES. ANEXO 138ª REUNIÃO COMITE DE CRISE 15.01.2021 - MEMORIA (2339457)   </t>
  </si>
  <si>
    <t>PÁGINA 480</t>
  </si>
  <si>
    <t xml:space="preserve">CASA CIVIL DA PRESIDÊNCIA DA REPÚBLICA SECRETARIA -GERAL DA PRESIDÊNCIA DA REPÚBLICA (SG/PR) AUSENTE. CONTROLADORIA -GERAL DA UNIÃO (CGU) AUSENTE. SECRETARIA DE GOVERNO (SEGOV) O REPRESENTANTE DA SEGOV INFORMOU QUE AS REUNIÕES COM OS COMITÊS DE CRISE DOS ESTADOS SERÃO RETOMADAS DIA 25.01.2021 E NÃO MAIS DIA 18.01.2021 COMO ANTES INFORMADO. SENDO ASSIM, AS DATAS PREVISTAS SÃO: 25.01.2021, REGIÃO SUDESTE E CENTRO -OESTE; DIA 28.01.2021, REGIÃO NORDESTE, DIA 01.02.2021, REGIÃO NORTE E DIA 02.02.2021, REGIÃO SUL. PONTO DE ATENÇÃO: ESTADO DO AMAZO NAS. A SEGOV ENTROU EM CONTATO COM OS GOVERNADORES E PREFEITOS DAS CAPITAIS PARA VERIFICAR O APOIO DE REMANEJAMENTO DE PACIENTES DO AMAZONAS PARA ESSAS OUTRAS LOCALIDADES. A MAIOR PARTE DISPONIBILIZOU VAGAS PRONTAMENTE. SUBCHEFIA DE ANÁLISE E ACOMPANHAMEN 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ASSESSOR DA SUBCHEFIA ADJUNTA DE GESTÃO PÚBLICA DA S UBCHEFIA DE ARTICULAÇÃO E MONITORAMENTO DA CASA CIVIL DA PRESIDÊNCIA DA REPÚBLICA, BRUNO CABRAL , ENCER ROU A 138ª REUNIÃO DO COMITÊ DE CRISE, ÀS 10H 20M.  ENCAMINHAMENTOS NÃO HOUVE ENCAMINHAMENTOS NA 138ª REUNIÃO DO COMITÊ DE CRISE. ANEXO 138ª REUNIÃO COMITE DE CRISE 15.01.2021 - MEMORIA (2339457)   </t>
  </si>
  <si>
    <t>PÁGINA 481</t>
  </si>
  <si>
    <t xml:space="preserve">CASA CIVIL DA PRESIDÊNCIA DA REPÚBLICA 1ª REUNIÃO EXTRAO RDINÁRIA D O COMITÊ DE CRISE PARA SUPERVISÃO E MONITORAMENTO DOS IMPACTOS DA COVID -19 DATA: 16/01/2021 HORÁRIO: 10H30M ÀS 12H00M LOCAL: PALÁCIO DO PLANALTO , SALA 97 PARTICIPANTE S: CONFORME LISTA DE PRESENÇA PAUTA: SUPERVISÃO E MONITORAMENTO D AS AÇÕES DE ENFRENTAMENTO À COVID -19 MEMÓRIA SECRETARIA -EXECUTIVA DA CASA CIVIL DA PRESIDÊNCIA DA REPÚBLICA O SECRETÁRIO -EXECUTIVO ADJUNTO DA CASA CIVIL DA PRESIDÊNCIA DA REPÚBLICA, THIAGO MEIRELLES, INICIOU A 1ª REUNIÃO EXTRAORDINÁRIA DO COMITÊ DE CRISE AGRADECENDO A TODOS PELA PRESENÇA. EM SEGUIDA REPASSOU A PALAVRA AO SUBCHEFE DA SUBCHEFIA DE ARTICULAÇÃO E MO NITORAMENTO DA CASA CIVIL DA PRESIDÊNCIA DA REPÚBLICA, HEITOR ABREU. SUBCHEFIA DE ARTICULAÇÃO E MONITORAMENTO (SAM/CC) O SUBCHEFE DA SUBCHEFIA DE ARTICULAÇÃO E MONITORAMENTO DA CASA CIVIL DA PRESIDÊNCIA DA REPÚBLICA, HEITOR ABREU , EXPLICOU OS MOTIVOS DA CONVOCAÇÃO PARA A 1ª REUNIÃO EXTRAORDINÁRIA DESTE COMITÊ DE CRISE, INFORMANDO SUA PAUTA CONFORME SEGUE : A) RESPOSTA DO GOVERNO FEDERAL À ARGUIÇÃO DE DESCUMPRIMENTO DE PRECEITO FUNDAMENTAL - ADPF Nº 756 NO SUPREMO TRIBUNAL FEDERAL – STF; B) SITUAÇÃO NO ESTADO DO AMAZONAS E; C) VACINAS CONTRA COVID -19.  FEITA A LEITURA DA ADPF Nº 756 , MENCIONOU QUE O PRAZO DE 48 HORAS PARA APRESENTAR DEFESA VENCERIA DIA 17.01.2021 (DOMINGO) ÀS 19H00M. PEDIU QUE TODOS OS MINISTÉRIOS E ÓRGÃOS/ENTIDADES REPASSE M AS INFORMAÇÕES TEMPESTIVAMENTE A ESTE COMITÊ DE CRISE E AO CCOP PARA QUE POSSA MOS ATUAR DA FORMA MAIS RÁPIDA POSSÍVEL . EM SEGUIDA , REPA SSOU A PALAVRA AOS MINISTÉRIOS E ÓRGÃOS/ENTIDADES PARA SUAS CONSIDERAÇÕES SOBRE O 1º TEMA DA PAUTA DESTA REUNIÃO . PAUTA: RESPOSTA DO GOVERNO FEDERAL À ARGUIÇÃO DE DESCUMPRIMENTO DE PRECEITO FUNDAMENTAL - ADPF Nº 756 NO SUPREMO TRIBUNAL FEDERAL – STF MINISTÉRIO DA SAÚDE (MS) O DIRETOR DE PROGRAMA DO M INISTÉRIO DA SAÚDE , MARCELO PIRES, INFORMOU QUE O MS ESTÁ ELABORAND O UM PLANO DE CONTINGÊNCIA PARA O ESTADO DE MANAUS DESDE UMA DILIGÊNCIA DO CHEFE DA SAES A O ESTADO DO AMAZONAS . RELATOU , ENTRE OUTRAS INFORMAÇÕES , QUE TIVERAM REUNIÕES COM O PREFEITO DE MANAUS E O GOVERNADOR DO AMAZONAS . ATIVAÇÃO DO CICC. AÇÕES EMERGENCIAI S, AÇÕES DE COMUNICAÇÃO, VISITA À UBS QUE NÃO ESTAVA ATIVADA. FALTA DE ATENDIMENTO PRECOCE. ATIVIDADES ESPECIALIZADAS. EBSERH. CONTRATAÇÃO DE PESSOAL DA SAÚDE. REMOÇÃO DE PACIENTES PARA HOSPITA IS FEDERA IS DE OUTROS ESTADOS QUE OFERECERAM LEITOS AOS PACIENTES DE MANAUS . VISITAS A E NFERMARIAS DE C AMPANHA, INSTALAÇÕES DA WHITE MARTINS . A SESAI VISITOU OS ÍNDIOS NA VIZINHANÇA. INFORMOU QUE O GENERAL RIDAUTO ASSUMIRÁ A COORDENAÇÃO DO PLANO DE CONTINGÊNCIA NO ESTADO DO AMAZONAS. MINISTÉRIO DAS COMUNICAÇÕES - SECRETARIA ESPECIAL DE COMUNICAÇÃO SOCIAL (MCOM/ SECOM) ANEXO 1ª REUNIAO EXTRAORDINARIA - 16.01.2021 (2347079)   </t>
  </si>
  <si>
    <t>PÁGINA 482</t>
  </si>
  <si>
    <t xml:space="preserve">CASA CIVIL DA PRESIDÊNCIA DA REPÚBLICA O SECRETÁRIO DE COMUNICAÇÃO INSTITUCIONAL DA SECRETARIA ESPECIAL DE COMUNICAÇÃO SOCIAL DO MINISTÉRIO DAS COMUNICAÇÕES, FELIPE PEDRI, INFORMOU QUE DEVEMOS NOS CONCENTRAR NO QUE FOI REALIZADO E ENVIADO AO ESTADO DO AMAZONAS NAS ÚLTIMAS 48 HORAS, PARA FINS DE INFORMAÇÕES À POPULAÇÃO DO ESTADO E DE TODO O PAÍS. QUE UM RELATÓRIO DO PLANO DE CONTINGÊNCIA DEVE AJUDAR EM MUITO NESTA COMUNICAÇÃO. A SAM REQUEREU QUE SEJA ENFATIZADO N A COMUNICAÇÃO, AS DIFICULDADES DE TRANSPORTES NA REGIÃO AMAZÔNICA E SEU DESAFIO LOGÍSTICO, BEM COMO O CONSUMO EXPONENCIAL DE DEMANDAS POR OXIGÊNIO NO ESTADO NOS ÚLTIMOS DIAS. TAMBÉM REQUEREU QUE FOSSE ENFATIZADO O ESFORÇO DA FORÇA AÉREA BRASILEIRA – FAB N A AJUDA DA LOGÍSTICA COMPLICADA DO ESTADO DO AMAZONAS. O REPRESENTANTE DO MINISTÉRIO DA DEFESA, ARNALDO AUGUSTO, INFORMOU QUE A FAB DISPONIBILIZOU MAIS DUAS AERONAVES PARA O TRANSPORTE DE OXIGÊNIO LÍQUIDO AO ESTADO. REFORÇOU QUE A COMUNICAÇÃO DO GOVERNO FE DERAL TEM QUE SER PROATIVA. A SAM PONDEROU TAMBÉM QUE O MINISTÉRIO DE INFRAESTRUTURA TEM COLABORADO COM A LOGÍSTICA COM A AJUDA DE BALSAS DE BELÉM/PA A TÉ MANAUS/AM. POR FIM, A SECRETÁRIA ESPECIAL DA SECRETARIA ESPECIAL DE ASSUNTOS FEDERATIVOS – SEAF/SEGOV , DEBORAH ARÔXA, INFORMOU QUE NA DATA DE 15.01.2021 DISPONIBILIZOU NO SITE (HTTPS://WWW.GOV.BR/SECRETARIADEGOVERNO/PT -BR/PORTALFEDERATIVO/ARTICULACAO -FEDERATIVA/BOLETIM -SEGOV -MUNICIPAL/9O -EDICAO -EM-15-01-2021 ) O BOLETIM DOS ESTADOS COM TODOS OS REPASSES DO GOVERNO FEDERAL, ESPECIALMENTE PARA O AMAZONAS. PAUTA: SITUAÇÃO NO ESTADO DO AMAZONAS SUBCHEFIA DE ARTICULAÇÃO E MONITORAMENTO (SAM/CC) O SUBCHEFE DA S UBCHEFIA DE ARTICULAÇÃO E MONITORAMENTO DA CASA CIVIL DA PRESIDÊNCIA DA REPÚBLICA, HEITOR ABREU REQUEREU A : A) A ABIN QUE MONITORASSE E INFORMASSE ESTE COMITÊ SOBRE A DEMANDA POR OXIGÊNIO NO ESTADO DO AMAZONAS, ASSIM TAMBÉM COMO EM TODOS OS ESTADOS DA REGIÃO NORTE; B) A ABIN E AO MS PARA VERIFICAREM A CAPACIDADE DE PRODUÇÃO DE OXIGÊNIO COM AS EMPRESAS WHITE MARTINS E OUTRAS. MINISTÉRIO DA SAÚDE (MS) O DIRETOR DE PROGRAMA DO MINISTÉR IO DA SAÚDE, MARCELO PIRES, INFORMOU QUE AS DOAÇÕES DE OXIGÊNIO POR EMPRESAS PRIVADAS DEVEM CHEGAR EM BREVE A MANAUS POR MEIO TERRESTRE. INFORMOU TAMBÉM QUE ESTABELECERAM UM HUB PARA INFORMAÇÕES PARA DOAÇÕES NO MINISTÉRIO DA SAÚDE, QUE SERÁ ATRAVÉS DA DELO G/MS, FICANDO COMO RESPONSÁVEL, O CORONEL MARCELO BLANCO. MINISTÉRIO DA DEFESA (MD) INFORMOU QUE A FAB CONTA ATUALMENTE COM AS AERONAVES: A) 2 KC -390; B) 2 C-130 (HÉRCULES); C) 2 C-99 E; D) 2 C-105 (AMAZONAS). INFORMOU QUE O GOVERNO DOS ESTADOS UNIDOS DA AMÉRICA OFERECEU UM AVIÃO DE AJUDA QUE PODE VIR COM OXIGÊNIO PARA ATENDER O ESTADO DO AMAZONAS. A SAM REQUEREU AO MS, MD E AO MRE, MAIORES INFORMAÇÕES SOBRE O ASSUNTO, COMO POR EXEMPLO: SE OFERECERAM A AERONAVE COM OU SEM A CARGA DE OXIGÊNIO, QUANTO TEMPO ESTARIA DISPONÍVEL NO ESTADO, ENTRE OUTRAS INFORMAÇÕES RELEVANTES. ANEXO 1ª REUNIAO EXTRAORDINARIA - 16.01.2021 (2347079)   </t>
  </si>
  <si>
    <t>PÁGINA 483</t>
  </si>
  <si>
    <t xml:space="preserve">CASA CIVIL DA PRESIDÊNCIA DA REPÚBLICA TAMBÉM PONDEROU QUE É DE SUMA IMPORTÂNCIA SABERMOS AS LIMITAÇÕES DAS AERONAVES DA FAB E SUAS NECESSÁRIAS MANUTENÇÕES. SECRETARIA DE GOVERNO (SEGOV) A SECRETÁRIA ESPECIAL DA SECRETARIA ESPECIAL DE ASSUNTOS FEDERATIVOS – SEAF/SEGOV, DEBORAH ARÔXA, PERGUNTOU AO MINISTÉRIO DA SAÚDE SE A DEMANDA DE OXIGÊNIO NO AMAZONAS ESTÁ “NO PICO”, AUMENTANDO OU REGREDINDO. ISSO AFETA A QUANTIDADE NECESSÁRIA. SUBCHEFIA DE ARTICULAÇÃO E MONITORAMENTO (SAM/CC) O SUBC HEFE DA S UBCHEFIA DE ARTICULAÇÃO E MONITORAMENTO DA CASA CIVIL DA PRESIDÊNCIA DA REPÚBLICA, HEITOR ABREU REQUEREU A: A) À SEGOV QUE CONSULTE OS ESTADOS DA REGIÃO NORTE PARA SABER A NECESSIDADE DE OXIGÊNIO NOS PRÓXIMOS SETE, QUATORZE E VINTE E UM DIAS; B) AO MS COMO ESTÁ A NECESSIDADE DE FÁRMACOS E ANESTÉSICOS PARA INTUBAÇÃO, SE HÁ CARÊNCIA DE RESPIRADORES, E OUTRAS INFORMAÇÕES RELEVANTES; C) À SAECO/SAM ATUAR PARA IDENTIFICAR COMO ESTÃO OS ESTOQUES DE FÁRMACOS DE INTUBAÇÃO; D) À SAM DESLOCARÁ UM REPRESENTANTE PARA FIC AR À DISPOSIÇÃO NO MS PARA AJUDAR NA COMUNICAÇÃO E PRODUÇÃO DE DOCUMENTOS, REVEZANDO ENTRE PERÍODOS DA MANHÃ E DA TARDE, CONFORME PEDIDO DO REPRESENTANTE DO MS NESTA REUNIÃO.  PAUTA: VACINAS SUBCHEFIA DE ARTICULAÇÃO E MONITORAMENTO (SAM/CC) O SUBCHEFE DA S UBCHEFIA DE ARTICULAÇÃO E MONITORAMENTO DA CASA CIVIL DA PRESIDÊNCIA DA REPÚBLICA, HEITOR ABREU INFORMOU QUE TRABALHAMOS HOJE COM: A) 2 MILHÕES DE DOSES DA VACINA DE OXFORD/ASTRAZENECA QUE SE ENCONTRA EM MUMBAI, NA ÍNDIA E; B) 6 MILHÕES DE DOSES DA VACINA DA SINOVAC/CORONAVAC QUE SE ENCONTRA M EM PODER DO INSTITUTO BUTANTAN AQUI NO BRASIL. SOBRE A VACINA DE OXFORD/ASTRAZENECA INFORMOU QUE O AVIÃO QUE IRIA BUSCAR ESSAS 2 MILHÕES DE DOSES ENCONTRA -SE NA CIDADE DE RECIFE/PE E SEM DA TA PARA DECOLAR PARA MUMBAI NA ÍNDIA TENDO EM VISTA QUE A CAMPANHA DE VACINAÇÃO NAQUELE PAÍS INICIA -SE HOJE, 16.01.2021. ASSIM QUE CHEGAREM ESSAS 2 MILHÕES DE DOSES, IRÃO DIRETO PARA A FIOCRUZ QUE EM 17 HORAS SE RESPONSABILIZA PARA LIBERAR AO MS PARA QUE P ROCEDA A DISTRIBUIÇÃO EM TERRITÓRIO NACIONAL. INFORMOU AINDA QUE NESTE DOMINGO, 17.01.2021, A DIRETORIA COLEGIADA DA ANVISA VOTA A AUTORIZAÇÃO DO USO EMERGENCIAL DAS DUAS VACINAS ACIMA CITADAS. SENDO ASSIM, O MS TRABALHA COM 3 CENÁRIOS, A SABER: A) APROVAÇÃO DAS DUAS VACINAS (8 MILHÕES DE DOSES); B) APROVAÇÃO DE APENAS UMA DAS VACINAS (2 MILHÕES DE DOSES OU 6 MILHÕES DE DOSES) E; C) NÃO APROVAÇÃO DAS VACINAS. MINISTÉRIO DAS RELAÇÕES EXTERIORES (MRE) O EMBAIXADOR DO MINISTÉRIO DAS RELAÇÕES EXTERIORES, FABIO MARZANO , MULTIPLICOU AS INSTÂNCIAS DE CONTATO COM A ÍNDIA, TANTO AQUI QUANTO LÁ. INCLUSIVE O MINISTRO ERNESTO ARAÚJO LIGOU PARA O CHANCELER INDIANO RELATANDO A NECESSIDADE DO BRASIL EM TER ESSAS VACINAS. PORÉM, NÃO FICOU DECIDIDO AINDA, UMA DA TA CERTA. ANEXO 1ª REUNIAO EXTRAORDINARIA - 16.01.2021 (2347079)   </t>
  </si>
  <si>
    <t>PÁGINA 484</t>
  </si>
  <si>
    <t xml:space="preserve">CASA CIVIL DA PRESIDÊNCIA DA REPÚBLICA MINIST ÉRIO DA SAÚDE (MS) INFORMOU QUE A RESPONSABILIDADE FEDERAL ACABA NO DEPÓSITO DAS VACINAS AOS ESTADOS, INCLUSIVE COM ESCOLTA FEDERAL. EXISTE RESPONSABILIDADE DOS ESTADOS A PARTIR DESSE MOMENTO. NÃO SABEMOS SE SEGUIRÃO AS PRIORIDADES DO PNI (INDÍGENAS, AGENT ES DE SAÚDE E IDOSOS EM ILPI’S). A DISTRIBUIÇÃO DOS LOTES SEGUIRÁ PROPORÇÃO POPULACIONAL. SECRETARIA -EXECUTIVA DA CASA CIVIL DA PRESIDÊNCIA DA REPÚBLICA O SECRETÁRIO -EXECUTIVO ADJUNTO DA CASA CIVIL DA PRESIDÊNCIA DA REPÚBLICA, THIAGO MEIRELLES, AGRADECEU A TODOS PELA PRESENÇA, INFORMOU QUE AMANHÃ FAREMOS OUTRA REUNIÃO EXTRAORDINÁRIA. A SE ENCAMINHARÁ E-MAIL A TODOS INFORMANDO O HORÁRIO. EM SEGUIDA, ENCERROU A 1ª REUNIÃO EXTRAORDINÁRIA DO COMITÊ DE CRISE ÀS 12H45M.  ENCAMINHAMENTOS A SE/CC ENCAMINHARÁ E-MAIL A TODOS OS MINISTÉRIOS E ÓRGÃOS/ENTIDADES COM O HORÁRIO DA 2ª REUNIÃO EXTRAORDINÁRIA DO COMITÊ DE CRISE AMANHÃ, 17.01.2021. A ABIN E AO MS INFORMAR EM A DEMANDA DE OXIGÊNIO NO ESTADO DO AMAZONAS E A CAPACIDADE DE PRODUÇÃO DE OXIGÊNIO COM AS EMPRESAS WHITE MARTINS E OUTRAS ; O MS, A ABIN E A SAM LEVANTARÃO AS DEMANDAS POR FÁRMACOS E ANESTÉSICOS DE INTUBAÇÃO. A SAM REQUEREU A TODOS OS MINISTÉRIOS E ÓRGÃOS/ENTIDADES QUE REPASSEM AS INFORMAÇÕES ATÉ AMA NHÃ AS 15H00M A ESTE COMITÊ DE CRISE E AO CCOP PARA QUE POSSAMOS ATUAR DE FORMA MAIS RÁPIDA POSSÍVEL NA RESPOSTA À ADPF Nº 756/STF. A SAM REQUEREU AO MS, MD E AO MRE, MAIORES INFORMAÇÕES SOBRE O OFERECIMENTO DO GOVERNO DOS ESTADOS UNIDOS DA AMÉRICA DE UM AVIÃO DE AJUDA AO ESTADO DO AMAZONAS SE OFERECERAM A AERONAVE COM OU SEM A CARGA DE OXIGÊNIO, QUANTO TEMPO ESTARIA DISPONÍVEL NO ESTADO, ENTRE OUTRAS INFORMAÇÕES RELEVANTES. A SAM REQUEREU À SEGOV QUE CONSULTE OS ESTADOS DA REGIÃO NORTE PARA SABER A NECES SIDADE DE OXIGÊNIO NOS PRÓXIMOS SETE, QUATORZE E VINTE E UM DIAS. ANEXO 1ª REUNIAO EXTRAORDINARIA - 16.01.2021 (2347079)   </t>
  </si>
  <si>
    <t>PÁGINA 485</t>
  </si>
  <si>
    <t xml:space="preserve">CASA CIVIL DA PRESIDÊNCIA DA REPÚBLICA 2ª REUNIÃO EXTRAO RDINÁRIA D O COMITÊ DE CRISE PARA SUPERVISÃO E MONITORAMENTO DOS IMPACTOS DA COVID -19 DATA: 17/01/2021 HORÁRIO: 16H30M ÀS 17H15M LOCAL: PALÁCIO DO PLANALTO , SALA 97 PARTICIPANTE S: CONFORME LISTA DE PRESENÇA PAUTA: SUPERVISÃO E MONITORAMENTO D AS AÇÕES DE ENFRENTAMENTO À COVID -19 MEMÓRIA SECRETARIA -EXECUTIVA DA CASA CIVIL DA PRESIDÊNCIA DA REPÚBLICA O SECRETÁRIO -EXECUTIVO DA CASA CIVIL DA PRESIDÊNCIA DA REPÚBLICA, SERGIO JOSÉ PEREIRA , INICIOU A 2 ª REUNIÃO EXTRAORDINÁRIA DO COMITÊ DE CRISE AGRADECENDO A TODOS PELA PRESENÇA. EM SEGUIDA REPASSOU A PALAVRA AO SUBCHEFE DA SUBCHEFIA DE ARTICULAÇÃO E MONITORAMENTO DA CASA CIVIL DA PRESIDÊNCIA DA REPÚBLICA, HEITOR ABREU. SUBCHEFIA DE ARTICULAÇÃO E MONITORAMENTO (SAM/CC) O SUBCHEFE DA SUBCHE FIA DE ARTICULAÇÃO E MONITORAMENTO DA CASA CIVIL DA PRESIDÊNCIA DA REPÚBLICA, HEITOR ABREU , REPASSOU O MOTIVO DA REUNIÃO EXTRAORDINÁRIA, QUAIS SEJAM: A) RESPOSTA DO GOVERNO FEDERAL À ARGUIÇÃO DE DESCUMPRIMENTO DE PRECEITO FUNDAMENTAL - ADPF Nº 756 NO SUPREMO TRIBUNAL FEDERAL – STF; B) SITUAÇÃO NO ESTADO DO AMAZONAS E; C) VACINAS CONTRA COVID -19.  PAUTA: RESPOSTA DO GOVERNO FEDERAL À ARGUIÇÃO DE DESCUMPRIMENTO DE PRECEITO FUNDAMENTAL - ADPF Nº 756 NO SUPREMO TRIBUNAL FEDERAL – STF E A SITUAÇÃO NO ESTADO DO AMAZONA S SUBCHEFIA DE ARTICULAÇÃO E MONITORAMENTO (SAM/CC) O SUBCHEFE DA S UBCHEFIA DE ARTICULAÇÃO E MONITORAMENTO DA CASA CIVIL DA PRESIDÊNCIA DA REPÚBLICA, HEITOR ABREU, INFORMOU QUE A PREPARAÇÃO DA RESPOSTA À ADPF Nº 756/STF ESTÁ AVANÇADA. O MS ENCAMINHOU UM PLANO DE APROXIMADAMENTE 200 PÁGINAS, A SEGOV ENVIOU O MATERIAL SOBRE OS ESTADOS DA REGIÃO NORTE , EXCETO AM E PA QUE ATÉ A PRESENTE DATA, NÃO ENCAMINHARAM SUAS DEMANDAS. O MINFRA TAMBÉM ENVIOU MATERIAL. SITUAÇÃO DO SUPRIMENTO DE OXIGÊNIO EM MANAUS : RELATADOS OS MEIOS AÉREOS DISPONÍVEIS E AS ENTREGAS OCORRIDAS ENTRE ONTEM (16.01.2021) E HOJE (17.01 .2021). SOLICITADO AO MINISTÉRIO DA DEFESA QUE INICIE PLANEJAMENTO PARA EVENTUALMENTE ATUAR NO TRANSPORTE PARA CIDADES DO INTERIOR DO AMAZONAS. TEMOS 2 AERONAVES C -130 E 2 AERONAVES KC -390. REFORÇOU A NECESSIDADE DE LEVANTAMENTO DA SITUAÇÃO DE FÁ RMACOS PARA INTUBAÇÃO, ESPECIALMENTE NA REGIÃO NORTE. MINISTÉRIO DA DEFESA (MD) O COMANDANTE DO ESTADO -MAIOR CONJUNTO DAS FORÇAS ARMADAS DO MINISTÉRIO DA DEFESA – EMCFA/MD, WALTER MARINHO, R ELATOU QUE TÊM UM C -105, UM C -130 E UM KC -390 QUE LEVAM CILINDROS DE OXIGÊNIO DOADOS A MANAUS. RECOLHEM OS CILINDROS VAZIOS E TRAZEM PARA BRASÍLIA PARA SEREM REABASTECIDOS. ESSE FLUXO FICOU ESTABELECIDO DEPOIS DA 1ª REUNIÃO EXTRAORDINÁRIA REALIZADA ONTEM (1 6.01.2021). A SAM PONDEROU SE O USO DAS AERONAVES PARA ABASTECER OXIGÊNIO PODERIA AFETAR A ENTREGA DAS VACINAS. ANEXO 2ª REUNIAO EXTRAORDINARIA - 17.01.2021 (2347089)   </t>
  </si>
  <si>
    <t>PÁGINA 486</t>
  </si>
  <si>
    <t xml:space="preserve">CASA CIVIL DA PRESIDÊNCIA DA REPÚBLICA O MD RESPONDEU QUE NÃO AFETARIA A LOGÍSTICA DAS ENTREGAS DAS VACINAS. MINISTÉRIO DA SAÚDE (MS) O DIRETOR DE PROGRAMA DO M INISTÉRIO DA SAÚDE , MARCELO PIRES, INFORMOU QUE O MS ESTÁ TENTANDO ESTABELECER UMA PO NTE AÉREA ENTRE MANAUS E IMPERATRIZ PARA REABASTECER OS CILINDROS DE OXIGÊNIO. MINISTÉRIO DA MULHER, DA FAMÍLIA E DOS DIREITOS HUMANOS (MMFDH) A SECRETARIA -EXECUTIVA DO MINISTÉRIO DA MULHER, DA FAMÍLIA E DOS DIREITOS HUMANOS, TATIANA ALVARENGA, PEDIU ATENÇÃO AO PÚBLICO MAIS VULNERÁVEL, PRINCIPALMENTE COM: A) POPULAÇÃO EM SITUAÇÃO DE RUA; B) PREMATUROS; C) IDOSOS EM ILPI’S E; D) PESSOAS COM DEFICIÊNCIA. INFORMOU TAMBÉM QUE TÊM RECEBIDO PEDIDOS DE SEGURANÇA ALIMENTAR E PARA ISSO, ESTÃO EM CONTATO COM RESTAURANTES PO PULARES COM OPERAÇÕES RESTRITAS E ACIONANDO IGREJAS PARA QUE POSSAM COLABORAR NESSE ABASTECIMENTO À POPULAÇÃO DE MANAUS. MINISTÉRIO DAS RELAÇÕES EXTERIORES (MRE) O EMBAIXADOR DO MINISTÉRIO DAS RELAÇÕES EXTERIORES, FABIO MARZANO, INFORMOU QUE O GOVERNO DE ISRAEL TAMBÉM SE PROPÔS A AJUDAR NO QUE FOR NECESSÁRIO COM RELAÇÃO A MANAUS. PAUTA: VACINAS SUBCHEFIA DE ARTICULAÇÃO E MONITORAMENTO (SAM/CC) O SUBCHEFE DA S UBCHEFIA DE ARTICULAÇÃO E MONITORAMENTO DA CASA CIVIL DA PRESIDÊNCIA DA REPÚBLICA, HEITOR ABREU INFORMOU QUE A ANVISA ACABOU DE APROVAR PARA USO EMERGENCIAL, AS VACINAS DE OXFORD/ASTRAZENECA E DA CORONAVAC. SENDO ASSIM, PEDIU QUE O MINISTÉRIO DA SAÚDE RELATE COMO SERÁ A VACINAÇÃO DA POPULAÇÃO BRASILEIRA, UMA VEZ QUE A DIRETORIA COLEGIADA DA ANVIS A ACABA DE APROVAR O USO EMERGENCIAL DAS VACINAS OXFORD/ASTRAZENECA E CORONAVAC. MINISTÉRIO DA SAÚDE (MS) O DIRETOR DE PROGRAMA DO MINISTÉRIO DA SAÚDE, MARCELO PIRES INFORMOU QUE ÀS 7H00M DO DIA 18.01.2021 FARÃO O TRANSPORTE AÉREO PARA TODOS OS ESTADOS POR MEIO AÉREO. SERÃO VACINAS SUFICIENTES PARA 3 MILHÕES DE PESSOAS , MENOS 5% DE PERDA DE DOSES. SÃO 6 MILHÕES DE DOSES DA CORONAVAC QUE PRECISAM DE 2 DOSES PARA SURTIR O EFEITO ESPERADO, POR ISSO, O NÚMERO DE 3 MILHÕES DE PESSOAS QUE SERÃO VACINADAS, LEMB RANDO SEMPRE DA PERDA DE 5% DAS VACINAS. A PRIORIDADE SERÁ SEGUIDA DO PLANO DE VACINAÇÃO, QUAL SEJA: INDÍGENAS, PROFISSIONAIS DE SAÚDE E IDOSOS EM ILPI’S.  MINISTÉRIO DAS RELAÇÕES EXTERIORES (MRE) O EMBAIXADOR DO MINISTÉRIO DAS RELAÇÕES EXTERIORES, FABIO MARZANO, INFORMOU QUE O IFA DA CHINA NÃO TEVE AVANÇO. SOBRE A SITUAÇÃO NA ÍNDIA, AMANHÃ (18.01.2021), AS AUTORIDADES SE REÚNEM PARA DEFINIR O CALENDÁRIO DE EXPORTAÇÃO DAS VACINAS. DEVEMOS AGUARDAR O POSICIONAMENTO DELES PARA O PRESIDENTE DA REPÚBLICA JAIR MESSIAS BOLSONARO EVENTUALMENTE TELEFONAR PARA O PRIMEIRO -MINISTRO INDIANO NARENDRA MODI . ANEXO 2ª REUNIAO EXTRAORDINARIA - 17.01.2021 (2347089)   </t>
  </si>
  <si>
    <t>PÁGINA 487</t>
  </si>
  <si>
    <t xml:space="preserve">CASA CIVIL DA PRESIDÊNCIA DA REPÚBLICA  MINISTÉRIO DAS COMUNICAÇÕES - SECRETARIA ESPECIAL DE COMUNICAÇÃO SOCIAL (MCOM/SECOM) O SECRETÁRIO DE COMUNICAÇÃO INSTITUCIONAL DA SECRETARIA ESPECIAL DE COMUNICAÇÃO SOCIAL DO MINISTÉRIO DAS COMUNICAÇÕES, FELIPE PEDRI, PEDIU PARA QUE O MINISTÉRIO DA SAÚDE REPASSE A INFORMAÇÕES DA QUANTIDADE DE DOSES QUE SERÃO DESTINADAS PARA CADA ESTADO PARA QUE O GOVERNO FEDERAL DÊ AMPLA PUBLICIDADE. SECRETARIA -EXECUTIVA DA CASA CIVIL DA PRESIDÊNCIA DA REPÚBLICA O SECRETÁRIO -EXECUTIVO DA CASA CIVIL DA PRESIDÊNCIA DA REPÚBLICA, SERGIO JOSÉ PEREIRA , AGRADECEU A TODOS PELA PRESENÇA E ENCERROU A 2ª REUNIÃO EXT RAORDINÁRIA DO COMITÊ DE CRISE ÀS 17H15M.  ENCAMINHAMENTOS O SECOM PEDIU PARA QUE O MS REPASSE AS INFORMAÇÕES DA QUANTIDADE DE DOSES QUE SERÃO DESTINADAS PARA CADA ESTADO PARA QUE O GOVERNO FEDERAL DÊ AMPLA PUBLICIDADE. ANEXO 2ª REUNIAO EXTRAORDINARIA - 17.01.2021 (2347089)   </t>
  </si>
  <si>
    <t>PÁGINA 488</t>
  </si>
  <si>
    <t xml:space="preserve">CASA CIVIL DA PRESIDÊNCIA DA REPÚBLICA 139ª REUNIÃO ORDINÁRIA D O COMITÊ DE CRISE PARA SUPERVISÃO E MONITORAMENTO DOS IMPACTOS DA COVID -19 DATA: 18/01/2021 HORÁRIO: 10H05M ÀS 10H2920M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RONALDO NAVARRO , INICIOU A 13 9ª REUNIÃO ORDINÁRIA DO COMITÊ DE CRISE E REPA SSOU A PALAVRA AOS MINISTÉRIOS E ÓRGÃOS/ENTIDADES PARA SUAS CONSIDERAÇÕES . MINISTÉRIO DA SAÚDE (MS) O REPRESENTANTE DO MS INFORMOU QUE ENVIARAM AO ESTADO DO AMAZONAS: A) 7 USINAS DE OXIGÊNIO DE 17.472 LITROS DE O ₂/DIA; B) 196.725 LITROS DE O₂ GASOSO E LÍQUIDO, SENDO 99.615 LITROS GASOSOS E 97.710 LITROS LÍQUIDOS; INFOR MOU A PUBLICAÇÃO DA PORTARIA Nº 6 9 DE 14 DE JANEIRO DE 2021, QUE INSTITUI A OBRIGATORIEDADE DE REGISTRO DE APLICAÇÃO DE VACINAS CONTRA A COVID -19 NOS SISTEMAS DE INFORMAÇÃO DO MINISTÉRIO DA SAÚDE. HTTPS://WWW.IN.GOV.BR/EN/WEB/DOU/ -/PORTARIA -GM/MS -N-69-DE-14-DE-JANEIRO -DE-2021 -299306102 . LANÇADO O APLICATIVO TRATEGOV – FERRAMENTA BASEADA EM ESTUDO CIENTÍFICO QUE FARÁ DIAGNÓSTICO RÁPIDO DA COVID -19 POR MEIO DE UM SISTEMA DE PONTOS QUE OBEDECE RIGOROSOS CRITÉRIOS MÉDICOS. MANAUS SERÁ A PRIMEIRA CIDADE DO BRASIL A TESTAR O SISTEMA. SOLICITADO PELO ESTADO DO AM, “3.976 UNIDADES DE KITS CALAMIDADE ”, POR MEIO DO OFÍCIO DA SECRETARIA D E SAÚDE DO AMAZONAS Nº 263/2021 -GAB/CEMA EM 14 DE JANE IRO DE 2021. REMOÇÃO DE PACIENTES: A) DIA 15.01.2021 – MANHÃ. ÀS 07H55M OCOR REU O DESLOCAMENTO DE MANAUS DE 9 PACIENTES E 5 PROFISSIONAIS DE SAÚDE, COM PREVISÃO DE CHEGADA EM TERESINA ÀS 12H00M, COM PARADA EM BEL ÉM/PA; B) DIA 15.01.2021 – TARDE. PREPARAÇÃO DE NOVA REMOÇÃO DE 12 PACIENTES E 7 PROFISSIONAIS DE SAÚDE COM DESTINO A SÃO LUÍ S/MA; C) DIA 16.01.2021. REMOÇÃO DE 11 PACIENTES, 2 MÉDICOS E 4 ENFERMEIROS COM DESTINO A SÃO LUÍS/MA E REMOÇÃO DE 18 P ACIENTES E 6 PROFISSIONAIS DA EQUIPE MÉDICA COM DESTINO A BRASÍLIA/DF; D) DIA 17.01.202 1. REMOÇÃO DE 15 PACIENTES E 6 PROFISSIONAIS DA EQUIPE MÉDI CA COM DESTINO A JOÃO PESSOA/PB E REMOÇÃO DE 12 PACIENTES E 6 PROFISSIONAIS DA EQUIPE MÉDICA COM DESTINO A NATAL/RN. INFORMAÇÃO SOBRE OS ESTADOS QUE DISPONIBILIZARAM LEITOS PARA APOIO DOS PACIENTES PROVENIENTES DE MANAUS/AM: RS (100), GO (100), PR (30), ES (30), BA (30), SC (25), AL (30), PA (40) E RN (5), TOTALIZANDO ATÉ 17.01.2021, 390 LEITOS DISPONIBILIZADOS.  ANEXO 139ª REUNIÃO COMITE DE CRISE 18.01.2021 - MEMORIA (2347095)   </t>
  </si>
  <si>
    <t>PÁGINA 489</t>
  </si>
  <si>
    <t xml:space="preserve">CASA CIVIL DA PRESIDÊNCIA DA REPÚBLICA  LEITOS EBSERH COLOCADOS À DISPOSIÇÃO PELOS ESTADOS: MA (40), RN (10), DF (20), PI (30), PB (15), GO (20), CE (4) E PE (10), TOTALIZANDO ATÉ 17.01.2021, 149 LEITOS DISPONIBILIZADOS. POR FIM, REQUEREU UM PRAZO MAIOR PARA ENCAMINHAR O RELATÓRIO AO CCOP DEVIDO A ALTA DEMANDA D O MINISTÉRIO NESSE MOMENTO. A SAM REQUEREU AO MS UM CRONOGRAMA DE ENTREGAS REALIZADAS AO ESTADO DO AMAZONAS DEVIDO À DECISÃO DO STF NA ADPF 756 QUE OBRIGA A UNIÃO, N O PRAZO DE A CADA 48 HORAS ATUALIZAREM AS ENTREGAS NO ESTADO, PARA CONSOLIDAÇÃO E PROTOCOLO NO STF.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ALGUNS PAÍSES COMO FRANÇA, HOLANDA E ESPANHA PODEM SEGUIR A MESMA DECISÃO DO REINO UNIDO SUSP ENDE NDO VOOS DE/PARA O BRASIL POR CONTA DA N OVA CEPA DO AMAZONAS. INFORMOU QUE A EMBAI XADA DO BRASIL NO REINO UNIDO CONTINUA MONITORANDO E AJUDANDO OS BRASILEIROS CONSIDERADOS DESVALIDOS QUE CONTINUAM POR AQUELE PAÍS , SEM CONDIÇÕES DE RETORNAREM AO BRASIL . A SAM REQUEREU QUE O MRE, ATRAVÉS DE SUAS EMBAIXADAS ARTICULEM COM OS GOVERNOS ESTRANGEIROS A MANUTENÇÃO D A CONECTIVIDADE D E VOOS PARA O BRASIL , PRINCIPALMENTE POR CONTA DAS VIAGENS DE CARGA, TÃO IMPORTANTES NESSE MOMENTO DE CAMPANHA DE VACINAÇÃO. A SAM REQUEREU AO MS, QUE INFORME SOBRE A CEPA DO AMAZONAS PARA MITIGARMOS OS IMPACTOS NEGATIVOS DESSA INFORMAÇÃO NO MUNDO.  ADVOCACIA -GERAL DA UNIÃO (AGU) O REPRESENTANTE DA AGU INFORMOU QUE A FORÇA TAREFA DA ADVOCACIA -GERAL DA UNIÃO – AGU, TRABALHAM COM MAIS DE 100 AÇ ÕES JUDICIAIS CONTRÁRIAS AO ENEM E ESTÃO OBTENDO ÊXITO EM TODAS AS AÇÕES PELA MANUTENÇÃO DO EXAME NACIONAL QUE TERÁ INÍCIO NO PRÓXIM O FINAL DE SEMANA, EXCETO NO ESTADO DO AMAZONAS QUE FOI ADIADO PARA FEVEREIRO. MINISTÉRIO DE MINAS E ENERGIA (MME) O REPRESENTANTE DO MME I NFORMOU QUE ENCAMINHARÃO AO CCOP, 3 DEMANDAS DE ÓRGÃOS LIGADOS AO MINISTÉRIO REQUERENDO PRIORIDADE DE VACINAÇÃO. A SAM INFORMOU QUE ASSIM QUE RECEBER OS PEDIDOS DO M ME, ENCAMINHARÁ AO MINISTÉRIO DA SAÚDE, ÓRGÃO RESPONSÁVEL PELO PLANO NACIONAL DE IMUNIZAÇÃO. ANEXO 139ª REUNIÃO COMITE DE CRISE 18.01.2021 - MEMORIA (2347095)   </t>
  </si>
  <si>
    <t>PÁGINA 490</t>
  </si>
  <si>
    <t xml:space="preserve">CASA CIVIL DA PRESIDÊNCIA DA REPÚBLICA INFORMOU POR FIM, QUE A PETROBRÁS ESTÁ AJUDANDO COM RELAÇÃO A DOAÇÕES DE OXIGÊNIO AO ESTADO DO AMAZONAS. MINISTÉRIO DA JUSTIÇA E SEGURANÇA PÚBLICA (MJSP) AUSENTE. MINISTÉRIO DE INFRAESTRUTURA (MINFRA) AUSENTE. MINISTÉRIO DA CI ÊNCIA, TECNOLOGIA, INOVAÇÕES (MCTI) AUSENTE . MINISTÉRIO DO DESENVOLVIMENTO REGIONAL (MDR) AUSENTE. MINISTÉRIO DA EDUCAÇÃO (MEC) AUSENTE. MINISTÉRIO DA CIDADANIA (MC) SEM CONSIDERAÇÕES RELEVANTES. MINISTÉRIO DA MULHER, FAMÍLIA E DOS DIREITOS HUMANOS (MMFDH) AUSENTE . SECRETARIA ESPECIAL DE COMUNICAÇÃO SOCIAL (SECOM/MCOM) REQUEREU QUE TODOS OS MINISTÉRIOS E ÓRGÃOS/ENTIDADES ACOMPANHEM O CANAL: SECOMVC. PUBLICARAM TODAS AS INFORMAÇÕES DAS ENTREGAS DO GOVERNO FEDERAL AO ESTADO DO AMAZONAS . MINISTÉRIO DA AGRICULTURA, PECUÁRIA E ABASTECIMENTO (MAPA) SEM CONSIDERAÇÕES RELEVANTES. MINISTÉRIO DO MEIO AMBIENTE (MMA) SEM CONSIDERAÇÕES RELEVANTES . BANCO CENTRAL DO BRASIL (BACEN) SEM CONSIDERAÇÕES RELEVANTES. AGÊNCIA NACIONAL DE TELECOMUNICAÇÕES (ANATEL ) REQUEREU AO MS QUE ENCAMINHEM UM OFÍCIO PARA QUE POSSAM AJU DAR COM O LANÇAMENTO DO APLICATIVO TRATEGOV. O MS INFORMOU QUE ENTRARÃO EM CONTATO COM A ANATEL PARA ENVIAR O QUANTO NECESSÁRIO. SECRETARIA -GERAL DA PRESIDÊNCIA DA REPÚBLICA (SG/PR) AUSENTE. CONTROLADORIA -GERAL DA UNIÃO (CGU) AUSENTE. ANEXO 139ª REUNIÃO COMITE DE CRISE 18.01.2021 - MEMORIA (2347095)   </t>
  </si>
  <si>
    <t>PÁGINA 491</t>
  </si>
  <si>
    <t xml:space="preserve">CASA CIVIL DA PRESIDÊNCIA DA REPÚBLICA SECRETARIA DE GOVERNO (SEGOV) A REPRESENTANTE DA SEGOV INFORMOU QUE QUE ENVIARAM OFÍCIOS AOS ESTADOS DA REGIÃO NORTE SOLICITANDO INFORMAÇÕES DE: A) CAPACIDADE DE PRODUÇÃO DE OXIGÊNIO E CONSUMO DIÁRIO, E A PROJEÇÃO PARA 7, 14 E 21 DIAS; B) FÁRMACOS; C) DISPONIBILIDADE DE LEITOS UTI COVID -19 E FORÇA DE TRABALHO E; D) INFORMAÇÕES SOBRE A CURVA DE CONTAMINAÇÃO DOS PACIENTES INFECTADOS. REQUEREU À SECRETARIA DE SAÚDE DO AMAZONAS E/OU AO MS QUE INFORMEM A LOGÍSTICA PARA ENTREGA DE OXIGÊNIO AOS MUNICÍPIOS DO INTERIOR DO ESTADO, ESPECIFICANDO AS CIDADES QUE RECEBERÃO, OS PRAZOS PARA LEVAREM ATÉ ESSES MUNICÍPIOS E A LOGÍSTICA, SE TERÁ DE USAR BARCO S, AVIÕES E OUTROS MODAIS. O MS INFORMOU QUE VERIFICARÁ COM SEUS RESPONSÁVEIS E REPASSARÁ À SEGOV. SUBCHEFIA DE ANÁLISE E ACOMPANHAMEN TO DE POLÍTICAS GOVERNAMENTAIS (SAG) SEM CONSIDERAÇÕES RELEVANTES. ASSESSORIA DE COMUNICAÇÃO DA CASA CIVIL (ASCOM) INFORMOU QUE A PARTIR DE HOJE, 18.01.2021 ESTÁ DISPONÍVEL NO SITE DO GOVERNA O AMBIENTE PARA QUE TODOS OS MINISTÉRIOS E ÓRGÃOS/ENTIDADES POSSAM INFORM AR SUAS PRINCIPAIS ENTREGAS ATÉ O DIA 25.02.2021, VISANDO OS 800 DIAS DE GOVERNO, QUE SERÁ EM 11.03.2021. SECRETARIA ESPECIAL DE ASSUNTOS ESTRATÉGICOS (SAE) SEM CONSIDERAÇÕES RELEVANTES. SECRETARIA -EXECUTIVA DA CASA CIVIL (SE/CC) INFORMOU QUE NO SÁ BADO E DOMINGO FORAM REALIZADAS 2 REUNIÕES EXTRAORDINÁRIAS DO COMITÊ DE CRISE PARA TRATAR DAS PAUTAS: A) RESPOSTA À ADPF Nº 756 DO SUPREMO TRIBUNAL FEDERAL, QUE VENCEU ÀS 19H00M DO DIA 18.01.2021; B) SITUAÇÃO DE EMERGÊNCIA NO ESTADO DO AMAZONAS ; C) VACINAS. INFORMOU QUE PARTICIPARAM DAS REUNIÕES EXTRAORDINÁRIAS SOMENTE OS MINISTÉRIOS RESPONSÁVEIS POR ESSAS PAUTAS. SUBCHEFIA DE ARTICULAÇÃO E MONITORAMENTO (SAM/CC) O SUBCHEFE ADJUNTO EXECUTIVO DA SUBCHEFIA DE ARTICULAÇÃO E MONITORAMENTO DA CASA CIVIL DA PRESIDÊNCIA DA REPÚBLICA, RONALDO NAVARRO , ENCER ROU A 139ª REUNIÃO DO COMITÊ DE CRISE, ÀS 10H 29M.    ANEXO 139ª REUNIÃO COMITE DE CRISE 18.01.2021 - MEMORIA (2347095)   </t>
  </si>
  <si>
    <t>PÁGINA 492</t>
  </si>
  <si>
    <t xml:space="preserve">CASA CIVIL DA PRESIDÊNCIA DA REPÚBLICA  ENCAMINHAMENTOS A CC/SAM REQUEREU QUE O MS ENCAMINHE AS INFORMAÇÕES DAS ENTREGAS AO ESTADO DO AMAZONAS A CADA 48 HORAS PARA QUE POSSAMOS CONSOLIDAR ESSAS INFO RMAÇÕES E PROTOCOLAR NO STF, CUMPRINDO A DECISÃO DO MINISTRO RICARDO LEWANDOWSKI NA ADPF Nº 756. A SAM REQUEREU QUE O MRE, ATRAVÉS DE SUAS EMBAIXADAS ARTICULEM COM OS GOVERNOS ESTRANGEIROS A MANUTENÇÃO D A CONECTIVIDADE D E VOOS PARA O BRASIL , PRINCIPALMENTE POR CONTA DAS VIAGENS DE CARGA, TÃO IMPORTANTES NESSE MOMENTO DE CAMPANHA DE VACINAÇÃO. A SAM REQUEREU AO MS, QUE INFORME SOBRE A CEPA DO AMAZONAS PARA MITIGARMOS OS IMPACTOS NEGATIVOS DESSA INFORMAÇÃO NO MUNDO. O MME ENCAMINHAR Á AO CCOP, 3 DEMANDAS DE ÓRGÃOS LIGADOS AO MINISTÉRIO REQUERENDO PRIORIDADE DE VACINAÇÃO. A ANATEL R EQUEREU AO MS QUE ENCAMINHEM UM OFÍCIO PARA QUE POSSAM AJU DAR COM O LANÇAMENTO DO APLICATIVO TRATEGOV. A SEGOV R EQUEREU À SECRETARIA DE SAÚDE DO AMAZONAS E/OU AO MS QUE INFORMEM A LOGÍSTICA PARA ENTREGA DE OXIGÊNIO AOS MUNICÍPIOS DO INTERIOR DO ESTADO, ESPECIFICANDO AS CIDADES QUE RECEBERÃO, OS PRAZOS PARA LEVAREM ATÉ ESSES MUNICÍPIOS E A LOGÍSTICA, SE TERÁ DE USAR BARCO S, AVIÕES E OUTROS MODAIS. ANEXO 139ª REUNIÃO COMITE DE CRISE 18.01.2021 - MEMORIA (2347095)   </t>
  </si>
  <si>
    <t>PÁGINA 493</t>
  </si>
  <si>
    <t xml:space="preserve">CASA CIVIL DA PRESIDÊNCIA DA REPÚBLICA 140ª REUNIÃO ORDINÁRIA D O COMITÊ DE CRISE PARA SUPERVISÃO E MONITORAMENTO DOS IMPACTOS DA COVID -19 DATA: 20/01/2021 HORÁRIO: 10H08M ÀS 10H29M LOCAL: PALÁCIO DO PLANALTO , SALA 97 PARTICIPANTE S: CONFORME LISTA DE PRESENÇA PAUTA: SUPERVISÃO E MONITORAMENTO D AS AÇÕES DE ENFRENTAMENTO À COVID -19 MEMÓRIA SUBCHEFIA DE ARTICULAÇÃO E MONITORAMENTO (SAM/CC) O ASSESSOR DA SUBCHEFIA DE ARTICULAÇÃO E MONITORAMENTO DA CASA CIVIL DA PRESIDÊNCIA DA REPÚBLICA, BRUNO CABRAL , INICIOU A 1 40ª REUNIÃO ORDINÁRIA DO COMITÊ DE CRISE E REPA SSOU A PALAVRA AOS MINISTÉRIOS E ÓRGÃOS/ENTIDADES PARA SUAS CONSIDERAÇÕES . MINISTÉRIO DA SAÚDE (MS) O REPRESENTA NTE DO MS INFORMOU QUE ENVIARAM AO ESTADO DO AMAZONAS: A) ENTREGA DE 282.320 DOSES DE VACINAS CONTRA A COVID -19; B) 119 MIL LITROS DE O₂ . TRANSPORTE DE 109 PACIENTES PARA OUTROS EST ADOS , SENDO: A) LEITOS SUS COLOCADOS À DISPOSIÇÃO PELOS ESTADOS: 12 (GO) E 2 (RN) ; B) LEITOS EBSERH COLOCADOS À DISPOSIÇÃO PELOS ESTADOS: 23 (MA), 10 (RN), 18 (DF), 9 (PA), 15 (PB) E 20 (GO). 401 LEITOS DISPONÍVEIS PELOS ESTADOS PARA REMOÇÃO DE PACIENTES DE MANAUS . ENTREGA DE 16 RESPIRADORES PULMONARES. FORAM ENTREGUES 240 CILINDROS DE OXIGÊNIO AO INTERIOR DO ESTADO, SENDO: 80 EM COARI, 40 EM TEFÉ, 80 EM TABATINGA E 40 EM PARINTINS. O MS DISCUTE O AUMENTO DO EXCEPCIONAL E TEMPORÁRIO DO PISO DA ATENÇÃO PRIMÁRIA DO ESTADO, PARA QUE SE POSSA FAZER FRENTE À SITUAÇÃO; SERÁ ADIANTADO O ESPERADO TRIMESTRAL PARA A ASSISTÊNCIA FARMACÊUTICA; TRATAM A REGULAÇÃO DE ALTA COMPLEXIDADE E REMOÇÃO DE PACIENTES QUE NECESSITEM DE CIRURGIA DE ALTA COMPLEXIDADE, DE FORMA A NÃO COMPROMETER A ASSISTÊNCIA E LIBERAR LEITOS. TODOS OS LEITOS DE UTI DO ESTADO ESTÃO DESTINADOS EXCLUSIVAMENTE PARA A LINHA DE CUIDADOS DA COVID -19. MINISTÉRIO DA DEFESA (MD) INFORMOU QUE AS FORÇAS ARMADAS ENTREGARAM VACINAS EM 11 CAPITAIS DO PAÍS, BEM COMO A ENTREGA DE 10 MIL DOSES DE VACINAS PARA TABATINGA PARA ATENDIMENTO AOS IN DÍGENAS. ENALTECEU O BRILHANTE TRABALHO DAS FORÇAS ARMADAS E PARABENIZOU PELOS 80 ANOS.  MINISTÉRIO DO TURISMO (MTUR) AUSENTE. MINISTÉRIO DA ECONOMIA (ME) SEM CONSIDERAÇÕES RELEVANTES. AGÊNCIA BRASILEIRA DE INTELIGÊNCIA (ABIN) AUSENTE. ANEXO 140ª REUNIÃO COMITE DE CRISE 20.01.2021 - MEMORIA (2347102)   </t>
  </si>
  <si>
    <t>PÁGINA 494</t>
  </si>
  <si>
    <t xml:space="preserve">CASA CIVIL DA PRESIDÊNCIA DA REPÚBLICA GABINETE DE SEGURANÇA INSTITUCIONAL (GSI) AUSENTE. MINISTÉRIO DAS RELAÇÕES EXTERIORES (MRE) O REP RESENTANTE DO MRE INFORMOU QUE ENVIOU RELATÓRIO À CASA CIVIL DA PRESIDÊNCIA DA REPÚBLICA SOBRE OS VOOS DO REINO UNIDO E ÁFRICA DO SUL. INSTRUÍRAM SUAS EMBAIXADAS PARA MANTEREM LIGAÇÕES DIPLOMÁTICAS COM GOVERNOS ESTRANGEIROS PARA MANTEREM A CONECTIVIDADE DOS VOOS DE/PARA O BRASIL. INFORMOU QUE A EMBAIXADA DO BRASIL NO REINO UNIDO CONTINUA MONITORANDO E AJUDANDO OS BRASILEIROS CONSIDERADOS DESVALIDOS QUE CONTINUAM POR AQUELE PAÍS , SEM CONDIÇÕES DE RETORNAREM AO BRASIL . POR FIM, INFORMOU QUE A ITÁLIA PROIBIU RECENTEMENTE A ENTRADA DE PASSAGEIROS QUE TIVEREM PASSADO PELO BRASIL. O MRE NÃO IDENTIFICOU BRASILEIROS AFETADOS POR ESSA MEDIDA DO GO VERNO ITALIANO, EXCETO 2 BRASILEIROS QUE A EMBAIXADA DO BRASIL EM ROMA FORNECEU AJUDA.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O REPRESENTANTE DO MDR INFORMOU QUE A DEFESA CIVIL PERMANECE ENCAMINHANDO ALERTAS À POPULAÇÃO EM PARCERIA COM O GOOGLE SOBRE COVID -19. SOBRE A OPERAÇÃO CARRO PIPA INFORMOU QUE FOI MONTADO UMA ESTRATÉGIA PARA EVITAR A CONTAMINAÇÃO E PREVENÇÃO DE DESASTRES N ATURAIS, PRINCIPALMENTE NA REGIÃO SUDESTE. MINISTÉRIO DA EDUCAÇÃO (MEC) SEM CONSIDERAÇÕES RELEVANTES. MINISTÉRIO DA CIDADANIA (MC) O REPRESENTANTE DO MC INFORMOU QUE RESPONDERAM ONTEM A DEMANDA SOBRE MANAUS PARA SUPORTE A RESPOSTA DO GOVERNO FEDERAL AO STF. INFORMOU TAMBÉM QUE O TCU DEVE AUTORIZAR A EXCEPCIONALIDADE DA LC Nº 173 PARA QUE OS ESTADO E MUNICÍPIOS POSSAM UTILIZAR OS REPASSES PARA COMBATE À COVID -19. MINISTÉRIO DA MULHER, FAMÍLIA E DOS DIREITOS HUMANOS (MMFDH) AUSENTE. SECRETARIA ESPECIAL D E COMUNICAÇÃO SOCIAL (SECOM/MCOM) ANEXO 140ª REUNIÃO COMITE DE CRISE 20.01.2021 - MEMORIA (2347102)   </t>
  </si>
  <si>
    <t>PÁGINA 495</t>
  </si>
  <si>
    <t xml:space="preserve">CASA CIVIL DA PRESIDÊNCIA DA REPÚBLICA AUSENTE. MINISTÉRIO DA AGRICULTURA, PECUÁRIA E ABASTECIMENTO (MAPA) SEM CONSIDERAÇÕES RELEVANTES. MINISTÉRIO DO MEIO AMBIENTE (MMA) SEM CONSIDERAÇÕES RELEVANTES . BANCO CENTRAL DO BRASIL (BACEN) SEM CONSIDERAÇÕES RELEVANTES. AGÊNCIA NACIONAL DE TELECOMUNICAÇÕES (ANATEL ) SEM CONSIDERAÇÕES RELEVANTES . SECRETARIA -GERAL DA PRESIDÊNCIA DA REPÚBLICA (SG/PR) AUSENTE. CONTROLADORIA -GERAL DA UNIÃO (CGU) SEM CONSIDERAÇÕES RELEVANTES. SECRETARIA DE GOVERNO (SEGOV) A REPRESENTANTE DA SEGOV INFORMOU RECEBERAM AS RESPOSTAS DOS OFÍCIOS SOBRE A SITUAÇÃO DOS ESTADOS DA REGIÃO NORTE EM RELAÇÃO AS DEMANDAS PARA COMBATE À COVID -19. OS ESTADOS QUE ENCAMINHARAM AS RESPOSTAS FORAM: AP, RO, RR, TO E AC. OS ESTADOS: AM E PA NÃO RE SPONDERAM ATÉ A PRESENTE DATA. SUBCHEFIA DE ANÁLISE E ACOMPANHAMENTO DE POLÍTICAS GOVERNAMENTAIS (SAG) SEM CONSIDERAÇÕES RELEVANTES. ASSESSORIA DE COMUNICAÇÃO DA CASA CIVIL (ASCOM) SEM CONSIDERAÇÕES RELEVANTES. SECRETARIA ESPECIAL DE ASSUNTOS ESTRATÉG ICOS (SAE) SEM CONSIDERAÇÕES RELEVANTES. SECRETARIA -EXECUTIVA DA CASA CIVIL (SE/CC) SEM CONSIDERAÇÕES RELEVANTES. SUBCHEFIA DE ARTICULAÇÃO E MONITORAMENTO (SAM/CC) O ASSESSOR DA SUBCHEFIA DE ARTICULAÇÃO E MONITORAMENTO DA CASA CIVIL DA PRESIDÊNCIA DA REPÚBLICA, BRUNO CABRAL , ENCERROU A 140ª REUNIÃO DO COMITÊ DE CRISE, ÀS 10H 29M.  ENCAMINHAMENTOS NÃO HOUVE ENCAMINHAMENTOS NA 140ª REUNIÃO ORDINÁRIA DO COMITÊ DE CRISE. ANEXO 140ª REUNIÃO COMITE DE CRISE 20.01.2021 - MEMORIA (2347102)   </t>
  </si>
  <si>
    <t>PÁGINA 496</t>
  </si>
  <si>
    <t xml:space="preserve">CASA CIVIL DA PRESIDÊNCIA DA REPÚBLICA 141ª REUNIÃO ORDINÁRIA D O COMITÊ DE CRISE PARA SUPERVISÃO E MONITORAMENTO DOS IMPACTOS DA COVID -19 DATA: 22/01/2021 HORÁRIO: 10H10M ÀS 10H29M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41ª REUNIÃO ORDINÁRIA DO COMITÊ DE CRISE E REPA SSOU A PALAVRA AOS MINISTÉRIOS E ÓRGÃOS/ENTIDADES PARA SUAS CONSIDERAÇÕES . MINISTÉRIO DA SAÚDE (MS) O REPRESENTA NTE DO MS INFORMOU QUE ENVIARAM AO ESTADO DO AMAZONAS: ENTREGA DE 5 USINAS DE OXIGÊNIO (4.368 LITROS/DIA ) – DOADAS PELO HOSPITAL SÍRIO -LIBANÊS. SENDO ASSIM, SEGUE PLANILHA ABAIXO: A) 16.01.2021 – 2 USINAS DE OXIGÊNIO ; B) 17.01.2021 – 5 USINAS DE OXIGÊNIO – 10.920 LITROS/DIA; 1 USINA DE OXIGÊNIO – 3.696 LITROS/DIA E 1 USINA DE OXIGÊNIO – 2.856 LITROS/DIA; C) 18.01.2021 – 5 USINAS DE OXIGÊNIO – 21.840 LITROS/DIA. D) TOTAL: 14 USINAS DE OXIGÊNIO – 39.312 LITROS/DIA. INFORMOU QUE A SES/AM RELATOU QUE O CONSUMO DIÁRIO DE OXIGÊNIO É DE APROXIMADAMENTE 560.000 LITROS (80 MI L Mᵌ). O MS LANÇOU O EDITAL Nº 1, DE 18 DE JANEIRO DE 2021, PARA CONTRATAÇÃO DE 108 MÉDICOS PARA ATUAR NAS EQUIPES DE ATENÇÃO PRIMÁRIA NO MUNICÍPIO DE MANAUS/AM. OS MÉDICOS SELECIONADOS INICIARÃO AS ATIVIDADES ENTRE 29.01.2021 E 10.02.2021, CONFORME CRONOGRAMA DO EDITAL. A ESTIMATIVA DE CUSTO DESTA AÇÃO É DE R$ 1.329.393,60 PARA O ANO DE 2021. INFORMOU QUE FORAM REMOVIDOS 200 PACIENTES DE MANAUS, SE NDO: 9 (TERESINA/PI), 12 (SÃO LU ÍS/MA), 11 (SÃO LUÍS/MA), 15 (DF), 15 (JOÃO PESSOA/PB), 12 (NATAL/RN), 14 (GOIÂNIA/GO), 18 (GOIÂNIA/GO), 8 (BOA VISTA/RR), 4 (PAR INTINS/AM) , 16 (SÃO LUÍS/MA), 16 (NATAL/RN), 14 (MACEIÓ/AL), 18 (VITÓRIA/ES) E 18 (VITÓRIA /ES). DESTAS REMOÇÕES, HOUVE 3 MORTES E 12 PACIENTES EM ALTA. ENTREGAS DE OXIGÊNIO : A) 12.01.2021 – 49.560 LITROS ; B) 13.01.2021 – 10.640 LITROS ; C) 14.01.2021 – 46.445 LITROS; D) 15.01.2021 – 140. 850 LITROS; E) 16.01.2021 – 32.942 LITROS; F) 17.01.2021 – 173. 474 LITROS; G) 18.01.2021 – 129. 534 LITROS; H) 19.01.2021 – 61.880 LITROS; I) 20.01.2021 – 152. 050 LITROS; J) 21.01.2021 – 34.510 LITROS K) TOTAL: 831.885 LITROS DE OXIGÊNIO ENTREGUES . ANEXO 141ª REUNIÃO COMITE DE CRISE 22.01.2021 - MEMORIA (2349643)   </t>
  </si>
  <si>
    <t>PÁGINA 497</t>
  </si>
  <si>
    <t xml:space="preserve">CASA CIVIL DA PRESIDÊNCIA DA REPÚBLICA POR FIM, INFORMOU QUE HÁ PREVISÃO DE ENTREGA DE 12M ᵌ DE OXIGÊNIO PROGRAMADO PARA TRANSPORT E NA DATA DE HOJE. MINISTÉRIO DA DEFESA (MD) SEM CONSIDERAÇÕES RELAVANTES. MINISTÉRIO DO TURISMO (MTUR) AUSENTE. MINISTÉRIO DA ECONOMIA (ME) SEM CONSIDERAÇÕES RELEVANTES. AGÊNCIA BRASILEIRA DE INTELIGÊNCIA (ABIN) AUSENTE. GABINETE DE SEGURANÇA INSTITUCIONAL (GSI) AUSENTE. MINISTÉRIO DAS RELAÇÕES EXTERIORES (MRE) O REP RESENTANTE DO MRE INFORMOU QUE A EMBAIXADA DO BRASIL NO REINO UNIDO CONTINUA MONITORANDO E AJUDANDO OS BRASILEIROS CONSIDERADOS DESVALIDOS QUE CONTINUAM POR AQUELE PAÍS , SEM CONDIÇÕES DE RETORNAREM AO BRASIL . ATUALMENTE TRATAM DE 108 CASOS, DESSE , 12 CONSIDERADOS DESVALIDOS, 10 RESIDENTES E OS DEMAIS COM DIFICULDADES FINANCEIRAS PARA REALIZAREM O EXAME RT -PCR. INFORMOU QUE A HOLANDA PROIBIU TEMPORARIAMENTE A CHEGADA DE VOOS PROCEDENTES DO BRASIL, TODOS OS DEMAIS PAÍSES DA AMÉRICA DO SUL, ALÉM DO REINO UNIDO, ÁFRICA DO SUL, ENTRE OUTROS, DEVIDO AO AVANÇO DA VARIANTE DO NOVO CORONAVÍRUS. INFORMOU, POR FIM, QUE A ALEMANHA ADOTOU MEDIDAS RESTR ITIVAS POR CONTA DE NOVAS CEPAS (VARIANTES) DO NOVO CORONAVÍRUS, EXIGINDO A APRESENTAÇÃO DO EXAME NEGATIVO PARA SARS -COV-2 DE ATÉ 48 HORAS ANTES DA ENTRADA NO PAÍS. RELATOU QUE NÃO HOUVE PROIBIÇÃO DA ENTRADA DE ESTRANGEIROS, MAS SIM ALGUMAS RESTRIÇÕES. ADVOCACIA -GERAL DA UNIÃO (AGU) ACOMP ANHAM AS MEDIDAS JUDICIAIS REFERENTES AOS PEDIDOS DE CANCELAMENTOS DA PROVA DO ENEM, E ATÉ AQUI, TÊM OBTIDO ÊXITO NAS AÇÕES NO SENTIDO DE MANTER AS PROVAS PARA O EXAME NACIONAL DO ENSINO MÉDIO NOS ESTADOS, EXCETO NO AMAZONAS QUE FOI ADIADO PARA FEVEREIRO. MINISTÉRIO DE MINAS E ENERGIA (MME) AUSENTE . MINISTÉRIO DA JUSTIÇA E SEGURANÇA PÚBLICA (MJSP) AUSENTE. MINISTÉRIO DE INFRAESTRUTURA (MINFRA) AUSENTE. MINISTÉRIO DA CIÊNCIA, TECNOLOGIA, INOVAÇÕES (MCTI) SEM CONSIDERAÇÕES RELEVANTES. MINISTÉRIO DO DESENVOLVIMENTO REGIONAL (MDR) ANEXO 141ª REUNIÃO COMITE DE CRISE 22.01.2021 - MEMORIA (2349643)   </t>
  </si>
  <si>
    <t>PÁGINA 498</t>
  </si>
  <si>
    <t xml:space="preserve">CASA CIVIL DA PRESIDÊNCIA DA REPÚBLICA AUSENTE . MINISTÉRIO DA EDUCAÇÃO (MEC) AUSENTE. MINISTÉRIO DA CIDADANIA (MC) O REPRESENTANTE DO MC INFORMOU QUE ACÓRDÃ O 73/2021 -TCU-PLENÁRIO , DO RELATOR BRUNO DANTAS, CONCEDEU, NOS TERMOS DO CAPUT DO ART. 276 DO REGIMENTO INTERNO DO TCU, MEDIDA CAUTELAR COM VISTAS A DETERMINAR AO MINISTÉRIO DA ECONOMIA E À CASA CIVIL DA PRESIDÊNCIA DA REPÚBLICA A EXTENSÃO, ANTES DO ENCERRAMENTO DO PRESENTE EXERCÍCIO, DA EXCEÇÃO PREVISTA NO ITEM 9.1.4 DO ACÓRDÃO 3.225/2020 -TCU-PLENÁRIO ÀS TRANSFERÊNCIAS REGULARES E AUTOMÁTICAS DO SISTEMA ÚNICO DE ASSISTÊNCIA SOCIAL – SUAS REALIZADAS COM AMPARO NOS CRITÉRIOS OBJETIVOS EXIGIDOS PELO § 10 DO ART. 195 DA CONSTITUIÇÃO DA REPÚBLICA E LEGISLAÇÃO CONCERNENTE, ASSIM COM O AS DEMAIS TRANSFERÊNCIAS OBRIGATÓRIAS DA UNIÃO DECORRENTES DOS AUXÍLIOS FINANCEIROS FEDERAIS ANALISADOS NO ACÓRDÃO 4.074/2020 -TCU-PLENÁRIO, CUJOS RECURSOS SEJAM REPASSADOS NO BOJO DO REGIME EXTRAORDINÁRIO FISCAL E FINANCEIRO PARA ENFRENTA MENTO DA CALAMIDADE PÚBLICA NACIONAL, ENQUANTO PERDURARE M AS CAUSAS DA PANDEMIA E DE SEUS EFEITOS SOCIAIS E ECONÔMICOS DIRETOS.  COM A DECISÃO DO ACÓRDÃO SERÁ POSSÍVEL A LIBERAÇÃO D O REPASSE DE R$ 20.8 MILHÕES ATRAVÉS DO SUAS PARA MANAUS. MINISTÉRIO DA MULHER, FAMÍLIA E DOS DIREITOS HUMANOS (MMFDH) QUESTIO NOU SE A SAM ESTÁ CONSOLIDA NDO DAS AÇÕES SOCIAIS DO GOVERNO FEDERAL. A SAM RESPONDEU QUE SIM, ESTÃO ATUALIZANDO DIARIAMENTE DEVIDO A ORDEM DO STF NA ADPF Nº 756 NO PRAZO DE 48 HORAS. SECRETARIA ESPECIAL D E COMUNICAÇÃO SOCIAL (SECOM/MCOM) AUSENTE. MINISTÉRIO DA AGRICULTURA, PECUÁRIA E ABASTECIMENTO (MAPA) SEM CONSIDERAÇÕES RELEVANTES. MINISTÉRIO DO MEIO AMBIENTE (MMA) AUSENTE. BANCO CENTRAL DO BRASIL (BACEN) SEM CONSIDERAÇÕES RELEVANTES. AGÊNCIA NACIONAL DE TELECOMUNICAÇÕES (ANATEL ) SEM CONSIDERAÇÕES RELEVANTES . SECRETARIA -GERAL DA PRESIDÊNCIA DA REPÚBLICA (SG/PR) AUSENTE. CONTROLADORIA -GERAL DA UNIÃO (CGU) SEM CONSIDERAÇÕES RELEVANTES. SECRETARIA DE GOVERNO (SEGOV) ANEXO 141ª REUNIÃO COMITE DE CRISE 22.01.2021 - MEMORIA (2349643)   </t>
  </si>
  <si>
    <t>PÁGINA 499</t>
  </si>
  <si>
    <t xml:space="preserve">CASA CIVIL DA PRESIDÊNCIA DA REPÚBLICA A REPRESENTANTE DA SEGOV INFORMOU QUE REALIZARAM CONTATO COM A SECRETARIA DE SEGURANÇA PÚBLICA DO AMAZONAS SOBRE OXIGÊNIO E FICOU ACORDADO 65 MIL MTS ᵌ ATÉ FEVEREIRO. HOJE O MONITORAMENTO DE OXIGÊNIO É REALIZADO 4 VEZES AO DIA NA CAPITAL E 2 VEZES AO DIA NO INTERIOR DO ESTADO. PERGUNTOU AO MS QUAIS CIDADES RECEBERAM AS USINAS DE OXIGÊNIO . O MS VERIFICARÁ E ENCAMINHARÁ A RESPOSTA À SEGOV. SUBCHEFIA DE ANÁLISE E ACOMPANHAMENTO DE POLÍTICAS GOVERNAMENTAIS (SAG) SEM CONSIDERAÇÕES RELEVANTES. ASSESSORIA DE COMUNICAÇÃO DA CASA CIVIL (ASCOM) AUSENTE. SECRETARIA ESPECIAL DE ASSUNTOS ESTRATÉG ICOS (SAE) AUSENTE. SECRETARIA -EXECUTIVA DA CASA CIVIL (SE/CC) SEM CONSIDERAÇÕES RELEVANTES. SUBCHEFIA DE ARTICULAÇÃO E MONITORAMENTO (SAM/CC) O ASSESSOR DA SUBCHEFIA DE ARTICULAÇÃO E MONITORAMENTO DA CASA CIVIL DA PRESIDÊNCIA DA REPÚBLICA, BRUNO CABRAL , ENCERROU A 141ª REUNIÃO DO COMITÊ DE CRISE, ÀS 10H 29M.  ENCAMINHAMENTOS A SEGOV REQUEREU AO MS QUE ENCAMINHE A RELAÇÃO D AS CIDADE S QUE RECEBERAM AS USINAS DE OXIGÊNIO . ANEXO 141ª REUNIÃO COMITE DE CRISE 22.01.2021 - MEMORIA (2349643)   </t>
  </si>
  <si>
    <t>PÁGINA 500</t>
  </si>
  <si>
    <t xml:space="preserve">CASA CIVIL DA PRESIDÊNCIA DA REPÚBLICA 142ª REUNIÃO ORDINÁRIA D O COMITÊ DE CRISE PARA SUPERVISÃO E MONITORAMENTO DOS IMPACTOS DA COVID -19 DATA: 25/01/2021 HORÁRIO: 10H33M ÀS 10H46M LOCAL: PALÁCIO DO PLANALTO , SALA 97 PARTICIPANTE S: CONFORME LISTA DE PRESENÇA PAUTA: SUPERVISÃO E MONITORAMENTO D AS AÇÕES DE ENFRENTAMENTO À COVID -19 MEMÓRIA SECRETARIA -EXECUTIVA DA CASA CIVIL (SE/CC) O ASSES SOR DA SECRETARIA -EXECUTIVA DA C ASA CIVIL DA PRESIDÊNCIA DA REPÚBLICA, ROBSON CREPALDI, JUSTIFICOU A AUSÊNCIA DO SUBCHEFE EXECUTIVO ADJUNTO DA SUBCHEFIA DE ARTICULAÇÃO E MONITORAMENTO DA CASA CIVIL DA PRESIDÊNCIA DA REPÚBLICA, RONALDO NAVARRO. INICIOU A 142ª REUNIÃO DO COMITÊ DE CRISE E REPASSOU A PALAVRA AOS MINISTÉRIOS E ÓRGÃOS/ENTIDADES PARA SUAS CONSIDERAÇÕES. MINISTÉRIO DA SAÚDE (MS) O REPRESENTANTE DO MS ATUALIZOU O RELATÓRIO DE AÇÕES AO ESTADO DO AMAZONAS : NO DIA 22.01.2021: A) ACOMPANHAMENTO E APOIO À “MISSÃO NORTE” COM AS EQUIPES DE CAMPO NOS ESTADOS: AC, AP. PA, RO, RR E TO; B) REGULAÇÃO DAS GESTANTES E PUÉRPERAS PARA LEITOS DE UTI NO ESTADO DO AMAZONAS (MANAUS); C) REUNIÃO COM HSL E OPAS PARA ESTRATÉGIA DE ORGANIZAÇÃO DA REDE DE SAÚDE A PARTIR DO HOSPITAL NILTON LINS (PRINCIPAL PONTO DE TRIAGEM) ASSIM QUE NORMALIZAR A QUESTÃO DO OXIGÊNIO NO ESTADO DO AMAZONAS. DIA 23.01.2021: A) VISITA TÉCNICA AO HOSPITAL 28 DE AGOSTO PARA VERIFICAÇÃO DE NECESSIDADE DE VENTILADORES PULMONARES E MONITORES PARAMÉTRICOS PARA A ASSISTÊNCIA DOS PACIENTES QUE N ECESSITAM DESSE CUIDADO. IDENTIFICADA NECESSIDADE DE ENVIO DE EQUIPAMENTOS PELO MINISTÉRIO DA SAÚDE E CONTRATAÇÃO DE PROFISSIONAIS MÉDICOS HORIZONTAIS NO ATENDIMENTO DOS PACIENTES PARA ALTA MÉDICA E TRIAGEM REVERSA; B) APOIO NA ESTRUTURAÇÃO DA AERONAVE C -99 P ARA TRANSFERÊNCIA DE PACIENTES JUNTO AO PATRIMÔNIO DO ESTADO E CENTRO DE MEDICAMENTOS E MATERIAIS DO ESTADO DO AMAZONAS; C) VIDEOCONFERÊNCIA PARA ATUALIZAÇÃO DAS INFORMAÇÕES COM AS EQUIPES DE CAMPO DA “MISSÃO NORTE” QUE ESTAVAM NOS ESTADOS: AP, PA, RO E RR; D) PREPARAÇÃO DAS EQUIPES PARA DIAGNÓSTICO SITUACIONAL DOS ESTADOS: AC E TO. DIA 24.01.2021: A) REUNIÃO COM A OPAS PARA ALINHAMENTO DA ESTRATÉGIA DE PADRONIZAÇÃO DO MANEJO CLÍNICO DOS PACIENTES PELAS COOPERATIVAS DO ESTADO DO AMAZONAS; B) REUNIÃO COM DIRETORES CLÍNICOS PARA PLANEJAMENTO DA CAPACITAÇÃO DO DIA 25.01.2021; C) REUNIÃO COM A OPAS PARA ORIENTAR APOIO AO ESTADO PARA DISTRIBUIÇÃO DAS VACINAS; D) INSTALAÇÃO DE 3 USINAS FUNCIONANDO E PREVISÃO DE MAIS UMA USINA PARA HOJE, 25.01.2021; E) PLANEJAMENTO DE TRANSFERÊNCI A DE 14 PACIENTES DE PARINTINS, AGUARDANDO A DECISÃO JUDICIAL. ANEXO 142ª REUNIÃO COMITE DE CRISE 25.01.2021 - MEMORIA (2354166)   </t>
  </si>
  <si>
    <t>PÁGINA 501</t>
  </si>
  <si>
    <t xml:space="preserve">CASA CIVIL DA PRESIDÊNCIA DA REPÚBLICA NÚMERO DE PROFISSIONAIS PARA AS AÇÕES NO ESTADO DO AMAZONAS, CONFORME TABELA ABAIXO: NÚMERO DE PROFISSIONAIS PARA AS AÇÕES NO ESTADO DO AMAZONAS - DATA ATUALIZAÇÃO: 22.01.2021 PROFISSÃO CADASTRADOS NO BRASIL CONTA COMIGO DISPONIBILIZADOS PELO MINISTÉRIO DA SAÚDE CONTRATOS PELO GOVERNO SES -AM MÉDICO INTENSIVISTA 402 63 6 MÉDICO PARA ATUAÇÃO EM CLÍNICA MÉDI CA 34.602 206 18 ENFERMEIRO 98.124 562 96 TÉCNICO DE ENFERMAGEM 53.807 1.212 122 FISIOTERAPIA 125.615 312 70 FARMÁ CIA 105.327 263 24 PSICÓLOGO 64.494 1.192 50 ASSISTENTE SOCIAL 22.923 1.070 20 TOTAL 505. 294 4.880 406 INFORMOU QUE FORAM REMOVIDOS 2 27 PACIENTES DE MANAUS, CONFORME TABELA ABAIXO: ESTÁ PROGRAMADO O ENVIO DE 70 RESPIRADORES AO ESTADO, SENDO 40 DE UTI E 30 DE TRANSPORTE. NA DATA DE HOJE, 25.01.2021 O ESTADO INICIA LOCKDOWN. ATUALIZAÇÕES DO ESTADO DE RONDÔNIA : A) O MINISTÉRIO DA SAÚDE ESTEVE PRESENTE NO ESTADO POR MEIO DE EQUIPE DA FORÇA NACIONAL DO SUS PARA DIAGNÓSTICO, SENDO CONCLUÍDO A NECESSIDADE DE EQUIPAMENTO E RECURSOS HUMANOS, HOJE (25.01.2021) COMEÇA A REMOÇÃO DOS PRIMEIROS PACIENTES DO ESTADO, SENDO 15 PARA CURITIBA/PR, E AMANHÃ 15 PARA PORTO ALEGRE/RS. SERÁ USADA AERONAVE DA FAB C -105. B) TAMBÉM SERÃO ENVIADOS 20 RESPIRADORES E 20 MONITORES MULTI PARÂMETRO. DESCRITIVO DAS TRANSFERÊNCIAS DE PACIENTES - DATA DE ATUALIZAÇÃO: 23.01.2021 - FONTE: SEMS/AM DATA MA RN DF PI PA PB GO AL ES RR PE TOTAL 15.01.2021 12  9    21 16.01.2021 11 15     26 17.01.2021 12  15 14   41 18.01.2021    18  8 26 19.01.2021 16  4    20 20.01.2021 16   14  30 21.01.2021     18 + 18  36 22.01.2021   17    17 23.01.2021      10 10 TOTAL 39 28 15 9 21 15 32 14 36 8 10 227 ANEXO 142ª REUNIÃO COMITE DE CRISE 25.01.2021 - MEMORIA (2354166)   </t>
  </si>
  <si>
    <t>PÁGINA 502</t>
  </si>
  <si>
    <t xml:space="preserve">CASA CIVIL DA PRESIDÊNCIA DA REPÚBLICA C) NA DATA DE H OJE (25.01.2021) CHEGAM 4 TÉCNICOS PARA APOIAR NA CONTRATAÇÃO DE RECURSOS HUMANOS. O MINISTÉRIO DA SAÚDE FARÁ CHAMAMENTO DO BANCO DE DADOS DA ESTRATÉGIA “BRASIL CONTA COMIGO” PARA QUE O ESTADO POSSA CONTRATAR OS PROFISSIONAIS. ATUALIZAÇÕES DO ESTADO DE ROR AIMA : A) ESTÁ PROGRAMADO O ENVIO DE 100 RESPIRADORES SENDO: 50 PARA O ESTADO E 50 PARA O MUNICÍPIO. ATUALIZAÇÕES DO ESTADO DO PARÁ : A) O ESTADO FEZ PEDIDO DE RECURSOS HUMANOS E MEDICAMENTOS PARA INTUBAÇÃO OROTRAQUEAL (IOT). O MINISTÉRIO DA SAÚDE ESTÁ AVALIANDO O PEDIDO.  MINISTÉRIO DA DEFESA (MD) SEM CONSIDERAÇÕES RELE VANTES. MINISTÉRIO DO TURISMO (MTUR) INFORMOU QUE O REPASSES DA LEI ALDIR BLANC ALCANÇARAM R$ 1. 350.341.169,61 . AS INFORMAÇÕES ABAIXO DEMONSTRAM OS VALORES DE ESCOAMENTO POR ESTADOS DA FEDERAÇÃO: UF VALOR DE ESCOAMENTO ACRE R$ 16.597.388,27 ALAGOAS R$ 50.597.649,19 AMAZONAS R$ 70.347.117,32 AMAPÁ R$ 7.932.020,11 BAHIA R$ 70.203.905,80 CEARÁ R$ 61.732.324,28 DISTRITO FEDERAL R$ 36.532.816,64 ESPIRITO SANTO R$ 18.788.615,64 GOIÁS R$ 22.701.155,90 MARANHÃO R$ 57.744.848,66 MINAS GERAIS R$ 85.155.612,04 MATO GROSSO DO SUL R$ 12.056.758,18 MATO GROSSO R$ 45.672.242,86 PARÁ R$ 65.405.608,86 PARAÍBA R$ 32.164.842,39 PERNAMBUCO R$ 39.392.492,14 PIAUÍ R$ 35.088.714,11 PARANÁ R$ 36.220.004,68 RIO DE JANEIRO R$ 141.255.572,22 RIO GRANDE DO NORTE R$ 32.330.132,35 RONDÔNIA R$ 4.326.729,83 RORAIMA R$ 15.672.856,63 RIO GRANDE DO SUL R$ 169.743.761,22 SANTA CATARINA R$ 51.916.001,53 SERGIPE R$ 37.609.939,40 SÃO PAULO R$ 128.100.388,79 TOCANTINS R$ 5.051.670,57 TOTAL R$ 1.350.341.169,61 ANEXO 142ª REUNIÃO COMITE DE CRISE 25.01.2021 - MEMORIA (2354166)   </t>
  </si>
  <si>
    <t>PÁGINA 503</t>
  </si>
  <si>
    <t xml:space="preserve">CASA CIVIL DA PRESIDÊNCIA DA REPÚBLICA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 GIA (MME) SEM CONSIDERAÇÕES RELEVANTES. MINISTÉRIO DA JUSTIÇA E SEGURANÇA PÚBLICA (MJSP) AUSENTE. MINISTÉRIO DE INFRAESTRUTURA (MINFRA) AUSENTE. MINISTÉRIO DA CIÊNCIA, TECNOLOGIA, INOVAÇÕES (MCTI) AUSENTE. MINISTÉRIO DO DESENVOLVIMENTO REGIONAL (MDR) SEM CONSIDERAÇÕES RELEVANTES. MINISTÉRIO DA EDUCAÇÃO (MEC) SEM CONSIDERAÇÕES RELEVANTES. MINISTÉRIO DA CIDADANIA (MC) INFORMOU QUE A PROPOSTA DE DECRETO DO SUAS ENCONTRA -SE NA SECRETARIA ESPECIAL DE ECONOMIA DO MINISTÉRIO DA ECONOMIA. ESTÃO ALINHANDO PARA GARANTIR QUE NO MESMO DOU QUE FOR PUBLICADO O DECRETO, SEJA PUBLICADA A PORTARIA NECESSÁRIA PARA DAR EFETIVIDADE . MINISTÉRIO DA MULHER, FAMÍLIA E DOS DIREITOS HUMANOS (MMFDH) REQUER À SEGOV , AS INFORMAÇÕES SOBRE A CONSOLIDAÇÃO DAS DEMANDAS DOS ESTAD OS DA REGIÃO NORTE BEM COMO AS INFORMAÇÕES ACERCA DOS IMIGRANTES NA CIDADE DE BOA VISTA/RR. SECRETARIA ESPECIAL DE COMUNICAÇÃO SOCIAL (SECOM/MCOM) SEM CONSIDERAÇÕES RELEVANTES. MINISTÉRIO DA AGRICULTURA, PECUÁRIA E ABASTECIMENTO (MAPA) AUSENTE. ANEXO 142ª REUNIÃO COMITE DE CRISE 25.01.2021 - MEMORIA (2354166)   </t>
  </si>
  <si>
    <t>PÁGINA 504</t>
  </si>
  <si>
    <t xml:space="preserve">CASA CIVIL DA PRESIDÊNCIA DA REPÚBLICA MINISTÉRIO DO MEIO AMBIENTE (MMA) SEM CONSIDERAÇÕES RELAVANTES. BANCO CENTRAL DO BRASIL (BACEN) SEM CONSIDERAÇÕES RELEVANTES. AGÊNCIA NACIONAL DE TELECOMUNICAÇÕES (ANATEL ) AUSENTE. SECRETARIA -GERAL DA PRESIDÊNCIA DA REPÚBLICA (SG/PR) AUSENTE. CONTROLADORIA -GERAL DA UNIÃO (CGU) AUSENTE. SECRETARIA DE GOVERNO (SEGOV) AUSENTE. SUBCHEFIA DE ANÁLISE E ACOMPANHAMENTO DE POLÍTICAS GOVERNAMENTAIS (SAG) SEM CONSIDERAÇÕES RELEVANTES. ASSESSORIA DE COMUNICAÇÃO DA CASA CIVIL (ASCOM) REGISTROU QUE A DATA LIMITE PARA ENCAMINHAMENTOS DAS ENTREGAS DOS MINISTÉRIOS E ÓRGÃOS/ENTIDADES PARA OS 800 DIAS DE GOVERNO, SERÁ DIA 25.02.2021. SECRETARIA ESPECIAL DE ASSUNTOS ESTRATÉGICOS (SAE) SEM CONSIDERAÇÕES RELEVANTES. SECRETARIA -EXECUTIVA DA CASA CIVIL (SE/CC) O ASSESSOR DA SECRETARIA -EXECUTIVA DA CASA CIVIL DA PRESIDÊNCIA DA REPÚBLICA, ROBSON CREPALDI ENCERROU A 142ª REUNIÃO DO COMITÊ DE CRISE, ÀS 10H 46M.  ENCAMINHAMENTOS O MMFDH REQUEREU A SEGOV, AS INFORMAÇÕES SOBRE A CONSOLIDAÇÃO DAS DEMANDAS DOS ESTADO S DA REGIÃO NORTE BEM COMO AS INFORMAÇÕES ACERCA DOS IMIGRANTES NA CIDADE DE BOA VISTA/RR. ANEXO 142ª REUNIÃO COMITE DE CRISE 25.01.2021 - MEMORIA (2354166)   </t>
  </si>
  <si>
    <t>PÁGINA 505</t>
  </si>
  <si>
    <t xml:space="preserve">CASA CIVIL DA PRESIDÊNCIA DA REPÚBLICA 143ª REUNIÃO ORDINÁRIA D O COMITÊ DE CRISE PARA SUPERVISÃO E MONITORAMENTO DOS IMPACTOS DA COVID -19 DATA: 27/01/2021 HORÁRIO: 10H07M ÀS 10H24M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43ª REUNIÃO ORDINÁRIA DO COMITÊ DE CRISE E REPA SSOU A PALAVRA AOS MINISTÉRIOS E ÓRGÃOS/ENTIDADES PARA SUAS CONSIDERAÇÕES . MINISTÉRIO DA SAÚDE (MS) A REPRESENTANTE DO MS ATUALIZOU O RELATÓRIO DE AÇÕES AO ESTADO DO AMAZONAS : EM 25.01.2021 FOI D IVULGA DO O RESULTADO DA SELEÇÃO DE M ÉDICOS PARA APS DE MANAUS COM 108 CANDIDATOS, NO ÂMBITO DO PROJETO MAIS MÉDICOS PARA O BRASIL. ENTRE OS DIAS 29.01.2021 E 10.02.2021, OS MÉDICOS ESTARÃO EM SEUS NOVOS POSTOS DE TRABALHO PARA ATENDER A POPULAÇÃO DE MANAU S. EM 26.01.2021 O MS PUBLICOU MAIS DOIS EDITAIS DO PROJETO MAIS MÉDICOS PARA O BRASIL PARA ATUAÇÃO NAS FRENTES DE ATENÇÃO PRIMÁRIA À SAÚDE NO ESTADO. SÃO ELES: A) EDITAL Nº 2, DE 25.01.2021: CHAMA MENTO PÚBLICO DE MÉDICOS COM REGISTRO CRM (FORMADOS EM INSTITUIÇÕES DE EDUCAÇÃO SUPERIOR BRASILEIRA OU COM DIPLOMA REVALIDADO NO BRASIL) PARA ADESÃO AO PMMB E ATUAÇÃO NAS EQUIPES DE APS DOS MUNICÍPIOS DO ESTADO DO AMAZONAS, PELO PERÍODO IMPRORROGÁVEL DE 1 ANO E; B) EDITAL Nº 3, DE 26.01.2021: CHAMAMENTO PÚBLICO DE MUNICÍPIOS/DSEI DO ESTADO DO AMAZONAS , CLASSIFICADOS NOS PERFIS DE MAIOR VULNERABILIDADE, DE ACORDO COM A RESOLU ÇÃO DA COORDENAÇÃO DO PMMB, PARA CONFIRMAÇÃO DAS VAGAS ORDINÁRIAS DISPONÍVEIS E VAGAS EXTRAORDINÁRIAS (TEMPORÁRIAS), AUTORIZADAS PARA OCUPAÇÃO NESTE EDITAL, DEVIDO AO ATUAL CENÁRIO EPIDEMIOLÓGICO VIVENCIADO PELO ESTADO DO AMAZONAS.  NÚMERO DE PROFISSIONAIS PARA AS AÇÕES NO ESTADO DO AMAZONAS, CONFORME TABELA ABAIXO: NÚMERO DE PROFISSIONAIS PARA AS AÇÕES NO ESTADO DO AMAZONAS - DATA ATUALIZAÇÃO: 25.01.2021 PROFISSÃO CADASTRADOS NO BRASIL CONTA COMIGO DISPONIBILIZADOS PELO MINISTÉRIO DA SAÚDE CONTRATOS PELO GOVERNO SES -AM MÉDICO INTENSIVISTA 402 63 8 MÉDICO PARA ATUAÇÃO EM CLÍNICA MÉDI CA 34.602 211 19 ENFERMEIRO 98.124 562 106 TÉCNICO DE ENFERMAGEM 53.807 1.212 141 FISIOTERAPIA 125.615 312 80 FARMACÊUTICO 105.327 263 27 PSICÓLOGO 64.494 1.192 50 ANEXO 143ª REUNIÃO COMITE DE CRISE 27.01.2021 - MEMORIA (2360417)   </t>
  </si>
  <si>
    <t>PÁGINA 506</t>
  </si>
  <si>
    <t xml:space="preserve">CASA CIVIL DA PRESIDÊNCIA DA REPÚBLICA ASSISTENTE SOCIAL 22.923 1.070 20 TOTAL 505. 484 4.88 5 451 INFORMOU QUE FORAM REMOVIDOS 321 PACIENTES DE MANAUS, CONFORME TABELA ABAIXO: DESCRITIVO DAS TRANSFERÊNCIAS DE PACIENTES - DATA DE ATUALIZAÇÃO: 26.01.2021 - FONTE: SEMS/AM DATA MA RN DF PI PA PB GO AL ES SP PE MG TOTAL 15.01.2021 12  9     21 16.01.2021 11 15     26 17.01.2021 12  15 14   41 18.01.2021    18  8  26 19.01.2021 16  4   17  37 20.01.2021 16   14   30 21.01.2021     36  36 22.01.2021   17    17 23.01.2021      10 10 24.01.2021  14    18 32 25.01.2021 13     16 29 26.01.2021    16   16 TOTAL 39 41 15 23 21 15 32 30 36 25 26 18 321 ATUALIZAÇÕES DO ESTADO DE RONDÔNIA : A) O MINISTÉRIO DA SAÚDE INFORMOU QUE OS LEITOS DA CAPITAL ESTÃO COM 100% DE OCUPAÇÃO; B) FORAM TRANSFERIDOS 2 2 PACIENTES PARA OUTROS ESTADOS; C) 100 TÉCNICOS DO MS ESTÃO NO ESTADO DANDO APOIO NA DISTRIBUIÇÃO DAS VACINAS. ATUALIZAÇÕES DO ESTADO DO PARÁ : A) O MINISTÉRIO DA SAÚDE INFORMOU QUE OS LEITOS DA CAPITAL ESTÃO COM 84% DE OCUPAÇÃO .  MINISTÉRIO DA DEFESA (MD) SEM CONSIDERAÇÕES RELE 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ANEXO 143ª REUNIÃO COMITE DE CRISE 27.01.2021 - MEMORIA (2360417)   </t>
  </si>
  <si>
    <t>PÁGINA 507</t>
  </si>
  <si>
    <t xml:space="preserve">CASA CIVIL DA PRESIDÊNCIA DA REPÚBLICA INFORMOU QUE O GOVERNO DA ÁUSTRIA ADOTOU RESTRIÇÕES PARA VOOS DO REINO UNIDO E ÁFRICA ENTRE OS DIA S 25.01.2021 ATÉ 07.02.2021. ADVOCACIA -GERAL DA UNIÃO (AGU) SEM CONSIDERAÇÕES RELEVANTES. MINISTÉRIO DE MINAS E ENERGIA (MME) SEM CONSIDERAÇÕES RELEVANTES. MINISTÉRIO DA JUSTIÇA E SEGURANÇA PÚBLICA (MJSP) AUSENTE. MINISTÉRIO DE IN 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INFORMOU QUE DURANTE ESSA SEMANA TERÃO REUNIÕES COM DIFERENTES MINISTÉRIOS PARA AJUDAR O ESTADO DO AMAZONAS. SECRETARIA ESPECIAL DE CO MUNICAÇÃO SOCIAL (SECOM/MCOM) AUSENTE. MINISTÉRIO DA AGRICULTURA, PECUÁRIA E ABASTECIMENTO (MAPA) AUSENTE. MINISTÉRIO DO MEIO AMBIENTE (MMA) SEM CONSIDERAÇÕES RELE VANTES. BANCO CENTRAL DO BRASIL (BACEN) SEM CONSIDERAÇÕES RELEVANTES. AGÊNCIA NACIONAL DE TELECOMUNICAÇÕES (ANATEL ) SEM CONSIDERAÇÕES RELEVANTES. SECRETARIA -GERAL DA PRESIDÊNCIA DA REPÚBLICA (SG/PR) AUSENTE. CONTROLADORIA -GERAL DA UNIÃO (CGU) ANEXO 143ª REUNIÃO COMITE DE CRISE 27.01.2021 - MEMORIA (2360417)   </t>
  </si>
  <si>
    <t>PÁGINA 508</t>
  </si>
  <si>
    <t xml:space="preserve">CASA CIVIL DA PRESIDÊNCIA DA REPÚBLICA AUSENTE. SECRETARIA DE GOVERNO (SEGOV) INFORMOU QUE FOI INICIADA A 1ª RODADA DE REUNIÕES COM OS COMITÊS DE CRISE ESTADUAIS EM 25.01.2021 COM AS REGIÕES SUDESTE E CENTRO -OESTE. REGIÃO SUDESTE: PARTICIPAÇÃO DO ESTADO DE MG: A) INFORMADO QUE APÓS O NATAL OCORREU U M AUMENTO SIGNIFICATIVO DE CASOS DE COVID -19; B) O ESTADO RECEBEU 18 PACIENTES DO AMAZONAS (NA CIDADE DE UBERABA); C) SOBRE AS VACINAS: ESTÃO SEGUINDO O PNI E SOLICITANDO AOS MUNICÍPIOS QUE FAÇAM O MESMO. PRIORIDADE PARA PESSOAS IDOSAS EM ILPI ’S E PROFI SSIONAIS D E SAÚDE NA LINHA DE FRENTE; D) ENVIARAM OFÍCIO AO MS SOLICITANDO A REATIVAÇÃO DOS LEITOS UTI QUE FORAM DESABILITADOS APÓS A PRIMEIRA FASE DA PANDEMIA; E) PONTO DE ATENÇÃO: DIVERSOS MUNICÍPIOS DO ESTADO ESTÃO NA LINHA VERMELHA. REGIÃ O CENTRO -OESTE: PARTICIPARAM OS ESTADOS DE GO, MT E MS, O DF NÃO COMPARECEU. A SEGOV INFORMOU QUE SERÃO ENVIADOS UP DATES SOBRE A SITUAÇÃO DA PANDEMIA NESTES ESTADOS.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ENCERROU A 143ª REUNIÃO ORDINÁRIA DO COMITÊ DE CRISE ÀS 10H24M.  ENCAMINHAMENTOS NÃO HOUVE ENCAMINHAMENTOS NA 143ª REUNIÃO DO COMITÊ DE CRISE. ANEXO 143ª REUNIÃO COMITE DE CRISE 27.01.2021 - MEMORIA (2360417)   </t>
  </si>
  <si>
    <t>PÁGINA 509</t>
  </si>
  <si>
    <t xml:space="preserve">CASA CIVIL DA PRESIDÊNCIA DA REPÚBLICA 144ª REUNIÃO ORDINÁRIA D O COMITÊ DE CRISE PARA SUPERVISÃO E MONITORAMENTO DOS IMPACTOS DA COVID -19 DATA: 29/01/2021 HORÁRIO: 10H35M ÀS 10H56M LOCAL: PALÁCIO DO PLANALTO , SALA 97 PARTICIPANTE S: CONFORME LISTA DE PRESENÇA PAUTA: SUPERVISÃO E MONITORAMENTO DAS AÇÕES DE ENFRENTAMENTO À COVID -19 MEMÓRIA SUBCHEFIA DE ARTICULAÇÃO E MONITORAMENTO (SAM/CC) O SUBCHEFE EXECUTIVO ADJUNTO DA SUBCHEFIA DE ARTICULAÇÃO E MONITORAMENTO DA CASA CIVIL DA PRESIDÊNCIA DA REPÚBLICA, RONALDO NAVARRO, INICIOU A 14 4ª REUNIÃO O RDINÁRIA DO COMITÊ DE CRISE E REPASSOU A PALAVRA AOS MINISTÉRIOS E ÓRGÃOS/ENTIDADES PARA SUAS CONSIDERAÇÕES. MINISTÉRIO DA SAÚDE (MS) O REPRESENTANTE DO MS ATUALIZOU O RELATÓRIO DE AÇÕES AO ESTADO DO AMAZONAS : EM 25.01.2021 O MINISTRO DA SAÚDE, EDUARDO P AZUELLO CONDUZIU A REUNIÃO DE “BOM DIA” QUE ANUNCIOU: A) ENTREGA DE 44.600 DOSES DE VACINAS CONTRA A COVID -19; B) TRANSFERÊNCIA DE 16 PACIENTES DE PARINTINS/AM PARA NATAL/RN; C) TRANSFERÊNCIA DE 13 PACIENTES PARA RECIFE /PE; D) REUNIÃO DO GABINETE DE CRISE COM NOVAS COORD ENADAS SOBRE O FUNCIONAMENTO E A RESPONSABILIDADE DE CADA ENTE DA FEDERAÇÃO: UNIÃO, ESTADOS E MUNICÍPIOS; E) REUNIÃO COM A SECRETARIA MUNICIPAL DE SAÚDE DE MANAUS /AM , PARA ALINHAMENTO E CONDUÇÃ O DO GABINETE DE CRISE. EM 26.01.2021 : A) ABERTURA DE 40 LEITOS NO HOSPITAL NILTON LINS . EM 27.01.2021: A) ABERTURA DE 30 LEITOS NO HOSPITAL DELPHINA RINALDI ABDEL AZIZ; B) PREPARAÇÃO PARA ABERTURA DE 30 LEITOS NO HOS PITAL UNIVERSITÁRIO GETÚL IO VAR GAS (HUGV). EM 28.01.2021: A) ORGANIZAÇÃO DA EQUIPE E ROTAS PARA AS VISITAS TÉCNICAS DOS 08 POLOS DE REGIONALIZAÇÃO DA SAÚDE DO INTERIOR DO AMAZONAS; B) VISITA TÉCNICA AO HOSPITAL 28 DE AGOSTO PARA MONITORAMENTO DAS ORIENTAÇÕES ANTERIORES; C) ENTREGA DE 102.090 UNIDAD ES DE MEDICAMENTOS IOT SOLICITADOS PELO ESTADO. NÚMERO DE PROFISSIONAIS PARA AS AÇÕES NO ESTADO DO AMAZONAS, CONFORME TABELA ABAIXO: NÚMERO DE PROFISSIONAIS PARA AS AÇÕES NO ESTADO DO AMAZONAS - DATA ATUALIZAÇÃO: 28.01.2021 PROFISSÃO CADASTRADOS NO BASI L CONTA COMIGO DISPONIBILIZADOS PELO MINISTÉRIO DA SAÚDE CONTRATOS PELO GOVERNO SES -AM MÉDICO INTENSIVISTA 403 66 9 ANEXO 144ª REUNIÃO COMITE DE CRISE 29.01.2021 - MEMORIA (2364359)   </t>
  </si>
  <si>
    <t>PÁGINA 510</t>
  </si>
  <si>
    <t xml:space="preserve">CASA CIVIL DA PRESIDÊNCIA DA REPÚBLICA MÉDICO PARA ATUAÇÃO EM CLÍNICA MÉDCIA 34.618 224 36 ENFERMEIRO 98.223 562 163 TÉCNICO DE ENFERMAGEM 53.828 1.212 160 FISIOTERAPIA 125.634 312 97 FAMÁRCIA 105.361 263 28 PSICÓLOGO 64.494 1.192 50 ASSISTENTE SOCIAL 22.923 1.070 20 NUTRICIONISTAS 30.017 326 0 TOTAL 535.501 5.227 563 INFORMOU QUE FORAM REMOVIDOS 382 PACIENTES DE MANAUS, CONFORME TABELA ABAIXO: DESCRITIVO DAS TRA NSFERÊNCIAS DE PACIENTES - DATA DE ATUALIZAÇÃO: 2 8.01.2021 - FONTE: SEMS/AM DATA MA RN DF PI PA PB GO AL ES SP PE MG PR RS TOTAL 15.01.2021 12  9      21 16.01.2021 11 15      26 17.01.2021 12  15 14    41 18.01.2021    18  8   26 19.01.2021 16  4   17   37 20.01.2021 16   14    30 21.01.2021     36   36 22.01.2021   17     17 23.01.2 021      10  10 24.01.2021  14    18  32 25.01.2021 13     16  29 26.01.2021    16    16 27.01.2021       17 17 28.01.2021    18   17 9 44 TOTAL 39 41 15 23 21 15 50 30 36 25 26 18 34 9 382 C) ATUALIZAÇÕES DO ESTADO DE RONDÔNIA : A) DISPONIBILIZADO PELO MINISTÉRIO DA SAÚDE AO ESTADO : 66 MÉDICOS INTENSIVISTAS E 51 MÉDICOS CLÍNICOS ; B) FORAM TRANSFERIDOS 22 PACIENTES PARA OUTROS ESTADOS , SENDO: 13 PARA CURITIBA/PR E 9 PARA PO RTO ALEGRE/RS. MINISTÉRIO DA DEFESA (MD) SEM CONSIDERA ÇÕES RELE VANTES. MINISTÉRIO DO TURISMO (MTUR) AUSENTE. ANEXO 144ª REUNIÃO COMITE DE CRISE 29.01.2021 - MEMORIA (2364359)   </t>
  </si>
  <si>
    <t>PÁGINA 511</t>
  </si>
  <si>
    <t xml:space="preserve">CASA CIVIL DA PRESIDÊNCIA DA REPÚBLICA MINISTÉRIO DA ECONOMIA (ME) SEM CONSIDERAÇÕES RELEVANTES. AGÊNCIA BRASILEIRA DE INTELIGÊNCIA (ABIN) SEM CONSIDERAÇÕES RELEVANTES. GABINETE DE SEGURANÇA INSTITUCIONAL (GSI) SEM CONSIDERAÇÕES RELEVANTES. MINISTÉRIO DAS RELAÇÕES EXTERIORES (MRE) INFORMOU QUE O ESTADO DO ACRE ENV IOU OFÍCIO AO MRE SOBRE A REDE HOSPITALAR, ESTÁ PREOCUPADO COM AS CIDADES GÊMEAS DA FRONTEIRA. O MRE REQUEREU UMA REUNIÃO PARA TRATAR DO TEM A. A SAM INFORMOU QUE HOJE À TARDE OCORRERÁ A REUNIÃO DE FRONTEIRAS E QUE TRATARÃO DESSE ASSUNTO. SOBRE AS RESTRIÇÕES DE VOOS, INFORMOU A SUSPENSÃO DOS VOOS PORTUGAL – BRASIL E QUE O GOVERNO PORTUG UÊS INFORMOU QUE TAL RESTRIÇÃO SE REFERE AO AUMENTO DE CASOS NAQUELE PAÍS. OS EMIRADOS ÁRABES UNIDOS TAMBÉM RESTRINGIRAM VOOS PARA SÃO PAULO (GRU). A EMIRATES SUSPENDEU VOOS A PARTIR DE 01. 02.2021 E NÃO MENCION OU QUE SE DEVEU A NOVA CEPA DO AMAZONAS. SOBRE A SITUAÇÃO DE BRASILEIROS NO REINO UNIDO, INFORMOU QUE NOTARAM UMA DIMINUIÇÃO DE CASOS ATIVOS. ATUALM ENTE A EMBAIXADA DO BRASIL EM LONDRES RELATOU A SITUAÇÃO DE 90 BRASILEIROS QUE PRESTA M ASSISTÊNCIA , COM AJUDAS DE ONG ’S E IGREJAS INTERNACIONAIS . O NÚMERO DE DESVALIDOS ESTÁ EM 12 , QUE TAMBÉM SÃO ASSISTIDOS NESSAS CONDIÇÕES. ADVOCACIA -GERAL DA UNIÃO (AGU) SEM CONSIDERAÇÕES RELEVANTES . MINISTÉRIO DE MINAS E ENERGIA (MME) AUSENTE. MINISTÉRIO DA JUSTIÇA E SEGURANÇA PÚBLICA (MJSP) INFORMOU QUE ESTÁ CIENTE DA REUNIÃO DE FRONTEIRAS PARA TRATAR DA SITUAÇÃO DAS CIDAD ES GÊMEAS NO ESTADO DO ACRE. MINISTÉRIO DE INFRAESTRUTURA (MINFRA) AUSENTE. MINISTÉRIO DA CIÊNCIA, TECNOLOGIA, INOVAÇÕES (MCTI) AUSENTE. MINISTÉRIO DO DE SENVOLVIMENTO REGIONAL (MDR) AUSENTE . MINISTÉRIO DA EDUCAÇÃO (MEC) AUSENTE. MINISTÉRIO DA CIDADANIA (MC) SEM CONSIDERAÇÕES RELEVANTES. ANEXO 144ª REUNIÃO COMITE DE CRISE 29.01.2021 - MEMORIA (2364359)   </t>
  </si>
  <si>
    <t>PÁGINA 512</t>
  </si>
  <si>
    <t xml:space="preserve">CASA CIVIL DA PRESIDÊNCIA DA REPÚBLICA  MINISTÉRIO DA MULHER, FAMÍLIA E DOS DIREITOS HUMANOS (MMFDH) SEM CONSIDERAÇÕES RELEVANTES. SECRETARIA ESPECIAL DE COMUNICAÇÃO SOCIAL (SECOM/MCOM) SEM CONSIDERAÇÕES RELEVANTES. MINISTÉRIO DA AGRICULTURA, PECUÁRIA E ABASTECIMENTO (MAPA) AUSENTE. MINISTÉRIO DO MEIO AMBIENT E (MMA) AUSENTE. BANCO CENTRAL DO BRASIL (BACEN) SEM CONSIDERAÇÕES RELEVANTES. AGÊNCIA NACIONAL DE TELECOMUNICAÇÕES (ANATEL ) AUSENTE . SECRETARIA -GERAL DA PRESIDÊNCIA DA REPÚBLICA (SG/PR) AUSENTE. CONTROLADORIA -GERAL DA UNIÃO (CGU) AUSENTE. SECRETARIA DE GOVERNO (SEGOV) INFORMOU QUE FIZERAM REUNIÕES COM OS COMITÊS DE CRISE ESTADUAIS EM 2 8.01.2021 C OM A REGI ÃO NORDESTE . PARTICIPARAM OS ESTADOS: CE, RN E BA. CEARÁ: A) APRESENTOU O SISTEMA “ALERTA COVID ” QUE ALERTA TENDÊNCIAS DE CRESCIMENTOS DE CASOS DA COVID -19; B) APRESENTOU, TAMBÉM, O SITE “VACINÔMETRO ”, O QUAL APONTA O NÚMERO DE VACINADOS NO ESTADO. TOTAL DE VACINADOS ATÉ 28.01.2021: 68.763 PESSOAS. RIO GRANDE DO NORTE: A) INFORMOU A OCUPAÇÃO DE 88% DOS LEITOS DE UTI; B) O ESTADO TEM UM PORTAL SOBRE A VACINAÇÃO; C) ESTÃO DISCUTINDO SOBRE O RETORNO ÀS AULAS, POSSIVELMEN TE SERÁ EM FEVEREIRO; D) POSSUEM CERCA DE 34 MIL PESSOAS VACINADAS NO ESTADO; INFORMOU QUE A SEVOG RECEBEU OFÍCIO RESPOSTA DO ESTADO DO AMAZONAS E QUE IRÃO REPASSAR AO MMFDH E À CC, E JÁ ENCAMINHARAM AO MS; RECEBERAM TAMBÉM, OFÍCIO DO GOVERNADOR DO ACRE, SOLICITANDO QUE SE CUM PRA O FECHAMENTO DA FRONTEIRA EM RAZÃO DO AUMENTO DE CASOS. CASO RELATADO ACIMA PELO REPRESENTANTE DO MRE. E POR FIM, RECEBERAM OFÍCIO DO MUNICÍPIO DE ASSIS BRASIL /AC PEDINDO EFETIVIDADE NO MONITORAMENTO DA FRONTEIRA. SUBCHEFIA DE ANÁLISE E ACOMPANHAMENTO DE POLÍTICAS GOVERNAMENTAIS (SAG) SEM CONSIDERAÇÕE S RELEVANTES. ASSESSORIA DE COMUNICAÇÃO DA CASA CIVIL (ASCOM) ANEXO 144ª REUNIÃO COMITE DE CRISE 29.01.2021 - MEMORIA (2364359)   </t>
  </si>
  <si>
    <t>PÁGINA 513</t>
  </si>
  <si>
    <t xml:space="preserve">CASA CIVIL DA PRESIDÊNCIA DA REPÚBLICA SOLICITOU APOIO À SECOM NA DIVULGAÇÃO PARA OS 800 DIAS DE GOVERNO. SECRETARIA ESPECIAL DE ASSUNTOS ESTRATÉGICOS (SAE) SEM CONSIDERAÇÕES RELEVANTES. SECRETARIA -EXECUTIVA DA CASA CIVIL (SE/CC) SEM CONSIDERAÇÕES RELEVANTES. SUBCH EFIA DE ARTICULAÇÃO E MONITORAMENTO (SAM/CC) D) O SUBCHEFE EXECUTIVO ADJUNTO DA SUBCHEFIA DE ARTICULAÇÃO E MONITORAMENTO DA CASA CIVIL DA PRESIDÊNCIA DA REPÚBLICA, RONALDO NAVARRO, ENCERROU A 14 4ª REUNIÃO ORDINÁRIA DO COMITÊ DE CRISE ÀS 10H 56M.  ENCAMINHAM ENTOS O MRE REQUEREU REUNIÃO PARA TRATAR DA SITUAÇÃO DE ASSIS BRASIL/AC , DEVIDO ÀS CIDADE GÊMEAS COM FRONTEIRAS E O AUMENTO DE CASOS DE COVIS -19. ANEXO 144ª REUNIÃO COMITE DE CRISE 29.01.2021 - MEMORIA (2364359)   </t>
  </si>
  <si>
    <t>PÁGINA 514</t>
  </si>
  <si>
    <t xml:space="preserve">CASA CIVIL DA PRESIDÊNCIA DA REPÚBLICA 145ª REUNIÃO ORDINÁRIA D O COMITÊ DE CRISE PARA SUPERVISÃO E MONITORAMENTO DOS IMPACTOS DA COVID -19 DATA: 01/02/2021 HORÁRIO: 10H00M ÀS 10H18M LOCAL: PALÁCIO DO PLANALTO , SALA 97 PARTICIPANTE S: CONFORME LISTA DE PRESENÇA PAUTA: SUPERVISÃO E MONITORAMENTO DAS AÇÕES DE ENFRENTAMENTO À COVID -19 MEMÓRIA SUBCHEFIA DE ARTICULAÇÃO E MONITORAMENTO (SAM/CC) A SUBCHEFE ADJUNTA DE GESTÃO PÚBLICA DA SUBCHEFIA DE ARTICULAÇÃO E MONITORAMENTO DA CASA CIVIL DA PRESIDÊNCIA DA REPÚBLICA, LUCIANA LAURIA LOPES , INICIOU A 1 45ª REUNIÃO ORDINÁRIA DO COMITÊ DE CRISE E REPASSOU A PALAVRA AOS MINISTÉRIOS E ÓRGÃOS/ENTIDADES PARA SUAS CONSIDERAÇÕES. MINISTÉRIO DA SAÚDE (MS) O REPRESENTANTE DO MS ATUALIZOU O RELATÓRIO DE AÇÕES AO ESTADO DO AMAZONAS : EM 29.01.2021 : A) COORDENAÇÃO E EX ECUÇÃO PELO MS, COM APOIO DA FAB E SES/AM, DA TRANSFERÊNCIA DE 8 PACIENTES ONCOLÓGICOS (NÃO COVID) E ACOMPANHANTES PARA O INCA/RJ ; B) COORDENAÇÃO DO MS, COM APOIO DO MD, PARA O TRANSPORTE DE 24 TANQUES DE OXIGÊNIO LÍQUIDO DE BRASÍLIA/DF PARA MANAUS/AM, TOTAL DE 20.598 M ᵌ; C) COORDENAÇÃO DO MS, COM APOIO DO MD, PARA O TRANSPORTE DE 180 CILINDROS DE OXIGÊNIO GASOSO DE GUARULHOS/SP PARA MANAUS/AM, TOTAL DE 1.800 M ᵌ; D) SOLICITAÇÃO DO MINISTÉRIO DA SAÚDE A PARTIR DE UMA INFORMAÇÃO DA ANS DE MONITORAMENTO/FISCALIZAÇÃO DO ADIAMENTO DAS CIRURGIAS ELETIVAS NA REDE PÚBLICA E REDE PRIVADA DE SAÚDE DO AMAZONAS; E) REALIZAÇÃO DE VISITA PELO MINISTÉRIO DA SAÚDE E HSL AO HOSPITAL UNIVERSITÁRIO GETÚLIO VARGAS (HUGV) PARA APOIO NA ABERTURA DE LEITOS E LEVANTAMENTO DE NECESSIDADE E IMPE DITIVOS; F) REALIZAÇÃO DE REUNIÃO DA FORÇA NACIONAL DO SUS E OPAS COM A SES/AM PARA AMPLIAÇÃO DA ESTRATÉGIA DE TESTAGEM NO ESTADO; G) APOIO DO MINISTÉRIO DA SAÚDE NA LOGÍSTICA DE DISTRIBUIÇÃO DOS MEDICAMENTOS IOT ENVIADOS PELO MINISTÉRIO DA SAÚDE PARA OS HOSPITA IS DA REDE; H) REALIZAÇÃO DE LEVANTAMENTO DO MINISTÉRIO DA SAÚDE, PELA SAES/MS, DAS ESPECIALIDADES DOS INSTITUTOS NACIONAIS PARA RECEBIMENTO DOS PACIENTES NÃO COVID POR ESPECIALIDADES MÉDICAS; ONCOLOGIA, VASCULAR, INTRAVASCULAR E ORTOPEDIA, URGÊNCIA MÉDICA E URGÊNCIA CIRÚRGICA. EM 30.01.2021 : A) COORDENAÇÃO E EXECUÇÃO PELO MINISTÉRIO DA SAÚDE, COM APOIO DA FAB E SES/AM, DA TRANSFERÊNCIA DE 14 PACIENTES PARA NATAL/RN; B) COORDENAÇÃO PELO MINISTÉRIO DA SAÚDE, COM APOIO DO MINISTÉRIO DA DEFESA, PARA O TRANSPORTE DE 16 TANQUES DE OXIGÊNIO LÍQUIDO DE BRASÍLIA/DF PARA MANAUS/AM, TOTAL DE 12.961 M ᵌ; C) COORDENAÇÃO PELO MINISTÉRIO DA SAÚDE, COM APOIO DO MINISTÉRIO DA DEFESA, PARA O TRANSPORTE DE 46 CILINDROS DE OXIGÊNIO DE MANAUS/AM PARA PARINTINS/AM, TOTAL DE 460 Mᵌ; ANEXO 145ª REUNIÃO COMITE DE CRISE 01.02.2021 - MEMORIA (2375817)   </t>
  </si>
  <si>
    <t>PÁGINA 515</t>
  </si>
  <si>
    <t xml:space="preserve">CASA CIVIL DA PRESIDÊNCIA DA REPÚBLICA D) COORDENA ÇÃO PELO MINISTÉRIO DA SAÚDE, COM APOIO DO MINISTÉRIO DA DEFESA, PARA O TRANSPORTE DE 36 CILINDROS DE OXIGÊNIO DE PORTO VELHO/RO PARA MANAUS/AM, TOTAL DE 360 M ᵌ; E) COORDENAÇÃO PELO MINISTÉRIO DA SAÚDE, COM APOIO DO MINISTÉRIO DA DEFESA, PARA O TRANSPORTE DE 1 USINA DE OXIGÊNIO DE PORTO VELHO/RO PARA MANAUS/AM; F) VISITA DA FNSUS/MS, HSL AO HOSPITAL UNIVERSITÁRIO GETÚLIO VARGAS (HUGV) PARA ACOMPANHAMENTO DO ANDAMENTO DA EQUALIZAÇÃO DO OXIGÊNIO E LEITOS NO ESTABELECIMENTO DE SAÚDE. EM 31.01.2021: A) COORDENAÇÃO PELO MINISTÉRIO DA SAÚDE, COM APOIO DA FAB E SES/AM, DA TRANSFERÊNCIA DE 14 PACIENTES DE PARINTINS/AM PARA CURITIBA/PR E 17 PACIENTES PARA PALMAS/TO; B) COORDENAÇÃO PELO MINISTÉRIO DA SAÚDE, COM APOIO DO MINISTÉRIO DA DEFESA, PARA O TRANSPORTE DE 9 TANQUES DE OXIG ÊNIO LÍQUIDO DE BRASÍLIA/DF PARA MANAUS/AM, TOTAL DE 7.213 M ᵌ. NÚMERO DE PROFISSIONAIS PARA AS AÇÕES NO ESTADO DO AMAZONAS, CONFORME TABELA ABAIXO: NÚMERO DE PROFISSIONAIS PARA AS AÇÕES NO ESTADO DO AMAZONAS - DATA ATUALIZAÇÃO: 29.01.2021. FONTE: MINISTÉ RIO DA SAÚDE. PROFISSÃO CADASTRADOS NO BASIL CONTA COMIGO DISPONIBILIZADOS PELO MINISTÉRIO DA SAÚDE CONTRATOS PELO GOVERNO SES -AM MÉDICO INTENSIVISTA 403 66 10 MÉDICO PARA ATUAÇÃO EM CLÍNICA MÉDCIA 34.618 226 37 ENFERMEIRO 98.223 562 168 TÉCNICO DE ENFERMAGEM 53.828 1.212 165 FISIOTERAPIA 125.634 312 97 FARMACÊUTICO 105.361 263 28 PSICÓLOGO 64.494 1.192 50 ASSISTENTE SOCIAL 22.923 1.070 20 NUTRICIONISTAS 30.017 510 0 TOTAL 535.501 5.413 575 INFORMOU QUE FORAM REMOVIDOS 429 PACIENTES DE MAN AUS, CONFORME TABELA ABAIXO: DESCRITIVO DAS TRANSFERÊNCIAS DE PAC IENTES - DATA DE ATUALIZAÇÃO: 31 .01.2021 - FONTE: SEMS/AM DATA MA RN DF PI PA PB GO AL ES SP PE MG PR RJ SC TO TOTAL 15.01.2021 12  9       21 16.01 .2021 11 15       26 17.01.2021 12  15 14     41 18.01.2021    18  8    26 19.01.2021 16  4   17    37 ANEXO 145ª REUNIÃO COMITE DE CRISE 01.02.2021 - MEMORIA (2375817)   </t>
  </si>
  <si>
    <t>PÁGINA 516</t>
  </si>
  <si>
    <t xml:space="preserve">CASA CIVIL DA PRESIDÊNCIA DA REPÚBLICA  MINISTÉRIO DA DEFESA (MD) SEM CONSIDERAÇÕES RELE VANTES. MINISTÉRIO DO TURISMO (MTUR) AUSENTE. MINISTÉRIO DA ECONOMIA (ME) SEM CONSIDERAÇÕES RELEVANTES. AGÊNCIA BRASILEIRA DE INTELIGÊNCIA (ABIN) AUSENTE. GABINETE DE SEGURANÇA INSTITUC IONAL (GSI) SEM CONSIDERAÇÕES RELEVANTES. MINISTÉRIO DAS RELAÇÕES EXTERIORES (MRE) INFORMOU SOBRE AS RESTRIÇÕES DE VOOS, CONFORME SEGUE: A) FRANÇA – RESTRINGIU VOOS DA UNIÃO EUROPEIA A PARTIR DO DIA 31.01.2021; B) COLÔMBIA – ADOTOU RESTRIÇÃO DE VOOS COM ORIGEM E DESTINO DO BRASIL COM EXCEÇÕES A VOOS HUMANITÁRIOS E DE CARGA; C) ILHAS MAURÍCIO – ADOTOU RESTRIÇÕES DE VOOS COM ORIGEM E DESTINO DO BRASIL. SOBRE O MONITORAMENTO DE BRASILEIROS NO EXTERIOR, INFORMOU QUE AS CONSULTAS TÊM SIDO POUCAS, MAS AS EMBAIXADAS BRASI LEIRAS TÊM NOTADO UM LEVE AUMENTO NESSES PEDIDOS DE REPATRIAÇÃO. AS RESTRIÇÕES DE VOOS DE ORIGEM E DESTINO AO BRASIL DE PAÍSES COMO: HOLANDA, ITÁLIA, PORTUGAL E FRANÇA PODEM TER CONTRIBUÍDO PARA ESSE AUMENTO DE PEDIDOS DE REPATRIAÇÃO. CONTINUAM EM CONSTANT E MONITORAMENTO DESTA QUESTÃO. ADVOCACIA -GERAL DA UNIÃO (AGU) SEM CONSIDERAÇÕES RELEVANTES. MINISTÉRIO DE MINAS E ENERGIA (MME) SEM CONSIDERAÇÕES RELEVANTES. MINISTÉRIO DA JUSTIÇA E SEGURANÇA PÚBLICA (MJSP) SEM CONSIDERAÇÕES RELEVANTES. 20.01.2021 16   14     30 21.01.2021     36    36 22.01.2021   17      17 23.01.2021      10   10 24.01.2021  14    18   32 25.01.2021 13     16   29 26.01.2021    16     16 28.01.2021    16   17  33 29.01.2021       16  16 30.01.2021 14       14 28 31.01.2021       14  17 31 TOTAL 39 55 15 23 21 15 48 30 36 25 26 18 31 16 14 17 429 ANEXO 145ª REUNIÃO COMITE DE CRISE 01.02.2021 - MEMORIA (2375817)   </t>
  </si>
  <si>
    <t>PÁGINA 517</t>
  </si>
  <si>
    <t xml:space="preserve">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INFORMOU A PUBLICAÇÃO DO DECRETO Nº 10.614, DE 29 DE JANEIRO DE 2021 QUE ALTERA O DECRETO Nº 10.579, DE 18 DE DEZEMBRO DE 2020, QUE ESTABELECE REGRAS PARA A INSCRIÇÃO DE RESTOS A PAGAR DAS DESPESAS DE QUE TRATA O ART. 5º DA EMENDA CONSTITUCIONAL Nº 1 06, DE 7 DE MAIO DE 2020. HTTP://WWW.PLANALTO.GOV.BR/CCIVIL_03/_ATO2019 -2022/2021/DECRETO/D10614.HTMC NO ÂMBITO D A PORTARIA Nº 369 , SERÃO LIBERADOS RECURSOS NA ORDEM DE R$ 491,8 MILHÕES, SENDO: A) ABERTURA EM EPI ’S: R$ 86 MILHÕES; B) AQUISIÇÃO DE ALIMENTOS: R$ 94,3 MILHÕES; C) ABRIGAMENTO DE VULNERÁVEIS : R$ 303 MILHÕES E; D) IMIGRANTES VENEZUELANOS: R$ 8,1 MILHÕES. VALORES LIBERADOS PARA MANAUS: R$ 7,7 MILHÕES, SENDO: A) R$ 371 MIL PARA EPI’S; B) R$ 498 MIL PARA AQUISIÇÃO DE ALIMENTOS; C) R$ 6,9 MILHÕES PARA ABRIGAMENTO DE VULNERÁVEIS E; D) R$ 1,8 MILHÃO PARA IMIGRANTES VENEZUELANOS. NO ÂMBITO DA PORTARIA Nº 378, SERÃO LIBERADOS RECURSOS NA ORDEM DE R$ 608 MILHÕES. SENDO ASSIM, SERÃO LIBERADOS DE RECURSOS EMERGENCIAIS, O TOTAL DE R$ 1,1 BILHÃO, E DESTE VALOR, SERÃO LIBERADOS PARA MANAUS, APROXIMADAMENTE R$ 20 MILHÕES.  MINISTÉRIO DA M ULHER, FAMÍLIA E DOS DIREITOS HUMANOS (MMFDH) SEM CONSIDERAÇÕES RELEVANTES. SECRETARIA ESPECIAL DE COMUNICAÇÃO SOCIAL (SECOM/MCOM) SEM CONSIDERAÇÕES RELEVANTES. MINISTÉRIO DA AGRICULTURA, PECUÁRIA E ABASTECIMENTO (MAPA) SEM CONSIDERAÇÕES RELEVANTES. MINISTÉRIO DO MEIO AMBIE NTE (MMA) AUSENTE. BANCO CENTRAL DO BRASIL (BACEN) SEM CONSIDERAÇÕES RELEVANTES. AGÊNCIA NACIONAL DE TELECOMUNICAÇÕES (ANATEL ) ANEXO 145ª REUNIÃO COMITE DE CRISE 01.02.2021 - MEMORIA (2375817)   </t>
  </si>
  <si>
    <t>PÁGINA 518</t>
  </si>
  <si>
    <t xml:space="preserve">CASA CIVIL DA PRESIDÊNCIA DA REPÚBLICA AUSENTE. SECRETARIA -GERAL DA PRESIDÊNCIA DA REPÚBLICA (SG/PR) AUSENTE. CONTROLADORIA -GERAL DA UNIÃO (CGU) SEM CONSIDERAÇÕES R ELEVANTES. SECRETAR IA DE GOVERNO (SEGOV) SEM CONSIDERAÇÕES RELEVANTES. SUBCHEFIA DE ANÁLISE E ACOMPANHAMENTO DE POLÍTICAS GOVERNAMENTAIS (SAG) SEM CONSIDERAÇÕES RELEVANTES. ASSESSORIA DE COMUNICAÇÃO DA CASA CIVIL (ASCOM) SOLICITOU APOIO À SECOM NA DIVULGAÇÃO PARA OS 800 D IAS DE GOVERNO. SECRETARIA ESPECIAL DE ASSUNTOS ESTRATÉGICOS (SAE) AUSENTE. SECRETARIA -EXECUTIVA DA CASA CIVIL (SE/CC) SEM CONSIDERAÇÕES RELEVANTES. SUBCHEFIA DE ARTICULAÇÃO E MONITORAMENTO (SAM/CC) A SUBCHEFE ADJUNTA DE GESTÃO PÚBLICA DA SUBCHEFIA DE ARTICULAÇÃO E MONITORAMENTO DA CASA CIVIL DA PRESIDÊNCIA DA REPÚBLICA, LUCIANA LAURIA LOPES , ENCERROU A 14 5ª REUNIÃO ORDINÁRIA DO COMITÊ DE CRISE ÀS 10H 18M.  ENCAMINHAMENTOS NÃO HOUVE ENCAMINHAMENTOS NA 145ª REUNIÃO DO COMITÊ DE CRISE. ANEXO 145ª REUNIÃO COMITE DE CRISE 01.02.2021 - MEMORIA (2375817)   </t>
  </si>
  <si>
    <t>PÁGINA 519</t>
  </si>
  <si>
    <t xml:space="preserve">CASA CIVIL DA PRESIDÊNCIA DA REPÚBLIC A 146ª REUNIÃO ORDINÁRIA D O COMITÊ DE CRISE PARA SUPERVISÃO E MONITORAMENTO DOS IMPACTOS DA COVID -19 DATA: 03/02/2021 HORÁRIO: 10H00M ÀS 10H15M LOCAL: PALÁCIO DO PLANALTO , SALA 97 PARTICIPANTE S: CONFORME LISTA DE PRESENÇA PAUTA: SUPERVISÃO E MONITORAMENTO DAS AÇÕES DE ENFRENTAMENTO À COVID -19 MEMÓRIA SUBCHEFIA DE ARTICULAÇÃO E MONITORAMENTO (SAM/CC) O SUBCHEFE EXECUTIVO ADJUNT O DA SUBCHEFIA DE ARTICULAÇÃO E MONITORAMENTO DA CASA CIVIL DA PRESIDÊNCIA DA REPÚBLICA, RONALDO NAVARRO , INICIOU A 14 6ª REUNIÃO O RDINÁRIA DO COMITÊ DE CRISE E REPASSOU A PALAVRA AOS MINISTÉRIOS E ÓRGÃOS/ENTIDADES PARA SUAS CONSIDERAÇÕES. MINISTÉRIO DA SAÚDE (MS) A REPRESENTANTE DO M INISTÉRIO DA SAÚDE INFORMOU QUE PARTIRAM DE MANAUS OS SEGUINTES VOOS LEVANDO PACIENTES: DIA 01.02.2021 : A) 17 PACIENTES PARA PORTO ALEGRE/RS; B) 18 PACIENTES PARA CURITIBA/PR. DIA 02.02.2021: A) 18 PACIENTES PARA SANTA MARIA/RS. TOTAL DE PACIENTES TRANSFERIDOS ATÉ O PRESENTE MOMENTO: 465. MINISTÉRIO DA DEFESA (MD) SEM CONSIDERAÇÕES RELE VANTES. MINISTÉRIO DO TURISMO (MTUR) AUSENTE. MINISTÉRIO DA ECONOMIA (ME) SEM CONSIDERAÇÕES RELEVANTES. AGÊNCIA BRASILEIRA DE INTELIGÊNCIA (ABIN) MONITORAM A SITUAÇÃO DO ESTADO DO AMAZONAS. GABINETE DE SEGUR ANÇA INSTITUCIONAL (GSI) SEM CONSIDERAÇÕES RELEVANTES. MINISTÉRIO DAS RELAÇÕES EXTERIORES (MRE) INFORMOU SOBRE AS RESTRIÇÕES DE VOOS, CONFORME SEGUE: A) ESPANHA – RESTRINGIU VOOS COM ORIGEM E DESTINO DO BRASIL E DA ÁFRICA D O SUL ATÉ A DATA DE 17.02.2021, PERMITINDO ESCALAS COM DURAÇÃO MÁXIMA DE 24 HRS. B) REINO UNIDO – TODOS OS V OOS ESTÃO SUSPENSOS ATÉ AMANHÃ (04.02.2021). O MRE MONITORA SE A ESPANHA TAMBÉM SUSPENDERÁ A PERMISSÃO DE ESCALAS APÓS ESSE ANÚNICO.  ANEXO 146ª REUNIÃO COMITE DE CRISE 03.02.2021 - MEMORIA (2375829)   </t>
  </si>
  <si>
    <t>PÁGINA 520</t>
  </si>
  <si>
    <t xml:space="preserve">CASA CIVIL DA PRESIDÊNCIA DA REPÚBLIC A ADVOCACIA -GERAL DA UNIÃO (AGU) SEM CONSIDERAÇÕES RELEVANTES. MINISTÉRIO DE MINAS E ENERGIA (MME) AUSENTE . MINISTÉRIO DA JUSTIÇA E SEGURANÇA PÚBLICA (MJSP) AUSENTE .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SEM CONSIDERAÇÕES RELEVANTES. SECRETARIA ESPECI AL DE COMUNICAÇÃO SOCIAL (SECOM/MCOM) INFORMOU QUE HOJE SERÁ ENTREGUE A MENSAGEM PRESIDENCIAL AO CONGRESSO NACIONAL. REQUEREU APOIO DE TODOS OS MINISTÉRIOS PARA QUE COMPARTILHEM AS DIVULGAÇÕES EM SUAS REDES SOCIAIS. A DIVULGAÇÃO DEVERÁ OCORRER APÓ S ÀS 16H00M NO SITE DA SECOM. MINISTÉRIO DA AGRICULTURA, PECUÁRIA E ABASTECIMENTO (MAPA) SEM CONSIDERAÇÕES RELEVANTES. MINISTÉRIO DO MEIO AMBIENTE (MMA) SEM CONSIDERAÇÕES RELEVANTES. BANCO CENTRAL DO BRASIL (BACEN) SEM CONSIDERAÇÕES RELEVANTES. AGÊNCIA NACIONAL DE TELECOMUNICAÇÕES (ANATEL ) AUSENTE. SECRETARIA -GERAL DA PRESIDÊNCIA DA REPÚBLICA (SG/PR) AUSENTE. CONTROLADORIA -GERAL DA UNIÃO (CGU) SEM CONSIDERAÇÕES RELEVANTES. ANEXO 146ª REUNIÃO COMITE DE CRISE 03.02.2021 - MEMORIA (2375829)   </t>
  </si>
  <si>
    <t>PÁGINA 521</t>
  </si>
  <si>
    <t xml:space="preserve">CASA CIVIL DA PRESIDÊNCIA DA REPÚBLIC A SECRETARIA DE GOVERNO (SEGOV) ENCERRADA A 1ª RODADA DE REUNIÕES DE 2021, COM A REGIÃO SUL. PARTICIPARAM OS ESTADOS DE SC, RS E PR. REGIÃO SUL . SANTA CATARINA : A) ESTÁVEL. CURVA DE CRESCIMENTO DIMINUIU DE 70 PARA 60%; B) OCUPAÇÃO DE LEITOS DE UTI: 62%; C) OXIGÊNIO : NÃO FORAM RELATADOS PROBLEMAS; D) RECURSOS HUMANOS: ALGUNS HOSPITAIS ESTÃO COM DIFICULDADES. CASO NECESSÁRIO, NÃO PODERÃO SER AMPLIADOS LEITOS; E) MEDICAMENTOS DE INTUBAÇÃO: SEM DIFICULDADES; F) VACINAS: MUITOS MUNICÍPIOS NÃO ESTÃO SEGUINDO O PNI E VACINANDO PROFISSIONAIS DA ATENÇÃO PRIMÁRIA; G) PONTO DE ATENÇÃO: REGIÃO GRANDE OESTE, OCUPAÇÃO DE LEITOS UTI EM 100%, ÚNICA REGIÃO COM DISPARIDADE NA CURVA, FOI ABERTA INVESTIGAÇÃO PARA AVERIGUAR O CASO; H) O ESTADO ESTÁ RETOMANDO AS AULAS NO INÍCIO DE FEVEREIRO E; I) ESTIMATIVA DE VACINAS APLICADAS: 60%. RIO GRANDE DO SUL : A) ESTABILIZAÇÃO NA OCUPAÇÃO DE LEITOS; B) NO FINAL DO ANO PASSADO FICOU COM TODOS OS MUNICÍPIOS EM BANDEIRA VERMELHA. EM JANEIRO OS CASOS VÊM REDUZINDO; C) OCUPAÇÃO DE LEITOS UTI COVID EM 75%; D) AULAS PRESENCIAIS PRETENDEM SER RETOMADAS ESSE ANO, SEM DATA DEFINIDA; E) VACINAÇÃO: ESTÁ SENDO INFORMADO PELO S MUNICÍPIOS POR MEIO DE FORMULÁRIO E; F) ESTIMATIVA DE VACINAS APLICADAS: MAIS DE 50% . PARANÁ : A) QUEDA DA CURVA; B) TOQUE DE RECOLHER A PARTIR DAS 23H00M (PREVENTIVA); C) OCUPAÇÃO DE LE ITOS UTI COVID EM 80%; D) RECEBERÃO PACIENTES DE RONDÔNIA; E) VACINAS: O ESTADO ESTÁ SEGUINDO O PNI, ALGUNS MUNICÍPIOS ESTÃO BEM AVANÇADOS NA APLICAÇÃO, OUTROS, EM RAZÃO DO GRANDE NÚMERO DO GRUPO PRIORITÁRIO ESTÃO NO INÍCIO, EXEMPLO: CURITIBA. F) AULAS DEVERÃO SER RETOMADAS DEPOIS DO CARNAVAL (AINDA EM DEFINIÇÃO) E; G) PONTO DE ATENÇÃO: PODERÁ OCORRER GREVE DE PROFESSORES (SINDICATO EM CONVERSA COM O ESTADO). REGIÃO NORTE . TOCANTINS : A) PONTO DE ATENÇÃO: HEPARINA ESTÁ COM ESTOQUE ZERADO E NÃO POSSUI MEDICAMENTO SUBSTITUTO. SUBCHEFIA DE ANÁLISE E ACOMPANHAMENTO DE POLÍTICAS GOVERNAMENTAIS (SAG) SEM CONSIDERAÇÕES RELEVANTES. ASSESSORIA DE COMUNICAÇÃO DA CASA CIVIL (ASCOM) SEM CONSIDERAÇÕES RELEVANTES . SECRETARIA ESPECI AL DE ASSUNTOS ESTRATÉGICOS (SAE) AUSENTE. SECRETARIA -EXECUTIVA DA CASA CIVIL (SE/CC) ANEXO 146ª REUNIÃO COMITE DE CRISE 03.02.2021 - MEMORIA (2375829)   </t>
  </si>
  <si>
    <t>PÁGINA 522</t>
  </si>
  <si>
    <t xml:space="preserve">CASA CIVIL DA PRESIDÊNCIA DA REPÚBLIC A SEM CONSIDERAÇÕES RELEVANTES. SUBCHEFIA DE ARTICULAÇÃO E MONITORAMENTO (SAM/CC) O SUBCHEFE EXECUTIVO ADJUNT O DA SUBCHEFIA DE ARTICULAÇÃO E MONITORAMENTO DA CAS A CIVIL DA PRESIDÊNCIA DA REPÚBLICA, RONALDO NAVARRO , LEMBROU DAS ATIVIDADES PERMANENTES DO CCOP. EM SEGUIDA, ENCERROU A 14 6ª REUNIÃO ORDINÁRIA DO COMITÊ DE CRISE ÀS 10H 15M.  ENCAMINHAMENTOS A SECOM REQUEREU A TODOS OS MINISTÉRIOS E ÓRGÃOS/ENTIDADES DO COMITÊ DE CRISE PARA DAREM AMPLA PUBLICIDADE SOBRE AS DIVULGAÇÕES DO MINISTÉRIO DAS C OMUNICAÇÕES ACERCA DA MENSAGEM PRESIDENCIAL QUE SERÁ ENTREGUE H OJE, 03.02.2021 , ÀS 16H00M NO CONGRESSO NACIONAL. ANEXO 146ª REUNIÃO COMITE DE CRISE 03.02.2021 - MEMORIA (2375829)   </t>
  </si>
  <si>
    <t>PÁGINA 523</t>
  </si>
  <si>
    <t xml:space="preserve">CASA CIVIL DA PRESIDÊNCIA DA REPÚBLICA 147ª REUNIÃO ORDINÁRIA D O COMITÊ DE CRISE PARA SUPERVISÃO E MONITORAMENTO DOS IMPACTOS DA COVID -19 DATA: 05/02/2021 HORÁRIO: 10H04M ÀS 10H17M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14 7ª REUNIÃO ORDINÁRIA DO COMITÊ DE CRISE E REPASSOU A PALAVRA AOS MINISTÉRIOS E ÓRGÃOS/ENTIDADES PARA SUAS CONSIDERAÇÕES. MINISTÉRIO DA SAÚ DE (MS) A REPRESENTANTE DO M INISTÉRIO DA SAÚDE INFORMOU A TRANSFER ÊNCIA DE PACIENTES DE MANAUS, SENDO: A) 15 PACIENTES PARA CAMPINA GRANDE/PB E; B) 17 PACIENTES PARA O RIO DE JANEIRO/RJ. MINISTÉRIO DA DEFESA (MD) SEM CONSIDERAÇÕES RELE VANTES. MINISTÉRIO DO TURISMO (MTUR) AUSENTE. MINISTÉRIO DA ECONOMIA (ME) SEM CONSIDERAÇÕES RELEVANTES. AGÊNCIA BRASILEIRA DE INTELIGÊNCIA (ABIN) AUSENTE. GABINETE DE SEGURANÇA INSTITUCIONAL (GSI) INFORMOU QUE FECHAM HOJE O TEXTO COM AS ÚLTIMAS DEMANDAS DA ADPF Nº 709/STF, QUE TRATA DAS BARREIRAS SANITÁRIAS PARA POVOS INDÍGENAS. MINISTÉRIO DAS RELAÇÕES EXTERIORES (MRE) SEM CONSIDERAÇÕES RELEVANTES. ADVOCACIA -GERAL DA UNIÃO (AGU) SEM CONSIDERAÇÕES RELEVANTES. MINISTÉRIO DE MINAS E ENERGIA (MME) AUSENTE . MINISTÉRIO DA JUSTIÇA E SEGURANÇA PÚBLICA (MJSP) CONTINUA O ESFORÇO COM O GSI NA QUESTÃO DA ADPF Nº 709/STF. ANEXO 147ª REUNIÃO COMITE DE CRISE 05.02.2021 - MEMORIA (2375847)   </t>
  </si>
  <si>
    <t>PÁGINA 524</t>
  </si>
  <si>
    <t xml:space="preserve">CASA CIVIL DA PRESIDÊNCIA DA REPÚBLICA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AUSENTE. SECRETARIA ESPECIAL DE COMUNICAÇÃO SOCIAL (SECOM/MCOM) SEM CONSIDERAÇÕES RELEVANTES. MINISTÉRIO DA AGRICULTURA, PECUÁRIA E ABASTECIMENTO (MAPA) SEM CONSIDERAÇÕES RELEVANTES. MINISTÉRIO DO MEIO AMBIENTE (MMA) AUSENTE . BANCO CENTRAL DO BRASIL (BACEN) SEM CONSIDERAÇÕES RELEVANTES. AGÊNCIA NACIONAL DE TELECOMUNICAÇÕES (ANATEL ) SEM CONSIDERAÇÕES RELEVANTES. SECRETARIA -GERAL DA PRESIDÊNCIA DA REPÚBLICA (SG/PR) AUSENTE. CONTROLADORIA -GERAL DA UNIÃO (CGU) AUSENTE. SECRETARIA DE GOVERNO (SEGOV) A) INFORMOU QUE A PARTIR D A SEMANA QUE VEM, APRESENTARÁ AO COMITÊ DE CRISE, AS SITUAÇÕES DA COVID E DAS CALAMIDADES POR ESTADO. A) AGRADECEU O CCOP PELO BRILHANTE TRABALHO DESEMPENHADO, POIS TODAS AS DEMANDAS DOS ESTADOS ESTÃO SENDO RAPIDAMENTE RESOLVIDAS. SUBCHEFIA DE ANÁLISE E ACOMPANHAMENTO DE POLÍTICAS GOVERNAMENTAIS (SAG) SEM CONSIDERAÇÕES RELEVANTES. ASSESSORIA D E COMUNICAÇÃO DA CASA CIVIL (ASCOM) ANEXO 147ª REUNIÃO COMITE DE CRISE 05.02.2021 - MEMORIA (2375847)   </t>
  </si>
  <si>
    <t>PÁGINA 525</t>
  </si>
  <si>
    <t xml:space="preserve">CASA CIVIL DA PRESIDÊNCIA DA REPÚBLICA SEM CONSIDERAÇÕES RELEVANTES . SECRETARIA ESPECIAL DE ASSUNTOS ESTRATÉGICOS (SAE) SEM CONSIDERAÇÕES RELEVANTES . SECRETARIA -EXECUTIVA DA CASA CIVIL (SE/CC) INFORMOU QUE FOI APROVADA ONTEM (04.02.2021) NO CONGRESSO NACIONAL A MP Nº 1003/2020 QUE AUTORIZA O PODER EXECUTIVO FEDERAL A ADERIR AO INSTRUMENTO DE ACESSO GLOBAL DE VACINAS COVID -19 (COVAX/FACILITY), ADMINISTRADO PELA ALIANÇA G AVI (GAVI ALLIANCE) , COM A FINALI DADE DE ADQUIRIR VACINAS CONTRA A COVID -19. SUBCHEFIA DE ARTICULAÇÃO E MONITORAMENTO (SAM/CC) A SUBCHEFE ADJUNTA DE GESTÃO PÚBLICA DA SUBCHEFIA DE ARTICULAÇÃO E MONITORAMENTO DA CASA CIVIL DA PRESIDÊNCIA DA REPÚBLICA, LUCIANA LAURIA LOPES , ENCERROU A 14 7ª REUNIÃO ORDINÁRIA DO COMITÊ DE CRISE ÀS 10H 17M.  ENCAMINHAMENTOS NÃO HOUVE ENCAMINHAMENTOS NA 147ª REUNIÃO ORDINÁRIA DO COMITÊ DE CRISE. ANEXO 147ª REUNIÃO COMITE DE CRISE 05.02.2021 - MEMORIA (2375847)   </t>
  </si>
  <si>
    <t>PÁGINA 526</t>
  </si>
  <si>
    <t xml:space="preserve">CASA CIVIL DA PRESIDÊNCIA DA REPÚBLICA 148ª REUNIÃO ORDINÁRIA D O COMITÊ DE CRISE PARA SUPERVISÃO E MONITORAMENTO DOS IMPACTOS DA COVID -19 DATA: 08/02/2021 HORÁRIO: 10H02M ÀS 10H20M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14 8ª REUNIÃO ORDINÁRIA DO COMITÊ DE CRISE E REPASSOU A PALAVRA AOS MINISTÉRIOS E ÓRGÃOS/ENTIDADES PARA SUAS CONSIDERAÇÕES. MINISTÉRIO DA SAÚDE (MS) A REPRESENTANTE DO M INISTÉRIO DA SAÚDE INFORMOU A TRANSFERÊNCIA DE PACIENTES DE MANAUS, SENDO: A) 15 PACIENTES PARA BELÉM/PA DIA 04.02.2021 E; B) 15 PACIENTES PARA O JOÃO PESSOA /PB DIA 07.02.2021 . INFORMOU POR FIM, QUE FORAM VACINADOS 195.662 INDÍGENAS NO AMAZONAS, REPRESENTANDO 47,57% DO TOTAL. MINISTÉRIO DA DEFESA (MD) SEM CONS IDERAÇÕES RELE VANTES. MINISTÉRIO DO TURISMO (MTUR) AUSENTE. MINISTÉRIO DA ECONOMIA (ME) SEM CONSIDERAÇÕES RELEVANTES. AGÊNCIA BRASILEIRA DE INTELIGÊNCIA (ABIN) SEM CONSIDERAÇÕES RELEVANTES. GABINETE DE SEGURANÇA INSTITUCIONAL (GSI) INFORMOU QUE ENTREGAR AM O TEXTO COM AS ÚLTIMAS DEMANDAS DA ADPF Nº 709/STF, QUE TRATA DAS BARREIRAS SANITÁRIAS PARA POVOS INDÍGENAS. MINISTÉRIO DAS RELAÇÕES EXTERIORES (MRE) SEM CONSIDERAÇÕES RELEVANTES. ADVOCACIA -GERAL DA UNIÃO (AGU) SEM CONSIDERAÇÕES RELEVANTES. MINISTÉRIO DE MINAS E ENERGIA (MME) INFORMOU QUE ATRAVÉS DE BALSAS DA PETROBRAS, FORAM ENTREGUES OXIGÊNIO À MANAUS. ANEXO 148ª REUNIÃO COMITE DE CRISE 08.02.2021 - MEMORIA (2384149)   </t>
  </si>
  <si>
    <t>PÁGINA 527</t>
  </si>
  <si>
    <t xml:space="preserve">CASA CIVIL DA PRESIDÊNCIA DA REPÚBLICA MINISTÉRIO DA JUSTIÇA E SEGURANÇA PÚBLICA (MJSP) INFORMOU QUE ENCAMINHOU SOLICITAÇÃO DE INFORMAÇÃO AO MINISTÉRIO DA SAÚDE SOBRE A OPERACIONALIZAÇÃO D A VACINAÇÃO EM AGENTES DE SEGURANÇA PÚBLICA. REQUEREU AO MS TAMBÉM, QUE INFORME AS AÇÕES DE SAÚDE INDÍGENA NO ESTADO DO AMAZONAS. MINISTÉRIO DE INFRAESTRUTURA (MINFRA) AUSENTE. MINISTÉRIO DA CIÊNCIA, TECNOLOGIA, INOVAÇÕES (MCTI) SEM CONSIDERAÇÕES RELEVANTES. MINISTÉRIO DO DESENVOLVIMENTO REGIONAL (MDR) AUSENTE. MINISTÉRIO DA EDUCAÇÃO (MEC) SEM CONSIDERAÇÕES RELEVANTES.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AUSENTE. SECRETARIA DE GOVERNO (SEGOV) INFORMOU QUE RECEBERAM OFÍCIO DO ESTADO DE RONDÔNIA, JÁ ENCAMINHADO AO MINISTÉRIO DA SAÚDE, SOBRE A SOLI CITAÇÃO DE AUXÍLIO PARA PACIENTES EM ESTADO GRAVE. ANEXO 148ª REUNIÃO COMITE DE CRISE 08.02.2021 - MEMORIA (2384149)   </t>
  </si>
  <si>
    <t>PÁGINA 528</t>
  </si>
  <si>
    <t xml:space="preserve">CASA CIVIL DA PRESIDÊNCIA DA REPÚBLICA PARÁ: ENCAMINHOU OFÍCIO SOLICITANDO ESCLARECIMENTOS QUANTO AO CRITÉRIO UTILIZADO PARA DIVISÃO DO FUNDO ESTRATÉGICO DE VACINAS DESTINADO À REGIÃO NORTE. O DOCUMENTO FOI ENCAMINHADO AO MINISTÉRIO DA SAÚDE E INFORMADO AO PONTO FOCAL VIA CCOP. A 2ª RODADA DE REUNIÕES COM OS COMITÊS DE CRISE REGIONAIS , TERÃO INÍCIO NA DATA DE HOJE. REGIÃO NORDESTE . PALESTRA – POLÍTICA DE ENFRENTAMENTO À COVID -19 – MMFDH. PALESTRANTE: MARIANA NERES, SECRETÁRIA DE AÇÃ O GLOBAL DE COMBATE À COVID. SUBCHEFIA DE ANÁLISE E ACOMPANHAMENTO DE POLÍTICAS GOVERNAMENT AIS (SAG) SEM CONSIDERAÇÕES RELEVANTES. ASSESSORIA DE COMUNICAÇÃO DA CASA CIVIL (ASCOM) INFORMOU QUE O PRAZO PARA APRESENTAÇÃO DAS REALIZAÇÕES E ENTREGAS DOS MINISTÉRIOS E ÓRGÃOS/ENTIDADES PARA OS 800 DIAS DE GOVERNO, ENCERRAM -SE NA DATA DE 25.02.2021, DATA EM QUE ENCAMINHARAM O RELATÓRIO À SEC OM. SECRETARIA ESPECIAL DE ASSUNTOS ESTRATÉGICOS (SAE) SEM CONSIDERAÇÕES RELEVANTES. SECRETARIA -EXECUTIVA DA CASA CIVIL (SE/CC) SEM CONSIDERAÇÕES RELEVANTES. SUBCHEFIA DE ARTICULAÇÃO E MONITORAMENTO (SAM/CC) O SUBCHEFE EXECUTIVO ADJUNT O DA SUBCHEFIA DE ARTICULAÇÃO E MONITORAMENTO DA CASA CIVIL DA PRESIDÊNCIA DA REPÚBLICA, RONALDO NAVARRO , INFORMOU QUE NA DATA DE HOJE FOI PUBLICADO O DESPACHO DO PRESIDENTE DA REPÚBLICA COM O SEGUINTE TEOR: “CONSIDERANDO O DISPOSTO NO ART. 84, CAPUTI, INCISO II DA CONSTITUIÇÃO, DETER MINO AO COORDENADOR DO COMITÊ DE CRISE PARA SUPERVISÃO E MONITORAMENTO DOS IMPACTOS DA COVID -19, INSTITUÍDO PELO DECRETO Nº 10.277, DE 16 DE MARÇO DE 2020, QUE, SEM INTERRUPÇÃO DAS AÇÕES EM CURSO E DO APOIO JÁ PRESTADO PELO MINISTÉRIO DA SAÚDE, ARTICULE AS AÇÕES COMPLEMENTARES DE TODA A ADMINISTRAÇÃO PÚBLICA FEDERAL EM AUXÍLIO AOS ESTADOS E AO DISTRITO FEDERAL QUE O SOLICITAREM PARA ENFRENTAMENTO DA PANDEMIA DE COVID -19 EM DECORRÊNCIA DA INSUFICIÊNCIA OU DO EXAURIM ENTO DE SUAS CAPACIDADES ”. SENDO ASSIM, AINDA HOJE, ENCAMINHAREMOS UMA RESOLUÇÃO A TODOS OS MINISTÉRIOS E ÓRGÃOS/ENTIDADES REPRESENTANTE DESTE COMITÊ DE CRISE, PARA QUE SEJA DELIBERADO NA PRÓXIMA REUNIÃO. PEDIU RESPOSTA DE TODOS, ATRAV ÉS DOS REPRESENTANTES, CONFORME DECRETO Nº 10.277, DE 16 DE MARÇO DE 2020. EM SEGUIDA, E NCERROU A 14 8ª REUNIÃO ORDINÁRIA DO COMITÊ DE CRISE ÀS 10H 20M.  ENCAMINHAMENTOS O MJSP R EQUEREU AO MS QUE INFORME AS AÇÕES DE SAÚDE INDÍGENA NO ESTADO DO AMAZONAS . ANEXO 148ª REUNIÃO COMITE DE CRISE 08.02.2021 - MEMORIA (2384149)   </t>
  </si>
  <si>
    <t>PÁGINA 529</t>
  </si>
  <si>
    <t xml:space="preserve">CASA CIVIL DA PRESIDÊNCIA DA REPÚBLICA 149ª REUNIÃO ORDINÁRIA D O COMITÊ DE CRISE PARA SUPERVISÃO E MONITORAMENTO DOS IMPACTOS DA COVID -19 DATA: 10/02/2021 HORÁRIO: 10H03M ÀS 10H23M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14 9ª REUNIÃO ORDINÁRIA DO COMITÊ DE CRISE INFORMANDO A PUBLICAÇÃO DA RESOLUÇÃO Nº 12, DE 9 DE FEVEREIRO DE 2021, QUE DISPÕE SOBRE AÇÕES DE APO IO DA ADMINISTRAÇÃO PÚBLICA FEDERAL EM AUXÍLIO AOS ESTADOS E AO DISTRITO FEDERAL QUE O SOLICITAREM, PARA ENFRENTAMENTO DA PANDEMIA DE COVID -19. AGRADECEU A TODOS OS MINISTÉRIOS E ÓRGÃOS/ENTIDADES PELA RAPIDEZ NAS RESPOSTAS E REPASSOU A PALAVRA AOS MINISTÉR IOS E ÓRGÃOS/ENTIDADES PARA SUAS CONSIDERAÇÕES. MINISTÉRIO DA SAÚDE (MS) A REPRESENTANTE DO M INISTÉRIO DA SAÚDE REPASSOU ALGUNS DADOS DO ESTADO DO AMAZONAS, CONFORME SEGUE : A) 19 PACIENTES FORAM TRANSFERIDOS PARA O RIO DE JANEIRO /RJ, SENDO: 11 PACIENTES DIA 08.02.2021 E 9 PACIENTES DIA 09.02.2021. SÃO AGORA, 540 PACIENTES TRANSFERIDOS DE MANAUS, SENDO 255 ALTAS MÉDICAS. DISTRIBUIÇÃO DE OXIGÊNIO: 671.476,25 M ᵌ, SENDO: A) 632.597 M ᵌ - LÍQUIDO E ; B) 38.879 M ᵌ - GASOSO. FORAM INSTALADAS 14 USINAS DE OXIGÊNIO. FORAM D ISPONIBILIZADOS 5.549 PROFISSIONAIS DE SAÚDE PELO BRASIL CONTA COMIGO, 735 CONTRATADOS PELA SES; FORAM DISTRIBUÍDAS 555.620 VACINAS E, MEDICAMENTOS HOSPITALARES: FORAM DISTRIBUÍDAS 154.892 UNIDADES FARMACOTÉCNICAS. INFORMOU POR FIM, QUE SERÃO ASSINADOS AINDA HOJE, 10.02.2021, DOIS OFÍCIOS: MJSP SOBRE O PROTOCOLO DE VACINAÇÃO NOS AGENTES DE SEGURANÇA PÚBLICA E OUTRO DO ESTADO DO PARÁ RELATIVO À DISTRIBUIÇÃO DE VACINAS . MINISTÉRIO DA DEFESA (MD) SEM CONSIDERAÇÕES RELE VANTES. MINISTÉRIO DO TURISMO (MTUR) AUSENTE. MINISTÉRIO DA ECONOMIA (ME) SEM CONSIDERAÇÕES RELEVANTES. AGÊNCIA BRASILEIRA DE INTELIGÊNCIA (ABIN) SEM CONSIDERAÇÕES RELEVANTES. ANEXO 149ª REUNIÃO COMITE DE CRISE 10.02.2021 - MEMORIA (2390050)   </t>
  </si>
  <si>
    <t>PÁGINA 530</t>
  </si>
  <si>
    <t xml:space="preserve">CASA CIVIL DA PRESIDÊNCIA DA REPÚBLICA GABINETE DE SEGURANÇA INSTITUCIONAL (GSI) SEM CONSIDERAÇÕES RELEVANTES. MINISTÉRIO DAS RELAÇÕES EXTERIORES (MRE ) EMIRADOS ÁRABES: INFORMOU QUE A EMIRATES AIRLINE CANCELOU TODOS OS VOOS REGULARES DE PASSAGEIROS SAINDO DO BRASIL PARA DUBAI ATÉ O DIA 28.02.2021. A ROTA NO SENTIDO OPOSTO, DE DUBAI PARA SÃO PAULO, NÃO SERÁ AFETADA PELA EXTENSÃO DA RESTRIÇÃO, SENDO RETOMADA A PARTIR DE 11.02.2021. CANADÁ: INFORMOU QUE A AIR CANADA ANUNCIOU A SUSPENSÃO DE 17 ROTAS INTERNACIONAIS A PARTIR DE 18.02.2021. SERÃO SUSPENSAS 8 ROTAS PARA OS ESTADOS UNIDOS DE TORONTO, MONTREAL E VANCOUVER, E 9 PARA OUTROS DESTINOS INTERNACION AIS, ENTRE ELES: BOGOTÁ/COL, DUBLIN/IRL, SÃO PAULO/BRA, DUBAI/EAU, HONG KONG/CHI E TEL AVIV/ISR. INFORMOU QUE O CONSULADO TEM AUXILIADO OS BRASILEIROS NO SENTIDO DE PROCURAREM VOOS DE VOLTA AO BRASIL ANTES DO INÍCIO DAS RESTRIÇÕES. INFORMOU QUE APROXIMADAM ENTE 397 BRASILEIROS ESTÃO RETIDOS NO MÉXICO, PORTUGAL , REINO UNIDO, ITÁLIA, ESPANHA E SUÍÇA, SENDO COM MAIS NÚMEROS EM PORTUGAL: 249 RETIDOS EM LISBOA E 67 NA REGIÃO DO PORTO. EM MILÃO, ROMA, BARCELONA E GENEBRA, DESTACA QUE O NÚMERO DE RETIDOS É MENOS SI GNIFICATIVO, PORÉM O MRE MONITORA A SITUAÇÃO.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ALERTOU SOBRE RISCOS DE INUNDAÇÕES NA REGIÃO DE RIO BRANCO NO ACRE, CIDADE ONDE O NÚMERO DE ABRIGAMENTO É CONSIDERÁVEL. ESTÃO EM CONTATO COM A REGIÃO PARA QUE NÃO SEJAM CAUSADOS MAIORES PREJUÍZOS A ESSE PÚBLICO VULNERÁVE L. MINISTÉRIO DA EDUCAÇÃO (MEC) AUSENTE. MINISTÉRIO DA CIDADANIA (MC) SEM CONSIDERAÇÕES RELEVANTES. MINISTÉRIO DA MULHER, FAMÍLIA E DOS DIREITOS HUMANOS (MMFDH) SEM CONSIDERAÇÕES RELEVANTES. SECRETARIA ESPECIAL DE COMUNICAÇÃO SOCIAL (SECOM/MCOM) SEM CONSIDERAÇÕES RELEVANTES. ANEXO 149ª REUNIÃO COMITE DE CRISE 10.02.2021 - MEMORIA (2390050)   </t>
  </si>
  <si>
    <t>PÁGINA 531</t>
  </si>
  <si>
    <t xml:space="preserve">CASA CIVIL DA PRESIDÊNCIA DA REPÚBLICA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INÍCIO DA 2ª RODADA DE REUNIÕES COM OS COMITÊS DE CRISE REGIONAIS. PALESTRA DO MMFDH SOBRE POLÍTICA DE ENFRENTAMENTO À COVID -19, COM A PALESTRANTE: MARIANA NERIS, SECRETÁRIA DE AÇÃO GLOBAL DE COMBATE À COVID -19. REGIÃO NORDESTE : PARTICIPARAM OS ESTADOS: PI, RN, SE E CE. DECRETO SUSPENDENDO O CARNAVAL E/OU PONTO FACULTATIVO: PI, RN E CE (NEGOCIAÇÃO COM OS MUNICÍPIOS PARA SEGUIR A MESMA LINHA); SE SUSPENDEU O P ONTO FACULTATIVO, PORÉM FOI REFOGADO PELO MP ESTADUAL QUE MANTEVE O CARNAVAL. PIAUÍ: A) ELEVAÇÃO DOS LEITOS DE UTI – OCUPAÇÃO EM 75% NA CAPITAL E 65% NO INTERIOR; B) VACINAS: SEGUINDO O PNI, 73% DOS PROFISSIONAIS DA SAÚDE JÁ FORAM VACINADOS; C) PONTO DE ATENÇÃO: LE I ESTADUAL SOBRE OBRIGATORIEDADE DE VACINAS PARA PESSOAS COM DEFICIÊNCIA – ESTÃO DIALOGANDO COM O MS, VISTO QUE NÃO EXISTE CRITÉRIO DE PRIORIDADE DAS PESSOAS COM DEFICIÊNCIA NO PNI. O ESTADO SOLICITA QUE PESSOAS COM DEFICIÊNCIA ENTREM NA LISTA DE CRITÉRIO DE PRIORIDADE PARA VACINAÇÃO. RIO GRANDE DO NORTE: A) CURVA CONTROLADA; B) OCUPAÇÃO DE LEITOS PÚBLICOS UTI EM 55,2%. SERGIPE: A) DIMINUIÇÃO DE CASOS E ÓBITOS; B) OCUPAÇÃO DE LEITOS UTI: 50% NA REDE PÚBLICA E 90% NA REDE PRIVADA; C) VACINAS: SEGUINDO O PNI, NESTA SEMANA INICIARÃO COM OS IDOSOS ACIMA DE 90 ANOS. CEARÁ: A) SEM ÓBITOS CONFIRMADOS NAS ÚLTIMAS 24HRS; B) OCUPAÇÃO DE LEITOS UTI EM 81,4%; C) PONTO DE ATENÇÃO: AS UPAS COMEÇARAM A ELEVAR O NÚMERO DE PACIENTES COVID. PRETENDEM AMPLIAR LEITOS E ESTIMAM UM AUMENTO DE CASOS; D) DISTRIBUIÇÃO DE VACINAS EM 81%. MAIOR PARTE PROFISSIONAIS DE SAÚDE DA LINHA DE FRENTE FORAM VACINADOS. REGIÃO SUL : TODOS OS ESTADOS PARTICIPARAM. DECRETO DE CARNAVAL CANCELANDO PONTO FACULTATIVO EM SC E PR; RS NÃO PUBLICOU, MAS PERMANECEM LEIS DE DISTANCIAMENTO E PROIBIÇÃO DE FESTAS. ANEXO 149ª REUNIÃO COMITE DE CRISE 10.02.2021 - MEMORIA (2390050)   </t>
  </si>
  <si>
    <t>PÁGINA 532</t>
  </si>
  <si>
    <t xml:space="preserve">CASA CIVIL DA PRESIDÊNCIA DA REPÚBLICA RIO GRANDE DO SUL: A) OCUPAÇÃO DE LEITOS UTI EM 74%; B) PANDEMIA EM QUEDA, EMBORA A CURVA AINDA ESTEJA ALTA; C) QUESTIONAMENTO SOBRE ESTUDO PARA VACINAÇÃO DOS PROFESSORES, E SOBRE FLEXIBILIZAÇÃO DE OBRIGATORIEDADE DE MÁSCARA PA RA CRIANÇAS ACIMA DE 3 ANOS. SANTA CATARINA: A) PONTO DE ATENÇÃO: MEDICAMENTOS DE INTUBAÇÃO, MAS AINDA NÃO HÁ ESCASSEZ; B) PREVISTO PARA HOJE, AUDIÊNCIA DO SECRETÁRIO DE SAÚDE ANDRÉ MOTTA COM O MINISTRO DA SAÚDE EDUARDO PAZUELLO PARA TRATAR DE DIVERSOS ASSUNTOS, INCLUINDO O SUPRACITADO (IOT); C) OCUPAÇÃO DE LEITOS UTI EM 70%. REGIÃO OESTE – 2 SEMANAS COM 100% DE OCUPAÇÃO DE LEITOS UTI. ÓBITOS: MÉDIA DE 15 A 20 POR DIA. OXIGÊNIO: NÃO APRESENTAM PROBLEMAS ATÉ O MOMENTO; D) VACINAS: PROFISSIONAIS DA SAÚDE FORAM VACINADOS, SEGUEM COM OS IDOSOS ACIMA DE 90 ANOS; E) INÍCIO DAS AULAS PRESENCIAIS. PARANÁ: A) OCUPAÇÃO DE LEITOS UTI EM 81%; B) VACINAÇÃO: COLETANDO INFORMAÇÕES POR DOSE APLICADA, NÃO ESTÃO CONTROLANDO EM PERCENTUAL EM RAZÃO DA DIFICULDADE DE OBTENÇÃO DOS DADOS. 216 MIL PESS OAS VACINADAS; C) FOZ DO IGUAÇU ESTÁ EM BANDEIRA VERMELHA E O FLUXO DE BRASILEIROS E PARAGUAIOS É INTENSO. POR FIM, NOTIFICOU QUE OS ESTADOS DE SANTA CATARINA E PARANÁ INFORMARAM DIFICULDADES COM O SISTEMA DO MINISTÉRIO DA SAÚDE (PNI – VACINAS). HÁ UM DELAY PARA GERAR INFORMAÇÕES.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ENCERROU A 14 9ª REUNIÃO ORDINÁRIA DO COMITÊ DE CRISE ÀS 10H 23M.  ENCAMINHAMENTOS NÃO HOUVE ENCAMINHAMENTO NA 149ª REUNIÃO DO COMITÊ DE CRISE. ANEXO 149ª REUNIÃO COMITE DE CRISE 10.02.2021 - MEMORIA (2390050)   </t>
  </si>
  <si>
    <t>PÁGINA 533</t>
  </si>
  <si>
    <t xml:space="preserve">CASA CIVIL DA PRESIDÊNCIA DA REPÚBLICA 150ª REUNIÃO ORDINÁRIA D O COMITÊ DE CRISE PARA SUPERVISÃO E MONITORAMENTO DOS IMPACTOS DA COVID -19 DATA: 12/02/2021 HORÁRIO: 10H02M ÀS 10H22M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 50ª REUNIÃO ORDINÁRIA DO COMITÊ DE CRISE E REPASSOU A PALAVRA AOS MINISTÉR IOS E ÓRGÃOS/ENTIDADES PARA SUAS CONSIDERAÇÕES. MINISTÉRIO DA SAÚDE (MS) A REPRESENTANTE DO M INISTÉRIO DA SAÚDE REPASSOU ALGUNS DADOS DO ESTADO DO AMAZONAS, CONFORME SEGUE : A) DIA 10.02.2021 FORAM TRANSFERIDOS 13 PACIENTES PARA O RIO DE JANEIRO/RJ E; B) FORAM ENTREGUES 25 TANQUES DE OXIGÊNIO LÍQUIDO , TOTALIZANDO 22.795 M ᵌ; C) DIA 11.02.2021 FORAM ENTREGUES 9 TANQUES DE OXIGÊNIO LÍQUIDO, T OTALIZANDO 7.350M ᵌ. MINISTÉRIO DA DEFESA (MD) SEM CONSIDERAÇÕES RELE 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 ESPANHA : INFORMOU QUE AS RESTRIÇÕES DE VOOS DE/PARA O BRASIL, ÁFRICA DO SUL E REINO UNIDO FORAM PRORROGADOS ATÉ 02. 03.2021 . ADVOCACIA -GERAL DA UNIÃO (AGU) SEM CONSIDERAÇÕES RELEVANTES. MINISTÉRIO DE MINAS E ENERGIA (MME) SEM CONSIDERAÇÕES RELEVANTES. MINISTÉRIO DA JUSTIÇA E SEGURANÇA PÚBLICA (MJSP) ANEXO 150ª REUNIÃO COMITE DE CRISE 12.02.2021 - MEMORIA (2390061)   </t>
  </si>
  <si>
    <t>PÁGINA 534</t>
  </si>
  <si>
    <t xml:space="preserve">CASA CIVIL DA PRESIDÊNCIA DA REPÚBLICA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INFORMOU QUE ESTÃO FINALIZANDO OS 3 PRINCIPAIS PR OJETOS DA PASTA PARA ENCAMINHA À ASCOM PARA OS 800 DIAS DE GOVERNO.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AUSENTE. SECRETARIA DE GOVERNO (SEGOV) ATÉ O DIA 10.02.2021 FORAM REALIZADAS REUNIÕES COM AS REGIÕES NORDESTE, SUL E CENTRO -OESTE. REGIÃO CENTRO -OESTE : MEDICAMENTOS DE INTUBAÇÃO: FOI RELATADA SITUAÇÃO NORMAL POR TODOS OS ESTADOS; CARNAVAL: DF E MS MANTIVERAM O PONTO FACULTATIVO. GO E MT SUSPENDERAM O PONTO FACULTATIVO. MATO GROSSO DO SUL : ANEXO 150ª REUNIÃO COMITE DE CRISE 12.02.2021 - MEMORIA (2390061)   </t>
  </si>
  <si>
    <t>PÁGINA 535</t>
  </si>
  <si>
    <t xml:space="preserve">CASA CIVIL DA PRESIDÊNCIA DA REPÚBLICA A) SOLICITOU MAIOR QUANTIDADE DE VACINAS PARA POPULAÇÃO VULNERÁVEL; B) INFOR MOU DIFIC ULDADE DE VACINAÇÃO; C) ESCASSEZ DE LUVAS COMUNS (COM TALCO) E DIFICULDADE DE AQUISIÇÃO DE AVENTAL IMPERMEÁVEL; D) PEDEM AO MS APORTE FINANCEIRO; E) VOLTARÃO ÀS AULAS PRESENCIAIS. MATO GROSSO : A) AUMENTO DE CASOS COVID. OCUPAÇÃO DE LEITOS UTI EM 74%. PONTO DE ATENÇÃO: IDENTIFICADO AUMENTO DE CASOS ENTRE A POPULAÇÃO DE 30 A 40 ANOS. ADOTARAM ESTRATÉGIA DE TRATAMENTO PRECOCE E ESTÃO AMPLIANDO LEITOS DE UTI. OXIGÊNIO : SITUAÇÃO CONFORTÁVEL, MAS O ESTADO SE MANTÉM ALERTA PARA NOVAS CEPAS; B) VACINAS: ÚLTIMA REMESSA DE DISTRIBUIÇÃO FOI REALIZADA EM 10.02.2021; C) DURANTE A ÚLTIMA REUNIÃO DO COE FOI SOLICITADO AO MS FINANCIAMENTO DE LEITOS UTI. DISTRITO FEDERAL : A) OCUPAÇÃO DE LEITOS UTI EM 72%. 10 ÓBITOS POR DIA; B) VACINAS: COMPLETARAM 86% DE DISTRIBUIÇÃO DAS DOSES. GOIÁS : A) VACINAS: 2ª DOSE SERÁ AP LICADA APÓS 28 DIAS DA 1ª DOSE; B) DOSES APLICADAS: 150 MIL; C) SOLICITOU PREVISÃO DE DOSES DE VACINAS PARA TRABALHAR O PLANEJAMENTO. REGIÃO NORTE : REUNIÃO EXTRAORDINÁRIA COM O ESTADO DE RONDÔNIA. RONDÔNIA : FOI INFORMADO EM REUNIÃO EXTRAORDINÁRIA EM 10.02.2021 QUE: A) RECEBERAM ALGUNS EQUIPAMENTOS E MÉDICOS DO MS, PORÉM O QUANTITATIVO É CONSIDERADO PEQUENO; B) DISPÕEM DE CAPACIDADE DE AMPLIAÇÃO DE LEITOS SE O GOVE RNO FEDERAL ENVIAR UM MAIOR QUANTITATIVO DE EQUIPAMENTOS; C) CONSEGUIRAM VAGAS DE UTI EM OUTROS ESTADOS, MAS PRECISAM DE TRANSPORTE DE UTI AÉREA. O ESTADO POSSUI 2 CONTRATOS PARA ESSE TIPO DE TRANSPORTE: UMA COM UTI AÉREA PRESSURIZADA E OUTRA COM UTI AÉREA NÃO PRESSURIZADA, PORÉM OS CUSTOS DESTE TRANSPORTE SÃO MUITO ALTO E SOLICITAM RECURSOS FINANCEIROS; D) DEMAIS SOLICITAÇÕES EM CARÁTER DE URGÊNCIA : I) 30 RE SPIRADORES; II) 30 MONITORES; III) MÁSCARAS DE VENIPO; IV) EQUIPAMENTOS DE EPI (LUVAS E MÁSCARAS SÃO ITENS COM ESTOQUE MUITO REDUZIDO); V) PROFISSIONAIS DA SAÚDE. PANORAMA E AÇÕES DO ESTADO: A) OS LEITOS PÚBLICOS E PRIVADOS ESTÃO COLAPSADOS; B) CASOS COVID CONCENTRADOS NA FAIXA DE 30 A 59 ANOS, CONTRARIANDO A 1ª FASE E OCASIONANDO UM MAIOR NÚMER O DE ÓBITOS NESSA FAIXA ETÁRIA; C) CURVA DEMORANDO PARA BAIXAR; D) A DOENÇA ESTÁ MAIS AGRESSIVA E OS PACIENTES ESTÃO INDO PARA UTI RAPIDAMENTE; E) APROVARAM PROJETO DE LEI PARA INCREMENTAR A REMUNERAÇÃO E AS GRATIFICAÇÕES DOS MÉDICOS E ANTECIPARAM COLAÇÃO DE GRA U; F) FILA DE ESPERA É DE 40 PACIENTES E; G) RECEBENDO PACIENTES DO ACRE E DO AMAZONAS, QUE DEVIDO A LOGÍSTICA SE DIRIGEM AO ESTADO POR CONTA PRÓPRIA .  SUBCHEFIA DE ANÁLISE E ACOMPANHAMENTO DE POLÍTICAS GOVERNAMENTAIS (SAG) ANEXO 150ª REUNIÃO COMITE DE CRISE 12.02.2021 - MEMORIA (2390061)   </t>
  </si>
  <si>
    <t>PÁGINA 536</t>
  </si>
  <si>
    <t xml:space="preserve">CASA CIVIL DA PRESIDÊNCIA DA REPÚBLICA SEM CONSIDERAÇÕES RELEVANTES. ASSESSORIA DE COMUNICAÇÃO DA CASA CIVIL (ASCOM) LEMBROU QUE AS AÇÕES E ENTREGAS PARA OS 800 DIAS DE GOVERNO, E NCERRAM -SE DIA 25.02.2021.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INFORMOU QUE FOI ENVIADO POR E-MAIL ONTEM (11.02.2021) , A MINU TA DE RESOLUÇÃO Nº 13 QUE ALTERA A RESOLUÇÃO Nº 11, A TODOS OS MINISTÉRIOS E ÓRGÃ OS/ENTIDADES DESTE COMITÊ DE CRISE E REQUEREU QUE TODOS RESPONDAM, PREFERENCIALMEN TE POR ESCRITO , ATÉ ÀS 17H00M DO DIA 17.02.2021 . O REPRESENTANTE DO MINISTÉRIO DA CIDADANIA RESPONDEU NESTE ATO , QUE CONCORDA COM A PRORROGAÇÃO DA RESOLUÇÃO E QUE IRÁ RESPONDER POR ESCRITO ATÉ A DATA LIMITE . EM SEGUIDA, ENCERROU A 150ª REUNIÃO ORDINÁRIA DO COMITÊ DE CRISE ÀS 10H 22M.  ENCAMINHAMENTOS NÃO HOUVE ENCAMINHAMENTO NA 1 50ª REUNIÃO DO COMITÊ DE CRISE. ANEXO 150ª REUNIÃO COMITE DE CRISE 12.02.2021 - MEMORIA (2390061)   </t>
  </si>
  <si>
    <t>PÁGINA 537</t>
  </si>
  <si>
    <t xml:space="preserve">CASA CIVIL DA PRESIDÊNCIA DA REPÚBLICA 151ª REUNIÃO ORDINÁRIA D O COMITÊ DE CRISE PARA SUPERVISÃO E MONITORAMENTO DOS IMPACTOS DA COVID -19 DATA: 19/02/2021 HORÁRIO: 10H05M ÀS 10H28M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 51ª REUNIÃO ORDINÁRIA DO COMITÊ DE CRISE E REPASSOU A PALAVRA AOS MINISTÉRIOS E ÓRGÃOS/ENTIDADES PARA SUAS CONSIDERAÇÕES. MINISTÉRIO DA SAÚ DE (MS) A REPRESENTANTE DO M INISTÉRIO DA SAÚDE INFORMOU SOBRE AS TRANSFERÊNCIAS DE PACIENTES PARA MANAUS, CONFORME SEGUE: A) 13.02.2021 – 13 PACIENTES DE PARINTINS; B) 15.02.2021 – 8 PACIENTES DE TABATINGA; C) 16.02.2021 – 3 PACIENTES DE COARI E 14 PACIENTES DE TEFÉ; D) 17.02.2021 – 09 PACIENTES DE PARINTINS. INFORMOU, POR FIM, SOBRE A VACINAÇÃO DA SAÚDE INDÍGENA : 57% 1ª DOSE E 12% 2ª DOSE. MINISTÉRIO DA DEFESA (MD) SEM CONSIDERAÇÕES RELE 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AUSENTE. ANEXO 151ª REUNIÃO COMITE DE CRISE 19.02.2021 - MEMORIA (2414610)   </t>
  </si>
  <si>
    <t>PÁGINA 538</t>
  </si>
  <si>
    <t xml:space="preserve">CASA CIVIL DA PRESIDÊNCIA DA REPÚBLICA MINISTÉRIO DA JUSTIÇA E SEGURANÇA PÚBLICA (MJSP) REQUEREU AO MS QUE INFORME SOBRE A QUESTÃO DA VACINAÇÃO DE AGENTES DE SEGURANÇA PÚBLICA. O MS DISSE QUE JÁ ENCAMINHOU AO MJSP A RESPOSTA. MINISTÉRIO DE INFRAESTRUTURA (MINFRA) AUSENTE. MINISTÉRIO DA CIÊNCIA, TECNOLOGIA, INOVAÇÕES (MCTI) SEM CONSIDERAÇÕES RELEVANTES. MINISTÉRIO DO DESENVOLVIMENTO REGIONAL (MDR) AUSENTE . MINISTÉRIO DA EDUCAÇÃO (MEC) SEM CONSIDERAÇÕES RELEVANTES. MINISTÉRIO DA CIDADANIA (MC) SEM CONSIDERAÇÕES RELEVANTES. MINISTÉRIO DA MULHER, FAMÍLIA E DOS DIREITOS HUMANOS (MMFDH) AUSENTE. SECRETARIA ESPECIAL DE COMUNICAÇÃO SOCIAL (SECOM/MCOM) AUSENTE . MINISTÉRIO DA AGRICULTURA, PECUÁRIA E ABASTECIMENTO (MAPA) SEM CONSIDERAÇÕES RELEVANTES. MINISTÉRIO DO MEIO AMBIENTE (MMA) SEM CONSIDERAÇÕES R ELEVANTES.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NO DIA 18 .02.2021 FOI REALIZADA A 2ª RODADA DE REUNIÃO COM REGIÃO NORTE . REGIÃO NORTE : TOCANTINS : A) CENÁRIO DA PANDEMIA PRÓXIMOS DOS QUANTITATIVOS DO ÁPICE DA PRIMEIRA FASE (AGOSTO), MAS A GESTÃO ESTÁ SENDO MONITORADA. ANEXO 151ª REUNIÃO COMITE DE CRISE 19.02.2021 - MEMORIA (2414610)   </t>
  </si>
  <si>
    <t>PÁGINA 539</t>
  </si>
  <si>
    <t xml:space="preserve">CASA CIVIL DA PRESIDÊNCIA DA REPÚBLICA B) PONTO DE ATENÇÃO: MEDICAMENTOS DE INTUBAÇÃO. ESTOQUE ZERADO: HEPARINA, FENTALINA, SUFETALINA, TERMUTAMINA E LIDOCAÍNA ; C) DISPÕEM DE 143 LEITOS DISPONIBILIZADOS PARA COVID, DESTES , 89 NÃO FORAM HABILITADOS PELO MS E ESTÃO SENDO CUSTEADOS PELO ESTADO. D) DIFICULDA DE DE GESTÃO SOBRE VACINAS, DEVE -SE, TAMBÉM, EM RAZÃO DAS NOVAS GESTÕES DAS SECRETARIAS DE SAÚDE MUNICIPAIS. RONDÔNIA : A) OCUPAÇÃO DE LEITOS UTI EM 100%; B) PONTOS DE ATENÇÃO: PROFISSIONAIS DE SAÚDE E NOVOS LEITOS ; C) CENÁRIO EPIDEMIOLÓGICO: 1ª ONDA: 539 I NTERNAÇÕES. ATUALMENTE ESTÁ ACIMA DE 600 INTERNAÇÕES; D) FRONTEIRAS: MUNICÍPIOS DE GUA JARÁ-MIRIM, PIMENTEIRAS E COSTA MARQUES SÃO UM PONTO DE ATENÇÃO PELA GRANDE QUANTIDADE DE POPULAÇÃO VULNERÁVEL E PELA DIFICULDADE LOGÍSTICA DA REGIÃO. ALÉM DISSO, O FLUXO DE ENTRADA DE IMIGRANTES ILEGAIS NESTA FRONTEIRA, BOLÍVIA -BRASIL, TEM IGUALMENTE OCORRIDO. ACRE : A) OXIGÊNIO OK E AS UNIDADES DE SAÚDE EST ÃO REGULARMENTE ABASTECIDAS DE KITS DE INTIBAÇÃO. JÁ O ALMOXARIFADO ESTÁ COM O ESTOQUE DE MEDICAMENTOS ZERADO, O QUE SERÁ REABASTECIDO ATÉ QUARTA -FEIRA; B) MUNICÍPIO DE ASSIS BRASIL PERMANECE COMO PONTO DE ATENÇÃO. TOCANTINS , RONDÔNIA E ACRE NÃO RELATARAM ESCASSEZ DE OXIGÊNIO. PORÉM, RONDÔNIA COLOCOU COMO PONTO DE ATENÇÃO. PARANÁ: A SEGOV RELATOU TAMBÉM A SITUAÇÃO D O MUNICÍPIO D E FOZ DO IGUAÇÚ/PR QUE EM 18.02.2021, RECEBEU OFÍCIO Nº 292/2021/GAB E RELATO VI A TELEFONE SOBRE A SITUAÇÃO DO MUNICÍPIO . DO OFÍCIO: SOLICITARAM ATENÇÃO PARA A SITUAÇÃO LOCAL, TAXA DE OCUPAÇÃO DE LEITOS UTI EM 80% E AUMENTO ASSUSTADOR DA DOENÇA; DO PEDIDO: FINANCIAMENTO PARA ABERTURA DE NOVOS LEITOS E A HABILITAÇÃO DOS LEITOS EXISTENTES QUE ESTÃO SENDO CUSTEADOS PELO ESTADO E PELO MUNICÍPIO. ENVIO IMEDIATO DE EPIS E DE MEDICAMENTOS. REUNIÃO COM CONFEDERAÇÃO NACIONAL DOS MUNICÍPIOS – CNM: PRINCIPA IS TEMAS DE INTERESSE: A) PARA O INÍCIO DO ANO, ALÉM DE VACINAS E COMBATE A PANDEMIA, SÃO: PRECATÓRIOS E PREVIDÊNC IA; B) RELATOU PREOCUPAÇÃO DOS MUNICÍPIOS COM O AVANÇO DA NOVA CEPA DO VÍRUS. SUBCHEFIA DE ANÁLISE E ACOMPANHAMENTO DE POLÍTICAS GOVERNAMENTAIS (SAG) SEM CONSIDERAÇÕES RELEVANTES. ASSESSORIA DE COMUNICAÇÃO DA CASA CIVIL (ASCOM) LEMBROU QUE AS AÇÕES E ENTREGAS PARA OS 800 DIAS DE GOVERNO, ENCERRAM -SE DIA 25.02.2021. SECRETARIA ESPECIAL DE ASSUNTOS ESTRATÉGICOS (SAE) SEM CONSIDERAÇÕES RELEVANTES. SECRETARIA -EXECUTIVA DA CASA CIVIL (SE/CC) INFORMOU A PUBLICAÇÃO DA RESOLUÇÃO Nº 13, DE 18.02.2021 QUE PRORROGOU O GRUPO DE TRABALHO D A RESOLUÇ ÃO Nº 11 ATÉ 10 .04.2021.  ANEXO 151ª REUNIÃO COMITE DE CRISE 19.02.2021 - MEMORIA (2414610)   </t>
  </si>
  <si>
    <t>PÁGINA 540</t>
  </si>
  <si>
    <t xml:space="preserve">CASA CIVIL DA PRESIDÊNCIA DA REPÚBLICA SUBCHEFIA DE ARTICULAÇÃO E MONITORAMENTO (SAM/CC) A SUBCHEFE ADJUNTA DE GESTÃO PÚBLICA DA SUBCHEFIA DE ARTICULAÇÃO E MONITORAMENTO DA CASA CIVIL DA PRESIDÊNCIA DA REPÚBLICA, LUCIANA LAURIA LOPES , ENCERROU A 151ª REUNIÃO ORDINÁRIA DO COMITÊ DE CRISE ÀS 10H 28M.  ENCAMINHAMENTOS NÃO HOUVE ENCAMINHAMENTO NA 1 51ª REUNIÃO DO COMITÊ DE CRISE. ANEXO 151ª REUNIÃO COMITE DE CRISE 19.02.2021 - MEMORIA (2414610)   </t>
  </si>
  <si>
    <t>PÁGINA 541</t>
  </si>
  <si>
    <t xml:space="preserve">CASA CIVIL DA PRESIDÊNCIA DA REPÚBLICA 152ª REUNIÃO ORDINÁRIA D O COMITÊ DE CRISE PARA SUPERVISÃO E MONITORAMENTO DOS IMPACTOS DA COVID -19 DATA: 22/02/2021 HORÁRIO: 10H05M ÀS 10H23M LOCAL: PALÁCIO DO PLANALTO , SALA 97 PARTICIPANTE S: CONFORME LISTA DE PRESENÇA PAUTA: SUPERVISÃO E MONITORAMENTO D AS AÇÕES DE ENFRENTAMENTO À COVID -19 MEMÓRIA SUBCHEFIA DE ARTICULAÇÃO E MONITORAMENTO (SAM/CC) O ASSESSOR DA SUBCHEFIA DE ARTICULAÇÃO E MONITORAMENTO DA CASA CIVIL DA PRESIDÊNCIA DA REPÚBLICA, BRUNO CABRAL, INICIOU A 1 52ª REUNIÃO ORDINÁRIA DO COMITÊ DE CRISE E REPASSOU A PALAVRA AOS MINISTÉRIOS E ÓRGÃOS/ENTIDADES PARA SUAS CONSIDERAÇÕES. MINISTÉRIO DA SAÚDE (MS) SEM CONSIDERAÇÕES RELEVANTES. MINISTÉRIO DA DEFESA (MD) SEM CONSIDERAÇÕES RELE VANTES. MINISTÉRIO DO TURISMO (MTUR) SEM CONSIDERAÇÕES RELEVANTES. MINISTÉRIO DA ECONOMIA (ME) SEM CONSIDERAÇÕES RELEVANTES. AGÊNCIA BRASILEIRA DE INTELIGÊNCIA (ABIN) AUSENTE. GABINETE DE SEGURANÇA INSTITUCIONAL (GSI) SEM CONSIDERAÇÕES RELEVANTES. MINISTÉRIO DAS RELAÇÕES EXTERIORES (MRE) INFORMOU QUE O ITAMARATY REALIZOU TRANSAÇÃO COM A TAP PARA QUE NA SEXTA -FEIRA (26.02.2021) REPATRIEM 370 BRASILEIROS QUE ESTÃO RETIDOS EM LISBOA E PORTO EM PORTUGAL. INFORMOU TAMBÉM QUE O MINISTÉRIO, EM GRUPO DE TRABALHO INTERMINISTERIAL, PREPARA UMA TABELA DE MEDIDAS RESTRITIVAS DE VOOS DO BRASIL E DE OUTROS PAÍSES, INCLUSIVE COM RELAÇÃO A NOVA CEPA D O AMAZ ONAS. ESSA TABELA SERVIRÁ COMO PARÂMETROS PARA AS REUNIÕES QUE TRATAM SOBRE AS FRONTEIRAS . ADVOCACIA -GERAL DA UNIÃO (AGU) SEM CONSIDERAÇÕES RELEVANTES. MINISTÉRIO DE MINAS E ENERGIA (MME) AUSENTE. MINISTÉRIO DA JUSTIÇA E SEGURANÇA PÚBLICA (MJSP) SEM CONSIDERAÇÕES RELE VANTES. ANEXO 152ª REUNIÃO COMITE DE CRISE 22.02.2021 - MEMORIA (2414628)   </t>
  </si>
  <si>
    <t>PÁGINA 542</t>
  </si>
  <si>
    <t xml:space="preserve">CASA CIVIL DA PRESIDÊNCIA DA REPÚBLICA MINISTÉRIO DE INFRAESTRUTURA (MINFRA) AUSENTE. MINISTÉRIO DA CIÊNCIA, TECNOLOGIA, INOVAÇÕES (MCTI) AUSENTE. MINISTÉRIO DO DESENVOLVIMENTO REGIONAL (MDR) AUSENTE. MINISTÉRIO DA EDUCAÇÃO (MEC) SEM CONSIDERAÇÕES RELEVANTES. MINISTÉRIO DA CIDADANIA (MC) AUSENTE . MINISTÉRIO DA MULHER, FAMÍLIA E DOS DIREITOS HUMANOS (MMFDH) AUSENTE. SECRETARIA ESPECIAL DE COMUNICAÇÃO SOCIAL (SECOM/MCOM) AGRADECEU AOS MINISTÉRIOS Q UE AJUDARAM NAS AÇÕES SOBRE A FRONTEIRA DE ASS IS BRASIL/AC. MINISTÉRIO DA AGRICULTURA, PECUÁRIA E ABASTECIMENTO (MAPA) AUSENTE.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NO DIA 20.02.2021 REALIZARAM REUNIÃO COM A REGIÃO SUDESTE, ENCERRAMENTO DA 2ª RODADA . PARTIC IPARAM OS ESTADOS DE MG, RJ E SP. REGIÃO SUDESTE: MINAS GERAIS : A) ENCAMINHARAM OFÍCIO SES/GAB Nº 276/2021 SOLICITANDO HABILITAÇÃO DE LEITOS, MAIOR NÚMERO DE VACINAS, EQUIPAMENTOS E EQUIPES MÉDICAS. O DOCUMENTO JÁ FOI ENVIADO AO MS PELA SEAF; B) CENÁRIO DA PANDEMIA: AUMENTO DE CASOS NO TRIÂNGULO DO NORTE QUE ESTÁ COM BANDEIRA VERMELHA , PRINCIPALMENTE NA CIDADE DE COROMANDEL ; ANEXO 152ª REUNIÃO COMITE DE CRISE 22.02.2021 - MEMORIA (2414628)   </t>
  </si>
  <si>
    <t>PÁGINA 543</t>
  </si>
  <si>
    <t xml:space="preserve">CASA CIVIL DA PRESIDÊNCIA DA REPÚBLICA C) CURVA DE ÓBITOS AUMENTOU; RIO DE JANEIRO : A) DESTACOU PREOCUPAÇÃO COM O EMPOBRECIMENTO DA POPULAÇÃO PÓS PANDEMIA, ESTÁ DISCUTINDO COM A ALERJ UM AUXÍ LIO DE TENDA; SÃO PAULO : A) SEM RELATOS SOBRE A PANDEMIA. REGIÃO SUL: SANTA CATARINA: A) PONTO DE ATENÇÃO: GRANDE OESTE, SERRA , MEIO OESTE E FLORIANÓPOLIS ESTÃO COM 100% DE OCUPAÇÃO DE LEITOS. PARANÁ: A) FOZ DO IGUAÇ U – OCUPAÇÃO DE LEITOS AUMENTANDO, E IMIGRANTES ENTRANDO PELA FRONTEIRA PARA UTILIZAR O SISTEM A DE SAÚDE. REGIÃO NORTE : ACRE : A) ASSIS BRASIL – SEGUE COMO PONTO DE ATENÇÃO. FOI ENCAMINHADO OFÍCIO PELA SEGOV SOBRE AS AÇÕES QUE JÁ FORAM EXECUTADAS PELAS PASTAS ENVOLVIDAS NA SITUAÇÃO DOS MIGRANTES DO MUNICÍPIO.  SUBCHEFIA DE ANÁLISE E ACOMPANHAMENTO DE POLÍTICAS GOVERNAMENTAIS (SAG) SEM CONSIDERAÇÕES RELEVANTES. ASSESSORIA DE COMUNICAÇÃO DA CASA CIVIL (ASCOM) LEMBROU QUE AS AÇÕES E ENTREGAS PARA OS 800 DIAS DE GOVERNO, ENCERRAM -SE DIA 25.02.2021. SECRETARIA ESPECIAL DE ASSUNTOS ESTRATÉGICOS (SAE) SEM CONSIDERAÇÕES RELEVANTES. SECRETARIA -EXECUTIVA DA CASA CIVIL (SE/CC) SEM CONSIDERAÇÕES RELEVANTES. SUBCHEFIA DE ARTICULAÇÃO E MONITORAMENTO (SAM/CC) O ASSESSOR DA SUBCHEFIA DE ARTICULAÇÃO E MONITORAMENTO DA CASA CIVIL DA PRESIDÊNCIA DA REPÚBLICA, BRUNO CABRAL , ENCERROU A 152ª REUNIÃO ORDINÁRIA DO COMITÊ DE CRISE ÀS 10H23M.  ENCAMINHAMENTOS NÃO HOUVE ENCAMINHAMENTO NA 1 52ª REUNIÃO DO COMITÊ DE CRISE. ANEXO 152ª REUNIÃO COMITE DE CRISE 22.02.2021 - MEMORIA (2414628)   </t>
  </si>
  <si>
    <t>PÁGINA 544</t>
  </si>
  <si>
    <t xml:space="preserve">CASA CIVIL DA PRESIDÊNCIA DA REPÚBLICA 153ª REUNIÃO ORDINÁRIA D O COMITÊ DE CRISE PARA SUPERVISÃO E MONITORAMENTO DOS IMPACTOS DA COVID -19 DATA: 24/02/2021 HORÁRIO: 10H00M ÀS 10H13M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 53ª REUNIÃO ORDINÁRIA DO COMITÊ DE CRISE E REPASSOU A PALAVRA AOS MINISTÉRIOS E ÓRGÃOS/ENTIDADES PARA SUAS CONSIDERAÇÕES. MINISTÉRIO DA SAÚDE (MS) INFORMOU SOBRE AS TRANSFERÊNCIAS PARA MANAUS, CONFORME SEGUE: A) 6 PACIENTES DE COARI PARA MANAUS; B) 2 PACIENTES DE TABATINGA PARA MANAUS E; C) 6 PACIENTES DO RIO DE JANEIRO PARA MANAUS. AÇÕES NO ESTADO DO ACRE: A) DISPONIBILIZAÇÃO DE DOSES DO FUNDO ESTRATÉGICO DE VACINA COVID -19 PARA O ESTADO (DOSES EXTRAS); B) EQUIPES DO MS AUXILIANDO NO MONITORAMENTO DOS CASOS DE DOENÇAS ADVINDOS DA CHEIA; C) ENVIO DE 6 KITS CALAMIDADE (1,5 TONELADA DE MEDICAMENTOS E INSUMOS ESTRATÉGICOS) , SENDO 4 KITS PARA A SES/AC (DISTRIBUIÇÃO SOB DEMANDA AOS MUNICÍPIOS AFETADOS) E 2 PARA A SMS/CRUZEIRO DO SUL; D) AUXILIAR NO RECRUTAMENTO PARA A CONTRATAÇÃO LOCAL DE PROFISSIONAIS DE SAÚDE POR MEIO DA ESTRATÉGIA BRASIL CONTA COMIGO; E) MANUTENÇÃO E MONI TORAMENTO JUNTO AO ESTADO, DOS ESTOQUES PARA ATENDIMENTO DA DEMANDA DE MEDICAMENTOS PARA IOT. AÇÕES EM COROMANDE L/MG: A) EQUIPE DA FORÇA NACIONAL DO SUS AUXILIANDO NA TRANSFERÊNCIA E ATENDIMENTO DOS PACIENTES DA COVID -19. MINISTÉRIO DA DEFESA (MD) SEM CONSIDERAÇÕES RELE VANTES. MINISTÉRIO DO TURISMO (MTUR) AUSENTE. MINISTÉRIO DA ECONOMIA (ME) SEM CONSIDERAÇÕES RELEVANTES. AGÊNCIA BRASILEIRA DE INTELIGÊNCIA (ABIN) AUSENTE. ANEXO 153ª REUNIÃO COMITE DE CRISE 24.02.2021 - MEMORIA (2414636)   </t>
  </si>
  <si>
    <t>PÁGINA 545</t>
  </si>
  <si>
    <t xml:space="preserve">CASA CIVIL DA PRESIDÊNCIA DA REPÚBLICA GABINETE DE SEGURANÇA INSTITUCIONAL (GSI) SEM CONSIDERAÇÕES RELEVANTES. MINISTÉRIO DAS RELAÇÕES EXTERIORES (MRE) AUSENTE.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SEM CONSIDER 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SECRETARIA ESPECIAL DE COMUNICAÇÃO SOCIAL (SECOM/MCOM) SEM CONSIDERAÇÕES RELEVANTES. MINISTÉRIO DA AGRICULTURA, PECUÁRIA E ABAS 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ANEXO 153ª REUNIÃO COMITE DE CRISE 24.02.2021 - MEMORIA (2414636)   </t>
  </si>
  <si>
    <t>PÁGINA 546</t>
  </si>
  <si>
    <t xml:space="preserve">CASA CIVIL DA PRESIDÊNCIA DA REPÚBLICA CONTROLADORIA -GERAL DA UNIÃO (CGU) SEM CONSIDERAÇÕES RELEVANTES. SECRETARIA DE GOVERNO (SEGOV) NA DATA DE ONTEM, 23.02.2021, A SEAF/SEGOV REALIZOU O EVENTO “LANÇAMENTO DA AGENDA DO PREFEITO MAIS BRAS IL”, EM EVENTO REALIZADO NO PALÁCIO DO PLANALTO E QUE CONTOU COM APROXIMAD AMENTE 300 PREFEITOS ELEITOS. A SEAF/SEGOV FARÁ CONTATO DIRETAMENTE COM OS PREFEITOS QUE ENVIARAM SUAS DEMANDAS PARA O CCOP VIA SEAF.  SUBCHEFIA DE ANÁLISE E ACOMPANHAMENTO DE POLÍTICAS GOVERNAMENTAIS (SAG) SEM CONSIDERAÇÕES RELEVANTES. ASSESSORIA DE COMUNICAÇÃO DA CASA CIVIL (ASCOM) INFORMOU QUE, A PEDIDO DOS MINISTÉRIOS, O PRAZO PARA ENVIO DAS ENTREGAS PARA OS 800 DIAS DE GOVERNO, FOI PRORROGADO PARA ÀS 12H00M DE SEGUNDA -FEIRA, 01.03.2021. SECRETARIA ESPECIAL DE ASSUNTOS ESTRATÉGICOS (SAE) AUSENTE. SECRETARIA -EXECUTIVA DA CASA CIVIL (SE/CC) SEM CONSIDERAÇÕES RELEVANTES. SUBCHEFIA DE ARTICULAÇÃO E MONITORAMENTO (SAM/CC) O SUBCHEFE EXECUTIVO ADJUNT O DA SUBCHEFIA DE ARTICULAÇÃO E MONITORAMENTO DA CASA CIVIL DA PRESIDÊNCIA DA REPÚBLICA, RONALDO NAVARRO , ENCERROU A 153ª REUNIÃO ORDINÁRIA DO COMITÊ DE CRISE ÀS 10H 13M.  ENCAMINHAMENTOS NÃO HOUVE ENCAMINHAMENTO NA 1 53ª REUNIÃO DO COMITÊ DE CRISE. ANEXO 153ª REUNIÃO COMITE DE CRISE 24.02.2021 - MEMORIA (2414636)   </t>
  </si>
  <si>
    <t>PÁGINA 547</t>
  </si>
  <si>
    <t xml:space="preserve">CASA CIVIL DA PRESIDÊNCIA DA REPÚBLICA 154ª REUNIÃO ORDINÁRIA D O COMITÊ DE CRISE PARA SUPERVISÃO E MONITORAMENTO DOS IMPACTOS DA COVID -19 DATA: 26/02/2021 HORÁRIO: 10H00M ÀS 10H16M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54ª REUNIÃO ORDINÁRIA DO COMITÊ DE CRISE E REPASSOU A PALAVRA AOS MINISTÉRIOS E ÓRGÃOS/ENTIDADES PARA SUAS CONSIDE RAÇÕES. MINISTÉRIO DA SAÚDE (MS) INFORMAÇÕES SOBRE O S ESTADO S: ACRE: A) EM RELAÇÃO AO ENFRENTAMENTO À COVID -19, FORAM ATENDIDOS PELO MS OS PEDIDOS PARA 60 HABILITAÇÕES DE LEITOS DE UTI SRAG/COVID -19, TODOS ADULTOS, NO ESTADO DO ACRE. POSTERIORMENTE, FORAM PRORROGAD AS ESSAS 60 HABILITAÇÕES. O REPASSE TOTAL PARA ES SES LEITOS FOI DE R$ 11.520.000,00 ; B) O MS ENVIOU EQUIPE EM MISSÃO EXPLORATÓRIA AO ESTADO DO ACRE, COMPOSTA POR PROFISSIONAIS DA SVS (CGARB/DEIDT E CGEMSP/DSASTE), SAES (FNSUS/DAHU), SAPS (DESF/CGGAP) E CONASS, COM O OBJETIVO DE REALIZAR DIAGNÓSTICO SITUACIONAL DA CAPACIDADE DE RESPOSTA A EMERGÊNCIA DO ESTADO PARA O ENFRENTAMENTO DA COVID -19, DENGUE E INUNDAÇÕES. A EQUIPE FOI SUBDIVIDIDA P ARA REALIZAR O DIAGNÓSTICO SITUACIONAL E ORIENTAÇÕES DE SERVIÇOS ASSISTENCIAIS EM RIO BRANCO, CRUZEIRO DO SUL E TARAUACÁ. AMAZONAS: A) FORAM INSTALADAS MAIS 2 USINAS DE OXIGÊNIO ; INFORMOU SOBRE A DISTRIBUIÇÃO DE VACINAS NO S ESTADOS : A) ACRE – 79.360; B) AMAPÁ – 57.600; C) PARÁ – 414. 040; D) RORAIMA – 102.020 ; E) RONDÔNIA – 112. 408; F) TOCANTINS – 112.400; G) MINAS GERAIS – 1.528.580; H) PARANÁ – 706. 200 E; I) CEAR Á – 579.600. SOBRE A VACINAÇÃO INDÍGENA , INFORMOU QUE FORAM VACINADOS : A) 1ª DOSE : 247.213 , O QUE REPRESENTA 60% DA POPULAÇÃO INDÍGENA E; B) 2ª DOSE: 86.830 , O QUE REPRESENTA 21% DA POPULAÇÃO INDÍGENA. MINISTÉRIO DA DEFESA (MD) SEM CONSIDERAÇÕES RELE VANTES. MINISTÉRIO DO TURISMO (MTUR) ANEXO 154ª REUNIÃO COMITE DE CRISE 26.02.2021 - MEMORIA (2414641)   </t>
  </si>
  <si>
    <t>PÁGINA 548</t>
  </si>
  <si>
    <t xml:space="preserve">CASA CIVIL DA PRESIDÊNCIA DA REPÚBLICA AUSENTE. MINISTÉRIO DA ECONOMIA (ME) SEM CONSIDERAÇÕES RELEVANTES.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INFORMOU QUE ATRAVÉS DA PORTARIA DO MINIS TRO Nº 62/2021, DE 12 DE FEVEREIRO DE 2021, FOI AUTORIZADA O EMPREGO DA FORÇA NACIO NAL DE SEGURANÇA PÚBLICA EM APOIO AO GOVERNO DO ESTADO DO ACRE, AUXILIANDO AS AGÊNCIAS DE SEGURANÇA PÚBLICA ESTADUAIS NAS ATIVIDADES DE BLOQUEIO EXCEPCIONAL E TEMPORÁRIO DE ENTRADA NO PAÍS DE ESTRANGEIROS, EM CARÁTER EPISÓDICO E PLANEJADO, POR 60 (S ESSENTA) DIAS, A CONTAR DE 18 DE FEVEREIRO DE 2021 ATÉ 18 DE ABRIL DE 2021 . A PORTARIA PODERÁ SER PRORROGAD A, SE NECESSÁRIO, CONFORME DISPOSTO NO INCISO I DO §3º DO ART. 4º DO DECRETO Nº 5.289, DE 29 DE NOVEMBRO DE 2004. CASO A RENOVA ÇÃO NÃO SEJA SOLICITADA PELO ÓRGÃO APOIADO, TEMPESTIVAMENTE, O EFETIVO SERÁ RETIRADO IMEDIATAMENTE APÓS O SEU VENCIMENTO.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ANEXO 154ª REUNIÃO COMITE DE CRISE 26.02.2021 - MEMORIA (2414641)   </t>
  </si>
  <si>
    <t>PÁGINA 549</t>
  </si>
  <si>
    <t xml:space="preserve">CASA CIVIL DA PRESIDÊNCIA DA REPÚBLICA SECRETARIA ESPECIAL DE COMUNICAÇÃO SOCIAL (SECOM/MCOM) SEM CONSIDERAÇÕES RELEVANTES. MINISTÉRIO DA AGRICULTURA, PECUÁRIA E ABASTECIMENTO (MAPA) AUSENTE. MINISTÉRIO DO MEIO AMBIENTE (MMA) AUSENTE. BANCO CENTRAL DO BRASIL (BACEN) SEM CONSIDERAÇÕES RELEVANTES. AGÊNCIA NACIONAL DE TELECOMUNICAÇÕES (ANATEL ) SEM CONSIDERAÇÕES RELEVANTES. SECRETARIA -GERAL DA PR ESIDÊNCIA DA REPÚBLICA (SG/PR) AUSENTE . CONTROLADORIA -GERAL DA UNIÃO (CGU) SEM CONSIDERAÇÕES RELEVANTES. SECRETARIA DE GOVERNO (SEGOV) REUNIÃO COM A REGIÃO SUL. SANTA CATARINA. A) REUNIÃO COM O SECRETÁRIO DE SAÚDE DO ES TADO REALIZADA EM 25.02.2021, PARTICIPARAM SEGOV, CC/SAM E MS; B) PAUTA: AUMENTO DA PANDEMIA NO ESTADO. PRINCIPAIS DEMANDAS: MONITORES, RECURSOS HUMANOS E MEDICAMENTOS PARA INTUBAÇÃO; PONTOS DE ATENÇÃO: A) RIO GRANDE DO SUL E PARANÁ TAMBÉM VÊM RELATANDO AUMENTO DE CASOS, MAS NÃO RECEBERAM SOLICITAÇÕES DESSES ESTADOS. REUNI ÃO COM A FRENTE NACIONAL DOS PREFEITOS – FNP, QUE QUESTIONOU SOBRE UM POSSÍVEL DECRETO PARA ATUALIZAR A REGULAMENTAÇÃO DA LEI AL DIR BLANC.  SUBCHEFIA DE ANÁLISE E ACOMPANHAMENTO DE POLÍTICAS GOVERNAMENTAIS (SAG) SEM CONSIDERAÇÕES RELEVANTES. ASSESSORIA DE COMUNICAÇÃO DA CASA CIVIL (ASCOM) PARA O EVENTO DOS 800 DIAS, TÊM HOJE O REGISTRO DE 145 REALIZAÇÕES, SENDO DESSAS, 111 JÁ VALIDADAS, MUITAS DELAS RELATIVAS AO ENFRENTAMENTO DA PANDEMIA. ATENDENDO À SOLICITAÇÃO DE ALGUNS MINISTÉRIO S, O GOVERNA REALIZAÇÕES PERMANECERÁ ABETO ATÉ ÀS 12H00M DE 1 ÀS 12H00M DE 03.02 .2021 , PARA QUE OS MINISTÉRIOS POSSAM REGISTRAR EVENTUAIS NOVAS REALIZAÇÕES. O MARCO DOS 800 DIAS DE GOVERNO SERÁ EM 11.03.2021. ONTEM (25.02.2021), FOI ENCAMINHADO À SECOM O TEXTO COM A PROPOSTA DE VÍDEO PARA OS 800 DIAS. OS DEMAIS ITENS PARA A ELABORAÇÕES DO ENXOVAL ESTÃO SENDO ENCAMINHADOS. AGRADECEU A TODOS OS MINISTÉRIOS PELO EMPENHO. SECRETARIA ESPECIAL DE ASSUNTOS ESTRATÉGICOS (SAE) SEM CONSIDERAÇÕES RELEVANTES. ANEXO 154ª REUNIÃO COMITE DE CRISE 26.02.2021 - MEMORIA (2414641)   </t>
  </si>
  <si>
    <t>PÁGINA 550</t>
  </si>
  <si>
    <t xml:space="preserve">CASA CIVIL DA PRESIDÊNCIA DA REPÚBLICA SECRETARIA -EXECUTIVA DA CASA CIVIL (SE/CC) SEM CONSIDERAÇÕES RELEVANTES. SUBCHEFIA DE ARTICULAÇÃO E MONITORAMENTO (SAM/CC) O SUBCHEFE EXECUTIVO ADJUNTO DA SUBCHEFIA DE ARTICULAÇÃO E MONITORAMENTO DA CASA CIVIL DA PRESIDÊNCIA DA REPÚBLICA, RONALDO NAVARRO , ENCERROU A 154ª REUNIÃO ORDINÁRIA DO COMITÊ DE CRISE ÀS 10H 16M.  ENCAMINHAMENTOS NÃO HOUVE ENCAMINHAMENTO NA 1 54ª REUNIÃO DO COMITÊ DE CRISE. ANEXO 154ª REUNIÃO COMITE DE CRISE 26.02.2021 - MEMORIA (2414641)   </t>
  </si>
  <si>
    <t>PÁGINA 551</t>
  </si>
  <si>
    <t xml:space="preserve">CASA CIVIL DA PRESIDÊNCIA DA REPÚBLICA 155ª REUNIÃO ORDINÁRIA D O COMITÊ DE CRISE PARA SUPERVISÃO E MONITORAMENTO DOS IMPACTOS DA COVID -19 DATA: 01/03/2021 HORÁRIO: 10H06M ÀS 10H18M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55ª REUNIÃO ORDINÁRIA DO COMITÊ DE CRISE INFORMANDO QUE AINDA HOJE ENCAMINHARÁ E-MAIL DE DEMANDAS , COM FUNDAMENTO NA RESOLUÇÃO Nº 12, PARA DELIBERAÇÃO E APROVAÇÃO DOS MINISTROS E/OU SECRETÁRIOS -EXECUTIVOS DOS MINISTÉRIOS E ÓRGÃOS/ENTIDADES COM REPRESENTAÇÃO NESTE COMITÊ DE CRISE, COM RESPOSTAS PREFERENCIALMENTE POR ESCRITO. EM SEGUIDA, REPASSOU A PALAVRA AOS MINISTÉRIOS E ÓRGÃOS/ENTIDADES PARA SUAS CONSIDERAÇÕES. MINISTÉRIO DA SAÚDE (MS) INFORMOU QUE ENVIARAM À SANTA CATARINA: CHAPECÓ : A) 20 RESPIRADORES, SENDO 15 PARA HOSPITAL GERAL E 5 PARA A UPA; B) 11 PROFISSIONAIS DA FORÇA NACIONAL DO SUS, SENDO 6 ENFERMEIROS, 4 TÉCNICOS DE ENFERMAGEM E 1 FISIOTERAPEUTA . XANXERÊ : A) 20 RESPIRADORES; B) 7 PROFISSIONAIS DA FORÇA NACIONAL DO SUS, SENDO: 4 ENFERMEIROS E 3 TÉCNICOS DE ENFERMAGEM. MINISTÉRIO DA DEFESA (MD) SEM CONSIDERAÇÕES RELE VANTES. MINISTÉRIO DO TURISMO (MTUR) AUSENTE. MINISTÉRIO DA ECONOMIA (ME) SEM CONSIDERAÇÕES RELEVANTES. AGÊNCIA BRASILEIRA DE INTELIGÊNCIA (ABIN) SEM CONSIDERAÇÕES RELEVANTES. GABINETE DE SEGURANÇA INSTITUCIONAL (GSI) SEM CONSIDERAÇÕES RELEVANTES. MINISTÉRIO DAS RELAÇÕES E XTERIORES (MRE) SEM CONSIDERAÇÕES RELEVANTES. ANEXO 155ª REUNIÃO COMITE DE CRISE 01.03.2021 - MEMORIA (2415216)   </t>
  </si>
  <si>
    <t>PÁGINA 552</t>
  </si>
  <si>
    <t xml:space="preserve">CASA CIVIL DA PRESIDÊNCIA DA REPÚBLICA ADVOCACIA -GERAL DA UNIÃO (AGU) SEM CONSIDERAÇÕES RELEVANTES. MINISTÉRIO DE MINAS E ENERGIA (MME) INFORMOU QUE NA ELETROBRÁS PERCEBERAM UM AUMENTO DE CASOS COVID -19 EM PESSOAS COM 30 A 39 ANOS. RELATOU O FALECIMENTO DE UM FUNCIONÁRIO DE 46 ANOS. MINISTÉRIO DA JUSTIÇA E SEGURANÇA PÚBLICA (MJSP) SEM CONSIDERAÇÕES RELEVANTES. MINISTÉRIO DE INFRAESTRUTU RA (MINFRA) AUSENTE.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SEM CONSIDERAÇÕES RELEVANTES. SECRETARIA ESPECIAL DE COMUNICAÇÃO SOCIAL (SECOM/MCOM) AUSENTE. MINISTÉRIO DA AGRICULTURA, PECUÁRIA E ABASTECIMENTO (MAPA) AUSENTE.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ANEXO 155ª REUNIÃO COMITE DE CRISE 01.03.2021 - MEMORIA (2415216)   </t>
  </si>
  <si>
    <t>PÁGINA 553</t>
  </si>
  <si>
    <t xml:space="preserve">CASA CIVIL DA PRESIDÊNCIA DA REPÚBLICA PREOCUPAÇÃO COM O AUMENTO DE CASOS E DEMANDAS DA REGIÃO SUL, ESPECIALMENTE O ESTADO DE SANTA CATARINA. AGRADECEU O MS PELO ENVIO DE R ESPIRADORES DE PROFISSIONAIS DA FORÇA NACIONAL DO SUS PARA AS CIDADES DE CHAPECÓ E XANXERÊ. REUNIÃO COM A FRENTE NACIONAL DOS PREFEITOS – FNP, QUE QUESTIONOU SOBRE UM POSSÍVEL DECRETO PARA ATUALIZAR A REGULAMENTAÇÃO DA LEI ALDIR BLANC. O REPRESENTANTE DO ME INFORMOU QUE ENTRARÁ EM CONTATO COM A SEAF/SEGOV PARA TRATAR DO ASSUNTO.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REFORÇOU QUE ENCAMINHARÁ E-MAIL DE DEMANDAS , COM FUNDAMENTO NA RESOLUÇÃO Nº 12, PARA DELIBERAÇÃO E APROVAÇÃO PELOS MINISTROS E/OU SECRETÁRIOS -EXECUTIVOS DO MINISTÉRIOS E ÓRGÃOS /ENTIDADES COM REPRESENTAÇÃO NESTE COMITÊ DE CRISE. REQUEREU AGILIDADE DA RESPOSTA, PREFERENCIALMENTE POR ESCRITO O MAIS BREVE POSSÍVEL. EM SEGUIDA, ENCERROU A 155ª REUNIÃO ORDINÁRIA DO COMITÊ DE CRISE ÀS 10H 18M.  ENCAMINHAMENTOS NÃO HOUVE ENCAMINHAMENTO NA 1 55ª REUNIÃO DO COMITÊ DE CRISE. ANEXO 155ª REUNIÃO COMITE DE CRISE 01.03.2021 - MEMORIA (2415216)   </t>
  </si>
  <si>
    <t>PÁGINA 554</t>
  </si>
  <si>
    <t xml:space="preserve">CASA CIVIL DA PRESIDÊNCIA DA REPÚBLICA 156ª REUNIÃO ORDINÁRIA D O COMITÊ DE CRISE PARA SUPERVISÃO E MONITORAMENTO DOS IMPACTOS DA COVID -19 DATA: 03/03/2021 HORÁRIO: 10H00M ÀS 10H16M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56ª REUNIÃO DO COMITÊ DE CRISE E REPASSOU A PALAVRA AOS MINISTÉRI OS E ÓRGÃOS/ENTIDADES PARA SUAS CONSIDERAÇÕES. MINISTÉRIO DA SAÚDE (MS) FORAM ENTREGUES 101 RESPIRADORES, SENDO: 4 (GO), 2 (MG), 27 (PR), 3 (RO), 61 (SC) E 4 (SP). FORAM INSTALADAS MAIS 2 USINAS DE OXIGÊNIO NA CIDADE DE MANAUS/AM. MINISTÉRIO DA DEFESA (MD) SEM CONSIDERAÇÕES RELE VANTES. MINISTÉRIO DO TURISMO (MTUR) SEM CONSIDERAÇÕES RELEVANTES. MINISTÉRIO DA ECONOMIA (ME) SEM CONSIDERAÇÕES RELEVANTES. AGÊNCIA BRASILEIRA DE INTELIGÊNCIA (ABIN) REQUEREU AO MS QUE INFORME A CAPACIDADE PRODUTIVA DAS 2 USINAS DE OXIGÊNIO INSTALADAS EM MANAUS. O MS INFORMOU QUE LEVANTARÁ A INFORMAÇÃO E REPASSARÁ À ABIN. GABINETE DE SEGURANÇA INSTITUCIONAL (GSI) SEM CONSIDERAÇÕES RELEVANTES. MINISTÉRIO DAS RELAÇÕES EXTERIORES (MRE) SEM CONSI DERAÇÕES RELEVANTES. ADVOCACIA -GERAL DA UNIÃO (AGU) SEM CONSIDERAÇÕES RELEVANTES. MINISTÉRIO DE MINAS E ENERGIA (MME) SEM CONSIDERAÇÕES RELEVANTES. MINISTÉRIO DA JUSTIÇA E SEGURANÇA PÚBLICA (MJSP) AUSENTE. ANEXO 156ª REUNIÃO COMITE DE CRISE 03.03.2021 - MEMORIA (2422229)   </t>
  </si>
  <si>
    <t>PÁGINA 555</t>
  </si>
  <si>
    <t xml:space="preserve">CASA CIVIL DA PRESIDÊNCIA DA REPÚBLICA MINISTÉRIO DE INFRAESTRUTURA (MINFRA) AUSENTE. MINISTÉRIO DA CIÊNCIA, TECNOLOGIA, INOVAÇÕES (MCTI) SEM CONSIDERAÇÕES RELEVANTES. MINISTÉRIO DO DESENVOLVIMENTO R EGIONAL (MDR) SEM CONSIDERAÇÕES RELEVANTES. MINISTÉRIO DA EDUCAÇÃO (MEC) AUSENTE.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AUSENTE. AGÊNCIA NACIONAL DE TELECOMUNICAÇÕES (ANATEL ) SEM CONSIDERAÇÕES RELEVANTES. SECRETARIA -GERAL DA PRESIDÊNCIA DA REPÚBLICA (SG/PR) AUSENTE. CONTROLADORIA -GERAL DA UNIÃO (CGU) SEM CONSIDERAÇÕES RELEVANTES. SECRETARIA DE GOVERNO (SEGOV) 3ª RODADA DE REUNIÕES COM OS COMITÊ S DE CRISE DOS ESTADOS INICIOU COM A REGIÃO SUL EM 02.03.2021. REGIÃO SUL: A) PARTICIPARAM OS ESTADOS DE SC, RS E PR; B) FOI INFORMADO O COLAPSO DE TODA A REGIÃO SUL RELATADO PELOS 3 ESTADOS. SANTA CATARINA: A) NA PRESENTE DATA, SÃO 251 PACIENTES AGUARDANDO POR LEITOS DE UTI, EM 1.03.2021 ERAM 135 E 28.02.2021, 90 PACIENTES . ALGUNS HOSPITAIS TÊM ESPAÇO PARA MAIS UTIS, NO ENTANTO NÃO DISPÕEM DE EQUIPAMENTOS ; ANEXO 156ª REUNIÃO COMITE DE CRISE 03.03.2021 - MEMORIA (2422229)   </t>
  </si>
  <si>
    <t>PÁGINA 556</t>
  </si>
  <si>
    <t xml:space="preserve">CASA CIVIL DA PRESIDÊNCIA DA REPÚBLICA B) PONTOS DE ATENÇÃO: RECURSOS HUMANOS E MEDICAMENTOS COM ESTOQUE PARA 10 A 15 DIAS; C) OXIGÊNIO : SEGUE APENAS COMO PONTO DE ATENÇÃO PARA ESTE ESTADO, MA S NÃO HÁ DESABASTECIMENTO; D) SOBRE ENVIO DA FORÇA NACIONAL DO SUS, APÓS, FORAM ENVIADOS 8 PROFISSIONAIS DE SAÚDE, ESTANDO AQUÉM DAS NECESS IDADES CONSIDERADAS NECESSÁRIAS; E) CONCLUSÃO: O ESTADO APRESENTOU EM CENÁRIO CAÓTICO E PEDE AUXÍLIO DO GOVERNO FEDERAL. RIO GRANDE DO SUL: A) ULTRAPASSARAM 100% DA OCUPAÇÃO DE LEITOS UTI PELA 1ª VEZ DESDE O INÍCIO DA PANDEMIA; B) DESDE 23.02.2021 A CAPACIDADE DE LEITOS FOI AMPLIADA PARA 254; C) ATENÇÃO PARA INCREMENTO DA PRESENTE CRISE, VIS TO QUE OS CASOS RESPIRATÓRIOS TENDEM A AUMENTAR NO INVERNO; D) MEDICAMENTOS DE INTUBAÇÃO: DIVERSOS FÁRMACOS ESTÃO COM ESTOQUE BAIXO, NÃO ESTÃO CONSEGUINDO COMPRAR POR MEIOS PRÓPRIOS, E ATENTAM PARA A FALTA A CURTO PRAZO; E) PEDEM APOIO: AO FINANCIAMENTO D E UM MAIOR NÚMERO DE LEITOS UTI PELO GOVERNO FEDERAL, E INFORMAM QUE ATUALMENTE ESTE ESTADO FINANCIA UMA GRANDE QUANTIDADE ; E A CENTRALIZAÇÃO DE COMP RA DE MEDICAMENTOS DE INTUBAÇÃO. PARANÁ: A) SITUAÇÃO SIMILAR AOS DOS OUT ROS ESTADOS DA REGIÃO SUL; B) MEDICAMENTOS DE INTUBAÇÃO: ESTOQUE BAIXO (PROPOFOL, ATRACÚRIO, CISATEACURIO, ROCURÔNIO E MIDAZOLAM); C) OXIGÊNIO : SEM ESCASSEZ, MAS É PONTO DE ATENÇÃO. INFORMARAM DIFICULDADES LOGÍSTICAS EM DOIS OU TRÊS MUNICÍPIOS, NO ENTANTO ESTÃO TRATANDO DO ASSUNTO. PEDIRAM AOS FORNECEDORES DE OXIGÊNIO , ENCAMINHAMENTO DE ESTOQU E E DE CAPACIDADE DE INCREMENTO; D) DISCUSSÃO SOBRE A EFICÁCIA DA CORONAVAC EM RELAÇÃO ÀS NOVAS CEPAS; E) APRESENTARAM CASCAVEL E FOZ DO IGUAÇU COMO MUNICÍPIOS CRÍTICOS; F) PONTO DE ATENÇÃO: RECURSOS HUMANOS.  SUBCHEFIA DE ANÁLISE E ACOMPANHAMENTO DE POLÍTICAS GOVERNAMENTAIS (SAG) SEM CONSIDERAÇÕES RELEVANTES. ASSESSORIA DE COMUNICAÇÃO DA CASA CIVIL (ASCOM) INFORMOU QUE ENCERRARAM O SISTEMA GOVERNA PARA OS 800 DIAS DE GOVERNO .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ENCERROU A 156ª REUNIÃO ORDINÁRIA DO COMITÊ DE CRISE ÀS 10H 16M.  ANEXO 156ª REUNIÃO COMITE DE CRISE 03.03.2021 - MEMORIA (2422229)   </t>
  </si>
  <si>
    <t>PÁGINA 557</t>
  </si>
  <si>
    <t xml:space="preserve">CASA CIVIL DA PRESIDÊNCIA DA REPÚBLICA ENCAMINHAMENTOS A ABIN REQUEREU AO MS QUE INFORME A CAPACIDADE PRODUTIVA DAS 2 USINAS DE OXIGÊNIO INSTALADAS NA CIDADE DE MANA US/AM. ANEXO 156ª REUNIÃO COMITE DE CRISE 03.03.2021 - MEMORIA (2422229)   </t>
  </si>
  <si>
    <t>PÁGINA 558</t>
  </si>
  <si>
    <t xml:space="preserve">CASA CIVIL DA PRESIDÊNCIA DA REPÚBLICA 157ª REUNIÃO SITUACIONAL PARA O COMITÊ DE CRISE PARA SUPERVISÃO E MONITORAMENTO DOS IMPACTOS DA COVID -19 DATA: 05/03/2021 HORÁRIO: 10H00M ÀS 10H30M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57ª REUNIÃO SITUACIONAL PARA O COMITÊ DE CRISE AGRADECENDO OS MINISTÉRIOS QUE RESPONDERAM AO E -MAIL SOBRE OS OFÍCI OS DAS DEMANDAS DOS ESTADOS DO AMAZONAS E DE MINAS GERAIS. EM SEGUIDA, REPASSOU A PALAVRA AOS MINISTÉRIOS E ÓRGÃOS/ENTIDADES PARA SUAS CONSIDERAÇÕES. MINISTÉRIO DA SAÚDE (MS) INFORMOU A PUBLICAÇÃO DA PORTARIA Nº 373, DE 2 DE MARÇO DE 2021, QUE DISPÕE SOB RE O PROCEDIMENTO PARA AUTORIZAÇÃO DE LEITOS DE UNIDADE DE TERAPIA INTENSIVA – UTI ADULTO E PEDIÁTRICO COVID -19, EM CARÁTER EXCEPCIONAL E TEMPORÁRIO. HTTPS://WWW.IN.GOV.BR/EN/WEB/DOU/ -/PORTARIA -GM/MS -N-373-DE-2-DE-MARCO -DE-2021 -306210095 . ENVIO DE 2.552.820 DOSES DE VACINAS DO INSTITUTO BUTANTAN, TOTALIZANDO MAIS DE 17 MILHÕES DE DOSES ENVIADAS AOS ESTADOS. ENVIO DE 10.163.100 SERINGAS E AGULHAS TOTALIZA NDO 22.619.100 SERINGAS E AGULHAS ENVIADAS AOS ESTADOS. FEITA A TROCA DE PROFISSIONAIS DA FORÇA NACIONAL DO SUS, EM CORAMANDEL/MG, PASSOU DE 8 PARA 11 PROFISSIONAIS EM ATUAÇÃO NO MUNICÍPIO. FORAM ENVIADOS AOS ESTADOS, UNIDADES DE ANESTÉSICOS DE INTUBAÇÃO, CONFORME SEGUE: A) 41.500 PARA SANTA CATARINA; B) 2.290 PARA O AMAZONAS; C) 800 PARA O TOCANTINS E; D) 130 PARA RORAIMA. POR FIM, INFORMOU CONFORME REQUERIDO PELA ABIN NA ÚLTIMA REUNIÃO, QUE A CAPACIDADE DE PRODUÇÃO DAS 2 USINAS DE OXIGÊNIO INSTALADAS EM MANAUS, SÃO D E 26 E 11 M ᵌ, RESPECTIVAMENTE. MINISTÉRIO DA DEFESA (MD) SEM CONSIDERAÇÕES RELE VANTES. MINISTÉRIO DO TURISMO (MTUR) AUSENTE. MINISTÉRIO DA ECONOMIA (ME) SEM CONSIDERAÇÕES RELEVANTES. AGÊNCIA BRASILEIRA DE INTELIGÊNCIA (ABIN) ANEXO 157ª REUNIÃO COMITE DE CRISE 05.03.2021 - MEMORIA (2433695)   </t>
  </si>
  <si>
    <t>PÁGINA 559</t>
  </si>
  <si>
    <t xml:space="preserve">CASA CIVIL DA PRESIDÊNCIA DA REPÚBLICA SEM CONSIDERAÇÕES RELEVANTES. GABINETE DE SEGURANÇA INSTITUCIONAL (GSI) SOBRE A QUESTÃO DA PONTE DA CIDADE DE ASSIS BRASIL/AC, REQUEREU À AGU QUE INFORME AO JUIZ DA AÇÃO, QUE QUALQUER AUXÍLIO ENTREGUE PELO GOVERNO BRASILEIRO SEJA REALIZADO DISTANTE DA PONTE QUE CONECTA AS CIDADES FRONTEIRIÇAS E SOMENTE EM ABRIGOS QUE ESTEJAM NAS MESMAS CONDIÇÕES, QUAL SEJA, DISTANTES DA PONTE. A SAM INFORMOU QUE O MC E O MMFDH ATUA M NESSA FRENTE PARA ENTREGAR OS AUXÍLIOS EM ABRIGOS DISTANTES DA REFERIDA PONTE. MINISTÉRIO DAS RELAÇÕES EXTE RIORES (MRE) INFORMOU QUE NO VOO DA COMPANHIA AÉREA TAP QUE CHEGOU AO BRASIL EM 26.02.2021, FORAM REPATRIADOS 271 BRASILEIROS E 28 ESTRANGEIROS QUE VIVEM NO BRASIL. ESTÁ PREVISTO NOVO VOO PARTINDO DE PORTUGAL, TAMBÉM OPERADO PELA TAP NO DIA 10.03.2021. A SAM REQUEREU AO MRE QUE PROVIDENCIE A QUANTIDADE DE PASSAGEIROS QUE EMBARCARÃO NO COMPETENTE VOO E DETALHAR QUANTOS BRASILEIROS E QUANTOS ESTRANGEIROS ESTARÃO NELE. O MRE LEVANTARÁ A INFORMAÇÃO REQUERIDA PELA SAM E REPASSARÁ AO CCOP. A SAM PERGUNTOU SE EXI STE ALGUMA OUTRA DEMANDA ORIUNDA DE OUTROS PAÍSES, REFERENTE A REPATRIAÇÃO. O MRE INFORMOU QUE ATÉ O MOMENTO NÃO HÁ OUTROS PEDIDOS DE REPATRIAÇÃO DE CONHECIMENTO DO ITAMARATY. ADVOCACIA -GERAL DA UNIÃO (AGU) SOBRE O PEDIDO DO GSI EM INFORMAR O JUIZ DA AÇÃO NO ESTADO DO ACRE, INFORMOU QUE TÊM UM REPRESENTANTE DO CONTENCIOSO DA AGU TRABALHANDO NESSE CASO E SE COLOCOU À DISPOSIÇÃO PARA INFORMAR O QUANTO REQUERIDO PELO GSI. MINISTÉRIO DE MINAS E ENERGIA (MME) SEM CONSIDERAÇÕES RELEVANTES. MINISTÉRIO DA JUSTIÇ A E SEGURANÇA PÚBLICA (MJSP) SEM CONSIDERAÇÕES RELEVANTES. MINISTÉRIO DE INFRAESTRUTURA (MINFRA) AUSENTE. MINISTÉRIO DA CIÊNCIA, TECNOLOGIA, INOVAÇÕES (MCTI) AUSENTE. MINISTÉRIO DO DESENVOLVIMENTO REGIONAL (MDR) AUSENTE. MINISTÉRIO DA EDUCAÇÃO (MEC) SEM CONSIDERAÇÕES RELEVANTES. MINISTÉRIO DA CIDADANIA (MC) INFORMOU QUE FOI ENTREGUE NA DATA DE 04.03.2021, O PRIMEIRO RELATÓRIO MENSAL DO GRUPO DE TRABALHO PARA A COORDENAÇÃO DAS MEDIDAS DE PROTEÇÃO E A PRESTAÇÃO DE CONTAS DE ANEXO 157ª REUNIÃO COMITE DE CRISE 05.03.2021 - MEMORIA (2433695)   </t>
  </si>
  <si>
    <t>PÁGINA 560</t>
  </si>
  <si>
    <t xml:space="preserve">CASA CIVIL DA PRESIDÊNCIA DA REPÚBLICA BENEFÍCIOS, EM RESPOSTA AOS IMPACTOS RELACIONADOS AO CORONAVÍRUS, CONFORME ESTABELECE A RESOLUÇÃO Nº 11, DE 25 DE NOVEMBRO DE 2020. O RELATÓRIO ESTÁ DISPONÍVEL PARA ANALISE/LEITURA DESTE COMITÊ. MINISTÉRIO DA MULHER, FAMÍLIA E DOS DIREITOS HUMANOS (MMFDH) INFORMOU QUE O MMFDH ESTARÁ NA CIDADE DE ASSIS BRASIL/AC PARA ACOMPANHAR A SITUAÇÃO LOCAL E SE COLOCOU À DISPOSIÇÃO NO PERÍODO EM QUE ESTIVEREM NA CIDADE. SECRETARIA ESPECIAL DE COMUNICAÇÃO SOCIAL (SECOM/MCOM) SEM CONSIDERAÇÕES RELEVANTES.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3ª RODADA DE REUNIÕES COM OS COMITÊS DE CRISE DOS ESTADOS INICIOU COM A REGIÃO NORDESTE EM 0 3.03.2021. REGIÃO NORDESTE : A) PARTICIPARAM OS ESTADOS DA BA, SE, CE E PI ; BAHIA : A) OCUPAÇÃO DE LEITOS PÚBLICOS: 85% UTI B) PONTO DE ATENÇÃO: REGIÃO SUL ESTÁ COM 100% DA CAPACIDADE DE OCUPAÇÃO DE LEITOS C) 370 PACIENTES EM FILA DE ESPERA POR LEITOS UTI D) SERÃO IMPLEMENT ADOS 3 HC E) LOCKDOWN IMPLEMENTADO NA SEXTA -FEIRA PASSADA FOI ESTENDIDA; F) PONTOS DE ATENÇÃO: FALTA DE VENTILADORES E BOMBAS DE INFUSÃO; SERGIPE A) PONTOS DE ATENÇÃO: ROCURÔNIO - EMPRESA DO PREGÃO NÃO CONSEGUIU ENTREGAR ATÉ O MOMENTO E PREOCUPA O ESTADO E DIFICUL DADE NA AQUISIÇÃO DE MÁSCARAS N -95. CEARÁ : A) TAXA DE OCUPAÇÃO DE LEITOS UTI AUMENTOU: ESTÁ EM 90% B) DIFICULDADE HABILITAÇÃO DOS LEITOS DE UTI COVID -19. C) MEDICAMENTOS DE INTUBAÇÃO: DIFICULDADE DE AQUISIÇÃO. PIAUÍ: ANEXO 157ª REUNIÃO COMITE DE CRISE 05.03.2021 - MEMORIA (2433695)   </t>
  </si>
  <si>
    <t>PÁGINA 561</t>
  </si>
  <si>
    <t xml:space="preserve">CASA CIVIL DA PRESIDÊNCIA DA REPÚBLICA A) TAXA DE OCUPAÇÃO DE LEITOS DE UTI - 93%. B) ESTADO JÁ ESTÁ ALUGANDO LEITOS NA REDE PRIVADA. A) MEDICAMENTOS DE INTUBAÇÃO - BAIXO ESTOQUE DE BLOQUEADORES NEUROMUSCULARES E SEDATIVOS. REGIÃO NORTE : A) PARTICIPARAM OS ESTADOS DO AM, AC, RO E TO; ACRE: A) LEITOS DE UTI COVID: 100%; B) PONTO DE ATENÇÃO: RH C) ASSIS BRASIL: 65 0 ESTRANGEIROS D) MIGRANTES: DOS 155 TESTADOS 15 TESTARAM POSITIVO, NÃO QUEREM TESTAR; E) 6 MIGRANTES QUE TESTARAM POSITIVO ESTÃO EM HOTEL E SE RECUSAM A FICAR EM ISOLAMENTO; F) 15 MIGRANTES QUE FORAM TRANSFERIDOS PARA RIO BRANCO ESTÃO EM ISOLAMENTO PORQUE UM DELE S ESTÁ COM SINTOMAS. AMAZONAS: A) SAÍDA DO PERÍODO MAIS CRÍTICO. MELHORA DA SITUAÇÃO. B) LEITOS UTI COVID -19 COM TAXA DE OCUPAÇÃO EM 80%. C) AM - ESTADO INFORMA QUE IRÁ ENVIAR OFÍCIOS, ENCAMINHADOS AO MINISTÉRIO DA SAÚDE. D) BLOQUEADORES MUSCULARES: DIFICULDADE DE AQUISIÇÃO DE BLOQUEADORES MUSCULARES. E) SERÁ ENCAMINHADO OFÍCIO DE PEDIDO DE ANTECIPAÇÃO DE CAMPANHA DE VACINAÇÃO DA INFLUENZA. RONDÔNIA : A) CENÁRIO PERMANECE MUITO PREOCUPANTE; B) ÓBITOS ELEVADOS; C) 718 PACIENTES INTERNADOS; D) FILA DE ESPERA DE LEITOS UTI COVID: 70. E) FILA DE ESPERA DE LEITOS UTI COVID: 23. F) DESDE JANEIRO: 100% DE OCUPAÇÃO DE LEITOS. G) MEDICAMENTOS: DIFICULDADE DE AQUISIÇÃO DE BLOQUEADORES MUSCULARES. H) A PARTIR DE HOJE: DECRETO MAIS RESTRITIVO. TOCANTINS : B) PROBLEMAS DE CONEXÃO. SUBCHEFIA DE ANÁLISE E ACOMP 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ANEXO 157ª REUNIÃO COMITE DE CRISE 05.03.2021 - MEMORIA (2433695)   </t>
  </si>
  <si>
    <t>PÁGINA 562</t>
  </si>
  <si>
    <t xml:space="preserve">CASA CIVIL DA PRESIDÊNCIA DA REPÚBLICA SUBCHEFIA DE ARTICULAÇÃO E MONITORAMENTO (SAM/CC) O SUBCHEFE EXECUTIVO ADJUNTO DA SUBCHEFIA DE ARTICULAÇÃO E MONITORAMENTO DA CASA CIVIL DA PRESIDÊNCIA DA REPÚBLICA, RONALDO NAVARRO ENCERROU A 157ª REUNIÃO SITUACIONAL PARA O COMITÊ DE CRISE ÀS 10H 30M.   ENCAMINHAMENTOS A SAM REQUEREU INFORMAÇÃO DO MRE SOBRE A QUANTIDADE E A NACIONALIDADE DOS PASSAGEIROS QUE VIRÃO AO BRASIL NO VOO DE REPATRIAÇÃO DA CIA. AÉREA TAP DIA 10.03.2021. ANEXO 157ª REUNIÃO COMITE DE CRISE 05.03.2021 - MEMORIA (2433695)   </t>
  </si>
  <si>
    <t>PÁGINA 563</t>
  </si>
  <si>
    <t xml:space="preserve">CASA CIVIL DA PRESIDÊNCIA DA REPÚBLICA 158ª REUNIÃO SITUACIONAL DO COMITÊ DE CRISE PARA SUPERVISÃO E MONITORAMENTO DOS IMPACTOS DA COVID -19 DATA: 08/03/2021 HORÁRIO: 10H15M ÀS 10H28M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DA PRESIDÊNCIA DA REPÚBLICA, LUCIANA LAURIA LOPES , INICIOU A 1 58ª REUNIÃO SITUACIONAL DO COMITÊ DE CRISE INFORMANDO QUE DEVIDO A ALTERAÇÃO DO LINK DA REUNIÃO, ALGUNS MINISTÉRIOS E ÓRGÃOS/ENTIDADES ESTÃO COM DIFICULDADE DE ACESSO . EM SEGUIDA, REPASSOU A PALAVRA AOS MINISTÉRIOS E ÓRGÃOS/ENTIDADES PARA SUAS CONSIDERAÇÕES. MINISTÉRIO DA SAÚDE (MS) FORAM ENTREGUES OU ESTÃO EM VIAS DE SER ENTREGUES, 434 RESPIRADORES, OS EQUIPAMENTOS FORAM EXPEDIDOS ENTRE SEX TA E DOMINGO, SENDO: 47 (BA), 8 (CE), 92 (GO), 11 (MA), 6 (MG), 62 (PA), 19 (PB), 10 (PE), 38 (PR), 3 (RJ), 11 (RN), 65 (RS), 61 (SP) E 1 (TO). FORAM TRANSFERIDOS 16 PACIENTES DE PORTO VELHO/RO PARA O RIO DE JANEIRO/RJ E 5 PACIENTES DE COARI/AM PARA MANAUS /AM. MINISTÉRIO DA DEFESA (MD) SEM CONSIDERAÇÕES RELE VANTES. MINISTÉRIO DO TURISMO (MTUR) SEM CONSIDERAÇÕES RELEVANTES. MINISTÉRIO DA ECONOMIA (ME) SEM CONSIDERAÇÕES RELEVANTES. AGÊNCIA BRASILEIRA DE INTELIGÊNCIA (ABIN) SEM CONSIDERAÇÕES RELEVANTES. GABINETE DE SEGURANÇA INSTITUCIONAL (GSI) INFORMA QUE A SITUAÇÃO EM ASSIS BRASIL/AC MELHOROU ESTA SEMANA COM MENOS CASOS DE ESTRANGEIROS TENTANDO ATRAVESSAR A FRONTEIRA. MINISTÉRIO DAS RELAÇÕES EXTERIORES (MRE) AUSENTE. ADVOCACIA -GERAL DA UNIÃO (AGU) AUSENTE. MINISTÉRIO DE MINAS E ENERGIA (MME) AUSENTE. ANEXO 158ª REUNIÃO COMITE DE CRISE 08.03.2021 - MEMORIA (2433706)   </t>
  </si>
  <si>
    <t>PÁGINA 564</t>
  </si>
  <si>
    <t xml:space="preserve">CASA CIVIL DA PRESIDÊNCIA DA REPÚBLICA MINISTÉRIO DA JUSTIÇA E SEGURANÇA PÚBLICA (MJSP) SEM CONSIDERAÇÕES RELEVANTES. MINISTÉRIO DE INFRAESTRUTURA (MINFRA) AUSENTE. MINISTÉRIO DA CIÊNCIA, TECNOLOGIA, INOVAÇÕES (MCTI) SEM CONSIDERAÇÕES RELEVANTES. MINISTÉRIO DO DESENVOLVIMENTO REGIONAL (MDR) AUSENTE. MINISTÉRIO DA EDUCAÇÃO (MEC) AUSENTE. MINISTÉRIO DA CIDADANIA (MC) SEM CONSIDERAÇÕES RELEVANTES. MINISTÉRIO DA MULHER, FAMÍLIA E DOS DIREITOS HUMANOS (MMFDH) SEM CONSIDERAÇÕES RELEVANTES. SECRETARIA ESPECIAL DE COMUNICAÇÃO SOCIAL (SECOM/MCOM) AUSENTE.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AUSENTE. SECRETARIA DE GOVERNO (SEGOV) REGIÃO SUL: SANTA C ATARINA: A) PONTO DE ATENÇÃO PARA TODA REGIÃO SUL. AUMENTO EXPONENCIAL DO NÚMERO DE CASOS E DA LISTA DE ESPERA PARA LEITOS DE UTI COVID -19; B) LISTA DE ESPERA DE 390 PACIENTES. PARANÁ: ANEXO 158ª REUNIÃO COMITE DE CRISE 08.03.2021 - MEMORIA (2433706)   </t>
  </si>
  <si>
    <t>PÁGINA 565</t>
  </si>
  <si>
    <t xml:space="preserve">CASA CIVIL DA PRESIDÊNCIA DA REPÚBLICA A) OCUPAÇÃO DE LEITOS UTI COVID -19 AUMENTANDO; B) PARAGUAIOS ESTÃO PROCURANDO O SIS TEMA DE SAÚDE EM FOZ DO IGUAÇU; C) O MUNICÍPIO ENCAMINHOU OFÍCIO SOLICITANDO BARREIRA SANITÁRIA NA PONTE. DOCUMENTO JÁ FOI ENCAMINHADO AO MINISTÉRIO DA SAÚDE E AO MINISTÉRIO DA JUSTIÇA E SEGURANÇA PÚBLICA. REGIÃO NORTE: RONDÔNIA: A) OFÍCIO SOLICITANDO A TRANSFERÊNCIA DE 18 PACIENTES COM PERFIL MODERADO PARA MANAUS/AM. B) O MS INFORMOU QUE FORAM TRANSFERIDOS NA SEXTA -FEIRA (05.03.2021), 16 PACIENTES DE PORTO VELHO/RO PARA MANAUS/AM. SUBCHEFIA DE ANÁLISE E ACOMPANHAMENTO DE POLÍTICAS GOVERNAMENTAIS (SAG) SEM CONSIDERAÇÕES RELEVANTES. ASSESSORIA DE COMUNICAÇÃO DA CASA CIVIL (ASCOM) SEM CONSIDERAÇÕES RELEVANTES. SECRETARIA ESPECIAL DE ASSUNTOS ESTRATÉGICOS (SAE) AUSENTE. SECRETARIA -EXECUTIVA DA CASA CIVIL (SE/CC) SEM CONSIDERAÇÕES RELEVANTES. SUBCHEFIA DE ARTICULAÇÃO E MONITORAMENTO (SAM/CC) A SUBCHEFE ADJUNT A DA SUBCHEFIA DE ARTICULAÇÃO E MONITORAMENTO DA CASA CIVIL DA PRESIDÊNCIA DA REPÚBLICA, LUCIANA LAURIA LOPES ENCERROU A 158ª REUNIÃO SITUACIONAL DO COMITÊ DE CRISE ÀS 10H 28M.   ENCAMINHAMENTOS NÃO HOUVE ENCAMINHAMENTOS NESTA REUNIÃO. ANEXO 158ª REUNIÃO COMITE DE CRISE 08.03.2021 - MEMORIA (2433706)   </t>
  </si>
  <si>
    <t>PÁGINA 566</t>
  </si>
  <si>
    <t xml:space="preserve">CASA CIVIL DA PRESIDÊNCIA DA REPÚBLICA 159ª REUNIÃO SITUACIONAL DO COMITÊ DE CRISE PARA SUPERVISÃO E MONITORAMENTO DOS IMPACTOS DA COVID -19 DATA: 10/03/2021 HORÁRIO: 10H10M ÀS 10H34M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DA PRESIDÊNCIA DA REPÚBLICA, RONALDO NAVARRO , INICIOU A 1 59ª REUNIÃO SITUACIONAL DO COMITÊ DE CRISE E REPASSOU A PALAVRA AOS MINISTÉRIOS E ÓRGÃOS/ENTIDADES PARA SUAS CONSIDERAÇÕES. MINISTÉRIO DA SAÚDE (MS) INFORMOU QUE FOI PUBLICADO EDITAL COM ABERTURA DE 2.904 VAGAS DO PROGRAMA MAIS MÉDICOS, A ADESÃO PELOS MUNICÍPIOS DEVE SER FEITA ENTRE OS DIAS 9 E 15 DE MARÇO, AS INSCRIÇ ÕES DOS MÉDICOS DE 16 A 22 DE MARÇO. COM A PUBLICAÇÃO DA PORTARIA Nº 373, FORAM AUTORIZADAS HABILITAÇÕES DE 3.201 LEITOS, SERÃO REPASSADOS R$ 361,7 MILHÕES PARA CUSTEAR ESTES LEITOS NO PERÍODO DE JANEIRO A MARÇO. HTTPS://WWW.IN.GOV.BR/EN/WEB/DOU/ -/PORTARIA -GM/MS -N-373-DE-2-DE-MARCO -DE-2021 -306210095 . MINISTÉRIO DA DEFESA (MD) AUSENTE. MINISTÉRIO DO TURISMO (MTUR) SEM CONSIDERAÇÕES RELEVANTES. MINISTÉRIO DA ECONOMIA (ME) SEM CONSIDERAÇÕES RELEVANTES. AGÊNCIA BRASILEIRA DE INTELIGÊNCIA (ABIN) SEM CONSIDERAÇÕES RELEVANTES. GABINETE DE SEGURANÇA INSTITUCIONAL (GSI) INFORMA QUE O FLUXO DA PONTE NA CIDADE FRONTEIRIÇA DE ASSIS BRASIL/AC MELHOROU MUITO ESSES DIAS, CHEGANDO PRÓXIMO A SUA NORMALIDADE, APÓS A ACEITAÇÃO DA ABERTURA PELOS MANIFESTANTES QUE ALI ESTAVAM . MINISTÉRIO DAS RELAÇÕES EXTERIORES (MRE) SEM CONSIDERAÇÕES RELEVANTES. ADVOCACIA -GERAL DA UNIÃO (AGU) AUSENTE. MINISTÉRIO DE MINAS E ENERGIA (MME) ANEXO 159ª REUNIÃO COMITE DE CRISE 10.03.2021 - MEMORIA (2446858)   </t>
  </si>
  <si>
    <t>PÁGINA 567</t>
  </si>
  <si>
    <t xml:space="preserve">CASA CIVIL DA PRESIDÊNCIA DA REPÚBLICA SEM CONSIDERAÇÕES RELEVANTES. MINISTÉRIO DA JUSTIÇA E SEGURANÇA PÚBLICA (MJSP) REQUEREU ATUALIZAÇÃO DOS DADOS DO MINISTÉRIO DA SAÚDE RELACIONADOS À VACINAÇÃO DA POPULAÇÃO INDÍGENA . O MS INFORMOU QUE ENVIARÁ O RELATÓRIO ATUALIZADO PARA O MJSP.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SECRETARIA ESPECIAL DE COMUNICAÇÃO SOCIAL (SECOM/MCOM) INFORMOU QUE ESTÃO DIVULGANDO AS INFORMAÇÕES SOBRE VACINAS RECEBIDAS DO MINISTÉRIO DA SAÚ DE.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REGIÃO CENTRO -OESTE : MATO GROSSO DO SUL : ANEXO 159ª REUNIÃO COMITE DE CRISE 10.03.2021 - MEMORIA (2446858)   </t>
  </si>
  <si>
    <t>PÁGINA 568</t>
  </si>
  <si>
    <t xml:space="preserve">CASA CIVIL DA PRESIDÊNCIA DA REPÚBLICA A) SE PRONUNCIOU SOBRE A PREOCUPAÇÃO DA FRONTEIRA BRASIL – PARAGUAI. SERÁ ENVIADO OFÍCIO; B) 98% DE OCUPAÇÃO DE LEITOS UTI; C) PREOCUPAÇÃO COM A FRONTEIRA BRASIL – PARAGUAI, PONTA PORÃ ESTÁ COM 100% DE OCUPAÇÃO E DIFICULDADE DE AQUISIÇÃO DE MEDICAMENTOS DE INTUBAÇÃO. EMPRESAS ESTÃO ATRASANDO OS PEDIDOS, UMA DELAS É A CRISTÁ LIA; D) SEAF REITEROU A NECESSIDAD E DE MELHOR FUNDAMENTAÇÃO NOS OFÍCIOS. DISSERAM QUE IRÃO PROVIDENCIAR OFÍCIO AO MINISTÉRIO DA SAÚDE; E) VACINAS: ESTÃO REMANEJANDO VACINAS EXCEDENTES, DESTINADAS AOS INDÍGENAS, PARA PARTE DA POP ULAÇÃO, EM ESPECIAL PONTA PORÃ, MUNICÍPIO CONSIDERADO EM ESTADO CRÍTICO; F) O OXIGÊNIO ESTÁ OK , OS HOSPITAIS TÊM USINA S PRÓPRIAS DE O ₂; G) O ESTADO COMENTOU SOBRE A POSSIBILIDADE DE SOLICITAÇÃO DE REMOÇÃO DE PACIENTES PARA OUTROS ESTADOS. FOI ORIENT ADO ENCAMINHAMENTO DE OFÍCIO AO MINISTÉRIO DA SAÚDE. MATO GROSSO : A) OCUPAÇÃO DE LEITOS UTI PRÓXIMOS A 100%; B) MEDICAMENTOS DE INTUBAÇÃO: IRÁ ENCAMINHAR DADOS (EQUIPE DA SAÚDE TEVE PROBLEMAS TÉCNICOS); C) PONTO DE ATENÇÃO: DIFICULDADE DE CONTRATA ÇÃO DE PROFISSIONAIS DA SAÚDE E AUMENTO DE LEITOS UTI QUE ESTÃO RELACIONADOS A ESSAS CONTRATAÇÕES; D) OXIGÊNIO : WHITE MARTINS INFORMOU AO ESTADO QUE NÃO OCORRERÁ PROBLEMAS COM O FORNECIMENTO DE O ₂. PONTOS DE ATENÇÃO : A) TODA A REGIÃO SUL PERMANECE COMO PONTO DE ATENÇÃO; B) SANTA CATARINA: DE ACORDO COM O INFORME DIÁRIO DO ESTADO, 395 PACIENTES NA FILA DE ESPERA POR LEITOS UTI COVID -19; C) FRONTEIRA BRASIL – PARAGUAI : PERMANECE COMO PONTO DE ATENÇÃO AS CIDADES DE FOZ DO IGUAÇU /PR E PONTA PORÃ /MS . REUNIÕES – ARTICULAÇÃO FEDERATIVA : A) DISCUSSÕES SOBRE A PEC 186: CRÍTICAS À REVOGAÇÃO DA LINHA DE CRÉDITO PARA PAGAMENTO DE PRECATÓRIOS; B) DEMANDA PARA CONTINUIDADE DA LEI ALDIR BLANC E; C) FORMAÇÃO DE CONSÓRCIO PARA AQUISIÇÃO DE VACINAS DE ACORDO COM A DECISÃO DO STF (ATUAÇÃO COMPLEMENTAR). O MTUR INFORMOU QUE EST Á À DISPOSIÇÃO PARA ESCLARECIMENTOS DA LEI ALDIR BLANC. O ME TAMBÉM SE COLOCOU À DISPOSIÇÃO PARA AJUDAR NO CASO DA LEI ALDIR BLANC. O MJSP INFORMOU QUE ESTÁ À DISPOSIÇÃO PARA AJUDAR NO QUE FOR NECESSÁRIO COM AS FRONTEIRAS DOS ESTADOS DO PR E MS . SUBCHEFIA DE ANÁLISE E ACOMPANHAMENTO DE POLÍTICAS GOVERNAMENTAIS (SAG) SEM CONSIDERAÇÕES RELEVANTES. ASSESSORIA DE COMUNICAÇÃO DA CASA CIVIL (ASCOM) ANEXO 159ª REUNIÃO COMITE DE CRISE 10.03.2021 - MEMORIA (2446858)   </t>
  </si>
  <si>
    <t>PÁGINA 569</t>
  </si>
  <si>
    <t xml:space="preserve">CASA CIVIL DA PRESIDÊNCIA DA REPÚBLICA INFORMOU QUE AMANHÃ, 11.03.2021, OCORRERÁ O LANÇAMENTO DOS 800 DIAS DE GOVERNO COM ÊNFASE NA VACINAÇÃO. FORAM 261 REALIZAÇÕES NO SITE DO GOVERNA, COM 252 REALIZAÇÕES VALIDADAS. SECRETARIA ESPECIAL DE ASSUNTOS ESTRATÉGICOS (SAE) AUSENTE. SECRETARIA -EXECUTIVA DA CASA CIVIL (SE/CC) SEM CONSIDERAÇÕES RELEVANTES. SUBCHEFIA DE ARTICULAÇÃO E MONITORAMENTO (SAM/CC) O SUBCHEFE ADJUNT O DA SUBCHEFIA DE ARTICULAÇÃO E MONITORAMENTO DA CASA CIVIL DA PRESIDÊNCIA DA REPÚBLICA, RONALDO NAVARRO, ENCERROU A 159ª REUNIÃO SITUACIONAL DO COMITÊ DE CRISE ÀS 10H 34M.   ENCAMINHAMENTOS O MJSP R EQUEREU ATUALIZAÇÃO DOS DADOS DO MINISTÉRIO DA SAÚDE RELACIONADOS À VACINAÇÃO DA POPULAÇÃO INDÍGENA . ANEXO 159ª REUNIÃO COMITE DE CRISE 10.03.2021 - MEMORIA (2446858)   </t>
  </si>
  <si>
    <t>PÁGINA 570</t>
  </si>
  <si>
    <t xml:space="preserve">CASA CIVIL DA PRESIDÊNCIA DA REPÚBLICA 160ª REUNIÃO SITUACIONAL DO COMITÊ DE CRISE PARA SUPERVISÃO E MONITORAMENTO DOS IMPACTOS DA COVID -19 DATA: 12/03/2021 HORÁRIO: 10H03M ÀS 10H26M LOCAL: PALÁCIO DO PLANALTO , SALA 97 PARTICIPANTE S: CONFORME LISTA DE PRESENÇA PAUTA: SUPERVISÃO E MONITORAMENTO D AS AÇÕES DE ENFRENTAMENTO À COVID -19 MEMÓRIA SECRETARIA -EXECUTIVA DA CASA CIVIL DA PRESIDÊNCIA DA REPÚBLICA O ASSESSOR DA SECRETARIA -EXECUTIVA DA CASA CIVIL DA PRESIDÊNCIA DA REPÚBLICA, ROBSON CREPALDI , INICIOU A 1 60ª REUNIÃO SITUACIONAL DO COMITÊ DE CRISE E REPASSOU A PALAVRA AOS MINISTÉRIOS E ÓRGÃOS/ENTIDADES PARA SUAS CONSIDERAÇÕES. MINISTÉRIO DA SAÚDE (MS) INFORMOU QUE FORAM ENTREGUES 15 RESPIRADORES, SENDO: 10 (MA) E 5 (PA). INFORMOU QUE A ANVISA FARÁ PRONUNCIAMENTO ÀS 10H00M DE HOJE PARA TRATAR ENTRE OUTROS ASSUNTOS, DA APROVAÇÃO DO USO DO REMDESIVIR CONTRA A COVID -19, SENDO O PRIMEIRO MEDICAMENTO ANTIVIRAL A TER RECOM ENDAÇÃO EM BULA PARA PACIENTES COM O NOVO CORONAVÍRUS. TAMBÉM HOJE, A ANVISA CONCEDEU O REGISTRO DEFINITIVO PARA A VACINA DA UNIVERSIDADE DE OXFORD/ASTRAZENECA. DESSA FORMA, A VACINA ESTÁ LIBERADA PARA SER UTILIZADA NA POPULAÇÃO EM GERAL. MINISTÉRIO DA DE FESA (MD) SEM CONSIDERAÇÕES RELEVANTES. MINISTÉRIO DO TURISMO (MTUR) SEM CONSIDERAÇÕES RELEVANTES. MINISTÉRIO DA ECONOMIA (ME) SEM CONSIDERAÇÕES RELEVANTES. AGÊNCIA BRASILEIRA DE INTELIGÊNCIA (ABIN) AUSENTE. GABINETE DE SEGURANÇA INSTITUCIONAL (GSI) SEM INFORMAÇÕES RELEVANTES. MINISTÉRIO DAS RELAÇÕES EXTERIORES (MRE) INFORMOU QUE RETORNARAM AO BRASIL NUM VOO DA TAP, 294 PESSOAS, DESSAS 248 SÃO BRASILEIROS E OS DEMAIS COM RESIDÊNCIA NO BRASIL. DIA 11.03.2021, FOI PUBLICADA A NOTA À IMPRENSA Nº 25 DE M ODO A POSSIBILITAR O RETORNO AO PAÍS DE CIDADÃOS BRASILEIROS RETIDOS EM TERRITÓRIO PORTUGUÊS, EM 15.03.2021 SERÁ REALIZADO EM 3º VOO COMERCIAL EXTRAORDINÁRIO ENTRE LISBOA E GUARULHOS. HTTPS://WWW.GOV.BR/MRE/PT -BR/CANAIS_ATENDIMENTO/IMPRENSA/NOTAS -A-IMPRENSA/REALIZACAO -DE-TERCEIRO -VOO-COMERCIAL -EXTRAORDINARIO -ENTRE -LISBOA -E-GUARULHOS -1. ANEXO 160ª REUNIÃO COMITE DE CRISE 12.03.2021 - MEMORIA (2446865)   </t>
  </si>
  <si>
    <t>PÁGINA 571</t>
  </si>
  <si>
    <t xml:space="preserve">CASA CIVIL DA PRESIDÊNCIA DA REPÚBLICA 519 BRASILEIROS JÁ CONSEGUIRAM RETORNAR NOS 2 VOOS JÁ REALIZADOS EM 26.02.2021 E 10.03.2021. ASSIM COMO NAS OCASIÕES ANTERIORES, A OPERAÇÃO DA PRÓXIMA SEMANA É PRIVADA. OS INTERESSADOS DEVEM TRATAR DIRETAMENTE COM A TAP DA MARCAÇÃO OU DO EVENTUAL REAPROVEITAME NTO DE BILHETES AÉREOS. TENDO EM CONTA O ESTADO DE EMERGÊNCIA E AS RESTRIÇÕES VIGENTES EM PORTUGAL, SOMENTE PODERÃO INGRESSAR NO AEROPORTO OS PASSAGEIROS COM BILHETES CONFIRMADOS PELA TAP. O ITAMARATY, POR MEIO DA EMBAIXADA EM LISBOA E DOS CONSULADOS -GERAI S EM LISBOA, PORTO E FARO, SEGUIRÁ PRESTANDO TODA A ASSISTÊNCIA CABÍVEL AOS BRASILEIROS. EM RELAÇÃO AO REINO UNIDO, INFORMOU QUE ATUALMENTE SÃO CERCA DE 54 BRASILEIROS QUE AINDA NÃO CONSEGUIRAM RETORNAR AO PAÍS POR VOOS CANCELADOS E DIFICULDADE FINANCEIRA. ESSE NÚMERO JÁ FOI DE MAIS DE 150 BRASILEIROS. ATUALMENTE CONTAM COM 7 CASOS DE DESVALIMENTOS QUE ESTÃO SENDO ASSISTIDOS PELO GOVERNO FEDERAL. ADVOCACIA -GERAL DA UNIÃO (AGU) AUSENTE. MINISTÉRIO DE MINAS E ENERGIA (MME) ENVIARÃO VIA CCOP UM PEDIDO DE ENTRADA NO BRASIL EM CARÁTER ESPECIAL DE 31 TÉCNICOS PROVENIENTES DO MÉXICO QUE VÃO CHEGAR DE FORMA GRADUAL NO DOMINGO, 14.03.2021 EM GUARULHOS/SL E GALEÃO/RJ. APÓS O EMBARQUE, OS TÉCNICOS SEGUIRAM PARA SÃO LUIZ/MA E TERESINA/PI. MINISTÉRIO DA JUSTIÇA E SEGURANÇA PÚBLICA (MJSP) REQUEREU AO MS REPENSAR A ORDEM DE VACINAÇÃO DOS PRIORITÁRIOS, CONSIDERANDO O POSICIONAMENTO DA SEGURANÇA PÚBLICA. O MS RESPONDEU QUE JÁ FOI RESPONDIDO, TRATA -SE DO OFÍCIO Nº 03, DO MÊS DE FEVEREIRO DE 2021. ENCAMINHAR Á CÓPIA AO MJSP E ESTÃO ABERTOS PARA AGENDAR REUNIÃO, CASO NECESSÁRIO FOR. DEVIDO AO CENÁRIO DE LOCKDOWN NO DISTRITO FEDERAL, ESTÃO MONITORANDO A POSSIBILIDADE DE LOCKDOWN TOTAL. NESSA EVENTUALIDADE, REQUEREM AO ME, ORIENTAÇÕES DE COMO PROCEDER EM RELAÇÃO AO TRABALHO REMOTO, CONTABILIZAÇÃO DE PESSOAL E OUTROS. O ME DISSE QUE AINDA NÃO TÊM NADA A ESSE RESPEITO. MINISTÉRIO DE INFRAESTRUTURA (MINFRA) AUSENTE. MINISTÉRIO DA CIÊNCIA, TECNOLOGIA, INOVAÇÕES (MCTI) SEM CONSIDERAÇÕES RELEVANTES. MINISTÉRIO DO DESENVOLVIMENTO REGIONAL (MDR) AUSENTE. MINISTÉRIO DA EDUCAÇÃO (MEC) AUSENTE. MINISTÉRIO DA CIDADANIA (MC) AUSENTE. ANEXO 160ª REUNIÃO COMITE DE CRISE 12.03.2021 - MEMORIA (2446865)   </t>
  </si>
  <si>
    <t>PÁGINA 572</t>
  </si>
  <si>
    <t xml:space="preserve">CASA CIVIL DA PRESIDÊNCIA DA REPÚBLICA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REGIÃO SUDESTE : MINAS GERAIS : A) OCUPAÇÃO DE LEITOS UTI COVID -19 EM 78%; B) REGIÃO DO TRIÂNGULOS SUL E NORTE COM OCUPAÇÃO DE LEITOS EM TORNO DE 86%; C) PONTO DE ATENÇÃO: AUMENTARAM QUANTITATIVO DE LEITOS UTI, MAS NÃO TÊM RH, ESTÃO EXAURIDOS; D) SOLICITOU ENVIO DA FORÇA NACIONAL DO SUS; E) ESTADO ENTROU NA “ONDA ROXA” (MAIS SEVERA); F) JÁ FORAM IDENTIFICADAS AS VARIANTES DO REINO UNIDO E DO AMAZONAS NO ESTADO; G) ENVIARÃO OS OFÍCIOS JÁ ENCAMINHADOS AO MS PARA A SEGOV/SEAF REITERAR OS PEDIDOS. RIO DE JANEIRO : A) ÓBITOS DIÁRIOS: 95; B) OCUPAÇÃO DE LEITOS UTI COVID -19 EM 70,5%; C) REGIÃO CENTRO -SUL ESTÁ EM NÍVEL ALTO, AS DEMAIS REGIÕES ESTÃO EM NÍVEIS MODERADOS; D) CURVA ESTÁ SE MOSTRANDO EM ASCENDÊNCIA. ESPÍRITO SANTO : A) ATÉ O MOMENTO, A PANDEMIA NO ESTADO ESTÁ CONTROLADA; B) ÓBITOS TOTAIS: 6.610; C) OCUPAÇÃO DE LEITOS UTI COVID -19 EM 80%, MAS ESTÃO SENDO INAUGURADAS OUTRAS UNIDADES; D) OXIGENO: CONTROLADO; E) MEDICAMENTOS DE INTUBAÇÃO: CONTROLADO; ANEXO 160ª REUNIÃO COMITE DE CRISE 12.03.2021 - MEMORIA (2446865)   </t>
  </si>
  <si>
    <t>PÁGINA 573</t>
  </si>
  <si>
    <t xml:space="preserve">CASA CIVIL DA PRESIDÊNCIA DA REPÚBLICA F) PONTO DE ATENÇÃO: VOLTANDO OS CASOS DE CONTAMINAÇÃO DENTRO DE HOSPITAIS E DEVERÁ FALTAR PROFISSIONAIS. REGIÃO NORTE: RONDÔNIA : A) INFORMOU QUE O GOVERNO DO ESTADO ACOMPANHA A SITUAÇÃO DAS DEMANDAS DE OXIGÊNIO DOS MUNICÍPIOS , COM ATENÇÃO AOS MUNICÍPIOS DE SANTA LUZIA D ’OETE, GUAJARÁ -MIRIM, CACOAL E ALVORADA D ’OESTE. SUBCHEFIA DE ANÁLISE E ACOMPANHAMENTO DE POLÍTICAS GOVERNAMENTAIS (SAG) SEM CONSIDERAÇÕES RELEVANTES. ASSESSORIA DE COMUNICAÇÃO DA CASA CIVIL (ASCOM) INFORMOU DO LANÇAMENTO DOS 800 DIAS DE GOVERNO COM ÊNFASE NA VACINAÇÃO E DEMAIS ENTREGAS DO GOVERNO FEDERAL. SECRETARIA ESPECIAL DE ASSUNTOS ESTRATÉGICOS (SAE) AUSENTE. SECRETARIA -EXECUTIVA DA CASA CIVIL (SE/CC) O ASSESSOR DA SECRETARIA -EXECUTIVA DA CASA CIVIL DA PRESIDÊNCIA DA REPÚBLICA, ROBSON CREPALDI , ENCERROU A 160ª REUNIÃO SITUACIONAL DO COMITÊ DE CRISE ÀS 10H 26M.   ENCAMINHAMENTOS O MJSP REQUEREU AO ME ORIENTAÇÕES DE COMO PROCEDER EM RELAÇÃO AO TRABALHO REMOTO, CONTABILIZAÇÃO DE PESSOAL E OUTROS EM CASO DE DECRETO DE LOCKDOWN GERAL NO DISTRITO FEDERAL. ANEXO 160ª REUNIÃO COMITE DE CRISE 12.03.2021 - MEMORIA (2446865)   </t>
  </si>
  <si>
    <t>PÁGINA 574</t>
  </si>
  <si>
    <t xml:space="preserve">CASA CIVIL DA PRESIDÊNCIA DA REPÚBLICA 161ª REUNIÃO SITUACIONAL DO COMITÊ DE CRISE PARA SUPERVISÃO E MONITORAMENTO DOS IMPACTOS DA COVID -19 DATA: 15/03/2021 HORÁRIO: 10H05M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161ª REUNIÃO SITUACIONAL DO COMITÊ DE CRISE AGRADECENDO A TODOS OS MINISTÉRIO E ÓRGÃOS/ENTIDADES PELA PRÓ -ATIVIDADE NESTE COMITÊ E NO CCOP. INFORM OU TAMBÉM QUE ESTÃO SENDO REALIZADAS REUNIÕES SOBRE OXIGÊNIO, VACINAS E REMÉDIOS DE INTUBAÇÃO, SENDO ASSIM, SE ALGUM ENTE QUE JÁ NÃO ESTEJA PARTICIPANDO DESTAS REUNIÕES SE INTERESSAR EM PARTICIPAR, DEVERÁ CONTATAR O CCOP. EM SEGUIDA, REPASSOU A PALAVRA AO S MINISTÉRIOS E ÓRGÃOS/ENTIDADES PARA SUAS CONSIDERAÇÕES. MINISTÉRIO DA SAÚDE (MS) INFORMOU A PUBLICAÇÃO DA PORTARIA Nº 431 QUE AUTORIZA A ABERTURA DE 3,9 MIL LEITOS DE UNIDADE DE TERAPIA INTENSIVA – UTI PARA ATENDIMENTO EXCLUSIVO DOS PACIENTES COVID -19 E ESTABELECE RECURSO FINANCEIRO DO BLOCO DE MANUTENÇÃO DAS AÇÕES E SERVIÇOS PÚBLICOS DE SAÚDE – GRUPO CORONAVÍRUS (COVID -19) A SER DISPONIBILIZADO AOS ESTADOS E MUNICÍPIOS. HTTPS://WWW.IN.GOV.BR/EN/WEB/DOU/ -/PORTARIA -GM/MS -N-431-DE-11-DE-MARCO -DE-2021 -308028567 FOI INICIADO NO SÁBADO (13.03.2021), O ENVIO DE 360 RESPIRADORES, SENDO: 36 (AP), 27 (BA), 21 (CE), 40 (GO), 10 (MA), 7 (MT), 35 (PB), 17 (PE), 10 (PI), 2 (PR), 112 (RS), 41 (SP) E 2 (TO).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INFORMAÇÕES RELEVANTES. MINISTÉRIO DAS RELAÇÕES EXTERIORES (MRE) SEM CONSIDERAÇÕES RELEVANTES. ANEXO 161ª REUNIÃO COMITE DE CRISE 15.03.2021 - MEMORIA (2446871)   </t>
  </si>
  <si>
    <t>PÁGINA 575</t>
  </si>
  <si>
    <t xml:space="preserve">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AGUARDAM A PEC 186 PARA INICIAREM O PAGAMENTO DO NOVO AUXILIO EMERGENCIAL.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ANEXO 161ª REUNIÃO COMITE DE CRISE 15.03.2021 - MEMORIA (2446871)   </t>
  </si>
  <si>
    <t>PÁGINA 576</t>
  </si>
  <si>
    <t xml:space="preserve">CASA CIVIL DA PRESIDÊNCIA DA REPÚBLICA REGIÃO SUL: PARANÁ : A) MUNICÍPIO DE FOZ DO IGUAÇU. PONTO DE ATENÇÃO EM RAZÃO DO AUMENTO EXPONENCIAL DE CASOS E DA OCUPAÇÃO DE LEITOS UTI COVID (ACIMA DE 100%). REGIÃO NORTE : RONDÔNIA : A) PERMANECE COMO PONTO DE ATENÇÃO EM RAZÃO DO RECEBIMENTO DE OFÍCIOS INFORMANDO ESCASSEZ DE OXIGÊNIO. OS DOCUMENTOS FORAM ENVIADOS AO MS.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 ORAMENTO (SAM/CC) O SUBCHEFE ADJUNTO DA SUBCHEFIA DE ARTICULAÇÃO E MONITORAMENTO DA CASA CIVIL DA PRESIDÊNCIA DA REPÚBLICA, RONALDO NAVARRO, ENCERROU A 161ª REUNIÃO SITUACIONAL DO COMITÊ DE CRISE ÀS 10H 18M.   ENCAMINHAMENTOS NÃO HOUVE ENCAMINHAMENTO NA 161ª REUNIÃO SITUACIONAL DO COMITÊ DE CRISE. ANEXO 161ª REUNIÃO COMITE DE CRISE 15.03.2021 - MEMORIA (2446871)   </t>
  </si>
  <si>
    <t>PÁGINA 577</t>
  </si>
  <si>
    <t xml:space="preserve">CASA CIVIL DA PRESIDÊNCIA DA REPÚBLICA 162ª REUNIÃO SITUACIONAL DO COMITÊ DE CRISE PARA SUPERVISÃO E MONITORAMENTO DOS IMPACTOS DA COVID -19 DATA: 17/03/2021 HORÁRIO: 10H05M ÀS 10H47M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2ª REUNIÃO SITUACIONAL DO COMITÊ DE CRISE AGRADECENDO A TODOS OS MINISTÉRIO E ÓRGÃOS/ENTIDADES PELOS SERVIÇOS PRESTADOS NO PERÍODO EM QUE O CCOP COMPLETA 1 ANO DE TRABALHO . EM SEGUIDA, REPASSOU A PALAVRA AOS MINISTÉRIOS E ÓRGÃOS/ENTIDADES PARA SUAS CONSIDERAÇÕES. MINISTÉRIO DA SAÚDE (MS) INFORMOU QUE INICIARAM A DISTRIBUIÇÃO DE 4.558.420 DOSES DE VACINA CONTRA A COVID -19, TOTALIZANDO 24.65 MILHÕ ES DE DOSES DISTRIBUÍDAS. ENTREGA DE 23 RESPIRADORES, SENDO: 2 (TO), 12 (PR) E 9 (RO). ENVIADO MEDICAMENTOS PARA INTUBAÇÃO, SENDO: 8.430 (SE) E 8.030 (PA). SERÁ INICIADA EM 12.04.2021 A CAMPANHA DA VACINAÇÃO CONTRA A INFLUENZA COM A DISTRIBUIÇÃO DE 79,6 MI LHÕES DE DOSES PARA IMUNIZAÇÃO DO PÚBLICO ALVO. MINISTÉRIO DA DEFESA (MD) SEM CONSIDERAÇÕES RELEVANTES. MINISTÉRIO DO TURISMO (MTUR) AUSENTE. MINISTÉRIO DA ECONOMIA (ME) SOBRE A DEMANDA DO MJSP, CONSULTADA A ÁREA TÉCNICA DO ME RESPONSÁVEL, ESTA NÃO VISLUMBRA A OCORRÊNCIA DE LOCKDOWN GERAL NO DISTRITO FEDERAL QUE AFETE OS SERVIDORES PÚBLICOS FEDERAIS. SENDO ASSIM, O TRABALHO REMOTO E DEMAIS TRABALHOS, CONTINUAM COMO ESTÃO. AGÊNCIA BRASILEIRA DE INTELIGÊNCIA (ABIN) SEM CONSIDERAÇÕES RELEVANTES. GABINETE DE SEGURANÇA INSTITUCIONAL (GSI) AUSENTE. MINISTÉRIO DAS RELAÇÕES EXTERIORES (MRE) INFORMOU A PUBLICAÇÃO DA NOTA Nº 26 DO MRE, EM 15.03.2021, SOBRE NOVOS VOOS COMERCIAIS E XTRAORDINÁRIOS ENTRE BRASIL E PORTUGAL, PARA ATENDER A DEMANDA DE NACIONAIS BRASILEIROS IMPOSSIBILITADOS DE RETORNAR AO PAÍS DEVIDO À SUSPENSÃO TEMPORÁRIA DA ROTA AÉREA ENTRE BRASIL E PORTUGAL, FOI AUTORIZADA A REALIZAÇÃO DE MAIS 3 VOOS COMERCIAIS ANEXO 162ª REUNIÃO COMITE DE CRISE 17.03.2021 - MEMORIA (2466865)   </t>
  </si>
  <si>
    <t>PÁGINA 578</t>
  </si>
  <si>
    <t xml:space="preserve">CASA CIVIL DA PRESIDÊNCIA DA REPÚBLICA EXTRAORD INÁRIOS ENTRE LISBOA E GUARULHOS, A SEREM OPERADOS PELA EMPRESA AÉREA LATAM, NOS DIAS 23, 25 E 27 DE MARÇO DE 2021. PELOS 3 VOOS REALIZADOS PELA TAP, EM 26.02.2021 E 10 E 15.03.2021, 628 BRASILEIROS CONSEGUIRAM RETORNAR AO PAÍS. ASSIM COMO NAS OCASIÕES ANT ERIORES, OS VOOS A SEREM OPERADOS PELA LATAM TÊM CARÁTER PRIVADO. OS INTERESSADOS DEVEM TRATAR DIRETAMENTE COM AQUELA EMPRESA AÉREA A MARCAÇÃO OU O EVENTUAL REAPROVEITAMENTO DE BILHETES. TENDO EM CONTA O ESTADO DE EMERGÊNCIA E AS RESTRIÇÕES VIGENTES EM POR TUGAL, SOMENTE PODERÃO INGRESSAR NO AEROPORTO OS PASSAGEIROS COM BILHETES CONFIRMADOS PELA LATAM. O ITAMARATY, POR MEIO DA EMBAIXADA EM LISBOA E DOS CONSULADOS -GERAIS EM LISBOA, PORTO E FARO, SEGUIRÁ PRESTANDO TODA ASSISTÊNCIA CABÍVEL AOS BRASILEIROS. HTTPS://WWW.GOV.BR/MRE/PT -BR/CANAIS_ATENDIMENTO/IMPRENSA/NOTAS -A-IMPRENSA/NOVOS -VOOS -COMERCIAIS -EXTRAORDINAR IOS-ENTRE -BRASIL -E-PORTUGAL . TRARÁ NA PRÓXIMA REUNIÃO, UM RELATÓRIO DE MAPEAMENTO E MONITORAMENTO DOS BRASILEIROS EM PAÍSES ESTRANGEIROS.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COM A PUBLICAÇÃO DA EMENDA CONSTITUCIONAL Nº 109 PELO CONGRESSO NACIONAL, ENCAMINHARAM A SAG/SAJ A MINUTA DE MEDIDA PROVISÓRIA DO NOVO AUXÍLIO EMERGENCIAL. O “ENXOVAL” QUE COMPREENDE AS MINUTAS DE MEDIDA PROVISÓRIA, DECRETO E PORTARIA JÁ ESTÃO PRONTOS E A GUARDANDO PARA SEREM PUBLICADOS. A MINUTA DO DECRETO JÁ FOI ENCAMINHADA AO MINISTÉRIO DA ECONOMIA PARA FAZEREM SUAS CONSIDERAÇÕES.  MINISTÉRIO DA MULHER, FAMÍLIA E DOS DIREITOS HUMANOS (MMFDH) SEM CONSIDERAÇÕES RELEVANTES. SECRETARIA ESPECIAL DE COMUNI CAÇÃO SOCIAL (SECOM/MCOM) SEM CONSIDERAÇÕES RELEVANTES. ANEXO 162ª REUNIÃO COMITE DE CRISE 17.03.2021 - MEMORIA (2466865)   </t>
  </si>
  <si>
    <t>PÁGINA 579</t>
  </si>
  <si>
    <t xml:space="preserve">CASA CIVIL DA PRESIDÊNCIA DA REPÚBLICA MINISTÉRIO DA AGRICULTURA, PECUÁRIA E ABASTECIMENTO (MAPA) TÊM IDENTIFICADO FECHAMENTO DE FEIRAS LIVRES E ISSO TEM IMPACTADO MUITOS OS PRODUTORES. O MAPA FARÁ UM PROTOCOLO DE NÃO FECHAMENTO E REQUER APOIO DA SEAF/SEGOV PARA DIVULGAR ESSE PROTOCOLO COM OS ESTADOS E MUNICÍPIOS. MINISTÉRIO DO MEIO AMBIENTE (MMA) AUSENTE. BANCO CENTRAL DO BRASIL (BACEN) SEM CONSIDERAÇÕES RELEVANTES. AGÊNCIA NACIONAL DE TELECOMUNICAÇÕES (ANATEL ) SEM CONSIDERAÇÕES REL EVANTES. SECRETARIA -GERAL DA PRESIDÊNCIA DA REPÚBLICA (SG/PR) AUSENTE. CONTROLADORIA -GERAL DA UNIÃO (CGU) SEM CONSIDERAÇÕES RELEVANTES. SECRETARIA DE GOVERNO (SEGOV) AS INFORMAÇÕES RELATADAS PELA SEGOV NESTE COMITÊ VISAM APRESENTAR UM PANORAMA DA SITUAÇÃO DOS ESTADOS E MUNICÍPIOS. EM 15.03.2021 INICIARAM A 4ª RODADA DE REUNIÕES COM O COMITÊ DE CRISE ESTADUAL – REGIÃO NORDESTE. NA DATA DE HOJE, TERÃO REUNIÕES COM A REGIÃO SUL E NORTE. FOI REALIZADA BREVE APRESENTAÇÃO SOBRE O FLUXO DA RESOLUÇÃO Nº 12 . PARTICIPARAM: BA, SE, RN E PI. REGIÃO NORDESTE : OS CASOS SEGUEM AUMENTANDO NA REGIÃO. SERGIPE : A) COLAPSO DE LEITOS NAS REDES PRIVADA E PÚBLICA; B) OXIGÊNIO: ACOMPANHAMENTO JUNTO AO FORNECEDOR, NÃO FOI SINALIZADO NENHUMA ALTERAÇÃO; C) PONTOS CRÍTICOS: MONITORES, RESPIRADORES, BOMBAS DE INFUSÃO E RH; D) ESTADO IRÁ REITERAR PEDIDOS ENCAMINHADOS AO MS PARA SEAF. BAHIA: A) COLAPSO DAS UPAS; B) TAXA DE OCUPAÇÃO DE LEITOS ACIMA DE 90%. HÁ FILAS DE ESPERA POR LEITOS; C) PACIENTES ESTÃO TENDO UM TEMPO DE PERMANÊNCIA MAIS PROLONGADA N OS HOSPITAIS. HÁ FILA DE ESPERA POR LEITOS; D) OXIGÊNIO: PRODUÇÃO TRANQUILA. O PROBLEMA ESTÁ NOS CILINDROS. EM TORNO DE 200 MUNICÍPIOS SE MANIFESTARAM QUANTO A ESCASSEZ DE CILINDROS; E) DIFICULDADE NA CONTRATAÇÃO DE RH; F) SOLICITARAM CELERIDADE NO PROCESSO ALFANDE GÁRIO DA VACINA SPUTNIK V; G) DIFICULDADE DE TRANSPORTE DE PACIENTES (AMBULÂNCIAS FICAM OCUPADAS NA FRENTE DOS HOSPITAIS). PIAUÍ: ANEXO 162ª REUNIÃO COMITE DE CRISE 17.03.2021 - MEMORIA (2466865)   </t>
  </si>
  <si>
    <t>PÁGINA 580</t>
  </si>
  <si>
    <t xml:space="preserve">CASA CIVIL DA PRESIDÊNCIA DA REPÚBLICA A) PRINCIPAL GARGALO: LEITOS. 135 PACIENTES AGUARDANDO NA FILA; B) PONTO DE ATENÇÃO: CILINDROS DE OXIGÊNIO. RIO GRANDE DO NORTE: A) 100% DE OCUPAÇÃO DOS LEITOS DA REDE PRIVADA E 94% NA REDE PÚBLICA; B) OXIGÊNIO: HÁ ESTOQUE. REGIÃO SUL: PARANÁ : A) FOZ DO IGUAÇU: ENCAMINHOU OFÍCIO SOLICITANDO VACINAS. PERMANECE EM SITUAÇÃO CRÍTICA; B) O ESTADO DO PARANÁ ESTÁ COM FILA DE ESPERA DE LEITOS UTI DE 641 PACIENTES. LEITOS ENFERMARIA: 716. SANTA CATARINA: A) QUANTITATIVO NA LISTA DE ESPERA POR LEITOS UTI: 476. LEITOS CLÍNICOS: 140. RIO GRANDE DO SUL: A) QUANTITATIVO NA LISTA DE ESPERA POR LEITOS UTI E CLÍNICOS: 337. REGIÃO NORTE RONDÔNIA: A) ENCAMINHOU OFÍCIOS SOLI CITANDO INSUMOS, TRANSPORTE DE PACIENTES E OXIGÊNIO. A SITUAÇÃO NO ESTADO É CRÍTICA. REUNIÃO COM A CNM: A) NECESSIDADE DE ESCLARECER COM O MINISTÉRIO DA SAÚDE, O FLUXO DAS DEMANDAS DOS MUNICÍPIOS (VIA COMITÊS ESTADUAIS DE CRISE OU VIA COMISSÃO TRIPARTITE?). O MS INFORMOU QUE O FLUXO DAS DEMANDAS, DEVEM SEGUIR A RESOLUÇÃO Nº 12 E O QUE NÃO FOR DA RESOLUÇÃO, SEGUIR O FLUXO PACTUADO PELA COMISSÃO TRIPARTITE. SUBCHEFIA DE ANÁLISE E ACOMPANHAMENTO DE POLÍTICAS GOVERNAMENTAIS (SAG) CONSULTOU O COMITÊ SOBRE A LEI N º 14.125 DE 10.03.2021, QUE DISPÕE SOBRE A RESPONSABILIDADE CIVIL RELATIVA A EVENTOS ADVERSOS PÓS -VACINAÇÃO CONTRA A COVID -19 E SOBRE A AQUISIÇÃO E DISTRIBUIÇÃO DE VACINAS POR PESSOAS JURÍDICAS DE DIREITO PRIVADO. NO QUE TANGE A AQUISIÇÃO E DISTRIBUIÇÃO DE VACINAS POR PESSOAS JURÍDICAS DE DIREITO PRIVADO, QUAL O ENTENDIMENTO DESTE COMITÊ SOBRE ESSE TEMA? A SAM REQUEREU QUE A SAG FORMALIZE O QUESTIONAMENTO AO MS PARA QUE POSSAMOS ASSESSOR OS MINISTROS REPRESENTANTES DO COMITÊ DE CRISE. ASSESSORIA DE COMUNI CAÇÃO DA CASA CIVIL (ASCOM) SEM CONSIDERAÇÕES RELEVANTES. SECRETARIA ESPECIAL DE ASSUNTOS ESTRATÉGICOS (SAE) SEM CONSIDERAÇÕES RELEVANTES. SECRETARIA -EXECUTIVA DA CASA CIVIL (SE/CC) SEM CONSIDERAÇÕES RELEVANTES. SUBCHEFIA DE ARTICULAÇÃO E MONITORAMENTO (SAM/CC) O SUBCHEFE ADJUNTO DA SUBCHEFIA DE ARTICULAÇÃO E MONITORAMENTO DA CASA CIVIL DA PRESIDÊNCIA DA REPÚBLICA, RONALDO NAVARRO, ENCERROU A 162ª REUNIÃO SITUACIONAL DO COMITÊ DE CRISE ÀS 10H 47M. ANEXO 162ª REUNIÃO COMITE DE CRISE 17.03.2021 - MEMORIA (2466865)   </t>
  </si>
  <si>
    <t>PÁGINA 581</t>
  </si>
  <si>
    <t xml:space="preserve">CASA CIVIL DA PRESIDÊNCIA DA REPÚBLICA   ENCAMINHAMENTOS A SAG/CC ENCAMINHARÁ PEDIDO DE EXPLICAÇÃO AO MS SOBRE A AQUISIÇÃO E DISTRIBUIÇÃO DE VACINAS POR PESSOAS JURÍDICAS DE DIREITO PRIVADO, CONFORME DISPOSTO PELA LEI Nº 14.125, DE 10.03.2021 E REPASSARÁ AO COMITÊ DE CRISE PARA ASSESSORARMOS OS MINISTROS DESTE COMITÊ. O MAPA FARÁ UM PROTOCOLO DE NÃO FECHAMENTO DE FEIRAS LIVRES E ENVIARÁ À SEAF/SEGOV PARA APOIAR NA DIVULGAÇÃO DESTE PROTOCOLO COM OS ESTADOS E MUNICÍPIOS . ANEXO 162ª REUNIÃO COMITE DE CRISE 17.03.2021 - MEMORIA (2466865)   </t>
  </si>
  <si>
    <t>PÁGINA 582</t>
  </si>
  <si>
    <t xml:space="preserve">CASA CIVIL DA PRESIDÊNCIA DA REPÚBLICA 163ª REUNIÃO SITUACIONAL DO COMITÊ DE CRISE PARA SUPERVISÃO E MONITORAMENTO DOS IMPACTOS DA COVID -19 DATA: 19/03/2021 HORÁRIO: 10H10M ÀS 10H45M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3ª REUNIÃO SITUACIONAL DO COMITÊ DE CRISE E REPASSOU A PALAVRA AOS MINISTÉRIOS E ÓRGÃOS/ENTIDADES PARA SUAS CONSIDERAÇÕES. MINISTÉRIO DA SAÚDE (MS) FORAM ENTREGUES MAIS 134 RESPIRADORES, SENDO: 13 (BA), 29 (GO), 10 (MA), 5 (MG), 15 (MT), 3 (PB), 2 (PE), 15 (PI), 8 (PR), 19 (SP) E 15 (TO). POR MEIO DE PREGÃO, FOI ADQUIRIDO MEDICAMENTOS DE INTUBAÇÃO OROTRAQUEAL – IOT, SENDO: 342.125 ANTRACÚRIO E 681.595 PROPOFOL. OS MEDICAMENTOS FORAM ENTREGUES AOS ESTADOS DE FORMA PROPORCIONAL . FIZERAM OUTRAS REQUISIÇÕES ADMINISTRATIVAS DE MEDICAMENTOS IOT E AGUARDAM AS RESPOSTAS DAS EMPRESAS. FORAM AUTORIZADOS MAIS 8.822 LEITOS DE UTI COVID -19, SENDO: 40 (AC), 48 (AL), 142 (AM), 440 (BA), 195 (CE), 447 (DF), 397 (GO), 81 (MA), 873 (MG), 117 (MS), 120 (MT), 5 (PA), 154 (PB), 291 (PE), 45 ( PI), 662 (PR), 130 (RJ), 83 (RN), 31 (RO), 800 (RS), 390 (SC), 90 (SE), 3.227 (SP) E 14 (TO), COM UM TOTAL DE INVESTIMENTO DE R$ 420,2 MILHÕES. MINISTÉRIO DA DEFESA (MD) SEM CONSIDERAÇÕES RELEVANTES. MINISTÉRIO DO TURISMO (MTUR) AUSENTE. MINISTÉRIO DA ECONOMIA (ME) SEM CONSIDER AÇÕES RELEVANTES. AGÊNCIA BRASILEIRA DE INTELIGÊNCIA (ABIN) AUSENTE. GABINETE DE SEGURANÇA INSTITUCIONAL (GSI) AUSENTE. MINISTÉRIO DAS RELAÇÕES EXTERIORES (MRE) INFORME SOBRE BRASI LEIROS RETIDOS NO EXTERIOR: TOTAL DE 857 BRASILEIROS ENTRARAM EM CONTATO COM OS CONSULADOS. DESTE S, 75% SE ENCONTRAM NA EUROPA E DESTES, 90% EM PORTUGAL ONDE O ITAMARATY JÁ VEM FAZENDO GESTÕES COM AS COMPANHIAS AÉREAS TAP E LATAM PARA REPATRIAÇÃO EM VOOS PRIVADOS EXTRAORDINÁRIOS. ANEXO 163ª REUNIÃO COMITE DE CRISE 19.03.2021 - MEMORIA (2466869)   </t>
  </si>
  <si>
    <t>PÁGINA 583</t>
  </si>
  <si>
    <t xml:space="preserve">CASA CIVIL DA PRESIDÊNCIA DA REPÚBLICA INFORMOU QUE A CIA. AÉREA AZUL TAMBÉM ENTROU EM CONTATO PARA QUE O ITAMARATY FAÇA GESTÃO DE 2 VOOS DA CIA., VINDOS DE PORTUGAL. O MRE E STÁ TRABALHANDO NISSO E TRARÁ AS NOVIDADES ASSIM QUE ELAS SE CONCRETIZAREM. ADVOCACIA -GERAL DA UNIÃO (AGU) INFORMOU QUE RECEBERAM A ADPF Nº 75 4 COM NOVOS PEDIDOS DE INFORMAÇÕES SOBRE A ESCASSEZ DE OXIGÊNIO NOS ESTADOS DEVID O AO AUMENTO DO CONSUMO. VAI VERIFICAR COM O CONTENCIOSO DA AGU JUNTO AO STF PARA OBTER MAIORES INFORMAÇÕES E REPASSARÁ A ESTE COMITÊ ASSIM QUE POSSÍVEL. MINISTÉRIO DE MINAS E ENERGIA (MME) SEM CONSIDERAÇÕES RELEVANTES. MINISTÉRIO DA JUSTIÇA E SEGURANÇA PÚBLICA (MJSP) INFORMOU DE NOVA DECISÃO DO STF NA ADPF Nº 709 QUE TRATA DO PLANO DO GOVERNO FEDERAL PARA CONTER A COVID -19 ENTRE OS INDÍGENAS. O MINISTRO LUÍS ROBERTO BARROSO DO STF DETERMINOU QUE, EM 48 HORAS , CONTADAS DA CIÊNCIA DA DECISÃO , O MJSP INDIQUE AS PASTAS RESPONSÁVEIS PELO DETALHAMENTO E EXECUÇÃO DAS AÇÕES DE ACESSO À ÁGUA POTÁVEL E SANEAMENTO COM O PROPÓSITO DE ENFRENTAR A PANDEMIA ENTRE OS INDÍGENAS . O MS, POR SUA VEZ, DEVERÁ DISPONIBILIZAR O ACESSO ÀS INFORMAÇÕES DO SIASI – SISTEMA DE INFORMAÇÃO DA ATENÇÃO À SAÚDE INDÍGENA, AOS TÉCNICOS INDICADOS PELA FUNDAÇÃO OSWALDO CRUZ (FIOCRUZ) E PELA ASSOCIAÇÃO BRASILEIRA DE SAÚDE COLETIVA (ABRASCO) E PRESTA R OS ESCLARECIMENTOS REQUERIDOS SOBRE AS EQUIPES VOLANTES QUE ATUAM ENTRE OS INDÍGENAS. O STF TAMBÉM ABRIU PRAZO DE 15 DIAS PARA QUE O MJSP COORDENE E APRESENTE UM PLANO DE EXECUÇÃO E MONITORAMENTO DO PLANO GERAL QUE DETALHE AS AÇÕES A SEREM TOMADAS, DESTACANDO SETE PONTOS EM SUA DECISÃO : SÃO ELES: A) DISTRIBUIÇÃO DE CESTAS ALIMENTARES; B) ACESSO A ÁGUA POTÁVEL E A SANEAMENTO; C) VIGILÂNCIA E INFORMAÇÃ O EM SAÚDE; D) ASSISTÊNCIA INTEGRAL E DIFERENCIADA; E) DISPONIBILIZAÇÃO DE PESSOAL; F) EQUIPAMENTOS E INFRAESTRUTURA EM GERAL E; G) GOVERNANÇA QUANTO À EXECUÇÃO DO PLANO. O MJSP NECESSITA DO APOIO DO MMFDH, MS, MD, MC E GSI PARA RESPONDER A CONTENTO ESSA DEMANDA DO MINISTRO LUÍS ROBERTO BARROSO DO STF. MINISTÉRIO DE INFRAESTRUTURA (MINFRA) AUSENTE. MINISTÉRIO DA CIÊNCIA, TECNOLOGIA, INOVAÇÕES (MCTI) AUSENTE. MINISTÉRIO DO DESENVOLVIMENTO REGIONAL (MDR) AUSENTE. MINISTÉRIO DA EDUCAÇÃO (MEC) SEM CONSIDERAÇÕES RELEVANTES. MINISTÉRIO DA CIDADANIA (MC) ANEXO 163ª REUNIÃO COMITE DE CRISE 19.03.2021 - MEMORIA (2466869)   </t>
  </si>
  <si>
    <t>PÁGINA 584</t>
  </si>
  <si>
    <t xml:space="preserve">CASA CIVIL DA PRESIDÊNCIA DA REPÚBLICA INFORMOU A PUBLICAÇÃO DA MP Nº 1.039, DE 18.03.2021, QUE INSTITUI O AUXÍLIO EMERGENCIAL 2021 PARA O ENFRENTAMENTO DA EMERGÊNCIA DE SAÚDE PÚBLICA DE IMPORTÂNCIA INTERNACIONAL DECORRENTE DO COR ONAVÍRUS ( COVID -19). HTTP://WWW.PLANALTO.GOV.BR/CCIVIL_03/_ATO2019 -2022/2021/MPV/MPV1039.HTM . ESTÃO FINALIZANDO O DECRETO E SE REUNIRAM HOJE ÀS 16H30M PARA FECHAR O TEXTO. A PORTARIA SERÁ PUBLICADA LOGO EM SEGUIDA AO DECRETO. O ME INFORMOU QUE ESTÃO CIENTES DA REUNIÃO.  MINISTÉRIO DA MULHER, FAMÍLIA E DOS DIREITOS HUMANOS (MMFDH) SEM CONSIDERAÇÕES RELEVANTES. SECRETARIA ESPECIAL DE COMUNI CAÇÃO SOCIAL (SECOM/MCOM) JÁ FEZ CONTATO COM O MRE PARA DIVULGA R AS REPATRIAÇÕES REALIZADAS SOB A GESTÃO DO ITAMARATY EM PORTUGAL. A SAM PEDIU PARA DIVULGAREM TAMBÉM A QUESTÃO DA MP DO AUXÍLIO EMERGENCIAL COLOCADA PELO MC. MINISTÉRIO DA AGRICULTURA, PECUÁRIA E ABASTECIMENTO (MAPA) INFORMOU QUE REVISARAM AS RECOMENDAÇÕES PA RA A COMERCIALIZAÇÃO DE PRODUTOS ALIMENTÍCIOS EM FEIRAS LIVRES, SACOLÕES E VAREJISTAS E ENCAMINHAM AO CCOP NA DATA DE HOJE. FINALIZARAM TAMBÉM , O HOTSITE DO MINISTÉRIO COM O MAPA CONTRA CORONAVÍRUS, DISPONÍVEL PELO LINK: HTTPS://WWW.GOV.BR/AGRICULTURA/PT -BR/CAMPANHAS/MAPACONTRACORONAVIRUS . MINISTÉRIO DO MEIO AMBIENTE (MMA) SEM CONSIDERAÇÕES RELEVAN TES.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AS INFORMAÇÕES RELATADAS PELA SEGOV NESTE COMITÊ VISAM APRESENTAR UM PANORAMA DA SITUAÇÃO DOS ESTADOS E MUNICÍPIOS. EM 1 7.03.2021 INICIARAM A 4ª RODADA DE REUNIÕES COM O COMITÊ DE CRISE ESTADUAL – REGI ÕES SUL E NORTE . FOI REALIZADA BREVE APRESENTAÇÃO SOBRE O FLUXO DA RESOLUÇÃO Nº 12 . REGIÃO SUL: PARTICIPARAM TODOS OS ESTADOS. OS CASOS SEGUEM AUMENTANDO NA REGIÃO. RIO GRANDE DO SUL : A) OXIGÊNIO : CONSUMO AUMENTOU, MAS SEGUE CONTROLADO; B) PEDIRAM QUE AS MEDIDAS RESTRITIVAS SEJAM UNIFICADAS EM TODOS OS ESTADOS; ANEXO 163ª REUNIÃO COMITE DE CRISE 19.03.2021 - MEMORIA (2466869)   </t>
  </si>
  <si>
    <t>PÁGINA 585</t>
  </si>
  <si>
    <t xml:space="preserve">CASA CIVIL DA PRESIDÊNCIA DA REPÚBLICA C) MEDICAMENTOS DE INTUBAÇÃO: TIVERAM ENTREGA EM 16.03.2021, MAS HÁ PREOCUPAÇÃO COM O INSUMO EM RAZÃO DO AUMENTO DOS CASOS DE COVID -19. SANTA CATARINA : A) AGRAVAMENTO DA CRISE; B) LISTA DE ESPERA DE LEITOS UTI COVID: ACIMA DE 500; C) TOTAL DE ÓBITOS EM 17.03.2021: 167; D) NÃO DISPÕE DE RESPIRADORES NAS UPS (TODOS OCUPADOS); E) ESTRATÉGIA ADOTADA: OS PACIENTES NO FINAL DO TRATAMENTO COVID, ESTÃO TERMINANDO O TRATAMENTO EM DOMICÍLIO (COM OXIGÊNIO ). SUGESTÃO PARA IMPLEMENTAR HOSPITAL DE CAMPANHA NO ESTADO; F) PROCESSOS SELETIVOS PARA CONTRATAÇÃO DE RH NÃO FORAM BEM SUCEDIDO S, FALTA RH; G) MEDICAMENTOS: ESTOQUE DE BLOQUEADORES MUSCULARES NO LIM ITE (DIFICULDADE DE AQUISIÇÃO EM RAZÃO DA EXCESSIVA ALTA DE PREÇOS); H) OXIGÊNIO ESTÁ CONTROLADO. PARANÁ : A) 95% DE TAXA DE OCUPAÇÃO DE LEITOS UTI COVID -19; B) LISTA DE ESPERA POR LEITOS: 708 PACIENTES AGUARDANDO LEITOS DE UTI (MAIOR PARTE NA REGIÃO METROPOLITANA) E 635 LEITOS CLÍNICOS; C) OXIGÊNIO : NÃO TÊM DIFICULDADES, OS PROBLEMAS SERIAM DE LOGÍSTICA PARA OS PEQUENOS MUNICÍPIOS (SÃO PONTUAIS E O ESTADO ESTÁ AJUDANDO ESTES MUNICÍPIOS ); D) PONTOS MAIS CRÍTICOS: MEDICAÇÃO E OXIGÊNIO; E) MEDIDAS RESTRITIVAS NÃO ESTÃO TENDO RE SULTADO POSITIVO ; F) MEDICAMENTOS: O CUSTO DA MEDICAÇÃO AUMENTOU MUITO; G) FOZ DO IGUAÇU: FALTAM LEITOS E É UMA REGIÃO PREOCUPANTE; REGIÃO NORTE : PARTICIPARAM OS ESTADOS DE RO E TO. RONDÔNIA : A) NÚMERO DE CASOS CONFIRMADOS EM 16.03.2021 FOI RECORDE. CRESCIMENTO DA FILA DE ESPERA POR LEITOS (170 PACIENTES), LETALIDADE EM ALTA (2,05%); B) EVOLUÇÃO RÁPIDA DA DOENÇA COM MAIOR PERMANÊNCIA DO PACIENTE EM UTI; C) MUITOS PROFISSIONAIS DA SAÚDE TESTANDO POSITIV O. DIFICULDADE DE CONTRATAÇÃO DE MÃO -DE-OBRA; D) O ESTADO TEM FEITO PEDIDOS DE TRANSFERÊNCIA DE PACIENTES (MODERADOS, PRINCIPALMENTE); E) OXIGÊNIO: SOLICITAÇÃO DE INFORMAÇÕES AOS MUNICÍPIOS DESDE FEVEREIRO, RESPOSTAS INICIAIS NÃO SINALIZARAM DESABASTECIMENTO; PIORA RÁPIDA A PARTIR DE 10.03.2021; REMESSA DE OXIGÊNIO NA QUINTA -FEIRA; F) FRONT EIRAS: MISSÃO DA SES NO MUNICÍPIO DE GUAJARÁ -MIRIM (TAXA DE LETALIDADE DE 3,11%).  TOCANTINS : TAXA DE OC UPAÇÃO HOSPI TALAR DE UTI ACIMA DE 99% NOS ÚLTIMOS 15 DIAS; FILA DE 53 PACIENTES PARA UTI; MAIOR GARGALO: EQUIPAMENTOS (VENTILADORES E BOMBAS DE INFUSÃO); PEDIDO DE 40 VENTILADORES DE UTI E TRANSPORTE; RH: AINDA É UM FATOR COMPLICA DOR; MEDICAMENTOS: DIFICULDADE DE AQUISIÇÃO. RECEBEU 2 TIPOS DE MEDICAMENTOS NESSE FINAL DE SEMANA, MAS FALTAM OUTROS (ESTOQUE ZERADO DE HEPARINA, POR EXEMPLO); LEVANTAMENTO SOBRE OXIGÊNIO : PREOCUPAÇÃO COM 3 MUNICÍPIOS. ANEXO 163ª REUNIÃO COMITE DE CRISE 19.03.2021 - MEMORIA (2466869)   </t>
  </si>
  <si>
    <t>PÁGINA 586</t>
  </si>
  <si>
    <t xml:space="preserve">CASA CIVIL DA PRESIDÊNCIA DA REPÚBLICA SUBCHEFIA DE ANÁLISE E ACOMPANHAMENTO DE POLÍTICAS GOVERNAMENTAIS (SAG) SOBRE A RESPONSABILIDADE CIVIL RELATIVA A EVENTOS ADVERSOS PÓS -VACINAÇÃO CONTRA A COVID -19 E SOBRE A AQUISIÇÃO E DISTRIBUIÇÃO DE VACINAS POR PESSOAS JURÍDICAS DE DIREITO PRIVADO , NO QUE TANGE A AQUISIÇÃO E DISTRIBUIÇÃO DE VACINAS POR PESSOAS JURÍDICAS DE DIREITO PRIVADO, ENCAMINHARÁ OFÍCIO AINDA HOJE AO MS. ASSESSORIA DE COMUNI CAÇÃO DA CASA CIVIL (ASCOM) SEM CONSIDERAÇÕES RELEVANTES. SECRETARIA ESPECIAL DE ASSUNTOS ESTRATÉGICOS (SAE) SEM CONSIDERAÇÕES RELEVANTES. SECRETARIA -EXECUTIVA DA CASA CIVIL (SE/CC) SEM CONSIDERAÇÕES RELEVANTES. SUBCHEFIA DE ARTICULAÇÃO E MONITORAMENTO (SAM/CC) O SUBCHEFE ADJUNTO DA SUBCHEFIA DE ARTICULAÇÃO E MONITORAMENTO DA CASA CIVIL DA PRESIDÊNCIA DA REPÚBLICA, RONALDO NAVARRO, ENCERROU A 163ª REUNIÃO SITUACIONAL DO COMITÊ DE CRISE ÀS 10H 45M.   ENCAMINHAMENTOS A AGU AGUARDA AS INFORMAÇÕES QUE SERÃO ENCAMINHADAS PELO MS E PALA SAJ/SG/PR PARA CONCLUIR A ELABORAÇÃO DA PEÇA JUDICIAL E M RESPOSTA À ADPF Nº 754 DO STF (ESCASSEZ DE OXIGÊNIO NOS ESTADOS). O MJSP AGUARDA O APOIO DOS MINISTÉRIOS: MMFDH, M S, MD, MC E GSI PARA R ESPONDEREM À ADPF Nº 709 DO STF (ACESSO À ÁGUA POTÁVEL E SANEAMENTO EM TERRAS INDÍGENAS ). O MC ESPERA RESOLVER HOJE, O TEXTO FINAL DO DECRETO QUE REGULAMENTA A MP Nº 1.039 QUE INSTITUIU O NOVO AUXÍLIO EMERGENCIAL.  ANEXO 163ª REUNIÃO COMITE DE CRISE 19.03.2021 - MEMORIA (2466869)   </t>
  </si>
  <si>
    <t>PÁGINA 587</t>
  </si>
  <si>
    <t xml:space="preserve">CASA CIVIL DA PRESIDÊNCIA DA REPÚBLICA 164ª REUNIÃO ORDINÁRIA D O COMITÊ DE CRISE PARA SUPERVISÃO E MONITORAMENTO DOS IMPACTOS DA COVID -19 DATA: 22/03/2021 HORÁRIO: 10H06M ÀS 10H36M LOCAL: PALÁCIO DO PLANALTO , SALA 97 PARTICIPANTE S: CONFORME LISTA DE PRESENÇA PAUTA: SUPERVISÃO E MONITORAMENTO D AS AÇÕES DE ENFRENTAMENTO À COVID -19 MEMÓRIA SUBCHEFIA DE ARTICULAÇÃO E MONITORAMENTO - SAM/CC O SUBCHEFE -ADJUNTO EXECUTIVO DA SAM , RONALDO NAVARRO , INICIOU A 1 65ª REUNIÃO ORDINÁRIA DO COMITÊ DE CRISE E REPA SSOU A PALAVRA AOS MINISTÉRIOS E ÓRGÃOS/ENTIDADES PARA SUAS CONSIDERAÇÕES . MINISTÉRIO DA SAÚDE - MS O MS ATUALIZOU OS NÚMEROS DE DOSES DE VACINAS DO INSTITUTO BUTANTAN E DA ASTRAZENECA QUE FORAM DISTRIBUÍDAS AOS ESTADOS NOS DIAS 20 E 21/03. SÃO OS SEGUINTES : O TOCANTINS – 54.200 O SÃO PAULO – 30.900 O SERGIPE – 124.200 O SANTA CATARINA – 471.750 O RIO GRANDE DO SUL – 1.002.850 O RORAIMA – 23.500 O RONDÔNIA – 54.400 O RIO GRANDE DO NORTE – 240.300 O RIO DE JANEIRO – 1.361.580 O PARANÁ – 794.250 O PIAUÍ – 217.800 O PERNAMBUCO – 619.400 O PARAÍBA – 292.750 O PARÁ – 246.000 O MATO GROSSO – 168.500 O MATO GROSSO DO SUL – 161.650 O MINAS GERAIS – 1.631.150 O MARANHÃO – 246.000 O GOIÁS – 129.100 O ESPÍRITO SANTO – 84.300 O DISTRITO FEDERAL – 48.250 O CEARÁ – 182.850 O BAHIA – 441.200 O AMAPÁ – 15.450 O AMAZONAS – 221.800 O ALAGOAS – 88.200 O ACRE – 30.920 A REPRESENTANTE DO MS INFORMOU QUE O MINISTÉRIO RECEBEU ONTEM, 21/03, 1.022.400 DOSES DE VACINAS ORIUNDAS DO CONSÓRCIO COVAX. A ORGANIZAÇÃO DA DISTRIBUIÇÃO DESSAS VACINAS AOS ESTADOS JÁ FOI INICIADA . COM RELAÇÃO AOS RESPIRADORES, FORAM DISTRIBUÍDAS AOS ESTADOS AS SEGUINTES QUANTIDADES: O AMAZONAS – 36 O BAHIA – 13 O GOIÁS – 29 O MARANHÃO – 10 O MINAS GERAIS – 15 O MATO GROSSO – 15 O PARAÍBA – 13 O PERNAMBUCO – 2 O PIAUÍ – 15 O PARANÁ – 2 O TOCANTINS - 15 FORAM REALIZADAS, DURANTE O FIM DE SEMANA, REUNIÕES SOBRE MEDICAÇÕES PARA INTUBAÇÃO OROTRAQUEAL – IOT E SOBRE O ABASTECIMENTO DE OXIGÊNIO HOSPITALAR . ACERCA DO ABASTECIMENTO DE OXIGÊNIO HOSPITALAR, O MS ESTÁ ELABORANDO O PLANO DE AÇÃ O IMEDIATO. O MINISTÉRIO DESTACOU QUE O PLANO DE AÇÃO PRECISA DA PARTICIPAÇÃO DE OUTROS ATORES – EX. INDÚSTRIA, OUTROS ATORES PÚBLICOS ETC. AINDA SOBRE ESSE TEMA , O MS SALIENTOU QUE ESTÁ EM CURSO A REDISTRIBUIÇÃO DO MATERIAL UTILIZADO QUE FOI ENCAMINHADO À MANAUS ANEXO 164ª REUNIÃO COMITE DE CRISE 22.03.2021 - MEMORIA (2477271)   </t>
  </si>
  <si>
    <t>PÁGINA 588</t>
  </si>
  <si>
    <t xml:space="preserve">CASA CIVIL DA PRESIDÊNCIA DA REPÚBLICA PARA SUPERAR A CRISE DO ABASTECIMENTO DE OXIGÊNIO DO ESTADO. SEGUE, ABAIXO, O DETALHAMENTO: O APOIO A INICIATIVA DO GOVERNO DO ES TADO DO AMAZONAS E DA WHITE MARTINS PARA COLETA E ENVIO DE MATERIAL, COM APOIO DO MD – EM EXECUÇÃO, MATERIAL SENDO JÁ TRANSPORTADO OU COLETADO PARA EMBARQUE MATERIAL QUANT ORIGEM DESTINO/USUÁRIO CONCENTRADORES O 2 70 MANAUS RN CONCENTRADORES O 2 50 MANAUS RO CILINDROS O 2 200 MANAUS PR USINAS DE O 2 WHITE MARTINS 2 MANAUS SC USINAS DE O 2 WHITE MARTINS 1 MANAUS AC USINAS DE O 2 HOSP AMOR 1 MANAUS RO O REQUISIÇÃO E ENVIO DE CILINDROS DE OXIGÊNIO, 10M3, CHEIOS, COM APOIO DO MD – EM EXECUÇÃO, INÍCIO DAS ENTREGAS PREVISTO PARA 22 DE MARÇO E CONCLUSÃO ATÉ 26 DE MARÇO MATERIAL QUANT ORIGEM DESTINO/USUÁRIO CILINDROS O 2 400 SÃO PAULO RO CILINDROS O 2 240 SÃO PAULO AC CILINDROS O 2 160 SÃO PAULO RN CILINDROS O 2 100 SÃO PAULO CE CILINDROS O 2 100 SÃO PAULO REGIÃO SUL O AUMENTO QUANTIDADE DE OXIGÊNIO REQUISITADO PELO MS ENVIADO A RONDÔNIA, COM APOIO DO MD – EXECUÇÃO IMEDIATA; PRIMEIRA REMESSA, NESSE RITMO, EM 22 DE MARÇO MATERIAL ORIGEM DESTINO/USUÁRIO QUANT INICIAL PREVISTA (M3/MÊS) QUANT ATUAL AJUSTADA (M3/MÊS) (1) O2 EM ISOTANQUES MANAUS PORTO VELHO 80.000 160.000 (1) VÔOS DIÁRIOS EM AERONAVE KC -390, 5.400 M3 POR VIAGEM O OBTENÇÃO DE CONCENTRADORES DE OXIGÊNIO NO EXTERIOR, COM APOIO DA INICIATIVA PRIVADA – PREVISÃO DE CHEGADA, PRIMEIRA SEMANA DE ABRIL MATERIAL QUANT ORIGEM DESTINO/USUÁRIO CONCENTRADORES O 2 110V 2.350 CHINA BRASIL CONCENTRADORES O 2 220V 1.756 EUA BRASIL ANEXO 164ª REUNIÃO COMITE DE CRISE 22.03.2021 - MEMORIA (2477271)   </t>
  </si>
  <si>
    <t>PÁGINA 589</t>
  </si>
  <si>
    <t xml:space="preserve">CASA CIVIL DA PRESIDÊNCIA DA REPÚBLICA O REQUISIÇÃO, TRANSPORTE (COM O APOIO DO MD) E APOIO À INSTALAÇÃO DE MINI USINAS DE OXIGÊNIO – RECÉM EXECUTADO, MATERIAL EM FUNCIONAMENTO MATERIAL QUANT ORIGEM DESTINO/USUÁRIO USINAS DE O 2 2 RJ AP INFORMOU QUE A REUNIÃO QUE ESTAVA AGENDADA PARA O FIM DE SEMANA COM REPRESENTANTES DA INDÚSTRIA FARMACÊUTICA, QUE TRATARIA DOS IOTS, FOI CANCELADA POR SOLICITAÇÃO DOS EMPRESÁRIOS DO SETOR . DIANTE DESSA SITUAÇÃO, REPRESENTANTES DO MS REALIZAM, HOJE, REUNIÃO EM SP COM PREPOSTOS DA INDÚSTRIA FARMACÊUTICA. SUBCHEFIA DE ARTICULAÇÃO E MONITORAMENTO - SAM/CC AO COMENTAR AS INFORMAÇÕES APRESENTADAS PELO MS, O SUBCHEFE -ADJUNTO EXECUTIVO DA SAM, RONALDO NAVARRO DESTACOU QUE: O O MS ORIENTOU OS ESTADOS A UTILIZAR AS VA CINAS RESERVADAS PARA A SEGUNDA DOSE PARA AMPLIAR O PÚBLICO ALVO. NAVARRO SOLICITA QUE A DIVULGAÇÃO DESSA INFORMAÇÃO SEJA AMPLIADA. O O MS ORIENTE OS ESTADOS A AMPLIAR O PERÍODO DE FUNCIONAMENTO DOS POSTOS DE SAÚDE DEDICADOS À VACINAÇÃO O O STF SOLICITOU INFO RMAÇÕES SUMÁRIAS SOBRE O PLANO DE OXIGÊNIO. AGU, MS E CASA CIVIL ESTÃO MANTENDO ENTENDIMENTOS PARA RESPONDER O QUESTIONAMENTO DO STF MINISTÉRIO DA DEFESA – MD AUSENTE. MINISTÉRIO TURISMO – MTUR SEM APONTAMENTOS . MINISTÉRIO DA ECONOMIA – ME SOLICITOU QUE AS EVENTUAIS CARGAS DE IOT S IMPORTADA S, ADQUIRIDAS PELO SETOR PÚBLICO OU PRIVADO , SEJAM INFORMADAS AO ME PARA QUE O MINISTÉRIO AUXILIE NA AGILIZAÇÃO DO DESEMBARAÇO ADUANEIRO (ENTRADA POR PORTOS E AEROPORTOS). AGÊNCIA BRASILEIRA DE INTELIGÊN CIA - ABIN SEM APONTAMENTOS . GABINETE DE SEGURANÇA INSTITUCIONAL - GSI SEM APONTAMENTOS . MINISTÉRIO DAS RELAÇÕES EXTERIORES - MRE ACERCA DOS VOOS PREVISTOS PARA TRANSPORTE DE BRASILEIROS ENTRE LISBOA E BRASIL: O VOOS DA LATAM ESTÃO PROGRAMADOS PARA OS DIAS 23, 25 E 27 DE MARÇO; O VOOS DA AZUL ESTÃO PREVISTOS PARA DOS DIAS 23, 24 E 29 DE MARÇO. INFORMOU QUE M INISTRO DO MRE ESTEVE NO AEROPORTO DE GUARULHOS PARA RECEBER A CARGA DE VACINAS DA INICIATIVA COVAX ; OS POSTOS DO MRE NO EXTERIOR FORAM ORIENTADOS A MANTER O APOIO PARA O PROCESSO DE ENVIO DE VACINAS E IOTS PARA O BRASIL ANEXO 164ª REUNIÃO COMITE DE CRISE 22.03.2021 - MEMORIA (2477271)   </t>
  </si>
  <si>
    <t>PÁGINA 590</t>
  </si>
  <si>
    <t xml:space="preserve">CASA CIVIL DA PRESIDÊNCIA DA REPÚBLICA ADVOCACIA GERAL DA UNIÃO - AGU SOBRE A ADPF 754 QUE TRATA DA QUESTÃO DAS VACINAS E, AGORA, TAMBÉM O PROBLEMA RELACIONADO AO ABASTECIMENTO DE OXIGÊNIO HOSPITALAR, A AGU INFORMOU QUE ATÉ AMANHÃ - 23/03 - DEVERÁ CONCLUIR A RESPOSTA . MINISTÉRIO DAS MINAS E ENERGIA - MME AUSENTE . MINISTÉRIO DA JUSTIÇA E SEGURANÇA PÚBLICA - MJSP AUSENTE . MINISTÉRIO DA INFRAESTRUTURA - MINFRA SEM A PONTAMENTOS . MINISTÉRIO DA CIÊNCIA, TECNOLOGIA E INOVAÇÃO - MCTI SEM APONTAMENTOS . MINISTÉRIO DO DESENVOLVIMENTO REGIONAL - MDR SEM APONTAMENTOS . MINISTÉRIO DA EDUCAÇÃO - MEC AUSENTE . MINISTÉRIO DA CIDADANIA – MC INFORMOU QUE NO DIA 19/03 FOI REALIZADA REUNIÃO COM TODOS OS ÓRGÃOS ENVOLVIDOS NA OPERACIONALIZAÇÃO DO AUXÍLIO EMERGENCIAL – SAG, CAIXA, SAJ, ME E DATAPREV – PARA FINALIZAR A MINUTA DO DECRETO QUE SERÁ ENVIADO AO ME. O MC ESPERA QUE O DECRETO ESTEJA APTO PARA ASSINATURA E PUBLICAÇÃO NO PRÓXIMO DIA 25/03. MINISTÉRIO DA MULHER, FAMÍLIA E DOS DIREITOS HUMANOS - MMFDH SEM APONTAMENTOS . SECRETARIA ESPECIAL DE COMUNICAÇÃO SOCIAL - SECOM SEM APONTAMENTOS . MINISTÉRIO DA AGRICULTURA, PECUÁRIA E ABASTECIMENTO (MAPA) INFORMOU QUE TRATOU COM A SEGOV/SEAF , NO DIA 19/03, DE QUESTÕES RELACIONADAS AO FECHAMENTO DE FEIRAS LIVRES EM MUNICÍPIOS MINISTÉRIO DO MEIO AMBIENTE - MMA AUSENTE . BANCO CENTRAL - BC SEM APONTAMENTOS . AGÊNCIA NACIONAL DE TELECOMUNICAÇÕES - ANATEL SEM APONTAMENTOS . ANEXO 164ª REUNIÃO COMITE DE CRISE 22.03.2021 - MEMORIA (2477271)   </t>
  </si>
  <si>
    <t>PÁGINA 591</t>
  </si>
  <si>
    <t xml:space="preserve">CASA CIVIL DA PRESIDÊNCIA DA REPÚBLICA SECRETARIA GERAL – SG/PR SEM APONTAMENTOS . CONTROLADORIA -GERAL DA UNIÃO - CGU AUSENTE . SECRETARIA DE GOVERNO (SEGOV) SEM APONTAMENTOS . SUBCHEFIA DE ANÁLISE E ACOMPANHAMENTO DE POLÍTICAS GOVERNAMENTAIS – SAG/CC INFORMA QUE FOI E XPEDIDO OFÍCIO AO MS COM CONSULTA ACERCA DA AUTORIZAÇÃO DA COMERCIALIZAÇÃO DE VACINAS, CONDICIONADA À DOAÇÃO ASSESSORIA ESPACIAL DE COMUNICAÇÃO DA CASA CIVIL - AESCOM SEM APONTAMENTOS . SECRETARIA DE ASSUNTOS ESTRATÉGICOS - SAE/PR SEM APONTAMENTOS .  ENCAMINHAMENTOS MINISTÉRIO DA SAÚDE – MS PROVIDENCIAR RESPOSTA PARA OFÍCIO ENCAMINHADO PELA SAG/CC (OFÍCIO N.º 02/ASEP/SAG, DE 19/03/2021) . ADVOCACIA GERAL DA UNIÃO – AGU VERIFICAR SE EXISTE M JUDICIALIZA ÇÕES REALIZADAS PELOS ESTADOS SOBRE O TEMA ‘OXIGÊNIO HOSPITALAR ’. SECRETARIA ESPECIAL DE COMUNICAÇÃO SOCIAL - SECOM ORGANIZAR A DIVULGAÇÃO DAS AÇÕES EM CURSO PARA SANAR A FALTA DE OXIGÊNIO HOSPITALAR ANEXO 164ª REUNIÃO COMITE DE CRISE 22.03.2021 - MEMORIA (2477271)   </t>
  </si>
  <si>
    <t>PÁGINA 592</t>
  </si>
  <si>
    <t xml:space="preserve">CASA CIVIL DA PRESIDÊNCIA DA REPÚBLICA 165ª REUNIÃO SITUACIONAL DO COMITÊ DE CRISE PARA SUPERVISÃO E MONITORAMENTO DOS IMPACTOS DA COVID -19 DATA: 24/03/2021 HORÁRIO: 10H06M ÀS 10H31M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5ª REUNIÃO SITUACIONAL DO COMITÊ DE CRISE E REPASSOU A PALAVRA AOS MINISTÉRIOS E ÓRGÃOS/ENTIDADES PARA SUAS CONSIDERAÇÕES. MINISTÉRIO DA SAÚDE (MS) VISANDO GARANTIR O ABASTECIMENTO DE MEDICAMENTOS PARA INTUBAÇÃO OROTRAQUEAL – IOT, O MS GARANTIU EM REUNIÕES COM AS IND ÚSTRIAS FARMACÊUTICAS NA SEGUNDA E TERÇA -FEIRA, MAIS DE 2,8 MILHÕES DE UNIDADES, SENDO: A) 1.260.000 U NIDADES COM A EMPRESA CRISTÁLIA; B) 1.400.000 UNIDADES COM A EMPRESA UNIÃO QUÍMICA E; C) 212.000 UNIDADES COM A EMPRESA EUROFARMA. FORAM ENTREGUES MAIS 78 RESPIRADORES, SENDO: 37 (SP), 15 (RN), 10 (SE), 10 (RO) E 6 (PR). FORAM TRANSFERIDOS 18 PACIENTES DE M ANAUS, SENDO: A) 15 PARA PORTO VELHO (RO) E, B) 3 PARA O ACRE. MINISTÉRIO DA DEFESA (MD) AUSENTE. MINISTÉRIO DO TURISMO (MTUR) SEM CONSIDERAÇÕES RELEVANTES. MINISTÉRIO DA ECONOMIA (ME) SEM CONSIDERAÇÕES RELEVANTES. AGÊNCIA BRASILEIRA DE INTELIGÊNCIA (ABIN) AUSENTE. GABINETE DE SEGURANÇA INSTITUCIONAL (GSI) SEM CONSIDERAÇÕES RELEVANTES. MINISTÉRIO DAS RELAÇÕES EXTERIORES (MRE) INFORMOU QUE O 1ª VOO DA LATAM DE LISBOA A SÃO PAULO SAIU ONTEM (23.03.2021) DE PORTUGAL, EM BREVE FARÃO UMA NOTA À IMPRENSA. NA DATA DE HOJE DEVERÁ SAIR UM VOO DA AZUL TAMBÉM DE PORTUGAL. INFORMARÁ ESTE COMITÊ ASSIM QUE CONFIRMAR O VOO. ANEXO 165ª REUNIÃO COMITE DE CRISE 24.03.2021 - MEMORIA (2477281)   </t>
  </si>
  <si>
    <t>PÁGINA 593</t>
  </si>
  <si>
    <t xml:space="preserve">CASA CIVIL DA PRESIDÊNCIA DA REPÚBLICA ADVOCACIA -GERAL DA UNIÃO (AGU) INFORMOU QUE : A) ADPF Nº 754 QUE DETERMINOU AO GOVERNO FEDERAL A DIVULGAÇÃO DA ORDEM DE PREFERÊNCIA ENTRE OS GRUPOS PRIORITÁRIOS PARA A VACINAÇÃO CONTRA A COVIS -19, A SAJ/SG ENCAMINHOU SEUS APONTAMENTOS PARA SUBSIDIAR A AGU NA RESPOSTA AO STF ; B) ADPF Nº 742 SOBRE A IMPLEMENTAÇÃO DE MEDIDAS EMERGENCIAIS DE MITIGAÇÃO DOS IMPACTOS DA COVID -19 EM TERRITÓRIOS DE P OPULAÇ ÃO QUILOMBOLA, RECEBERAM OFÍCIO NA DATA DE ONTEM, 23.03.2021 DA DECISÃO DO STF, QUE DETERMINOU QUE O GOVERNO FEDERAL ELABORE:  NO PRAZO DE 30 DIAS UM PLANO NACIONAL DE ENFRENTAMENTO DA PANDEMIA DA COVID -19 VOLTADO À POP ULAÇÃO QUILOMBOLAS E;  PROTOCOLOS SANITÁRIOS PARA ASSEGURAR A EFICÁCIA DA VACINAÇÃO NA FASE PRIORITÁRIA . MINISTÉRIO DE MINAS E ENERGIA (MME) SEM CONSIDERAÇÕES RELEVANTES. MINISTÉRIO DA JUSTIÇA E SEGURANÇA PÚBLICA (MJSP) INFORMOU QUE A RESPOSTA AO OFÍCIO SOBRE MEDICAMENTOS DE INTUBAÇÃO OROTRAQUEAL ESTÁ FINALIZADO E ENCAMINHARÁ AINDA HOJE À SAM. MINISTÉRIO DE INFRAESTRUTURA (MINFRA) SEM CONSIDERAÇÕES RELEVANTES. MINISTÉRIO DA CIÊNCIA, TECNOLOGIA, INOVAÇÕES (MCTI) AUSENTE. MINISTÉRIO DO DESENVOLVIMENTO REGIONAL (MDR) SEM CONSIDERAÇÕES RELEVANTES. MINISTÉRIO DA EDUCAÇÃO (MEC) SEM CONSIDERAÇÕES RELEVANTES. MINISTÉRIO DA CIDADANIA (MC) SOBRE A ADPF Nº 742 ( POPULAÇÃO QUILOMBOLA) A SECRETARIA ESPECIAL DE DESENVOLVIMENTO SOCIAL – SEDS, TEM ACOMPANHADO ESSE ASSUNTO E ESTÁ COLABORANDO COM A RESPOSTA AO STF. NO QUE TANGE AO AUXÍLIO EMERGENCIAL INFORMOU QUE A PROPOSTA DE DECRETO ESTÁ NO MINISTÉRIO DA ECO NOMIA PARA ANDAMENTO VISANDO A SUA PUBLICAÇÃO. MINISTÉRIO DA MULHER, FAMÍLIA E DOS DIREITOS HUMANOS (MMFDH) INFORMOU QUE FARÃO HOJE UMA REUNIÃO PARA TRATAR DA ADPF Nº 742. SECRETARIA ESPECIAL DE COMUNICAÇÃO SOCIAL (SECOM/MCOM) SEM CONSIDERAÇÕES RELEVANTES. MINISTÉRIO DA AGRICULTURA, PECUÁRIA E ABASTECIMENTO (MAPA) SEM CONSIDERAÇÕES RELEVANTES. MINISTÉRIO DO MEIO AMBIENTE (MMA) SEM CONSIDERAÇÕES RELEVANTES. ANEXO 165ª REUNIÃO COMITE DE CRISE 24.03.2021 - MEMORIA (2477281)   </t>
  </si>
  <si>
    <t>PÁGINA 594</t>
  </si>
  <si>
    <t xml:space="preserve">CASA CIVIL DA PRESIDÊNCIA DA REPÚBLICA BANCO CENTRAL DO BRASIL (B ACEN) SEM CONSIDERAÇÕES RELEVANTES. AGÊNCIA NACIONAL DE TELECOMUNICAÇÕES (ANATEL ) AUSENTE. SECRETARIA -GERAL DA PRESIDÊNCIA DA REPÚBLICA (SG/PR) SEM CONSIDERAÇÕES RELEVANTES. CONTROLADORIA -GERAL DA UNIÃO (CGU) SEM CONSIDERAÇÕES RELEVANTES. SECRETARIA DE GOVERNO (SEGOV) AS INFORMAÇÕES RELATADAS PELA SEGOV NESTE COMITÊ VISAM APRESENTAR UM PANORAMA DA SITUAÇÃO DOS ESTADOS E MUNICÍPIOS. REGIÃO CENTRO -OESTE : COMO NAS OUTRAS REGIÕES , ESTÁ VIVENDO O PIOR M OMENTO DA CRISE COM AUMENTO DE CASOS E DE ÓBITOS, TAXA DE OCUPAÇÃO DE LEITOS UTI ACIMA DE 100%, FILAS CRESCENTES E DEMANDAS DE RH . MATO GROSSO : A) AÇÃO JUDICIAL CONTRA A UNIÃO SOBRE FORNECIMENTO DE OXIGÊNIO PARA MUNICÍPIO S DO INTERIOR (QUESTÃ O LOGÍSTICA); B) OUTRAS PREOCUPAÇÕES: FALTA DE SORO ANTIOFÍDICO, PERÍODO CRÍTICO PARA DENGUE. MATO GROSSO DO SUL : A) DAS 4 MACRORREGIÕES, 3 ESTÃO NO PENÚLTIMO NÍVEL DE RISCO. HÁ 4 MUNICÍPIOS NA SITUAÇÃO EXTREMA (CINZA) E APENSAS 3 MUNICÍPIOS COM ALGUM NÍVEL DE TRANQUILIDADE (AMARELA); B) DIFICULDADE POLÍTICA: RESISTÊNCIA DOS PREFEITOS EM DIMINUIR O NÍVEL DA ATIVIDADE ECONÔMICA . GOIÁS : QUALIFICAÇÃO DA MÃO -DE-OBRA (EQUIPES POUCO EXPERIENTE S) E MAIOR CICLO DE OCUPAÇÃO DE LEITOS. 17 DAS 18 REGIÕES ESTÃO EM CALAMIDADE, DOENÇA OCUPA 2/3 DOS LEITOS DE UTI. SOBRECARGA DO SETOR PRIVADO É PIOR DO QUE A DO SETOR PÚBLICO, LOGO , REQUISIÇÕES ADMINISTRATIVAS VÃO PREJUD ICAR AINDA MAIS O SETOR PRIVADO ; OUTRAS AÇÕES DA ANVISA PARECEM MAIS EFETIVAS (IMPORTAÇÃO, REDUÇÃO DE PRAZOS , ENTRE OUTRAS). ENTIDADES MUNICIPALISTAS: FRENTE NACIONAL DOS PREFEITOS : CONSTITUIÇÃO DO CONSÓRCIO NACIONAL DE VACINAS DAS CIDADES BRASILEIRAS (CONECTAR). AGENDA : REUNIÃO HOJE COM A REGIÃO SUDESTE, ENCERRANDO, ASSIM, A 4ª RODADA.  SUBCHEFIA DE ANÁLISE E ACOMPANHAMENTO DE POLÍTICAS GOVERNAMENTAIS (SAG) SEM CONSIDERAÇÕES RELEVANTES. ASSESSORIA DE COMUNICAÇÃO DA CASA CIVIL (ASCOM) SEM CONSIDERAÇÕES RELEVANTES. SECRETARIA ESPECIAL DE ASSUNTOS ESTRATÉGICOS (SAE) SEM CONSIDERAÇÕES RELEVANTES. ANEXO 165ª REUNIÃO COMITE DE CRISE 24.03.2021 - MEMORIA (2477281)   </t>
  </si>
  <si>
    <t>PÁGINA 595</t>
  </si>
  <si>
    <t xml:space="preserve">CASA CIVIL DA PRESIDÊNCIA DA REPÚBLICA SECRETARIA -EXECUTIVA DA CASA CIVIL (SE/CC) SEM CONSIDERAÇÕES RELEVANTES. SUBCHEFIA DE ARTICULAÇÃO E MONITORAMENTO (SAM/CC) O SUBCHEFE ADJUNTO DA SUBCHEFIA DE ARTICULAÇÃO E MONITORAMENTO DA CASA CIVIL DA PRESIDÊNCIA DA REPÚBLICA, RONALDO NAVARRO, ENCERROU A 165ª REUNIÃO SITUACIONAL DO COMITÊ DE CR ISE ÀS 10H 31M.   ENCAMINHAMENTOS O MRE INFORMARÁ SOBRE OS VOOS DAS EMPRESAS LATAM E AZUL VINDOS DE PORTUGAL. ANEXO 165ª REUNIÃO COMITE DE CRISE 24.03.2021 - MEMORIA (2477281)   </t>
  </si>
  <si>
    <t>PÁGINA 596</t>
  </si>
  <si>
    <t xml:space="preserve">CASA CIVIL DA PRESIDÊNCIA DA REPÚBLICA 166ª REUNIÃO SITUACIONAL DO COMITÊ DE CRISE PARA SUPERVISÃO E MONITORAMENTO DOS IMPACTOS DA COVID -19 DATA: 26/03/2021 HORÁRIO: 10H10M ÀS 10H33M LOCAL: PALÁCIO DO PLANALTO , SALA 97 PARTICIPANTE S: CONFORME LISTA DE PRESENÇA PAUTA: SUPERVISÃO E MONITORAMENTO D AS AÇÕES DE ENFRENTAMENTO À COVID -19 MEMÓRIA SUBCHEFIA DE ARTICULAÇÃO E MONITORAMENTO (SAM/CC) A SUBCHEFE DA SUBCHEFIA DE ARTICULAÇÃO E MONITORAMENTO DA CASA CIVIL DA PRESIDÊNCIA DA REPÚBLICA, LUCIANA LAURIA LOPES , INICIOU A 16 6ª REUNIÃO SITUACIONAL DO COMITÊ DE CRISE E REPASSOU A PALAVRA AOS MINISTÉRIOS E ÓRGÃOS/ENTIDADES PARA SUAS CONSIDERAÇÕES. MINISTÉRIO DA SAÚDE (MS) INFORMOU QUE FORAM ENTREGUES 86 RESPIRADORES , SENDO: 4(ES), 10 (GO), 2 (MA), 1 (PA), 10 (PB), 13 (PE), 22 (PR) E 24 (RS). NA DATA DE ONTEM (25.03.2021) INICIOU A ENTREGA D E MEDICAMENTOS DE INTUBAÇÃO OROTRAQUEAL - IOT AOS ESTADOS , PREVISÃO DE CONCLUSÃO ATÉ O FINAL DE SEMANA. ENTREGA DE 1.022.300 VACINAS AOS ESTADOS, CONFORME TABELA ABAIXO: ESTADO 37% POVOS E COMUNIDADES TRADICIONAIS QUILOMBOLA 3% TRABALHADORES DE SAÚDE POP -ALVO FASE 1 ASTRAZENECA D1, 5%   CAIXAS DOSES   100 1.022.300 RONDÔNIA 520 3.490 4.010 42 4.200 ACRE 0 1.333 1.333 14 1.400 AMAZONAS 3.160 6.223 9.383 99 9.900 RORAIMA 0 877 877 9 900 PARÁ 47.887 15.110 62.997 661 66.100 AMAPÁ 3.180 1.133 4.312 45 4.500 TOCANTINS 2.417 3.180 5.598 59 5.900 NORTE 57.164 31.346 88.510 929 92.900 MARANHÃO 63.087 13.557 76.643 805 80.500 PIAUÍ 15.591 7.805 23.395 246 24.600 CEARÁ 11.239 20.866 32.105 337 33.700 RIO GRANDE DO NORTE 9.218 7.807 17.025 179 17.900 PARAÍBA 7.054 9.788 16.842 177 17.700 PERNAMBUCO 20.078 22.526 42.604 447 44.700 ALAGOAS 20.065 7.185 27.250 286 28.600 SERGIPE 12.161 4.898 17.058 179 17.900 ANEXO 166ª REUNIÃO COMITE DE CRISE 26.03.2021 - MEMORIA (2477302)   </t>
  </si>
  <si>
    <t>PÁGINA 597</t>
  </si>
  <si>
    <t xml:space="preserve">CASA CIVIL DA PRESIDÊNCIA DA REPÚBLICA BAHIA 99.107 35.207 134.313 1.410 141.000 NORDESTE 257.599 129.638 387.236 4.066 406.600 MINAS GERAIS 48.271 62.772 111.043 1.166 116.600 ESPÍRITO SANTO 5.902 11.130 17.032 179 17.900 RIO DE JANEIRO 5.482 55.063 60.545 636 63.600 SÃO PAULO ** 3.825 134.589 138.414 1.453 145.300 SUDESTE 63.480 263.554 327.034 3.434 343.400 PARANÁ 3.554 33.197 36.751 386 38.600 SANTA CATARINA 3.244 20.774 24.018 252 25.200 RIO GRANDE DO SUL 20.159 39.498 59.658 626 62.600 SUL 26.957 93.470 120.427 1.264 126.400 MATO GROSSO DO SUL 649 6.864 7.513 79 7.900 MATO GROSSO 4.724 7.536 12.260 129 12.900 GOIÁS 7.552 16.444 23.996 252 25.200 DISTRITO FEDERAL 4 6.639 6.643 70 7.000 CENTRO -OESTE 12.929 37.482 50.411 530 53.000 BRASIL 418.129 555.490 973.619 10.223 1.022.300  973.619  1.022.300 AMOSTRAS PARA ANÁLISE DO INCQS: TOTAL DE 100 DOSES.  MINISTÉRIO DA DEFESA (MD) AUSENTE. MINISTÉRIO DO TURISMO (MTUR) AUSENTE . MINISTÉRIO DA ECONOMIA (ME) INFORMOU QUE O MI NISTRO PAULO GUEDES ASSINOU ONTEM (25.03.2021) A MINUTA D O DECRETO DO NOVO AUXÍLIO EMERGENCIAL.  AGÊNCIA BRASILEIRA DE INTELIGÊNCIA (ABIN) SEM CONSIDERAÇÕES RELEVANTES. GABINETE DE SEGURANÇA INSTITUCIONAL (GSI) SEM CONSIDERAÇÕES RELEVANTES. MINISTÉRIO DAS RELAÇÕES EXTERIORES (MRE) INFORMOU QUE A LATAM REALIZOU 2 VOOS DE PORTUGAL PARA O BRASIL NOS DIAS 23 E 25 DE MARÇO, E O 3º VOO ESTÁ PREVISTO PARA AMANHÃ (27.03.2021 ). OS VOOS DA AZUL ESTÃO PROGRAMADOS PARA OCORREREM NOS DIAS 28 E 29 DE MARÇO. O ITAMARATY JÁ SOLICITOU INFORMAÇÕES DOS PASSAGEIROS PARA FAZEREM A NOTA À IMPRENSA, PORÉM A LATAM AINDA NÃO REPASSOU ESSAS INFORMAÇÕES, ASSIM QUE TIVEREM EM POSSE, ENVIARÃO UMA CÓPIA À ESTE COMITÊ. ADVOCACIA -GERAL DA UNIÃO (AGU) ANEXO 166ª REUNIÃO COMITE DE CRISE 26.03.2021 - MEMORIA (2477302)   </t>
  </si>
  <si>
    <t>PÁGINA 598</t>
  </si>
  <si>
    <t xml:space="preserve">CASA CIVIL DA PRESIDÊNCIA DA REPÚBLICA INFORMOU QUE MAPEARAM AÇÕES JUDICIAIS REFERENTES À FALTA DE INSUMOS PARA INTU BAÇÃO OROTRAQUEAL NA JUSTIÇA FEDERAL DOS ESTADOS DO AM, RO, MT E SP. NA JUSTIÇA ESTADUAL NOTARAM QUE EXISTEM, PORÉM AINDA NÃO CONSEGUIRAM MAPEAR ESSAS AÇÕES JUDICIAIS, ASSIM QUE CONSEGUIREM, REPASSARÃO A ESTE COMITÊ. SOBRE O PEDIDO DE AMPLIAÇÃO DO PRAZO DE 48HRS PARA NOTA INFORMATIVA AO STF NA ADPF Nº 756 , INFORMOU QUE JÁ PETICIONARAM MAS AINDA NÃO FOI PAUTADO PARA JULGAMENTO. MINISTÉRIO DE MINAS E ENERGIA (MME) SEM CONSIDERAÇÕES RELEVANTES. MINISTÉRIO DA JUSTIÇA E SEGURANÇA PÚBLICA (MJSP) AUSENTE. MINISTÉRIO DE INFRAESTRUTURA (MINFRA) SEM CONSIDERAÇÕES RELEVANTES. MINISTÉRIO DA CIÊNCIA, TECNOLOGIA, INOVAÇÕES (MCTI) INFORMOU QUE PROTOCOLARAM NA ANVISA , NA DATA DE ONTEM (25.03.2021) ÀS 13H00M, OS DOCUMENTOS DA VACINA DA USP. A PRIMEIRA VACINA BRASILEIRA. AGUARDAM APROVAÇÃO DA AGÊNCIA REGULADORA. MINISTÉRIO DO DESENVOLVIMENTO REGIONAL (MDR) SEM CONSIDERAÇÕES RELEVANTES. MINISTÉRIO DA EDUCAÇÃO (MEC) SEM CONSIDERAÇÕES RELEVANTES. MINISTÉRIO DA CIDADANIA (MC) AGRADECEU O ME PELA RÁPIDA APRECIAÇÃO DO DECRETO ASSINADO PELO MINISTRO PAULO GUEDES SOBRE O NOVO AUXÍLIO EMERGENCIAL. ENCAMINHARÃO À SAJ PARA EM SEGUIDA SEGUIR PARA A PUBLICAÇÃO, JUNTAMENTE C OM A PORTARIA, EM DOU EXTRAORDINÁRIO DE HOJE.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ANEXO 166ª REUNIÃO COMITE DE CRISE 26.03.2021 - MEMORIA (2477302)   </t>
  </si>
  <si>
    <t>PÁGINA 599</t>
  </si>
  <si>
    <t xml:space="preserve">CASA CIVIL DA PRESIDÊNCIA DA REPÚBLICA SECRETARIA -GERAL DA PRESIDÊNCIA DA REPÚBLICA (SG/PR) SEM CONSIDERAÇÕES RELEVANTES. CONTROLADORIA -GERAL DA UNIÃO (CGU) SEM CONSIDERAÇÕES RELEVANTES. SECRETARIA DE GOVERNO (SEGOV) FIM DA 4ª RODADA DE REUNIÕES COM COMITÊS DE CRISE ESTADUAIS. REGIÃO SUDESTE : COMO NAS OUTRAS REGIÕES, ESTÁ VIVENDO O PIOR MOMENTO DA CRISE COM AUMENTO DE CASOS E DE ÓBITOS, TAXA DE OCUPAÇÃO DE LEITOS UTI ACIMA DE 100%, FILAS CRESCENTES E DEMANDAS DE RH . QUESTÕES GERAIS: CILINDR OS PARA OXIGÊNIO, NECESSIDADE DE ACELERAR MEDIDAS ECONÔMICAS (PAGAMENTO DO AUXÍLIO EMERGENCIAL, LINHAS DE CRÉDITO, ETC). RIO DE JANEIRO : A) MAIOR PREOCUPAÇÃO COM KITS DE INTUBAÇÃO. MINAS GERAIS : A) PROBLEMAS POLÍTICOS. CPI FURA FILAS. ESPÍRITO SANTO : A) COLAPSO NOS HOSP ITAIS PARTICULARES. SÃO PAULO: A) PEDIU MAIS TRANSPARÊNCIA NOS REPASSES, RECLAMOU DA MUDANÇA NO REGISTRO DE ÓBITOS (QUE JÁ FOI CANCELADA), TAMBÉM RECLAMOU DOS ATRASOS NO CRONOGRAMA DA VACINAÇÃO, QUE PREJUDICAM O PLANEJAMENTO E CRIAM MAIS TENSÃO COM A POPULAÇÃO (ATAQUES EM REDES SOCIAIS). DEMANDAS : A) ESPECIFICAÇÕES DA ANVISA PARA A IMPORTAÇÃO DE CONCENTRADORES DE OXIGÊNIO DA CHINA; B) ALTERAÇÕES NO PNI: INCLUSÃO DE TRABALHADORES QUE FORNECEM OXIGÊNIO E DAS FUNERÁRIAS E COVE IROS. SUBCHEFIA DE ANÁLISE E ACOMPANHAMENTO DE POLÍTICAS GOVERNAMENTAIS (SAG) RECEBEU DO MS A RESPOSTA DO OFÍCIO SOBRE A COMERCIALIZAÇÃO DE VACINAS POR EMPRESAS PRIVADAS E REPASSOU À SEGOV PARA POSSÍVEL ARTICULAÇÃO SOBRE UM PROJETO DE LE I NO CONGRESSO SOBRE ESSE TEMA. ASSESSORIA DE COMUNICAÇÃO DA CASA CIVIL (ASCOM) SEM CONSIDERAÇÕES RELEVANTES. SECRETARIA ESPECIAL DE ASSUNTOS ESTRATÉGICOS (SAE) AUSENTE. SECRETARIA -EXECUTIVA DA CASA CIVIL (SE/CC) SEM CONSIDERAÇÕES RELEVANTES. SUBCHEFIA DE ARTICULAÇÃO E MONITORAMENTO (SAM/CC) A SUBCHEFE DA SUBCHEFIA DE ARTICULAÇÃO E MONITORAMENTO DA CASA CIVIL DA PRESIDÊNCIA DA REPÚBLICA, LUCIANA LAURIA LOPES , INFORMOU A TODOS QUE O MC ENCAMINHOU O 2º RELATÓRIO MENSAL, ABRANGENDO O PERÍODO DE 19.02.2021 A 11.03.2021, CONFORME ANEXO 166ª REUNIÃO COMITE DE CRISE 26.03.2021 - MEMORIA (2477302)   </t>
  </si>
  <si>
    <t>PÁGINA 600</t>
  </si>
  <si>
    <t xml:space="preserve">CASA CIVIL DA PRESIDÊNCIA DA REPÚBLICA DETERMINADO PELA RESOLUÇÃO Nº 11 DESTE COMITÊ, QUE INSTITUIU O GT PARA A COORDENAÇÃO DAS MEDIDAS DE PROTEÇÃO E DE PRESTAÇÃO DE CONTAS DE BENEFÍCIOS, EM RESPOSTA AOS IMPACTOS RELACIONADOS AO CORONAVÍRUS. EM SEGUIDA, ENCERROU A 166ª REUNIÃO SITUACIONAL DO COMITÊ DE CRISE ÀS 10H 33M.   ENCAMINHAMENTOS NÃO HOUVE ENCAMINHAMENTOS N A 166ª REUNIÃO SITUACIONAL DO CO MITÊ DE CRISE. ANEXO 166ª REUNIÃO COMITE DE CRISE 26.03.2021 - MEMORIA (2477302)   </t>
  </si>
  <si>
    <t>PÁGINA 601</t>
  </si>
  <si>
    <t xml:space="preserve">CASA CIVIL DA PRESIDÊNCIA DA REPÚBLICA 167ª REUNIÃO SITUACIONAL DO COMITÊ DE CRISE PARA SUPERVISÃO E MONITORAMENTO DOS IMPACTOS DA COVID -19 DATA: 29/03/2021 HORÁRIO: 10H03M ÀS 10H27M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 INICIOU A 16 7ª REUNIÃO SITUACIONAL DO COMITÊ DE CRISE INFORMANDO QUE ENVIAREMOS UM E-MAIL CONTENDO UMA DEMANDA DO GOVERNO DO ESTADO DE MINAS GERAIS AMPARADO NA RESOLUÇ ÃO Nº 12, PEDIU QUE TODOS OS MINISTÉRIOS E ÓRGÃOS/ENTIDADES DESTE COMITÊ RESPONDAM COM A MAIOR BREVIDADE PARA QUE POSSAMOS DAR O DEVIDO ANDAMENTO AOS PEDIDOS DO GOVERNADOR ROME U ZEMA NATO . INFORMOU QUE DEVIDO A OUTRA AGENDA, A SUBCHEFE ADJUNTA DE GESTÃO PÚBLICA DA SUBCHEFIA DE ARTICULAÇÃO E MONITORAMENTO DA CASA CIVIL DA PRESIDÊNCIA DA REPÚBLICA, LUCIANA LAURIA LOPES DARIA ANDAMENTO A REUNIÃO DESTE COMITÊ. EM SEGUIDA, REPASSOU A PALAVRA AOS MINISTÉRIOS E ÓRGÃOS/ENTIDADES PARA SUAS CONSIDERAÇÕES. MINISTÉRIO DA SAÚDE (MS) INFORMOU QUE FORAM AUTORIZA DAS 2.47 1 HABILITAÇÕES DE LEITOS UTI COVID, SENDO: 226 (AL), 45 (AM), 10 (BA), 10 (CE), 59 (DF), 8 (ES), 255 (GO), 34 (MA), 230 (MG), 28 (MS), 123 (MT), 7 (PA), 9 (PB), 246 (PE), 9 (PI), 214 (PR), 465 (RJ), 62 (RN), 10 (RO), 28 (RR), 197 (RS), 60 (SC), 126 (SP) E 10 (TO), TOTALIZANDO R$ 113.616.000,00. FORAM AUTORIZADAS 919 HABILITAÇÕES DE LEITOS DE SUPORTE DE VENTILAÇÃO PULMONAR – LSVP, SENDO: 36 (AM), 19 (BA), 117 (DF), 32 (GO), 5 (MA), 191 (MG), 26 (MT), 1 (PI), 54 (RJ), 48 (RS), 33 (SC), 35 (SE) E 322 (SP), TOTALIZANDO R$ 27.287.040,00. GARANTIRAM NA SEXTA -FEIRA, 26.03.2021, MAIS 674 MIL UNIDADES DE MEDICAMENTOS PARA IOT, SENDO: 545 MIL P ELA EMPRESA MSD, 129 MIL DA ACHÉ . NOS PRÓXIMOS 7 DIAS SERÃO ENTREGUES MAIS 470 MIL, E O RESTANTE NOS PRÓXIMOS 15 DIAS. SOMANDO OS MEDICAMENTOS, GARANTIRAM NOS ÚLTIMOS DIAS, 3,5 MILHÕES DE UNIDADES DE IOT.  MINISTÉRIO DA DEFESA (MD) AUSENTE. MINISTÉRIO DO TURISMO (MTUR) SEM CONSIDERAÇÕES RELEVANTES. MINISTÉRIO DA ECONOMIA (ME) SEM CONSIDERAÇÕES RELEVANTES. AGÊNCIA BRASILEIRA DE INTELIGÊNCIA (ABIN) AUSENTE. GABINETE DE SEGURANÇA INSTITUCIONAL (GSI) ANEXO 167ª REUNIÃO COMITE DE CRISE 29.03.2021 - MEMORIA (2477312)   </t>
  </si>
  <si>
    <t>PÁGINA 602</t>
  </si>
  <si>
    <t xml:space="preserve">CASA CIVIL DA PRESIDÊNCIA DA REPÚBLICA SEM CONSIDERAÇÕES RELEVANTES. MINISTÉRIO DAS RELAÇÕES EXTERIORES (MRE) INFORMOU QUE O VOO DA AZUL SAINDO DE PORTUGAL PA RA O BRASIL COM DESTINO AO AEROPORTO DE VIRACOPOS, EM CAMPINAS, ESTÁ PREVISTO PARA AMANHÃ, 30.03.2021. INFORMOU TAMBÉM QUE A LATAM SOLICITOU AO ITAMARATY GESTÃO PARA MAIS 3 VOOS DE PORTUGAL PARA O BRASIL. ADVOCACIA -GERAL DA UNIÃO (AGU) SEM CONSIDERAÇÕE S RELEVANTES. MINISTÉRIO DE MINAS E ENERGIA (MME) SEM CONSIDERAÇÕES RELEVANTES.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SEM CONSIDERAÇÕES RELEVANTES. BANCO CENT RAL DO BRASIL (BACEN) SEM CONSIDERAÇÕES RELEVANTES. AGÊNCIA NACIONAL DE TELECOMUNICAÇÕES (ANATEL ) SEM CONSIDERAÇÕES RELEVANTES. ANEXO 167ª REUNIÃO COMITE DE CRISE 29.03.2021 - MEMORIA (2477312)   </t>
  </si>
  <si>
    <t>PÁGINA 603</t>
  </si>
  <si>
    <t xml:space="preserve">CASA CIVIL DA PRESIDÊNCIA DA REPÚBLICA SECRETARIA -GERAL DA PRESIDÊNCIA DA REPÚBLICA (SG/PR) SEM CONSIDERAÇÕES RELEVANTES. CONTROLADORIA -GERAL DA UNIÃO (CGU) SEM CONSIDERAÇÕES RELEVANTES. SECRETARIA DE GOVERNO (SEGOV) INFORMOU QUE A 5ª RODADA DE REUNIÕES COM OS COMITÊS DE CRISE DOS ESTADOS TERÁ IN ÍCIO AMANH Ã, 30.03.2021. O GOVER NADO DE MINAS GERAIS SOLICITOU APOIO AO GOVERNO FEDERAL COM BASE NA RESOLUÇÃO Nº 12 DO COMITÊ DE CRISE. MUNICÍPIOS DE SÃO PAULO: A) APARECIDA DO NORTE – ENTREGA DE CESTAS BÁSICAS, BRASIL FRATERNO; B) SÃO CARLOS – REUNIÃO COM PREFEITURA SOBRE ESCASSEZ DE MEDICAMENTOS IOT; C) JABOTICABAL – REUNIÃO COM O MUNICÍPIO.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167ª REUNIÃO SITUACIONAL DO COMITÊ DE CRISE ÀS 10H 27M.   ENCAMINHAMENTOS NÃO HOUVE ENCAMINHAMENTOS N A 167 ª REUNIÃO SITUACIONAL DO COMITÊ DE CRISE. ANEXO 167ª REUNIÃO COMITE DE CRISE 29.03.2021 - MEMORIA (2477312)   </t>
  </si>
  <si>
    <t>PÁGINA 604</t>
  </si>
  <si>
    <t xml:space="preserve">CASA CIVIL DA PRESIDÊNCIA DA REPÚBLICA 168ª REUNIÃO SITUACIONAL DO COMITÊ DE CRISE PARA SUPERVISÃO E MONITORAMENTO DOS IMPACTOS DA COVID -19 DATA: 31/03/2021 HORÁRIO: 10H07M ÀS 10H36M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16 8ª REUNIÃO SITUACIONAL DO COMITÊ DE CRISE INFORMANDO QUE ENVIA MOS POR E-MAIL A DEMANDA DO GOVERNO DO ESTADO DE MINAS GERAIS AMPARADO NA RESOLUÇÃO Nº 12, PEDIU QUE TODOS OS MINISTÉRIOS E ÓRGÃOS/ENTIDADES DESTE COMITÊ RESPONDAM ATÉ ÀS 14H00M DE HOJE, 31.03.2021, PARA QUE POSSAMOS DAR O DEVIDO ANDAMENTO AOS PEDIDOS DO GOVERNADOR ROMEU ZEMA N ETO. EM SEGUIDA, REPASSOU A PALAVRA AOS MINISTÉRIOS E ÓRGÃOS/ENTIDADES PARA SUAS CONSIDERAÇÕES. MINISTÉRIO DA SAÚDE (MS) INFORMOU QUE AS REQUISIÇ ÕES ADMINISTRATIVA S DO MS DE MEDICAMENTOS IOT, RESULT ARAM EM: A) 44.890 UNIDADES DA EMPRESA FARM OQUÍMICA; B) 13.800 UNIDADES DA EMPRESA ASPEN E; C) 470.000 UNIDADES DA EMPRESA MSD . D) TOTAL REQUISITADO ATÉ O MOMENTO : 3.529.690 UNIDADES. INFORMOU QUE AS RESOLUÇÕES ADMINISTRATIVAS DE CILINDROS DE OXIGÊNIO, RESULTARAM EM 1.000 CILINDROS, SENDO: A) 340 CILINDROS PARA O MT; B) 160 CILINDROS PARA O RN; C) 140 CILINDROS PARA O AC E; D) 360 CILINDROS PARA RO. FORAM DISTRIBUÍDOS MAIS 23 RESPIRADORES , SENDO : 4 (ES), 2 (MA), 1 (PA), 10 (PE) E 6 (CE) . FORAM AUTORIZADOS MAI S 15.747 LEITOS DE UTI SRAG/COVID -19 ATÉ 30.03.2021, SENDO : 50 (AC), 291 (AL), 217 (AM), 66 (AP), 824 (BA), 752 (CE), 159 (DF), 521 (ES), 813 (GO), 412 (MA), 1.627 (MG), 241 (MS), 382 (MT), 12 (PA), 196 (PB), 700 (PE), 233 (PI), 1.199 (PR), 615 ( RJ), 233 (RN), 144 (RO), 90 (RR), 1.534 (RS), 726 (SC), 139 (SE), 3.534 (SP) E 37 (TO), COM INVESTIMENTO DE R$ 1.146.624.000,00. FONTE : LOCALIZA SUS, LINK: HTTPS://QSPROD.SAUDE.GOV.BR/EXTENSIONS/DEMAS_C19INSUMOS_LEITOS_2021UTI/DEMAS_C19INSUMOS_LEITOS_2021UTI.HTML . MINISTÉRIO DA DEFESA (MD) AUSENTE. MINISTÉRIO DO TURISMO (MTUR) SEM CONSIDERAÇÕES RELEVANTES. ANEXO 168ª REUNIÃO COMITE DE CRISE 31.03.2021 - MEMORIA (2484475)   </t>
  </si>
  <si>
    <t>PÁGINA 605</t>
  </si>
  <si>
    <t xml:space="preserve">CASA CIVIL DA PRESIDÊNCIA DA REPÚBLICA MINISTÉRIO DA ECONOMIA (ME) INFORMOU A PUBLICAÇÃO DA RE SOLUÇÃO GECEX Nº 182, DE 29 DE MARÇO DE 2021, QUE CONCEDE REDUÇÃO TEMPORÁRIA, PARA ZERO POR CENTO, DA ALÍQUOTA DO IMPOSTO DE IMPORTAÇÃO AO AMPARO DO ARTIGO 50, ALÍNEA D, DO TRATADO DE MONTEVIDÉU DE 1980, INTERNALIZ ADO PELO DECRETO LEGISLATIVO Nº 66, DE 16 DE NOVEMBRO DE 1981, TENDO POR OBJETIVO FACILITAR O COMBATE À PANDEMIA DO CORONAVÍRUS . HTTPS://WWW.IN.GOV.BR/WEB/DOU/ -/RESOLUCAO -GECEX -N-182-DE-29-DE-MARCO -DE-2021 -*-311586433 .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INFORMOU QUE FARÃO REUNIÃO HOJE, ÀS 15H00M COM OS MINISTÉ RIOS MMA, MME, MS, MD, MMFDH E MC PARA TRATAR DA RESPOSTA À ADPF Nº 709 AO STF, O PRAZO PARA RESPOSTA ENCERRA NA DATA DE HOJE. MINISTÉRIO DE INFRAESTRUTURA (MINFRA) AUSENTE. MINISTÉRIO DA CIÊNCIA, TECNOLOGIA, INOVAÇÕES (MCTI) INFORMOU QUE FUNCIONA DESDE 2020 NO MCTI O REDE VÍRUS, COMITÊ DE ESPECIALISTAS QUE REALIZAM TESTES PARA VERIFICAR AS PRINCIPAIS VARIANTES DO CORONAVÍRUS. SÃO 13 LABORATÓRIOS ESPALHADOS EM UNIVERSIDADES BRASILEIRAS. REALIZARAM 270.000 TESTES RT -PCR E DETECTARAM QUE EM MG, 70% DAS AMOSTRAS SÃO DA NOVA VARIANTE P -1 DO AMAZONAS. VACINAS: A) JANSSEN : TEVE PROTOCOLO APROVADO PELA CTNBIO PARA USAR ORGA NISMO GENETICAMENTE MODIFICADO INTRODUZIDO NO BRAS IL; B) SPUTNIK V : TAMBÉM UTILIZA ORGAN ISMO GENETI CAMENTE MODIFICADO (ADENOVÍRUS), FIZERAM REUNIÃO ONTEM (30.03.2021) PARA ESCLARECEREM AS DÚVIDAS, MAS A EMPRESA AINDA NÃO ENVIOU. C) VACINAS BRASILEIRAS : O GOVERNO BRASILEIRO INVESTIU EM 15 E 3 D ELAS AVANÇARAM ATÉ O MOMENTO , E 1 DELAS, A MCTI BR FOI PROTOCOLADA NA ANVISA NA DATA DE 25.03.2021. AS OUTRAS 2 DEVEM PROTOCOLAR EM BREVE. MINISTÉRIO DO DESENVOLVIMENTO REGIONAL (MDR) SEM CONSIDERAÇÕES RELEVANTES. MINISTÉRIO DA EDUCAÇÃO (MEC) ANEXO 168ª REUNIÃO COMITE DE CRISE 31.03.2021 - MEMORIA (2484475)   </t>
  </si>
  <si>
    <t>PÁGINA 606</t>
  </si>
  <si>
    <t xml:space="preserve">CASA CIVIL DA PRESIDÊNCIA DA REPÚBLICA AUSENTE. MINISTÉRIO DA CIDADANIA (MC) INFORMOU QUE A CERIMÔNIA COM O ANÚNCIO DO CALENDÁRIO DE PAGAMENTO DO NOVO AUXÍLIO EMERGENCIAL 2021 SERÁ HOJE ÀS 11H30M.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INÍCIO D A 5ª RODADA DE REUNIÕES COM OS COMITÊS DE CRISE DOS ESTADOS DA REGIÃO NORDESTE . RIO GRANDE DO NORTE: A) RELATIVA MELHORA NOS ÚLTIMOS DIAS COMO RESULTADO DAS MEDIDAS DE ISOLAMENTO/DISTANCIAMENTO E DA ABERTURA DE LEITOS. TAXA DE TRANSMISSÃO RECUOU DE 0,95 PARA 0,76 E HOUVE QUEDA NA FILA DE ESPERA (DE QUASE 170 PARA 76); B) OXIGÊNIO : PARECE ESTABILIZADO APÓS PERÍODO MAIS CRÍTICO. AJUDA DO GOVERNO FEDERA L FOI FUNDAMENTAL (RECEBEU CARGA DE 160 CILINDROS). C) DEMANDA: CADASTRO DE IMPORTADOR PARA O DESEMBARAÇO DA VACINA SPUTNIK V. CEARÁ: A) FORTE AUMENTO DOS LEITOS NESSE ANO (1 .159) , MAS APENAS PARTE DISSO FOI AUTORIZADO ATÉ O MOMENTO (722). B) DEMANDA: APOIO DO GOVERNO PARA D IVIDIR OS CUSTOS DOS LEITOS. C) MEDICAMENTOS: NECESSIDADE DE AGILIZAR O ENCAMINHAMENTO DOS KITS DE INTUBAÇÃO QUE FORAM REQUISITADOS ADMINISTRATIVAMENTE PELO MS. D) VACINAÇÃO: DADOS DO PNI ESTÃO DEFASADOS E GERARAM UM DÉFICIT NAS DOSES PARA GRUPOS PRIORITÁRIOS (PROFISSIONAIS DA SAÚD E E IDOSOS). BAHIA: A) RECUO NA FILA DE ESPERA (DE MAI S DE 320 PARA CERCA DE 120/150). B) DEMANDA: APOIO FINANCEIRO PARA ABERTURA DOS NOVOS LEITOS. ANEXO 168ª REUNIÃO COMITE DE CRISE 31.03.2021 - MEMORIA (2484475)   </t>
  </si>
  <si>
    <t>PÁGINA 607</t>
  </si>
  <si>
    <t xml:space="preserve">CASA CIVIL DA PRESIDÊNCIA DA REPÚBLICA C) MEDICAMENTOS: INDÚSTRIA S COM MENOS INTERESSE DE FORNECER PARA PEQUENOS MUNICÍPIOS, NECESSIDADE DE COMPRAS GRANDES COORDENADAS PELO MS. D) OXIGÊNIO: ENTREGA DE EMPRESAS DE MERGULHADORES DE PROFUNDIDADE. SUBCHEFIA DE ANÁLISE E ACOMPANHAMENTO DE POLÍTICAS GOVERNAMENTAIS (SAG) SEM CONSIDERAÇÕES RELEVANTES. ASSESSORIA DE COMUNICAÇÃO DA CASA CIVIL (ASCOM) SEM CONSIDERAÇÕES RELEVANTES. SECR 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168ª REUNIÃO SITUACIONAL DO COMITÊ DE CRISE ÀS 10H 36M.   ENCAMINHAMENTOS NÃO HOUVE ENCAMINHAMENTOS NA 16 8ª REUNIÃO SITUACIONAL DO COMITÊ DE CRISE. ANEXO 168ª REUNIÃO COMITE DE CRISE 31.03.2021 - MEMORIA (2484475)   </t>
  </si>
  <si>
    <t>PÁGINA 608</t>
  </si>
  <si>
    <t xml:space="preserve">CASA CIVIL DA PRESIDÊNCIA DA REPÚBLICA 169ª REUNIÃO SITUACIONAL DO COMITÊ DE CRISE PARA SUPERVISÃO E MONITORAMENTO DOS IMPACTOS DA COVID -19 DATA: 05/04/2021 HORÁRIO: 10H06M ÀS 10H20M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16 9ª REUNIÃO SITUACIONAL DO COMITÊ DE CRISE E REPASSOU A PALAVRA AOS MINISTÉRIOS E ÓRGÃOS/ENTIDADES PARA SUAS CONSIDERA ÇÕES. MINISTÉRIO DA SAÚDE (MS) INFORMOU QUE FORAM DISTRIBUÍDAS MAIS 9.128.000 DOSES DE VACINAS, SENDO 8,4 MILHÕES DA SINOVAC/BUTANTAN E 728 MIL DA ASTRAZENECA/FIOCRUZ, TOTALIZANDO 43,1 MILHÕES DE DOSES DISTRIBUÍDAS. MINISTÉRIO DA DEFESA (MD) SEM CON 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INFORMOU QUE REQUERERAM PRAZO DE 15 DIAS AO STF PARA RESPOSTA À ADPF Nº 709. AGRADECEU AOS MINISTÉRIOS PELA REUNIÃO DE QUARTA -FEIRA (31.03.2021). ANEXO 169ª REUNIÃO COMITE DE CRISE 05.04.2021 - MEMORIA (2484483)   </t>
  </si>
  <si>
    <t>PÁGINA 609</t>
  </si>
  <si>
    <t xml:space="preserve">CASA CIVIL DA PRESIDÊNCIA DA REPÚBLICA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INFORMOU QUE FOI ENVIADO À CEF O 1º LOTE DE PAGAMENTO DO AUXÍLIO EMERGENCIAL QUE DEVERÁ SER PAGO A PARTIR DE AMANHÃ (06.04.2021). SERÃO BENEFICIADAS NESTE PRIMEIRO MOMENTO, APROXIMADAMENTE 28,7 MILHÕES DE PESSOAS E UM INVESTIMENTO DE APROXIMADAMENTE R$ 6 BILHÕES.  MINISTÉRIO DA MULHER, FAMÍLIA E DOS DIREITOS HUMANOS (MMFDH) SEM INFORMAÇÕES RELEVANTES. SECRETARIA ESPECIAL DE COMUNICAÇÃO SOCIAL (SECOM/MCOM) INFORMOU QUE FIZERAM UMA AMPLA DIVULGAÇÃO SOBRE A VACINAÇÃO NO BRASIL.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INFORMOU QUE APURAM CASOS DE FURA -FILAS NA QUESTÃO DAS VACINAÇÕES E EM BREVE TRARÁ MAIORES INFORMAÇÕES A ESTE COMITÊ. SECRE TARIA DE GOVERNO (SEGOV) 5ª RODADA DE REUNIÕES COM OS COMITÊS DE CRISE DOS ESTADOS DA REGIÃO SUL. RIO GRANDE DO SUL : A) QUEDA SIGNIFICATIVA NA TAXA DE OCUPAÇÃO DE LEITOS CLÍNICOS SUS, PARA MENOS DE 60% EM FUNÇÃO DA ABERTURA DE NOVOS LEITOS E DAS MEDIDAS DE DISTANCIAMENTO/ISOLAMENTO SOCIAL. OS LEITOS DE UTI AINDA SEGUEM PRESSIONADOS. B) RECUO NA FILA DE PACIENTES: DE 242 PARA 190. ANEXO 169ª REUNIÃO COMITE DE CRISE 05.04.2021 - MEMORIA (2484483)   </t>
  </si>
  <si>
    <t>PÁGINA 610</t>
  </si>
  <si>
    <t xml:space="preserve">CASA CIVIL DA PRESIDÊNCIA DA REPÚBLICA C) VACINAS: PUBLICAÇÃO DE GUIA PRÁTICO . D) O PONTO MAIS SENSÍVEL É MEDICAMENTOS E NÃO OXIGÊNIO. E) MEDIDAS ECONÔMICAS: ADIOU PAGAMENTO DE ICMS, REPASSES DE AUXÍLIOS PARA HOSPITAIS, AUXÍLIO EMERGENCIAL NO ESTADO. F) PERGUNTAS: RISCO DA VACINA DA ASTRAZENECA E SUSPENSÃO DE CONTRATOS DE TRABALHO (BEM). PARANÁ : A) TAXA DE TRANSMISSÃO DE 0,95, MAS AINDA ALTA POSITIVIDADE NOS TESTES (EM TORNO DE 40%). B) TAXA DE OCUPAÇÃO UTI 95%, ENFERMARIA 86%, FILA DE 735 PACIENTES (459 DE UTI E 276 DE ENFERMARIA), A MAIS COMPLICADA É A RM DE CURITIBA. C) VACINÔMETRO: PROBLEMA NO REGISTRO DE DADOS DOS MUNICÍPIOS. D) OXIGÊNIO: MESMA SITUAÇÃO DAS OUTRAS REUNIÕES, DIFICULDADE NA LOGÍSTICA E NA QUESTÃO DOS CILINDROS (RECEBEU 200 DO AM). SANTA CATARINA : A) SEGUE PROCESSO DE AUMENTO DE LEITOS, MAS P ERMANECE SUPLANTADO FILA DE 324 PACIENTES (UTI). TENDÊNCIA DE ESTABILIZAÇÃO DA CURVA FRENTE A UMA SEMANA, 10 DIAS ATRÁS. B) SOLICITAÇÕES: MEDICAMENTOS. C) QUESTÕES POLÍTICAS: AFASTAMENTO DO GOVERNADOR, NOVA SECRET ÁRIA DE SAÚDE É A DEPUTADA FEDERAL CARMEN ZANOTTO . D) CONSIDERAÇÃO: LINHA DE CUSTEIO E INVESTIMENTO PARA REABILITAÇÃO COVID (SEQUELAS), ATENDIMENTO MULTIPROFISSIONAL/MULTIDISCIPLINAR: INCLUSÃO DE PROCEDIMENTO TABELA SIGTAP. REGIÃO NORTE : SÓ RONDÔNIA PARTICIPOU. RONDÔNIA: A) PARECE QUE PASSOU O PICO DA PRESSÃO NO SISTEMA HOSPITALAR, DIMINUIÇÃO NOS ÚLTIMOS DAS FILAS DE ESPERA POR LEITO HOSPITALAR MODERADOS E UTI (88 ANTE CERCA DE 170), MAS SEGUE COM 100% DA TAXA DE OCUPAÇÃO. B) DEMANDA: AUTORIZAÇÃO DE HOSPITAIS DE CAMPANHA, QUE SÃO FIXOS, NÃO TEMPORÁRIOS. PROCESSOS DO FIM DE SEMANA: A) MG: RESPIRADORES E MONITORES. B) RO: IVERMECTINA E VACINAS.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INFORMOU QUE FOI APROVADA PELO COMITÊ, O ENCAMINHAMENTO DADO PELO MINISTÉRIO DA SAÚDE (OFÍCIO Nº 799/2021 /SE/GAB/SE/M S), AOS PEDIDOS FEITOS PELO GOVERNO DO ESTADO DE MINAS GERAIS (OFÍCIO SES/GAB Nº 676/2021). AGRADECEU AOS MINISTÉRIOS E ÓRGÃOS/ENTIDADES QUE RESPONDERAM O E-MAIL POR ESCRITO.  ANEXO 169ª REUNIÃO COMITE DE CRISE 05.04.2021 - MEMORIA (2484483)   </t>
  </si>
  <si>
    <t>PÁGINA 611</t>
  </si>
  <si>
    <t xml:space="preserve">CASA CIVIL DA PRESIDÊNCIA DA REPÚBLICA SUBCHEFIA DE ARTICULAÇÃO E MONITORAMENTO (SAM/CC) A SUBCHEFE ADJUNTA DE POLÍTICAS PÚBLICAS DA SUBCHEFIA DE ARTICULAÇÃO E MONITORAMENTO DA CASA CIVIL DA PRESIDÊNCIA DA REPÚBLICA, LUCIANA LAURIA LOPES , ENCERROU A 169ª REUNIÃO SITUACIONAL DO COMITÊ DE CRISE ÀS 10H 20M.   ENCAMINHAMENTOS NÃO HOUVE ENCAMINHAMENTOS NA 16 9ª REUNIÃO SITUACIONAL DO COMITÊ DE CRISE. ANEXO 169ª REUNIÃO COMITE DE CRISE 05.04.2021 - MEMORIA (2484483)   </t>
  </si>
  <si>
    <t>PÁGINA 612</t>
  </si>
  <si>
    <t xml:space="preserve">CASA CIVIL DA PRESIDÊNCIA DA REPÚBLICA 170ª REUNIÃO SITUACIONAL DO COMITÊ DE CRISE PARA SUPERVISÃO E MONITORAMENTO DOS IMPACTOS DA COVID -19 DATA: 07/04/2021 HORÁRIO: 10H05M ÀS 10H28M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70ª REUNIÃO SITUACIONAL DO COMITÊ DE CRISE E INFORMOU QUE O GRUPO DE TRABALHO PARA A COORDENAÇÃO DAS MEDIDAS DE PROTEÇ ÃO E A PRESTAÇÃO DE CONTAS DE BENEFÍCIOS, EM RESPOSTA AOS IMPACTOS RELACIONADOS AO CORONAVÍRUS, INSTITUÍDO PELAS RESOLUÇÕES Nº 11 E Nº 13 DO COMITÊ DE CRISE PARA SUPERVISÃO E MONITORAMENTO DOS IMPACTOS DA COVID -19, CUMPRE HOJE SUA MISSÃO DE ENTREGAR O SEU RELATÓRIO FINAL. O DOCUMENTO REGISTRA OS ESCLARECIMENTOS E PONDERAÇÕES DOS INTEGRANTES DO GRUPO DE TRABALHO ACERCA DAS RECOMENDAÇÕES PROPOSTAS NO ÂMBITO DO ACÓRDÃO Nº 1428/2020 -TCU-PLENÁRIO. EM SEGUIDA, REPASSOU A PALAVRA AOS MINISTÉRIOS E ÓRGÃOS/ENTIDADES PARA SUAS CONSIDERAÇÕES. MINISTÉRIO DA SAÚDE (MS) INFORMOU A PUBLICAÇÃO DA PORTARIA Nº 623, DE 31.03.2021 (HTTPS://WWW.IN.GOV.BR/EN/WEB/DOU/ -/PORTARIA -N-623-DE-31-DE-MARCO -DE-2020 -250635716 ) E PORTARIA Nº 624, DE 31.03.2021 ( HTTPS://WWW.IN.GOV.BR/EN/WEB/DOU/ -/PORTARIA -N-624-DE-31-DE-MARCO -DE-2020 -250635657 ), QUE AUTORIZAM A HABILITAÇÃO DE 1.502 LEITOS DE UTI, SENDO: 9 (AL), 60 (CE), 165 (ES), 15 (GO), 109 (MG), 30 (MS), 84 (MT), 30 (PB), 55 (PI), 107 (PR), 166 (RJ), 30 (RS), 30 (SC) E 612 (SP). ENVIADOS MAIS 262 RESPIRADORES AOS ESTADOS, SENDO: 41 (DF), 30 (GO) , 20 (MA), 2 (MG), 8 (MS), 9 (MT), 11 (PA), 16 (PB), 15 (PI), 10 (RO), 30 (SC) E 70 (SP).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ANEXO 170ª REUNIÃO COMITE DE CRISE 07.04.2021 - MEMORIA (2496147)   </t>
  </si>
  <si>
    <t>PÁGINA 613</t>
  </si>
  <si>
    <t xml:space="preserve">CASA CIVIL DA PRESIDÊNCIA DA REPÚBLICA INFORMOU QUE FORAM ATÉ O MOMENTO, REALIZADOS 7 VOOS DE PORTUGAL COM DESTINO AO BRASIL, SENDO 3 DA TAP, 3 DA LATAM E 1 DA AZUL, REPATRIANDO APROXIMADAMENTE 1.150 BRASILEIROS. NOTAM AGORA, QUE OS CASOS EM PORTUGAL NÃO SÃO MAIS DE REPATRIAÇÃO, MAS SIM DE BRASILEIROS QUE RESIDEM NAQUELE PAÍS E QUEREM RETORNAR AO B RASIL PARA VISITAR SEUS FAMILIARES. ESTE NÚMERO DE PESSOAS NÃO É TÃO ALTO, MAS MESMO ASSIM, O ITAMARATY OS ACOMPANHA E MONITORA.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 GIONAL (MDR) SEM CONSIDERAÇÕES RELEVANTES. MINISTÉRIO DA EDUCAÇÃO (MEC) SEM CONSIDERAÇÕES RELEVANTES. MINISTÉRIO DA CIDADANIA (MC) AUSENTE. MINISTÉRIO DA MULHER, FAMÍLIA E DOS DIREITOS HUMANOS (MMFDH) SEM INFORMAÇÕES RELEVANTES. SECRETARIA ESPECIAL DE COMUNICAÇÃO SOCIAL (SECOM/MCOM) SOLICITOU ATENÇÃO DE TODOS OS MINISTÉRIOS E ÓRGÃOS/ENTIDADES, À NOVA AÇÃO DE COMUNICAÇÃO SOBRE OS CUIDADOS COM A COVID -19. ENTRARÃO EM CONTATO COM AS ASCO MS DOS MINISTÉRIOS. ONTEM REALIZARAM REUNIÃO DE GOVERNANÇA E GESTÃO D E RISCOS. MINISTÉRIO DA AGRICULTURA, PECUÁRIA E ABASTECIMENTO (MAPA) AUSENTE. MINISTÉRIO DO MEIO AMBIENTE (MMA) SEM CONSIDERAÇÕES RELEVANTES. BANCO CENTRAL DO BRASIL (BACEN) SEM CONSIDERAÇÕES RELEVANTES. ANEXO 170ª REUNIÃO COMITE DE CRISE 07.04.2021 - MEMORIA (2496147)   </t>
  </si>
  <si>
    <t>PÁGINA 614</t>
  </si>
  <si>
    <t xml:space="preserve">CASA CIVIL DA PRESIDÊNCIA DA REPÚBLICA AGÊNCIA NACIONAL DE TELECOMUNICAÇÕES (ANATEL ) SEM CONSIDERAÇÕES RELEVANTES. SECRETARIA -GERAL DA PRESIDÊNCIA DA REPÚBLICA (SG/PR) SEM CONSIDERAÇÕES RELEVANTES. CONTROLADORIA -GERAL DA UNIÃO (CGU) SEM CONSIDERAÇÕES RELEVANTES. SECRETARIA DE GOVERNO (SEGOV) 5ª RODADA DE REUNIÕES COM OS COMITÊS DE CRISE DOS ESTADOS DO CENTRO -OESTE . (MATO GROSSO E GOIÁS NÃO APRESENTARAM ). MATO GROSSO DO SUL : A) TODAS AS REGIÕES EM BANDEIRA VERMELHA (PENÚLTIMO NÍVEL DE RISCO); B) PREOCUPAÇÃO MAIOR COM CAMPO GRANDE (LEITOS); C) NOVA ALTA NOS CASOS POSITIVOS DE PROFISSIONAIS DE SAÚDE. D) FRONTEIRAS: SEM GRANDES PREOCUPAÇÕES COM CORUMBÁ (DIVISA COM A BOLÍVIA). MAIOR PREOCUPAÇÃO EM PONTA -PORÃ COM PARAGUAI (CIDADES GÊMEAS). E) VACINAÇÃO: QUESTÕES LOGÍSTICAS, INDÍGENAS (CERCA DE 20% NÃO VACINOU), RESISTÊNCIAS RELIGIOSAS; D IFICULDADES PARA REGISTRAR NO SI -PNI (GRANDE RENOVAÇÃO DOS PREFEITOS E DAS EQUIPES), MAS O PROBLEMA PRINCIPAL É A FALTA DE VACINAS. DISTRITO FEDERAL : A) TAMBÉM DESTACOU QUE O PRINCIPAL GARGALO É A FALTA DE REGULARIDADE NA ENTREGA DAS DOSES. B) OUTROS PONTOS: ATRASO PARA NOTIFICAÇÃO DE CASOS DO SI -PNI; IMUNIZAÇÃO DE PESSOAS DE OUTROS ESTADOS (ENTORNO E OUTROS ESTADOS). C) SOBRE O CENÁRIO DA PANDEMIA: ESTABILIDADE DE NOVOS CASOS; ESTABILIZAÇÃO NA TAXA DE TRANSMISSÃO, MAS OS CASOS AINDA SÃO ALTOS E NÚMERO EXPRESSIVO DE ÓBITOS; TESTAGEM INSUFICIENTE (DOAÇÃO DA OPAS PARA TESTES RÁPIDOS). D) TAXA DE OCUPAÇÃO DE LEITOS: AINDA ALTA (98%) MESMO COM ABERTURA DAS ÚLTIMAS SEMANAS. AMPLIAÇÃO DE CARGA HORÁRIA DOS SERVIDORES; CONVOCAÇÃO DE MÃO -DE-OBRA TEMPORÁRIA, INCLUSIVE DE APOSE NTADOS.  AGENDA : REGIÃO SUDESTE ÀS 15H, COM AS DEMANDAS DO ESTADO DE MINAS GERAIS, ENCERRANDO ASSIM A 5ª RODADA DE 2021. SUBCHEFIA DE ANÁLISE E ACOMPANHAMENTO DE POLÍTICAS GOVERNAMENTAIS (SAG) SEM CONSIDERAÇÕES RELEVANTES. ASSESSORIA DE COMUNICAÇÃO DA CASA CIVIL (ASCOM) COMEÇAM HOJE A COLHER AS REALIZAÇÕES DOS MINISTÉRIOS E ÓRGÃOS/ENTIDADES PARA OS 900 DIAS DE GOVERNO. SECRETARIA ESPECIAL DE ASSUNTOS ESTRATÉGICOS (SAE) SEM CONSIDERAÇÕES RELEVANTES. SECRETARIA -EXECUTIVA DA CASA CIVIL (SE/CC) SEM CONSIDERAÇÕES RELEVANTES. SUBCHEFIA DE ARTICULAÇÃO E MONITORAMENTO (SAM/CC) ANEXO 170ª REUNIÃO COMITE DE CRISE 07.04.2021 - MEMORIA (2496147)   </t>
  </si>
  <si>
    <t>PÁGINA 615</t>
  </si>
  <si>
    <t xml:space="preserve">CASA CIVIL DA PRESIDÊNCIA DA REPÚBLICA A SUBCHEFE ADJUNTA DE POLÍTICAS PÚBLICAS DA SUBCHEFIA DE ARTICULAÇÃO E MONITORAMENTO DA CASA CIVIL DA PRESIDÊNCIA DA REPÚBLICA, LUCIANA LAURIA LOPES , ENCERROU A 170ª REUNIÃO SITUA CIONAL DO COMITÊ DE CRISE ÀS 10H 28M.   ENCAMINHAMENTOS NÃO HOUVE ENCAMINHAMENTOS NA 1 70ª REUNIÃO SITUACIONAL DO COMITÊ DE CRISE. ANEXO 170ª REUNIÃO COMITE DE CRISE 07.04.2021 - MEMORIA (2496147)   </t>
  </si>
  <si>
    <t>PÁGINA 616</t>
  </si>
  <si>
    <t xml:space="preserve">CASA CIVIL DA PRESIDÊNCIA DA REPÚBLICA 171ª REUNIÃO SITUACIONAL DO COMITÊ DE CRISE PARA SUPERVISÃO E MONITORAMENTO DOS IMPACTOS DA COVID -19 DATA: 09/04/2021 HORÁRIO: 10H04M ÀS 10H31M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71ª REUNIÃO SITUACIONAL DO COMITÊ DE CRISE E REPASSOU A PALAVRA À ASSESSORA TÉCNICA DA SAECO/SAM/CC PARA ALGUNS INFORMES. A ASSESSORA TÉCNICA DA SUBCHEFIA ADJUNTA DE POLÍTICA ECONÔMICA DA SUBCHEFIA DE ARTICULAÇÃO E MONITORAMENTO DA CASA CIVIL DA PRESIDÊNCIA DA REPÚBLICA, EDNA DE SOUZA CESETTI, INFORMOU QUE O MINISTÉRIO DA CIDADANIA, NA CONDIÇÃO DE SECRETARIA -EXECUTIVA, ENTREGOU ONTEM (08.04.2021) O TERCEIRO (E ÚLTIMO) RELATÓRIO MENSAL DO GRUPO DE TRABALHO PARA A COORDENAÇÃO DAS MEDIDAS DE PROTEÇ ÃO E A PRESTAÇÃO DE CONTAS DE BENEFÍCIOS, EM RESPOSTA AOS IMPACTOS RELACIONADOS AO CORONAVÍRUS, INSTITUÍDO PELAS RESOLUÇÕES Nº 11 E Nº 13 DO COMITÊ DE CRISE PARA SUPERVISÃO E MONITORAMENTO DOS IMPACTOS DA COVID -19. O TRABALHO SE ENCERRA AMANHÃ (10.04.2021) . O RELATÓRIO MENSAL ESTÁ DISPONÍVEL PARA ANÁLISE/LEITURA DESTE COMITÊ. DESTACOU TAMBÉM QUE CIRCULOU POR E -MAIL, PARA APROVA ÇÃO DO COMITÊ DE CRISE ATÉ ÀS 18H00M DO DIA 12.04.2021, O RELATÓRIO FINAL DO GT, CONFOR ME ESTABELECE O ART. 6º DA RESOLUÇÃO Nº 11/2020. EM SEGUIDA, REPASSOU A PALAVRA AOS MINISTÉRIOS E ÓRGÃOS/ENTIDADES PARA SUAS CONSIDERAÇÕES. MINISTÉRIO DA SAÚDE (MS) INFORMOU QUE RECEBERAM OS PRIMEIROS 1.899 CONCENTRADORES DE OXIGÊNIO DOS 5.133 QUE SERÃO DOADOS POR 12 EMPRESAS. FORAM AUTORIZADOS MAIS 489 LEITOS DE SUPORTE VENTILATÓRIO PULMONAR (LSVP), SENDO: 02 AM), 18 (BA), 85 (DF), 126 (MG), 16 (MS), 16 (PB), 22 (RS), 4 (SE) E 200 (SP), COM INVESTIMENTO DE R$ 7.051.545,60 . FORAM AUTORIZADOS MAIS 445 UTI/SRAG COVID -19, SENDO: 10 (SE), 10 (CE), 33 (MA), 247 (MG), 24 (MS), 24 (PE), 20 (PI), 10 (RN), 29 (RS) E 38 (SP), COM INVESTIMENTO DE R$ 21.360.000,00. MINISTÉRIO DA DEFESA (MD) SEM CONSIDERAÇÕES RELEVANTES. MINISTÉRIO DO TURISMO (MTUR) AUSENTE . MINISTÉRIO DA ECONOMIA (ME) SEM CONSIDERAÇÕES RELEVANTES. ANEXO 171ª REUNIÃO COMITE DE CRISE 09.04.2021 - MEMORIA (2496160)   </t>
  </si>
  <si>
    <t>PÁGINA 617</t>
  </si>
  <si>
    <t xml:space="preserve">CASA CIVIL DA PRESIDÊNCIA DA REPÚBLICA AGÊNCIA BRASILEIRA DE INTELIGÊNCIA (ABIN) SEM CONSIDERAÇÕES RELEVANTES. GABINETE DE SEGURANÇA INSTITUCIONAL (GSI) SEM CONSIDERAÇÕES RELEVANTES. MINISTÉRIO DAS RELAÇÕES EXTERIORES (MRE) INFORMOU QUE NOS ÚLTIMOS 40 DIAS, FORAM REALIZADOS 7 VOOS COMERCIAIS EXTRAORDINÁRIOS ENTRE PORTUGAL E BRASIL, COMO RESULTADO DE ENTENDIMENTOS DIPLOMÁTICOS ENTRE OS DOIS GOVERNOS, CO M VISTAS A ATENUAR AS DIFICULDADES ENFRENTADAS POR CIDADÃOS BRASILEIROS RETIDOS EM TERRITÓRIO PORTUGUÊS EM DECORRÊNCIA DA SUSPENSÃO TEMPORÁRIA DA ROTA AÉREA . OS VOOS FORAM OPERADOS PELAS EMPRESAS TAP (26/02, 10/03 E 15/03) , LATAM (23, 25 E 27/03) E AZUL (30/03), POSSIBILITANDO O RETORNO DE APROXIMADAMENTE 1.150 BRASILEIROS. ESTÃO AINDA PREVISTOS OUTROS 2 VOOS: 1 A SER OPERADO PELA TAP, EM 08/04, E OUTRO PELA AZUL, EM 15/04. O ITAMARATY, POR MEIO DA EMBAIXADA EM LISBO A E DOS CONSULADOS -GERAIS EM LISBOA, PORTO E FARO, SEGUIRÁ PRESTANDO TODA ASSISTÊNCIA CABÍVEL AOS CIDADÃOS BRASILEIROS EM PORTUGAL.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INFORMOU QUE A REDE VÍRUS DO MCTI POSSUI UMA REDE QUE MONITORA 85 GENOMAS DA REGIÃO DE BELO HORIZON TE/MG E FOI IDENTIFICADA UMA NOVA VARIANTE EM BH, CHAMADA DE P-4. SE COLOCOU À DISPOSIÇÃO PARA PARTICIPAR E EXPLICAR MELHOR, NAS REUNIÕES QUE ACONTECEM NA CASA CIVIL SOBRE VACINAS. INFORMOU TAMBÉM QUE O MCTI PARTICIPOU, NA DATA DE ONTEM (08.04.2021) , DE AUDIÊNCIA PÚBLICA NO SENADO FEDERAL ONDE O SECRETÁRIO DR. MARCELO MORALES APRESENTOU A SENADORES, O ESTÁGIO DE DESENVOLVIMENTO DE VACINAS NACIONAIS FINANCIADAS PELO MINISTÉRIO. MINISTÉRIO DO DESENVOLVIMENTO RE GIONAL (MDR) SEM CONSIDERAÇÕES RELEVANTES. MINISTÉRIO DA EDUCAÇÃO (MEC) SEM CONSIDERAÇÕES RELEVANTES. MINISTÉRIO DA CIDADANIA (MC) ANEXO 171ª REUNIÃO COMITE DE CRISE 09.04.2021 - MEMORIA (2496160)   </t>
  </si>
  <si>
    <t>PÁGINA 618</t>
  </si>
  <si>
    <t xml:space="preserve">CASA CIVIL DA PRESIDÊNCIA DA REPÚBLICA INFORMOU QUE ESTÃO RENOVANDO O ACORDO DE COOPERAÇÃO TÉCNICA (ACT) COM A DPU SOBRE UMA CONTESTAÇÃO EXTRAJUDICIAL SOBRE O NOVO AUXÍLIO EMERGENCIAL. IRÃO DISTRIBUIR CERCA DE 100 MIL CESTAS BÁSICAS PARA MARAJÓ E PEDIRAM AJUDA DO MS E MD PARA LOGÍSTICA PARA BELÉM /PA.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5ª RODADA DE REUNIÕES COM OS COMITÊS DE CRISE DOS ESTADOS D A REGIÃO SUDESTE . (RIO DE JANEIRO E ESPÍRITO SANTO: SEM COMENTÁRIOS ). MINAS GERAIS : A) EVOLUÇÃO RECENTE DO MINAS CONSCIENTE – SAÍDA DA FAIXA ROXA. PARECE QUE HÁ UMA INFLEXÃO DA CURVA NOS ÚLTIMOS DIAS. B) NECESSIDADE DE AMPLIAR LEITOS. PRECISA DE AJUDA DE RH (FORÇA NACIONAL DO SUS) E DE EQUIPAMENTOS KIT COM RESPIRADORES E BOMBAS DE INFUSÃO. C) PREOCUPAÇÃO: MEDICAMENTOS, ALGUNS COM ESTOQUE ZERO (APRACÚRIO) POR C AUSA DA FORTE EXPANSÃO DO CONSUMO. D) QUESTÕES ECONÔMICA S: ATUAÇÃO DO BMG, PRONAMPE, FAMPE, APLS E OUTROS PONTOS IMPORTANTES: LEI DE LIBERDADE ECONÔMICA ; REGULARIZAÇÃO D E IMÓVEIS ; POLÍTICA DE HABI TAÇÃO.  SÃO PAULO : A) AUMENTO DE MAIS DE 4 MIL LEITOS NO ÚLTIMO MÊS. B) PREOCUPAÇÃO COM INSUMOS CONVERSA COM IMPORTADORAS. AGRADECEU ATUAÇÃO DA ANVISA PARA DESEMBARAÇO DE IMPORTAÇÃO DE CONCENTRADORES DE OXIGÊNIO. C) DEMANDA: ALTERAÇÃO DO PNI: INCLUSÃO DE TRABALHADORES QUE FORNECEM OXIGÊNIO , FUNERÁRIAS E COVEIR OS.  SANTA CATARINA : A) DEMANDA DE MEDICAMENTOS . ANEXO 171ª REUNIÃO COMITE DE CRISE 09.04.2021 - MEMORIA (2496160)   </t>
  </si>
  <si>
    <t>PÁGINA 619</t>
  </si>
  <si>
    <t xml:space="preserve">CASA CIVIL DA PRESIDÊNCIA DA REPÚBLICA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INFORMOU AOS MINISTÉRIO DA DEFESA E SAÚDE SOBRE UMA DEMANDA DO TCU SOBRE A QUANTIDADE E UTILIZAÇÃO DE LEITOS NOS HOSPITAIS DAS FORÇAS ARMADAS. EM SEGUIDA, ENCERROU A 171ª REUNIÃO SITUACIONAL DO COMITÊ DE CRISE ÀS 10H 31M.   ENCAMINHAMENTOS A) NÃO HOUVE ENCAMINHAMENTOS NA 1 71ª REUNIÃO SITUACIONAL DO COMITÊ DE CRISE. ANEXO 171ª REUNIÃO COMITE DE CRISE 09.04.2021 - MEMORIA (2496160)   </t>
  </si>
  <si>
    <t>PÁGINA 620</t>
  </si>
  <si>
    <t xml:space="preserve">CASA CIVIL DA PRESIDÊNCIA DA REPÚBLICA 172ª REUNIÃO SITUACIONAL DO COMITÊ DE CRISE PARA SUPERVISÃO E MONITORAMENTO DOS IMPACTOS DA COVID -19 DATA: 12/04/2021 HORÁRIO: 10H02M ÀS 10H15M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71ª REUNIÃO SITUACIONAL DO COMITÊ DE CRISE E REPASSOU A PALAVRA AOS MINISTÉRIOS E ÓRGÃOS/ENTIDADES PARA SUAS CONSIDERA ÇÕES. MINISTÉRIO DA SAÚDE (MS) INFORMOU QUE ENTREGARAM 33.895 UNIDADES DO KIT INTUBAÇÃO AO ESTADO DE MG, CONFORME ABAIXO: DESTINO MEDICAMENTO APRESENTAÇÃO QUANTITATIVO MINAS GERAIS CLORIDRATO DE CETAMINA, 50MG/ML FRASCO 10 ML 4.860 MINAS GERAIS BESILATO DE CISATRACÚRIO, 2MG/ML, SOLUÇÃO INJETÁVEL AMPOLA 5 ML 4.860 MINAS GERAIS BESILATO DE CISATRACÚRIO, 2MG/ML, SOLUÇÃO INJETÁVEL AMPOLA 10 ML 2.700 MINAS GERAIS ATRACÚRIO BESILATO, 10MG/ML, SOLUÇÃO INJETÁVEL AMPOLA 2,5 ML 3.800 MINAS GERAIS ATRACÚRIO BESILATO, 10MG/ML, SOLUÇÃO INJETÁVEL AMPOLA 5 ML 1.525 MINAS GERAIS BROMETO DE ROCURÔNIO, 10MG/ML, SOLUÇÃO INJETÁVEL FRASCO -AMPOLA 5 ML 16.150 FORAM AUTORIZADOS PARA MG UM TOTAL DE 1.983 AUTORIZAÇÕES DE LEITOS COM INVESTIMENTO DE R$ 139.728.000,00 E DE 137.361 MEDICAMENTOS DE INTUBAÇÃO OROTRAQUEAL – OIT. MINISTÉRIO DA DEFESA (MD) SEM CONSIDERAÇÕES RELEVANTES. MINISTÉRIO DO TURISMO (MTUR) AUSENTE . MINISTÉRIO DA ECONOMIA (ME) AUSENTE. AGÊNCIA BRASILEIRA DE INTELIGÊNCIA (ABIN) ANEXO 172ª REUNIÃO COMITE DE CRISE 12.04.2021 - MEMORIA (2499342)   </t>
  </si>
  <si>
    <t>PÁGINA 621</t>
  </si>
  <si>
    <t xml:space="preserve">CASA CIVIL DA PRESIDÊNCIA DA REPÚBLICA SEM CONSIDERAÇÕES RELEVANTES. GABINETE DE SEGURANÇA INSTITUCIONAL (GSI) SEM CONSIDERAÇÕES RELEVANTES. MINISTÉRIO DAS RELAÇÕES EXTERIORES (MRE) INFORMOU A PUBLICAÇÃO , EM 09.0 4.2021 ÀS 21H02M, DA NOTA À IMPRENSA Nº 40 SOBRE VOOS COMERCIAIS EXTRAORDINÁRIOS BRASIL -PORTUGAL COM A I NFORMAÇÃO DE QUE: A) NOS ÚLTIMOS QUARENTA DIAS, FORAM REALIZADOS OITO VOOS COMERCIAIS EXTRAORDINÁRIOS ENTRE PORTUGAL E BRASIL, COMO RESULTADO DE ENTENDIMENT OS DIPLOMÁTICOS ENTRE OS DOIS GOVERNOS, COM VISTAS A ATENUAR AS DIFICULDADES ENFRENTADAS POR CIDADÃOS BRASILEIROS RETIDOS EM TERRITÓRIO PORTUGUÊS EM DECORRÊNCIA DA SUSPENSÃO TEMPORÁRIA DA ROTA AÉREA . B) OS VOOS FORAM OPERADOS PELAS EMPRESAS TA P (26/2, 10/3, 15/03 E 08/04), LATAM (23, 25 E 27/3) E AZUL (30/03), POSSIBILITANDO O RETORNO DE APROXIMADAMENTE 1.400 BRASILEIROS. ESTÁ PREVIST O AINDA OUTRO VOO, A SER OPERADO PELA AZUL, EM 15/04. OS VOOS SÃO DE NATUREZA COMERCIAL E OS INTERESSADOS DEVEM ADQUIRIR SEUS BILHETES JUNTO ÀS COMPANHIAS. C) O ITAMARATY, POR MEIO DA EMBAIXADA EM LISBOA E DOS CONSULADOS -GERAIS EM LISBOA, PORTO E FARO, SEGUIRÁ PRESTANDO TODA ASSISTÊNCIA CABÍVEL AOS CIDADÃOS BRASILE IROS EM PORTUGAL . D) A NOTA À IMPRENSA PODE SER CONFERIDA NO LINK: HTTPS://WWW.GOV.BR/MRE/PT -BR/CANAIS_ATENDIMENTO/IMPRENSA/NOTAS -A-IMPRENSA/VOOS -COMERCIAIS -EXTRAORDINARIOS -BRASIL -PORTUGAL .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SEM INFORMAÇÕES RELEVANTES. ANEXO 172ª REUNIÃO COMITE DE CRISE 12.04.2021 - MEMORIA (2499342)   </t>
  </si>
  <si>
    <t>PÁGINA 622</t>
  </si>
  <si>
    <t xml:space="preserve">CASA CIVIL DA PRESIDÊNCIA DA REPÚBLICA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 S RELEVANTES. CONTROLADORIA -GERAL DA UNIÃO (CGU) SEM CONSIDERAÇÕES RELEVANTES. SECRETARIA DE GOVERNO (SEGOV) NO CURTO PRAZO, PREOCUPAÇÃO COM MEDICAMENTOS, PRINCIPALMENTE OS ESTADOS DE MG E SC. PEDIDO DE ALTERAÇÃO DO PNI PARA INCLUIR NOS GRUPOS PRIORITÁRIOS: TRABALHADORES EM FUNERÁRIAS E EM TRANSPORTE DE OXIGÊNIO. PÓS-COVID: APOIO DO MS PARA TRATAMENTO MULTIFUNCIONAL DE PACIENTES COM SEQUELAS. O MS INFORMOU QUE JÁ ESTUDAM ESSE APOIO PÓS -COVID HÁ UM TEMPO DENTRO DO MINISTÉRIO E QUANTO AO PEDIDO DE ALTERAÇÃO DO PNI, SOLICITOU QUE A SEGOV ENVIE OFÍCIO AO MS. SUBCHEFIA DE ANÁLISE E ACOMPANHAMENTO DE POLÍTICAS GOVERNAMENTAIS (SAG) SEM CONSIDERAÇÕES RELEVANTES. ASSESSORIA DE COMUNICAÇÃO DA CASA CI 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172ª REUNIÃO SITUACIONAL DO COMITÊ DE CRISE ÀS 10H 15M. ANEXO 172ª REUNIÃO COMITE DE CRISE 12.04.2021 - MEMORIA (2499342)   </t>
  </si>
  <si>
    <t>PÁGINA 623</t>
  </si>
  <si>
    <t xml:space="preserve">CASA CIVIL DA PRESIDÊNCIA DA REPÚBLICA  ENCAMINHAMENTOS NÃO HOUVE ENCAMINHAMENTOS NA 1 72ª REUNIÃO SITUACIONAL DO COMITÊ DE CRISE. ANEXO 172ª REUNIÃO COMITE DE CRISE 12.04.2021 - MEMORIA (2499342)   </t>
  </si>
  <si>
    <t>PÁGINA 624</t>
  </si>
  <si>
    <t xml:space="preserve">CASA CIVIL DA PRESIDÊNCIA DA REPÚBLICA 173ª REUNIÃO SITUACIONAL DO COMITÊ DE CRISE PARA SUPERVISÃO E MONITORAMENTO DOS IMPACTOS DA COVID -19 DATA: 14/04/2021 HORÁRIO: 10H07M ÀS 10H26M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73ª REUNIÃO SITUACIONAL DO COMITÊ DE CRISE E REPASSOU A PALAVRA AOS MINISTÉRIOS E ÓRGÃOS/ENTIDADES PARA SUAS CONSIDERA ÇÕES. MINISTÉRIO DA SAÚDE (MS) INFORMOU A DISTRIBUIÇÃO DE 182.903 UNIDADES DE MEDICAMENTOS PARA INTUBAÇÃO OROTRAQUEAL – IOT, PARA OS ESTADOS DE: AC, CE, DF, MT, RO, SC, PR, CONFORME TABELA ABAIXO: ESTADO MEDICAMENTO QUANTIDADE PAUTA STATUS DATA DE ENTREGA ACRE SULFATO DE MORFINA 10 MG/ML 4.420 37 ENTREGA AGENDADA/ 14/04/2021 ACRE NOREPINEFRINA, HEMITARTARATO 2 MG/ML 18.510 37 ENTREGA AGENDADA 14/04/2021 CEARÁ FENTANILA, CITRATO 0,05 MG/ML 9.325 37 ENTREGA AGENDADA 14/04/2021 DISTRITO FEDERAL SULFATO DE MORFINA 10 MG/ML 12.660 37 ENTREGA AGENDADA 14/04/2021 DISTRITO FEDERAL DIAZEPAM 5 MG/ML 3.273 37 ENTREGA AGENDADA 14/04/2021 MATO GROSSO FENTANILA, CITRATO 0,05 MG/ML 6.725 37 ENTREGA AGENDADA 14/04/2021 RONDÔNIA CETAMINA, CLORIDRATO 50 MG/ML 940 37 ENTREGA REALIZADA 13/04/2021 RONDÔNIA PROPOFOL 10 MG/ML, EMULSÃO INJETÁVEL 2.400 37 ENTREGA REALIZADA 13/04/2021 RONDÔNIA FENTANILA, CITRATO 0,05 MG/ML 2.550 37 ENTREGA REALIZADA 13/04/2021 SANTA CATARINA CETAMINA, CLORIDRATO 50 MG/ML 6.450 37 ENTREGA REALIZADA 13/04/2021 SANTA CATARINA PROPOFOL 10 MG/ML, EMULSÃO INJETÁVEL 13.000 37 ENTREGA REALIZADA 13/04/2021 DISTRITO FEDERAL ATRACÚRIO, BESILATO 10MG/ML 1.000 37 ENTREGA AGENDADA 14/04/2021 DISTRITO FEDERAL ATRACÚRIO, BESILATO 10MG/ML 350 37 ENTREGA AGENDADA 14/04/2021 ANEXO 173ª REUNIÃO COMITE DE CRISE 14.04.2021 - MEMORIA (2510376)   </t>
  </si>
  <si>
    <t>PÁGINA 625</t>
  </si>
  <si>
    <t xml:space="preserve">CASA CIVIL DA PRESIDÊNCIA DA REPÚBLICA DISTRITO FEDERAL ROCURÔNIO, BROMETO 10 MG/ML 1.980 37 ENTREGA AGENDADA 14/04/2021 MATO GROSSO ATRACÚRIO, BESILATO 10MG/ML 2.975 37 ENTREGA AGENDADA 14/04/2021 MATO GROSSO ROCURÔNIO, BROMETO 10 MG/ML 4.830 37 ENTREGA AGENDADA 14/04/2021 PARANÁ ATRACÚRIO, BESILATO 10MG/ML 3.325 37 ENTREGA REALIZADA 13/04/2021 PARANÁ ATRACÚRIO, BESILATO 10MG/ML 1.450 37 ENTREGA REALIZADA 13/04/2021 PARANÁ ROCURÔNIO, BROMETO 10 MG/ML 23.520 37 ENTREGA REALIZADA 13/04/2021 RONDÔNIA ATRACÚRIO, BESILATO 10MG/ML 1.150 37 ENTREGA REALIZADA 13/04/2021 RONDÔNIA ATRACÚRIO, BESILATO 10MG/ML 1.325 37 ENTREGA REALIZADA 13/04/2021 RONDÔNIA ROCURÔNIO, BROMETO 10 MG/ML 2.660 37 ENTREGA REALIZADA 13/04/2021 SANTA CATARINA ATRACÚRIO, BESILATO 10MG/ML 14.850 37 ENTREGA REALIZADA 13/04/2021 SANTA CATARINA ATRACÚRIO, BESILATO 10MG/ML 7.800 37 ENTREGA REALIZADA 14/04/2021 SANTA CATARINA ATRACÚRIO, BESILATO 10MG/ML 9.925 37 ENTREGA REALIZADA 15/04/2021 SANTA CATARINA ROCURÔNIO, BROMETO 10 MG/ML 25.510 37 ENTREGA REALIZADA 16/04/2021 TOTAL 182.903   FORAM AUTORIZADOS MAIS 347 LEITOS DE SUPORTE VENTILATÓRIO PULMONAR (LVSP), SENDO: 2 (AM), 8 (BA), 40 (DF), 22 (MA), 25 (MG), 144 (PA), 2 (PI), 24 (RN), 9 (RS), 4 (SC) E 67 (SP) . CONSIDERANDO AS AUTORIZAÇÕES DE LSVP PUBLICADAS ANTERIORMENTE E AS PUBLICAÇÕES DE 14.04.2021, O STATUS DAS AUTORIZAÇÕES DE LSVP É: 1.755 AUTOR IZAÇÕES COM INVESTIMENTOS DE R$ 39.322.060,80. FORAM AUTORIZADOS MAIS 1.336 LEITOS UTI SRAG/COVID -19, SEND O: 23 (AL), 30 ( AM), 19 (AP), 176 (BA), 30 (CE), 14 (MA), 162 (MG), 327 (PA), 75 (PE), 10 (PR), 30 (RN), 22 (RO), 8 (RS), 32 (SC), 45 (SE) E 333 (SP). CONSIDERANDO AS AUTORIZAÇÕES DE UTI PUBLICADAS ANTER IORMENTE E AS PUBLICAÇÕES DE 14.04.2021, O STATUS DAS AUTORIZAÇÕES DE UTI SRAG/COVID -19 É: 18.925 COM INVESTIMENTOS DE R$ 1.298.112.000,00. POR FIM, INFORMOU QUE O MINISTÉRIO TEM A PERSPECTIVA DE RECEBER AMANHÃ (15.04.2021) MAIS 2,320 MILHÕES DE IOT ATRAVÉS DA DOAÇÃO DA VALE. MINISTÉRIO DA DEFESA (MD) SEM CONSIDERAÇÕES RELEVANTES. MINISTÉRIO DO TURISMO (MTUR) AUSENTE . MINISTÉRIO DA ECONOMIA (ME) SEM CONSIDERAÇÕES RELEVANTES. ANEXO 173ª REUNIÃO COMITE DE CRISE 14.04.2021 - MEMORIA (2510376)   </t>
  </si>
  <si>
    <t>PÁGINA 626</t>
  </si>
  <si>
    <t xml:space="preserve">CASA CIVIL DA PRESIDÊNCIA DA REPÚBLICA AGÊNCIA BRASILEIRA DE INTELIGÊNCIA (ABIN) SEM CONSIDERAÇÕES RELEVANTES.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AUSENTE. MINISTÉRIO DE INFRAESTRUTURA (MINFRA) AUSENTE. MINISTÉRIO DA CIÊNCI A, TECNOLOGIA, INOVAÇÕES (MCTI) INFORMOU QUE PUBLICARAM UM ESTUDO PELA REDE VÍRUS MCTI, CUJA PESQUISA É FINANCIADA PELO MCTI, QUE DESCOBRIU QUE A COVID -19 PODE CAUSAR SÉRIAS LESÕES OCULARES NOS PACIENTES. SEGUNDO A PESQUISA, O ESTUDO PUBLICADO EM REVISTA CIENTÍFICA IDENTIFICOU QUE CERCA DE 20% DOS PACIENT ES MAIS GRAVES DO CORONAVÍRUS, TIVERAM SEQUELAS OCULARES. O ESTUDO PODE SER CONFERIDO PELO LINK: HTTPS://WWW.GOV.BR/MCTI/PT -BR/ACOMPANHE -O-MCTI/NOTICIAS/2021/04/REDEVIRUS -MCTI -PESQUISA -DESCOBRE -QUE-COVID -19-PODE -CAUSAR -SERIAS -LESOES -NOS-OLHOS . MINISTÉRIO DO DESENVOLVIMENTO REGIONAL (MDR) SEM CONSIDERAÇÕES RELEVANTES. MINISTÉRIO DA EDUCAÇÃO (MEC) SEM CONSIDERAÇÕES RELEVANTES. MINISTÉRIO DA CIDADANIA (MC) INFORMOU QUE O MINISTRO DO STF, MARCO AURÉLIO MELLO, ATENDEU A UM PEDIDO DO GOVERNO DO ESTADO DA BAHIA E MAND OU O GOVERNO FEDERAL REINCLUIR NO ROL DE CADASTRADOS DO PROGRAMA BOLSA FAMÍLIA UM TOTAL DE 12,7 MIL FAMÍLIAS ATENDIDAS E QUE TERIAM O BENEFÍCIO A PARTIR DE DEZEMBRO , COM OUTRAS DECISÕES , O NÚMERO DE FAMÍLIAS NA MESMA SITUAÇÃO CHEGAM A 200 MIL, QUE O GOVERNO FEDERAL DEVE REINCLUIR NO ROL DE CADASTRADOS . O MC DISPONIBILIZARÁ TODAS AS INFORMAÇÕES PARA QUE A AGU TENTE REVERTER ESSA DECISÃO DO MINISTRO MARCO AURÉLIO MELLO. MINISTÉRIO DA MULHER, FAMÍLIA E DOS DIREITOS HUMANOS (MMFDH) INFORMOU QUE REPASSOU AO MS, O S OFÍCIO S Nº 21/2021 -PRES/AMAM (GOVERNO DE BELÉM/PA), 426/2021/GAB.SE/SE/MMFDH E 2503/2021/GM.MMFDH/MMFDH ONDE ENCAMINHAM DEMANDA POR MINI USINA DE PRODUÇÃO DE OXIGÊNIO PARA ATENDER A ILHA DE MARAJÓ, PARA ABASTECIMENTO DO ARQUIPÉLAGO DO MARAJÓ, EM RAZÃO DO CRESCENTE AUMENTO DOS CASO S DE COVIS -19 NA REGIÃO. ANEXO 173ª REUNIÃO COMITE DE CRISE 14.04.2021 - MEMORIA (2510376)   </t>
  </si>
  <si>
    <t>PÁGINA 627</t>
  </si>
  <si>
    <t xml:space="preserve">CASA CIVIL DA PRESIDÊNCIA DA REPÚBLICA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INFORMOU QUE EM REUNIÃO COM ENTIDADES MUNICIPALISTAS (CNM). COMENTÁRIOS SOBRE PESQUISA SEMANAL COM MAIS DE 3 MIL MUNICÍPIOS. A 3ª EDIÇÃO DO LEVANTAMENTO A BORDOU OS SEGUINTES TEMAS EM EVIDENCIA: A) FALTA DE OXIGÊNIO NAS UNIDADES DE SAÚDE; B) INSUMOS FARMACOLÓGICOS QUE COMPÕEM O “KIT INTUBAÇÃO ”; C) MEDIDAS DE RESTRIÇÃO QUE ESTÃO SENDO ADOTADAS NOS MUNICÍPIOS; D) RECEBIMENTO DE VA CINAS E; E) EXISTÊNCIA DE FILA DE ESPERA PARA INTERNAÇÃO. DESTAQUE: MENOR QUANTIDADE DE MUNICÍPIOS COM RISCO IMINENTE DO HOSPITAL DA REGIÃO FICAR SEM MEDICAMENTOS DO KIT INTUBAÇÃO (DE 50,1% PARA 38,5%). INÍCIO DA 6ª RODADA DE REUNIÕ ES COM COMITÊS DE CRISE DOS ESTADOS: REGIÃO NORDESTE : RIO GRANDE DO NORTE : A) IMPACTO DAS MEDIDAS RESTRITIVAS: REDUÇÃO NO NÚMERO DE ÓBITOS, REDUÇÃO NA FILA DE PACIENTES (JÁ FOI DE 150 E HOJE É DE 59). B) VACINAÇÃO: DEMORA NA ATUALIZAÇÃO DO SISTEMA. CEAR Á: A) ESTABILIZAÇÃO DOS CASOS (PLATÔ), POR EM AINDA EM NÚMERO ELEVADO. COMPARA NDO COM A 1ª ONDA, NÚMERO DE CASOS DA 2ª ONDA É MENOR, PORÉM COM MAIOR GRAVIDADE, LOGO MAIOR TEMPO DE INTERNAÇÃO. IMPACTO EM LEITOS E MEDICAMENTOS. B) FILA: 988 PACIENTES AGUARDANDO, SENDO 575 PARA UTI. C) OS DADOS DE ABRIL/2021 SÃO MAIS EXPRESSIVOS DO QUE EM MARÇO DE 2021. BAHIA : A) PARTICIPAÇÃO DO VICE -GOVERNADOR E DO SECRETÁRIO DE SAÚDE. APESAR DO PEQUENO DECRÉSCIMO NOS CASOS POSITIVO S, TAXA DE OCUPAÇÃO DE LEITOS CONTINUA ELEVADA PORQUE A ROTATIVIDADE ESTÁ BAIXA (ALTA PERMANÊNCIA DOS CASOS GRAVES). B) PRINCIPA L PONTO: FALTA DO KIT INTUBAÇÃO. NOTÍCIAS DE UTI NEGANDO INTERNAÇÃO POR FALTA DE MEDICA ÇÃO, USO DE MEDICAÇÃO ALTERNATIVA. ANEXO 173ª REUNIÃO COMITE DE CRISE 14.04.2021 - MEMORIA (2510376)   </t>
  </si>
  <si>
    <t>PÁGINA 628</t>
  </si>
  <si>
    <t xml:space="preserve">CASA CIVIL DA PRESIDÊNCIA DA REPÚBLICA C) ATAS DE REGISTRO DE PREÇOS, PRAZOS DE ENTREGA ATÉ DEZEMBRO DE 2021. SUGESTÃO : AQUISIÇÃO EMERGENCIAL NO MERCADO DOS EUA ATÉ VIABILIZAÇÃO DAS ATAS DE REGISTROS DE PREÇOS. D) OXIGÊNIO : CITOU APOIO AO GOVERNO DO AM ( 230 CILINDROS) QUE AINDA NÃO TEVE RETORNO. E) PORTARIA DA ANVISA COM GÁS MEDICINAL E CILINDRO INDUSTRIAL – ATUAÇÃO CONTRÁRIA DA WHITE MARTINS . F) ÓBITOS: QUESTÕES RELACIONADAS ÀS INFORMAÇÕES – NECESSIDADE DE DOCUMENTAÇÃO PARA ENTRAR NO SISTEMA; QUANT ITATIVO REAL É MAIS ALTO. G) VACINAÇÃO: ALGUMAS PESSOAS ESTÃO PERDENDO O PRAZO DA 2ª DOSE – NECESSIDADE DE CAMPANHA DE COMUNICAÇÃO.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173ª REUNIÃO SITUACIONAL DO COMITÊ DE CRISE ÀS 10H 26M.   ENCAMINHAMENTOS NÃO HOUVE ENCAMINHAMENTOS NA 1 73ª REUNIÃO SITUACIONAL DO COMITÊ DE CRISE. ANEXO 173ª REUNIÃO COMITE DE CRISE 14.04.2021 - MEMORIA (2510376)   </t>
  </si>
  <si>
    <t>PÁGINA 629</t>
  </si>
  <si>
    <t xml:space="preserve">CASA CIVIL DA PRESIDÊNCIA DA REPÚBLICA 174ª REUNIÃO SITUACIONAL DO COMITÊ DE CRISE PARA SUPERVISÃO E MONITORAMENTO DOS IMPACTOS DA COVID -19 DATA: 16/04/2021 HORÁRIO: 10H06M ÀS 10H23M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74ª REUNIÃO SITUACIONAL DO COMITÊ DE CRISE E REPASSOU A PALAVRA AOS MINISTÉRIOS E ÓRGÃOS/ENTIDADES PARA SUAS CONSIDERA ÇÕES. MINISTÉRIO DA SAÚDE (MS) INFORMOU QUE ESTÁ EM ANDAMENTO A DISTRIBUIÇÃO DE 2.5996.000 MEDICAMENTOS DO “KIT INTUBAÇÃO ” VINDOS DA CHINA PARA SÃO PAULO . DESTE MONTANTE, 2.300.000 ORIUNDOS DA DOAÇÃO DA VALE QUE SERÃO DISTRIBUÍDOS DE FORMA PROPORCIONAL A TODOS OS ESTADOS E 296 MIL PARA OS ESTADOS QUE APRESENTARAM ESTOQUE MENOR QUE 15 DIAS, SENDO ELES: AL, AC, AP, MS, RR, RO, TO, GO, PB, SE, SC E DF. ENCONTRA -SE EM ANDAMENTO A 13ª PAUTA DE DISTRIBUIÇÃO DE 6.379.000 DOSES DE VACINAS, SENDO 3.879.000 DA ASTRAZENECA E 2.500.000 DA SINOVAC, TOTALIZANDO, ASSIM, 53.900.000 DOSES DISTRIBUÍDAS.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INFORMOU QUE O GOVERNO DA E SPANHA REALIZARÁ DOAÇÃO DE “KIT INTUBAÇÃO ” AO BRASIL. AS DOAÇÕES DEVERÃO CHEGAR AO PAÍS NA SEMANA QUE VEM. ADVOCACIA -GERAL DA UNIÃO (AGU) SEM CONSIDERAÇÕES RELEVANTES. MINISTÉRIO DE MINAS E ENERGIA (MME) ANEXO 174ª REUNIÃO COMITE DE CRISE 16.04.2021 - MEMORIA (2510389)   </t>
  </si>
  <si>
    <t>PÁGINA 630</t>
  </si>
  <si>
    <t xml:space="preserve">CASA CIVIL DA PRESIDÊNCIA DA REPÚBLICA SEM CONSIDERAÇÕES RELEVANTES. MINISTÉRIO DA JUSTIÇA E SEGURANÇA PÚBLICA (MJSP) INFORMOU QUE A VACINAÇÃO NA POPULAÇÃO INDÍGENA ESTÁ EM 75% VACINADOS COM A 1ª DOSE E 58% VACINADOS COM A 2ª DOSE. SOBRE A ADPF Nº 709, INFORMOU QUE RECEBERAM OS INFORMES DOS ENTES ENVOLVIDOS E AINDA HOJE, DATA DO VENCIMENTO DO PRAZO DADO PELO STF, RESPONDE RÃO, JUNTANDO O PLANO DE CONTINGÊNCIA PARA ENFRENTAMENTO DA PANDEMIA NA ADPF . MINISTÉRIO DE INFRAESTRUTURA (MINFRA) AUSENTE. MINISTÉRIO DA CIÊNCIA, TECNOLOGIA, INOVAÇÕES (MCTI) AUSENTE . MINISTÉRIO DO DESENVOLVIMENTO REGIONAL (MDR) AUSENTE. MINISTÉRIO DA EDUCAÇÃO (MEC) AUSENTE. MINISTÉRIO DA CIDADANIA (MC) INFORMOU A PUBLICAÇÃO DA PORTAR IA QUE ANTECIPA EM 2 DIAS O PAGAMENTO DO AUXÍLIO EMERGENCIAL 2021 CONFORME PEDIDO DO PRESIDENTE DA REPÚBLICA. MINISTÉRIO DA MULHER, FAMÍLIA E DOS DIREITOS HUMANOS (MMFDH) SEM CONSIDERAÇÕES RELEVANTES. SECRETARIA ESPECIAL DE COMUNICAÇÃO SOCIAL (SECOM/MCOM) SOLICITOU A CONTINUAÇÃO DO APOIO PARA REFORÇAR AS AÇÕES DO GOVERNO FEDERAL FACE À PANDEMIA E A VAC INAÇÃO. INFORMOU QUE TÊM DISTRIBUÍDO OS MATERIAIS ÀS ASCOMS DOS MINISTÉRIOS E SOLICITO U QUE REPLIQUEM A INFORMAÇÃO DO S CONTE ÚDOS. MINISTÉRIO DA AGRICULTURA, PECUÁRIA E ABASTECIMENTO (MAPA) SEM CONSIDERAÇÕES RELEVANTE 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ANEXO 174ª REUNIÃO COMITE DE CRISE 16.04.2021 - MEMORIA (2510389)   </t>
  </si>
  <si>
    <t>PÁGINA 631</t>
  </si>
  <si>
    <t xml:space="preserve">CASA CIVIL DA PRESIDÊNCIA DA REPÚBLICA SECRETARIA DE GOVERNO (SEGOV) 6ª RODADA DE REUNIÕES COM COMITÊS DE CRISE DOS ESTADOS: REGIÃO SUL: PARANÁ : A) PIOR MOMENTO FOI ENTRE OS DIAS 15 E 17 DE MARÇO. B) REDUÇÃO GRADUAL DOS CASOS E ÓBITOS, REDUÇÃO DE PACIENT ES EM UPAS, MAS AINDA HÁ FILAS DE PACIENTES. C) MEDICAMENTOS: PEQUENO ALÍVIO COM IMPORTAÇÃO DE ÍNDIA E PORTUGAL. RIO GRANDE DO SUL : A) QUEDA GRADUAL DAS CURVAS DE NOVOS CASOS E ÓBITOS, COM RECENTE DESACELERAÇÃO E NÚMERO DE OCORRÊNCIAS AINDA ELEVADOS. B) RISCOS ADICIONAIS: RETORNO ÀS AULAS E FRONTEIRA COM O URUGUAI (AUMENTO DOS CASOS, POSSIVELMENTE DE VARIANTE BRASILEIRA, NAS CIDADES DE FRONTEIRA ). SANTA CATARINA : A) PARTICIPAÇÃO DA NOVA SECRETARIA DE SAÚDE, A DEPUTADA CARMEN ZANOTTO, QUE REFOR ÇOU A NECESSIDADE URGENTE DE MEDICAMENTOS IOT. B) DESTACOU A IMPORTÂNCIA DE ESTRATÉGIA DE TRATAMENTO MULTIFUNCIONAL DE PACIENTES PÓS-COVID (POSSIBILIDADE DE CENTROS ESPECIALIZADOS). REGIÃO NORTE: PEQUENA PARTICIPAÇÃO. AMAPÁ: A) COMEN TOU ESTRATÉGIA PARA ENFRENTAR DIFICULDADES LOGÍSTICAS PARA ABASTECIMENTO DE OXIGÊNIO (CONSTRUÇÃO E USINAS NO SUL DO ESTADO). B) VACINAÇÃO: CITOU OFÍCIO DO CONSÓRCIO DA AMAZÔNIA PEDINDO AJUSTES NOS GRUPOS PRIORITÁRIOS DO PNI (POPULAÇÃO RIBEIRINHA E GA RIMPEIROS). RONDÔNIA: A) EM VIRTUDE DA DIFICULDADE DE COMPRAS, FICOU DE APRESENTAR DEMANDA DE EPIS.  SUBCHEFIA DE ANÁLISE E ACOMPANHAMENTO DE POLÍTICAS GOVERNAMENTAIS (SAG) SEM CONSIDERAÇÕES RELEVANTES. ASSESSORIA DE COMUNICAÇÃO DA CASA CIVIL (ASCOM) SEM CONSIDERAÇÕES RELEVANTES. SECRETARIA ESPECIAL DE ASSUNTOS ESTRATÉGICOS (SAE) SEM CONSIDERA 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174ª REUNIÃO SITUACIONAL DO COMITÊ DE CRISE ÀS 10H 23M.  ENCAMINHAMENTOS NÃO HOUVE ENCAMINHAMENTOS NA 1 74ª REUNIÃO SITUACIONAL DO COMITÊ DE CRISE. ANEXO 174ª REUNIÃO COMITE DE CRISE 16.04.2021 - MEMORIA (2510389)   </t>
  </si>
  <si>
    <t>PÁGINA 632</t>
  </si>
  <si>
    <t xml:space="preserve">CASA CIVIL DA PRESIDÊNCIA DA REPÚBLICA 175ª REUNIÃO SITUACIONAL DO COMITÊ DE CRISE PARA SUPERVISÃO E MONITORAMENTO DOS IMPACTOS DA COVID -19 DATA: 19/04/2021 HORÁRIO: 10H05M ÀS 10H34M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75ª REUNIÃO SITUACIONAL DO COMITÊ DE CRISE E REPASSOU A PALAVRA AOS MINISTÉRIOS E ÓRGÃOS/ENTIDADES PARA SUAS CONSIDERA ÇÕES. MINISTÉRIO DA SAÚDE (MS) INFORMOU A PUBLICAÇÃO DA PORTARIA GM/MS Nº 731, DE 16 DE ABRIL DE 2021, QUE INSTITUI, EM CARÁTER EXCEPCIONAL E TEMPORÁRIO, INCENTIVO FINANCEIRO FEDERAL DE CUSTEIO (247 MILHÕES), PARA DESENVOLVIMENTO DE AÇÕES ESTRATÉGICAS DE APOIO À GESTAÇÃO, PRÉ -NATAL E PUERPÉRIO, COM VIST AS AO E NFRENTAMENTO DA EMERGÊNCIA EM SAÚDE PÚBLICA DE IMPORTÂNCIA NACIONAL (ESPIN), DECORRENTE DA PANDEMIA DO CORONAVÍRUS. HTTPS://WWW.IN.GOV.BR/EN/WEB/DOU/ -/PORTARIA -GM/MS -N-731-DE-16-DE-ABRIL -DE-2021 -314645863 . INFORMOU TAMBÉM O QUANTITATIVO DA DOAÇÃO DE IOT DO GOVERNO ESPANHOL AO BRASIL, CONF ORME TABELA ABAIXO: DOAÇÃO DA AGÊNCIA DE COOPERAÇÃO MEDICAMENTO QUANTITATIVO CISATRACÚRIO, BESILATO 5 MG/ML (AMP. 30 ML) 3.300 MIDAZOLAM 15 MG/3ML 3.000 MIDAZOLAN 5 MG/ML (FRAMP. 10 ML) 3.847 MIDAZOLAN 5 MG/ML (FRAMP. 3 ML) 7.700 PROPOFOL 10 MG/ML (1%) 1.000 FENTANILO 0,05 MG/ML (FRAMP. 3 ML) 60.000 ROCURÔNIO 10 MG/ML (5 ML) 250 ATRACÚRIO 10 MG/ML (2,5 ML) 957 TOTAL 80.054  MINISTÉRIO DA DEFESA (MD) AUSENTE. MINISTÉRIO DO TURISMO (MTUR) ANEXO 175ª REUNIÃO COMITE DE CRISE 19.04.2021 - MEMORIA (2514049)   </t>
  </si>
  <si>
    <t>PÁGINA 633</t>
  </si>
  <si>
    <t xml:space="preserve">CASA CIVIL DA PRESIDÊNCIA DA REPÚBLICA SEM CONSIDERAÇÕES RELEVANTES. MINISTÉRIO DA ECONOMIA (ME) SEM CONSIDERAÇÕES RELEVANTES. AGÊNCIA BRASILEIRA DE INTELIGÊNCIA (ABIN) SEM CONSIDERAÇÕES RELEVANTES. GABINETE DE SEGURANÇA INSTITUCIONAL (GSI) SEM CONSIDERAÇÕES RELEVANTES. MINISTÉRIO DAS RELAÇÕES EXTERIORES (MRE) INFORMOU QUE O GOVERNO FRANCÊS PROIBIU VOOS ENTRE A FRANÇA E O BRASIL ATÉ 23.04.2021, INCLUINDO TAMBÉM AS NOVAS MEDIDAS ESPEC ÍFICAS DE SAÚDE. ASSIM A PROGRAMAÇÃO DE VOOS DA CIA . AÉREA AIR FRANCE SERÁ AJUSTADA DE ACORDO COM AS INSTRUÇÕES GOVERNAMENTAIS. HTTPS://WWW.AIRFRANCE.COM.BR/BR/PT/LOCAL/PAGE_FLOTTANTE/HP/NEWS -AIR-TRAFFIC -AIR-FRANCE.HTM . INFORMOU TAMBÉM QUE PORTUG AL LEVANTOU A SUSPENSÃO DOS VOOS COM ORIGEM OU DESTINO NO BRASIL E NO REINO UNIDO, APENAS PARA VIAGENS ESSENCIAIS. TODOS OS CIDADÃOS QUE CHEGAREM À PORTUGAL POR VIA A ÉREA TÊM DE APRESENTAR EXAME RT -PCR NEGATIVO, REALIZADO 72 HORAS ANTERIORES AO MOMENTO DO EMBARQUE. APÓS A ENTRADA EM PORTUGAL , OS PASSAGEIROS TERÃO QUE CUMPRIR UM PERÍODO DE ISOLAMENTO PROFI LÁTICO DE 14 DIAS, NO DOMICÍLIO OU EM LOCAL INDICADO PELAS AUTORIDADES DE SAÚDE. ESTÃO TAMBÉM NESSA LISTA OS VOOS ORIGINÁRIOS DA ÁFRICA DO SUL, BULGÁRIA, REPÚBLICA TCHECA , CHIPRE, CROÁCIA, ESLOVÊNIA, EST ÔNIA, FRANÇA, HUNGRIA, PAÍSES BAIXOS, POLÔNIA E SUÉCIA. HTTPS://WWW.PORTUGAL.GOV.PT/PT/GC22/COMUNICACAO/COMUNICADO?I=GOVERNO -DECIDE -PROLONGAR -MEDIDAS -RESTRITIVAS -DO-TRAFEGO -AEREO . ADVOCACIA -GERAL DA UNIÃO (AGU) SEM CONSIDERAÇÕES RELEVANTES. MINISTÉRIO DE MINAS E ENERGIA (MME) SEM CONSIDERAÇÕES RELEVANTES. MINISTÉRIO DA JUSTIÇA E SEGURANÇA PÚBLICA (MJSP) INFORMOU QUE APRESENTARAM A PRIMEIRA PARTE DO PLANO (GOVERNANÇA E RISCO) AO STF NA ADPF Nº 709 E REQUERERAM PRAZO DE 10 DIAS PARA APRESENTAREM O PLANO GERAL. MINISTÉRIO DE INFRAESTRUTURA (MINFRA) AUSENTE. MINISTÉRIO DA CIÊNCIA, TECNOLOGIA, INOVAÇÕES (MCTI) SEM CONSIDERAÇÕES RELEVANTES. MINISTÉRIO DO DESENVOLVIMENTO REGIONAL (MDR) SEM CONSIDERAÇÕES RELEVANTES. MINISTÉRIO DA EDUCAÇÃO (MEC) AUSENTE. ANEXO 175ª REUNIÃO COMITE DE CRISE 19.04.2021 - MEMORIA (2514049)   </t>
  </si>
  <si>
    <t>PÁGINA 634</t>
  </si>
  <si>
    <t xml:space="preserve">CASA CIVIL DA PRESIDÊNCIA DA REPÚBLICA MINISTÉRIO DA CIDADANIA (MC) INFORMOU QUE SOBRE A MATÉRIA TRAZIDA ONTEM PELO FANTÁSTICO DE QUE ALGUNS FORAGIDOS ESTARIAM RECEBENDO O AUXÍLIO EMERGENCIAL 2021, O MINISTÉRIO DA CIDAD ANIA ESTÁ AGINDO PARA QUE ISSO NÃO OCORRA. FOI E NVIADO OFÍCIO Nº 753/2021/SE/CGAA/MC À CAIXA ECONÔMICA FEDERA , COM ALGUNS CPFS, FACE A NECESSÁRIA E CONTINUA DILIGÊNCIA APLICADA À GESTÃO DO AUXÍLIO EMERGENCIAL 2021 , SOLICITANDO À CEF NÃO CREDITAR A PARCELA DO AUXÍLIO EMERGENCIAL 2021 PARA AQUELES CPFS, TENDO EM VISTA, TRATAREM -SE DE FORAGIDOS DA JUSTIÇA. ENVIARAM TAMBÉM, O OFÍCIO Nº 756/2021/SE/CGAA/MC AO MINISTÉRIO DA JUSTIÇA E SEGURANÇA PÚBLIC A FACE A NECESSÁRIA E CONTINUA DILIGÊNCIA APLICADA À GESTÃO DO AUXÍLIO EMERGENCIAL 2021, SOLICITANDO O COMPARTILHAMENTO MENSAL DA LISTA CONTENDO NOME E CPF DOS 100 (CEM) FORAGIDOS CONSIDERADOS MAIS PERIGOSOS E MAIS PROCURADOS PELA JUSTIÇA BRASILEIRA CONSTANTES DA LISTA DE PROCURADOS NACIONAL . MINISTÉRIO DA MULHER, FAMÍLIA E DOS DIREITOS HUMANOS (MMFDH) SEM CONSIDERAÇÕES RELEVANTES. SECRETARIA ESPECIAL DE COMUNICAÇÃO SOCIAL (SECOM/MCOM) SEM CONSIDERAÇÕE S RELEVANTES. MINISTÉRIO DA AGRICULTURA, PECUÁRIA E ABASTECIMENTO (MAPA) SEM CONSIDERAÇÕES RELEVANTES. MINISTÉRIO DO MEIO AMBIENTE (MMA) SEM CONSIDERAÇÕES RELEVANTES.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INFORMOU QUE HOUVE PO UCAS DEMANDAS DOS ENTES FEDERATIVOS NOS ÚLTIMOS DIAS. TERESINA: DEMANDA DE VACINAS. ESTADO DE SC: DEMANDA DE MEDICAMENTOS. PRINCIPAL PONT O NO CURTO PRAZO, É MEDICAMENTOS. MONITORAM ENTREGAS DO FIM DE SEMANA. AGUARDAM A DOAÇÃO DE IOT DO GOVERNO DA E SPANHA . O MRE INFORMOU QUE A ENTREGA DA D OAÇÃO PELO GOVERNO ESPANHOL DEVERÁ CHEGAR AO BRASIL ATÉ O FINAL DESTA SEMANA. SUBCHE FIA DE ANÁLISE E ACOMPANHAMENTO DE POLÍTICAS GOVERNAMENTAIS (SAG) ANEXO 175ª REUNIÃO COMITE DE CRISE 19.04.2021 - MEMORIA (2514049)   </t>
  </si>
  <si>
    <t>PÁGINA 635</t>
  </si>
  <si>
    <t xml:space="preserve">CASA CIVIL DA PRESIDÊNCIA DA REPÚBLICA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INFORMOU A TODOS QUE O MINISTÉRIO DA EDUCAÇÃO APRESENTOU UM DOCUMENTO DE CONSOLIDAÇÃO DAS AÇÕES MINISTERIAIS NO COMBATE À PANDEMIA. INFORMOU QUE SERÁ ENVIADO OFÍCIO CIRCULAR A TODOS OS MINISTÉRIOS E ÓRGÃOS/ENTIDADES PARA FAZEREM O MESMO, COM HISTÓRICO DE MARÇO DE 2020 ATÉ MARÇO DE 2021. O PRAZO PARA ENTREGA DESTA CONSOLIDAÇÃO PELOS MINISTÉRIOS E ÓRGÃOS/ENTIDADES SERÁ 30.04.2021. EM SE GUIDA, ENCERROU A 175ª REUNIÃO SITUACIONAL DO COMITÊ DE CRISE ÀS 10H 34M.  ENCAMINHAMENTOS O MRE ENCAMINHARÁ AO COMITÊ DE CRISE, A NOTA À IMPRENSA ONDE CONSTA A QUANTIDADE DE MEDICAMENTOS IOT QUE SERÃO DOADOS PELO GOVERNO ESPANHOL AO BRASIL. A SAM/CC ENVIARÁ OFÍCIO CIRCULAR A TODOS OS MINISTÉRIOS E ÓRGÃOS/ENTIDADES PARA ENCAMINHAREM A CONSOLIDAÇÃO DAS AÇÕES MINISTERIAIS N O COMBATE À PANDEMIA , COM HISTÓRICO DE MARÇO DE 2020 ATÉ MARÇO DE 2021 COM PRAZO DE ENTREGA ATÉ O DIA 30.04.2021.  ANEXO 175ª REUNIÃO COMITE DE CRISE 19.04.2021 - MEMORIA (2514049)   </t>
  </si>
  <si>
    <t>PÁGINA 636</t>
  </si>
  <si>
    <t xml:space="preserve">CASA CIVIL DA PRESIDÊNCIA DA REPÚBLICA 176ª REUNIÃO SITUACIONAL DO COMITÊ DE CRISE PARA SUPERVISÃO E MONITORAMENTO DOS IMPACTOS DA COVID -19 DATA: 23/04/2021 HORÁRIO: 10H04M ÀS 10H31M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76ª REUNIÃO SITUACIONAL DO COMITÊ DE CRISE E REPASSOU A PALAVRA AOS MINISTÉRIOS E ÓRGÃOS/ENTIDADES PARA SUAS CONSIDERA ÇÕES. MINISTÉRIO DA SAÚDE (MS) INFORMOU QUE FORAM HABILITADOS MAIS 526 LEITOS DE SUPORTE VENTILATÓRIO PULMONAR (LSVP) SENDO: 3 (AM), 8 (BA), 100 (DF), 11 (ES), 13 (GO), 4 3 (MG), 39 (PR), 40 (RJ), 37 (RS), 66 (SE) E 166 (SP) , TOTALIZANDO 2.281 LSVP E UM I NVESTIMENTO DE R$ 46.876.262,40 . FORAM AUTORIZADOS MAIS 1.0 60 LEITOS DE UTI SRAG/ COVID -19, SENDO: 10 (AL), 30 (AM), 40 (BA), 64 (CE), 12 (ES), 75 (MG), 8 (MS), 18 (PE), 12 (PR), 46 (RJ), 46 (RN), 15 (RS), 12 (SC) E 682 (SP), TOTAL IZANDO 19.978 LEITOS SRAG/UTI COVID -19 E UM INVESTIMENTO DE R$ 1.349.136.000,00. FORAM ENTREGUES MAIS 18 RESPIRADORES SENDO: 6 (GO), 1 (PR), 5 (RS), 3 (SP) E 3 (RN). ENVIO DE 219.880 UNIDADES DE IOT.  MINISTÉRIO DA DEFESA (MD) SEM CONSIDERAÇÕES RELEVANTES. MINISTÉRIO DO TURISMO (MTUR) AUSENTE . MINISTÉRIO DA ECONOMIA (ME) SEM CONSIDERAÇÕES RELEVANTES. AGÊNCIA BRASILEIRA DE INTELIGÊNCIA (ABIN) AUSENT E. GABINETE DE SEGURANÇA INSTITUCIONAL (GSI) SEM CONSIDERAÇÕES RELEVANTES. MINISTÉRIO DAS RELAÇÕES EXTERIORES (MRE) SOBRE VOOS FRANÇA – BRASIL, INFORMOU QUE O GOVERNO FRANCÊS ANUNCIOU, POR COMUNICADO DO MINISTÉRIO DO INTERIOR (MI), PRORROGAÇÃO DA SUSPENSÃO DOS VOOS PROVENIENTES DO BRASIL ATÉ A MEIA -NOITE DO DIA 23 DE ABRIL. A PARTIR DE 24 DE ABRIL, PASSARÃO A VIGORAR MEDIDAS ADICIONAIS DE CONTROLE DE FRONTEIRAS PARA VIAJANTES CHEGANDO AO TERRITÓRIO FRANCÊS DE BRASIL , ARGENTINA, CHILE E ÁFRICA DO SUL. ANEXO 176ª REUNIÃO COMITE DE CRISE 23.04.2021 - MEMORIA (2548579)   </t>
  </si>
  <si>
    <t>PÁGINA 637</t>
  </si>
  <si>
    <t xml:space="preserve">CASA CIVIL DA PRESIDÊNCIA DA REPÚBLICA DE ACORDO COM O GOVERNO, TAIS MEDIDAS SERIAM NECESSÁRIAS PARA REFORÇAR O ATUAL REGIME DE CO NTROLE DE FRONTEIRA A FIM DE LIMITAR A ENTRADA DE CERTAS VARIANTES DA COVID -19, EM MOMENTO EM QUE A SITUAÇÃO EPIDÊMICA SE ESTABILIZA NO TERRITÓRIO FRANCÊS . O GOVERNO PREVÊ A RETOMADA DOS VOOS ENTRE BRASIL E FRA NÇA NO PRÓXIMO DIA 24 DE ABRIL (DECRET O 2021 -463 - HTTPS://WWW.LEGIFRANCE.GOUV.FR/JORF/ID/JORFTEXT000043388479 ). A PARTIR DESSA DATA, PASSARÃO A VIGORAR AS SEGUINTES MEDIDAS PARA VIAJANTES QUE CHEGAREM DE BRASIL, ARGENTINA, CHILE E ÁFRICA DO SUL: A) A LISTA DE MOTIVOS E DAS CATEGORIAS DE PESSOAS AUTORIZADAS A VIR PA RA A FRANÇA SERÁ RESTRITA , ESSENCIALMENTE, AOS NACIONAIS FRANCESES, SEUS CÔNJUGES E FILHOS, A AOS NACIONAIS DA UNIÃO EUROPEIA OU DE OUTRO PAÍS QUE TENHAM SUA RESIDÊNCIA NA FRANÇA; B) O SISTEMA DE TESTES ANTES DO EMBARQUE SERÁ REFORÇADO, PASSANDO A SER NECESSÁRIO APRESENTAR TESTE RT -PCR NEGATIVO DE MENOS DE 36 HORAS (EM VEZ DE 72 HORAS0, OU TESTE RT -PCR NEGATIVO DE MENOS DE 72 HORAS ACOMPANHADO DE TESTE ANTIGÊNICO NEGATIVO DE MENOS DE 2 4 HORAS; C) NA CHEGADA À FRANÇA, ANTES DA SAÍDA DO AEROPORTO, SERÁ SOLICITADO IGUALMENTE A REALIZAÇÃO DE NOVO TESTE ANTIGÊNICO; D) OS VIAJANTES DESSES PAÍSES “ESTARÃO SUJEITOS À QUARENTENA DE 10 DIAS, DECIDIDA POR DECRETO MUNICIPAL E ACOMPANHADA DE RESTRIÇÕE S QUANTO AOS HORÁRIOS DE SAÍDA DO LOCAL DE ISOLAMENTO ”.  SOBRE A DOAÇÃO DE KITS DE INTUBAÇÃO DA ESPANHA, INFORMOU QUE ALGUNS TRÂMITES DE EXPORTAÇÃO E DE IMPORTAÇÃO PENDENTES (INCLUSIVE COM A ANVISA). ESTIMATIVA É QUE SERÁ ENVIADA A CARGA À GUARULHOS NO DIA 26.04.2021 SEGUNDA -FEIRA , SEGUNDO O GOVERNO ESPANHOL. A CARGA QUE SER TRANSPORTADA POR VIA TERRESTRE DE VALÊNCIA A MADRID, COM CHEGADA PREVISTA AO AEROPORTO ADOLFO SUÁREZ BARAJAS NA SEXTA -FEIRA, 23 .04.2021. FICARÁ ARMAZENADA EM REFRIGERAÇÃO NO AEROPORTO DE BARAJAS DURANTE O FIM DE SEMANA, DE ONDE SERÁ TRANSPORTADA POR VIA AÉREA A LISBOA E DE ONDE PARTIRÁ EM VOO DIRETO COMERCIAL DE LISBOA A GUARULHOS NO DIA 26.04.2021. ADVOCACIA -GERAL DA UNIÃO (AGU) SEM CONSIDERAÇÕES RELEVANTES. MINISTÉRIO DE MINAS E ENERGIA (MME) SEM CONSIDERAÇÕES RELEVANTES. MINISTÉRIO DA JUSTIÇA E SEGURANÇA PÚBLICA (MJSP) AUSENTE. MINISTÉRIO DE INFRAESTRUTURA (MINFRA) SEM CONSIDERAÇÕES RELEVANTES. MINISTÉRIO DA CIÊNCIA, TECNOLOGIA, INOVAÇÕES (MCTI) AUSENTE. MINISTÉRIO DO DESENVOLVIMENTO REGIONAL (MDR) SEM CONSIDERAÇÕES RELEVANTES. MINISTÉRIO DA EDUCAÇÃO (MEC) SEM CONSIDERAÇÕES RELEVANTES. MINISTÉRIO DA CIDADANIA (MC) ANEXO 176ª REUNIÃO COMITE DE CRISE 23.04.2021 - MEMORIA (2548579)   </t>
  </si>
  <si>
    <t>PÁGINA 638</t>
  </si>
  <si>
    <t xml:space="preserve">CASA CIVIL DA PRESIDÊNCIA DA REPÚBLICA INFORMOU QUE EM RELAÇÃO À MATÉRIA EXIBIDA NO DOMINGO, DIA 18/04, SOBRE O AUXÍLIO EMERGENCIAL, O MINISTÉRIO DA CIDADANIA INFORMA QUE: A) DOS 11 BENEFICIÁRIOS INDICADOS NA REPORTAGEM, 100% TIVERAM SEUS BENEFÍCIOS CANCELADOS NO AUXÍLIO 2021. SUAS CONTAS ENCONTRAM -SE BLOQUEADAS NÃO SENDO PASSÍVEIS DE MOVIMENTAÇÃ O, E OS RECURSOS EM PROCESSO DE RESTITUIÇÃO AOS COFRES PÚBLICOS EM SUA TOTALIDADE. B) O PROCESSO DE AUDITORIA INTERNA QUE VERIFICA INDÍCIOS DE IRREGULARIDADE ALIMENTA A BASE NACIONAL DE FRAUDES NO AUXÍLIO EMERGENCIAL DA POLÍCIA FEDERAL PARA QUE A MESMA INV ESTIGUE E PRENDA RESPONSÁVEIS POR CRIMES NO AUXÍLIO EMERGENCIAL. O MINISTÉRIO DA CIDADANIA REPUDIA VEEMENTEMENTE ATOS CRIMINOSOS E NÃO MEDE ESFORÇOS PARA MELHORIA CONSTANTE DO PROCESSO DO AUXÍLIO EMERGENCIAL, VISANDO ENTREGAR RECURSO NO MENOR TEMPO POSSÍVE L A QUEM MAIS PRECISA, SEM JAMAIS SE FURTAR EM BUSCAR PELA PUNIÇÃO DOS FRAUDADORES. C) APROXIMADAMENTE 50% DOS RECURSOS DEPOSITADOS EQUIVOCADAMENTE NAS CONTAS DOS 11 FORAGIDOS MAIS PROCURADOS JÁ FORAM BLOQUEADOS/RECUPERADOS, SOMANDO R$ 30,0 MIL; D) OS CPFS JÁ FORAM ADICIONADOS NA LISTA DOS INELEGÍVEIS; E) COMITÊ GESTOR DO AUXÍLIO EMERGENCIAL DELIBEROU PELA INELEGIBILIDADE E CANCELAMENTO DE BENEFICIÁRIOS FORAGIDOS DA JUSTIÇA DE ACORDO COM O RECEBIMENTO DE BASE FORNECIDA PELO MJ, EM REUNIÃO DE 19/04; F) BASE ATUALIZADA DOS FORAGIDOS FOI ENVIADA PELO MINISTÉRIO DA JUSTIÇA, QUE ENVIARÁ, MENSALMENTE, ATUALIZAÇÕES DESSE ARQUIVO COM O OBJETIVO DE ALIMENTAR A BASE DE DADOS UTILIZADA NO PROCESSAMENTO MENSAL DO AUXÍLIO; G) MINISTÉRIO DA JUSTIÇA FEZ CRUZAMENTO ENTRE OS BENEFICIÁRIOS DO AUXÍLIO EMERGENCIAL E BASE NACIONAL DE MANDATOS DE PRISÃO(BMNP). O CRUZAMENTO RESULTOU EM UM TOTAL DE 104.009 CPFS DISTINTOS QUE FORAM INCLUÍDOS EM LISTA DE BLOQUEIO. CEF E DATAPREV JÁ FORAM OFICIADAS; H) EM CASO DE FRAUDE, A DENÚNCIA POD E SER FEITA PARA APURAÇÃO PELAS AUTORIDADES COMPETENTES. ACESSE O SITE HTTPS://GOV.BR/AUXILIO E CLIQUE NO SERVIÇO “SOLICITAR VERIFICAÇÃO DOS VALORES RECEBIDOS DO AUXÍLIO EMERGENCIAL PARA EFEITOS DE DECLARAÇÃO DE AJUSTE ANUAL DE IMPOSTO DE RENDA” PARA PREEN CHER FORMULÁRIO ESPECÍFICO E APRESENTAR A DENÚNCIA. PEDIU ATENÇÃO AO PLN Nº 3, DE 2021 QUE DISPÕE SOBRE AS DIRETRIZES PARA A ELABORAÇÃO E A EXECUÇÃO DA LEI ORÇAMENTÁRIA DE 2022 E DÁ OUTRAS PROVIDÊNCIAS, POIS É PRECISO VOTAR E SANCIONAR ATÉ DIA 29.04.2021 PARA FECHAREM O NOVO CONTRATO COM A CEF PARA PAGAMENTO DO PROGRAMA BOLSA FAMÍLIA. HTTPS://WWW.CONGRESSONACIONAL.LEG.BR/MATERIAS/MATERIAS -ORCAMENTARIAS/PLDO -2022 . MINISTÉRIO DA MULHER, FAMÍ LIA E DOS DIREITOS HUMANOS (MMFDH) . SEM CONSIDERAÇÕES RELEVANTES. SECRETARIA ESPECIAL DE COMUNICAÇÃO SOCIAL (SECOM/MCOM) SEM CONSIDERAÇÕES RELEVANTES. MINISTÉRIO DA AGRICULTURA, PECUÁRIA E ABASTECIMENTO (MAPA) SEM CONSIDERAÇÕES RELEVANTES. MINISTÉRIO DO MEIO AMBIENTE (MMA) SEM CONSIDERAÇÕES RELEVANTES. BANCO CENTRAL DO BRASIL (BACEN) ANEXO 176ª REUNIÃO COMITE DE CRISE 23.04.2021 - MEMORIA (2548579)   </t>
  </si>
  <si>
    <t>PÁGINA 639</t>
  </si>
  <si>
    <t xml:space="preserve">CASA CIVIL DA PRESIDÊNCIA DA REPÚBLICA INFORMOU QUE TERÇA -FEIRA , 20.04.2021, A DIRETORIA APROVOU A RESOLUÇÃO BCB Nº 88 DE 22.04.2021 AUTORIZANDO O USO DE TRANSFERÊ NCIAS VIA PIX, VISANDO A DIMINUIÇÃO DE AGLOMERAÇÕES EM BANCOS. HTTPS://WWW.BCB.GOV.BR/ESTABILIDADEFINANCEIRA/EXIBENORMATIVO?TIPO=RESOLU%C3%A7%C3%A3O%20BCB&amp;NUMERO=88 . AGÊNCIA NACIONAL DE TELECOMUNICAÇÕES (ANATEL ) SEM CONSIDERAÇÕES RELEVANTES. SECRETARIA -GERAL DA PRESIDÊNCIA DA REPÚBLICA (SG/PR) SEM CONSIDERAÇÕES RELEVANTES. CONTROLADORIA -GERAL DA UNIÃO (CGU) SEM CONSIDERAÇÕES RELEVANTES. SECRETARIA DE GOVERNO (SEGOV) INFORMOU QUE NÃO HOUVE REUNIÕES NESTA SEMANA COM OS COMITÊS DE CRISE DOS ESTADOS NEM COM ENTIDADES MUNICIPALISTAS. PRINCIPAL TEMA QUE ESTÁ NO RADAR SÃO AS EXIGÊNCIAS DE TESTES RT -PCR NAS FRONT EIRAS ENVOLVENDO, PRINCIPALMENTE, OS ESTADOS E MUNICÍPIOS DA REGIÃO SUL.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 O EXECUTIVO DA SUBCHEFIA DE ARTICULAÇÃO E MONITORAMENTO DA CASA CIVIL DA PRESIDÊNCIA DA REPÚBLICA, RAFAEL VITALE , ENCERROU A 176ª REUNIÃO SITUACIONAL DO COMITÊ DE CRISE ÀS 10H 31M.  ENCAMINHAMENTOS NÃO HOUVE ENCAMINHAMENTOS NA 17 6ª REUNIÃO SITUACIONAL DO COMITÊ DE CRISE.  ANEXO 176ª REUNIÃO COMITE DE CRISE 23.04.2021 - MEMORIA (2548579)   </t>
  </si>
  <si>
    <t>PÁGINA 640</t>
  </si>
  <si>
    <t xml:space="preserve">CASA CIVIL DA PRESIDÊNCIA DA REPÚBLICA 177ª REUNIÃO SITUACIONAL DO COMITÊ DE CRISE PARA SUPERVISÃO E MONITORAMENTO DOS IMPACTOS DA COVID -19 DATA: 26/04/2021 HORÁRIO: 10H04M ÀS 10H46M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77ª REUNIÃO SITUACIONAL DO COMITÊ DE CRISE E REPASSOU A PALAVRA AOS MINISTÉRIOS E ÓRGÃOS/ENTIDADES PARA SUAS CONSIDERAÇÕES. MINIST ÉRIO DA SAÚDE (MS) FORAM AUTORIZADOS MAIS 50 LEITOS DE UTI SRAG/COVID -19, SENDO: 5 (MG), 10 (PE), 20 (SC) E 15 (SP). INFORMOU A CHEGADA POR VIA AÉREA, NA DATA DE HOJE, DE 285.815 UNIDADES DE IOT DOADOS PELA ESPANHA. ENCAMINHARÁ OFÍCIO REQUERENDO DO APOIO DO MINFRA PARA ACIONAR O DENATRAN PARA AUTORIZAÇÃO DE TRANSPORTE ESPECIAL DE UM RESERVATÓRIO DE OXIGÊNIO, EM RAZÃO DA DIMENSÃO ESTAR FORA DO LIMITE ESTABELECIDO NA NORMA. MINISTÉRIO DA DEFESA (MD) SEM CONSIDERAÇÕES RELEVANTES. MINISTÉRIO DO TURISMO (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ANEXO 177ª REUNIÃO COMITE DE CRISE 26.04.2021 - MEMORIA (2548590)   </t>
  </si>
  <si>
    <t>PÁGINA 641</t>
  </si>
  <si>
    <t xml:space="preserve">CASA CIVIL DA PRESIDÊNCIA DA REPÚBLICA MINISTÉRIO DA JUSTIÇA E SEGURANÇA PÚBLICA (MJSP) INFORMOU SER HOJE O ÚLTIMO DIA DO PRAZO DA ADPF Nº 709. MONITORAM, COM A AJUDA DA POLÍCIA FEDERAL, A CIDADE FRONTEIRIÇA DE URUGUAIANA. MINISTÉRIO DE INFRAESTRUTURA (MINFRA) SEM CONSIDERAÇÕES RELEVANTES. MINISTÉRIO DA CIÊNCIA, TECNOLOGIA, INOVAÇÕES (MCTI) SEM CONSIDE RAÇÕES RELEVANTES. MINISTÉRIO DO DESENVOLVIMENTO REGIONAL (MDR) SEM CONSIDERAÇÕES RELEVANTES. MINISTÉRIO DA EDUCAÇÃO (MEC) AUSENTE. MINISTÉRIO DA CIDADANIA (MC) REFORÇOU O P EDIU ATENÇÃO AO PLN Nº 3, DE 2021 QUE DISPÕE SOBRE AS DIRETRIZES PARA A ELABORAÇÃO E A EXECUÇÃO DA LEI ORÇAMENTÁRIA DE 2022 E DÁ OUTRAS PROVIDÊNCIAS, POIS É PRECISO VOTAR E SANCIONAR ATÉ DIA 29.04.2021 PARA FECHAREM O NOVO CONTRATO COM A CEF PARA PAGAMENTO DO PROGRAMA BOLSA FAMÍLIA. HTTPS://WWW.CONGRESSONACIONAL.LEG.BR/MATERIAS/MATERIAS -ORCAMENTARIAS/PLDO -2022 . MINISTÉRIO DA MULHER, FAMÍLIA E DOS DIREITOS HUMANOS (MMFDH) . SEM CONSIDERAÇÕES RELEVANTES. SECRETARIA ESPECIAL DE COMUNICAÇÃO SOCIAL (SECOM/MCOM) SEM CONSIDERAÇÕES RELEVANTES. MINISTÉRIO DA AGRICULTURA, PECUÁRIA E ABASTECIMENTO (MAPA) SEM CONSIDERAÇÕES RELEVANTES. MINISTÉRIO DO MEIO AMBIENTE (MMA) SEM CO 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INFORMOU QUE ESSA SEMANA DARÃO INÍCIO À 7ª RODADA DE REUNIÕES COM OS COMITÊS DE CRISE DOS ESTADOS, COM A REGIÃO NORDESTE SENDO A PRIMEIRA. ANEXO 177ª REUNIÃO COMITE DE CRISE 26.04.2021 - MEMORIA (2548590)   </t>
  </si>
  <si>
    <t>PÁGINA 642</t>
  </si>
  <si>
    <t xml:space="preserve">CASA CIVIL DA PRESIDÊNCIA DA REPÚBLICA MONITORAM AS EXIGÊNCI AS DE TESTES RT -PCR NAS FRONTEIRAS ENVOLVENDO, BRASIL, CHILE, ARGENTINA E PERÚ. INFORMOU QUE A SEAF/SEGOV SE PROPÔS A AJUDAR NA COMUNICAÇÃO DO ESTADO DO CEARÁ COM OS MINISTÉRIOS, TENDO EM VISTA A EXPLOSÃO EM FÁBRICA DE OXIGÊNIO OCORRIDA NESTE ÚLTIMO FINAL DE SEMANA.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SAM BUSCARÁ A INFORMAÇÃO SOBRE O PLN Nº 03/2021 PARA RETORNAR RESPOSTA AO MCIDADANIA; COM REFERÊNCIA À EXIGÊNCIA DE RT -PCR PARA TRANSPORTADORES DE CARGA PELA ARGENTINA NA FRONTEIRA SUL, A SAM INFORMA QUE HOUVE REUNIÃO BILATERAL COM A PRESENÇA DO MRE E ANTT ONDE ACORDOU -SE PELA FLEXIBILIZAÇÃO DAS EXIGÊNCIAS ARGENTINAS QUE PASSARÁ A PERMITIR RT-PCR RÁPIDO (SALIVA – COM RESULTADO EM 1H) COM VALIDADE DE 7 DIAS. O GOVERNO ARGENTINO TAMBÉM PASSARÁ A EXIGIR TESTES DOS MOTORISTAS NACIONAIS DAQUELE PAÍS. CONSIDERANDO QUE A ASSOCIAÇÃO DE TRANSPORTARISTAS (CNT E ABTI) FORAM CONSULTADAS E ENTENDEM QUE O ACORDO É SATISFATÓRIO, AS PARTES BRASILEIRA E ARGENTINA SE COMPROMETERAM A DESBLOQUEAR O TRÁFEGO PELA PONTE DE URUGUAIANA – PASO DE LOS LIBRES. POR ISSO É IMPORTANTE QUE SEGOV E MJSP/PRF ESTEJAM ALERTA PARA QUE O ACORDO SEJA LEVADO A CABO; COM RELAÇÃO À IMPORTAÇÃO DE CARRETAS DA WHITE MARTINS VINDAS DO CANADÁ, O NAVIO ATRACARIA NESSA MADRUGADA, ASSIM, A SAM SOLICITOU AO ME/RFB E MINFRA QUE FICASSEM DE PRONTIDÃO PARA O RÁPIDO DESEMBARAÇO DA CARGA E QUE NA PRÓXIMA REUNIÃO APRESENTEM ATUALIZAÇÃO; COM RELAÇÃ O À EXPLOSÃO NA FÁBRICA DA WHITE MARTINS OCORRIDA NO SÁBADO 24/ABRIL EM FORTALEZA, A SAM INFORMA QUE HAVERÁ REUNIÃO COM A EMPRESA NA TERÇA 27/4 E QUE ATUALIZAÇÕES SOBRE IMPACTOS NO FORNECIMENTO SERÃO INFORMADOS NA PRÓXIMA REUNIÃO DO COMITÊ; O SUBCHEFE ADJU NTO EXECUTIVO DA SUBCHEFIA DE ARTICULAÇÃO E MONITORAMENTO DA CASA CIVIL DA PRESIDÊNCIA DA REPÚBLICA, RAFAEL VITALE , INFORMOU A TODOS QUE A EQUIPE DA DIRETORIA DE GESTÃO DA INFORMAÇÃO (DGINF), DO DIRETOR SR. ORLANDO OLIVEIRA DOS SANTOS , FARÁ UMA APRESENTAÇÃ O DO MÓDULO DE LEVANTAMENTO DE DADOS DA COVID -19 NA PLATAFORMA GOVERNA. O MÓDULO DO SISTEMA FOI DEMONSTRADO AOS PRESENTES NA REUNIÃO E DEIXADO UM TELEFONE PARA SUPORTE E DÚVIDAS OPERACIONAIS DO SISTEMA, ASSIM TAMBÉM COMO O E-MAIL : GOVERNA@PRESIDENCIA.GOV.BR . APÓS A APRESENTAÇÃO E RESPOSTAS SOBRE ALGUMAS PERGUNTAS, FOI ENCERR ADA A 177ª REUNIÃO SITUACIONAL DO COMITÊ DE CRISE ÀS 10H 46M. ANEXO 177ª REUNIÃO COMITE DE CRISE 26.04.2021 - MEMORIA (2548590)   </t>
  </si>
  <si>
    <t>PÁGINA 643</t>
  </si>
  <si>
    <t xml:space="preserve">CASA CIVIL DA PRESIDÊNCIA DA REPÚBLICA  ENCAMINHAMENTOS A DIRETORIA DE GESTÃO DA INFORMAÇÃO (DGINF), ENCAMINHARÁ VIA E-MAIL A TODOS OS MINISTÉRIOS E ÓRGÃOS/ENTIDADES DESTE COMITÊ, UM TUTORIAL SOBRE O MÓDULO DE LEVANTAMENTO DE DADOS DA COVID. A SAM BUSCARÁ A INFORMAÇÃO SOBRE O PLN Nº 03/2021 PARA RETORNAR RESPOS TA AO MCIDADANIA . ANEXO 177ª REUNIÃO COMITE DE CRISE 26.04.2021 - MEMORIA (2548590)   </t>
  </si>
  <si>
    <t>PÁGINA 644</t>
  </si>
  <si>
    <t xml:space="preserve">CASA CIVIL DA PRESIDÊNCIA DA REPÚBLICA 178ª REUNIÃO SITUACIONAL DO COMITÊ DE CRISE PARA SUPERVISÃO E MONITORAMENTO DOS IMPACTOS DA COVID -19 DATA: 28/04/2021 HORÁRIO: 10H02M ÀS 10H34M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78ª REUNIÃO SITUACIONAL DO COMITÊ DE CRISE E REPASSOU A PALAVRA AOS MINISTÉRIOS E ÓRGÃOS/ENTIDADES PARA SUAS CONSIDERAÇÕES. MINIST ÉRIO DA SAÚDE (MS) INFORMOU O RECEBIMENTO DA DOAÇÃO DE 228.085 UNIDADES DE IOT PELO GOVERNO ESPANHOL. AS UNIDADES JÁ SE EN CONTRAM NO ALMOXARIFADO DO MINISTÉRIO E A DATA DE DISTRIBUI~]AO SERÁ INFOR MADA NA PRÓXIMA PAUTA DE DISTRIBUIÇÃO. MINISTÉRIO DA DEFESA (MD) SEM CONSIDERAÇÕES RELEVANTES. MINISTÉRIO DO TURISMO ( MTUR) AUSENTE. MINISTÉRIO DA ECONOMIA (ME) SEM CONSIDERAÇÕES RELEVANTES. AGÊNCIA BRASILEIRA DE INTELIGÊNCIA (ABIN) AUSENTE. GABINETE DE SEGURANÇA INSTITUCIONAL (GSI) SEM CONSIDERAÇÕES RELEVANTES. MINISTÉRIO DAS RELAÇÕES EXTERIORES (MRE) INFORMOU A CHEGADA A SÃO PAULO, NESTA TERÇA -FEIRA, 27.04.2021, A DOAÇÃO HUMANITÁRIA, OFERTADA PELO GOVE RNO DA ESPANHA AO BRASIL, DE 80 MIL ME DICAMENTOS ANESTÉSICOS, SEDATIVOS E BLOQUEADORES NEUROMUSCULARES QUE COMPÕEM O “KIT INTUBAÇÃO ”. A ABC DO ITAMARATY COORDENOU A OPERAÇÃO QUE CONTOU, AINDA, COM O APOIO DO ITAMARATY, DO MINISTÉRIO DA SAÚDE, DA ANVISA E DA RECEITA FEDERAL DO BRASIL, ALÉM DAS EMBAIXADAS DO BRASIL EM MADRID E DA ESPANHA EM BRASÍLIA. SOBRE OS VOOS FRANÇA -BRASIL, INFORMOU QUE A FRANÇA RETOMOU VOOS AO BRASI L EM 24.04.2021. O GOVERNO FRANCÊS DECRETOU MEDIDAS ADICIONAIS DE CONTROLE D E FRONTEIRA PARA VIAJANTES DE BRASIL, ARGENTINA, CHILE, ÍNDIA E ÁFRICA DO SUL. ALÉM DA OBRIGATORIEDADE DE TESTES NA PARTIDA E NA CHEGADA E APRESENTAÇÃO DE “MOTIVO IMPERIO SO” DE VIAJEM, O PASSAGEIRO DEVERÁ CUMPRIR 10 DIAS DE QUARENTENA OBRIG ATÓRIA, COM VERIFICAÇÃO E MULTA EM CASOS DE DESCUMPRIMENTO. ANEXO 178ª REUNIÃO COMITE DE CRISE 28.04.2021 - MEMORIA (2548599)   </t>
  </si>
  <si>
    <t>PÁGINA 645</t>
  </si>
  <si>
    <t xml:space="preserve">CASA CIVIL DA PRESIDÊNCIA DA REPÚBLICA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AUSENTE . MINISTÉRIO DO DESENVOLVIMENTO REGIONAL (MDR) INFORMOU QUE MONITORAM A QUESTÃO DAS CHEIAS DO RIO AMAZONAS QUE DEVE SER A MAIOR DA HISTÓRIA. A SAM SOLICITOU AO MDR QUE REPASSE AS INFORMAÇÕES POR E-MAIL PARA QUE POSSAMOS AJUDAR NESSA QUESTÃO, TALVEZ APRESENTANDO UM PLANO DE CONTINGÊNCIA PARA A SITUAÇÃO DE ALAGAMENTOS, VISANDO MITIGAR OS PREJUÍZOS DO ESTADO DO AMAZ ONAS. MINISTÉRIO DA EDUCAÇÃO (MEC) SEM CONSIDERAÇÕES RELEVANTES. MINISTÉRIO DA CIDADANIA (MC) INFORMOU QUE FARÃO UM CONTRATO DE 3 MESES COM A CEF PARA PAGAMENTO DOS PROGRAMAS ASSISTENCIAIS TENDO EM VISTA QUE O PLN Nº 3 AINDA NÃO FOI VOTADO NA CÂMARA DOS DEPUTADOS. A SAM INFORMOU QUE ESSA QUESTÃO SERÁ TRATADA NO PLN Nº 4 (AJUSTE DO CONTRATO COM A CEF) E A APROVAÇÃO ESTÁ NA PAUTA COM PRIORITÁRIA. A SEGOV INFORMOU QUE MONITORA JUNTO A SEPAR ESSA QUESTÃO NO CONGRESSO. INFORMOU QUE O PLN IRÁ PARA VOTAÇÃO NA 1ª REUNIÃO DO CONGRESSO. MINISTÉRIO DA MULHER, FAMÍLIA E DOS DIREITOS HUMANOS (MMFDH) . SEM CONSIDERAÇÕES RELEVANTES. SECRETARIA ESPECIAL DE COMUNICAÇÃO SOCIAL (SECOM/MCOM) SEM CONSIDERAÇÕES RELEVANTES. MINISTÉRIO DA AGRICULTURA, PECUÁRIA E ABASTECIMENTO (MAPA) INFORMOU QUE O SENADO APROVOU POR UNANIMIDADE NA ÚLTIMA TERÇA -FEIRA, 27.04.2021, O PROJETO QUE AUTORIZA O USO DE FÁBRICAS DE IMUNIZANTES DE USO VETERINÁRIO NA PRODUÇÃO DE VACINAS CONTRA A COVID -19. TRATA-SE DO PROJETO DE LEI Nº 1.343, DE 2021 DE INIC IATIVA DO SENADOR WELLINGTON FAGUNDES. HTTPS://WWW25.SENADO.LEG.BR/WEB/ATIVIDADE/MATERIAS/ -/MATERIA/148044 . O OBJETIVO DO PROJETO DE LEI É FACILITAR E ESTIMULAR A UTILIZAÇÃO DESSAS PLANTAS INDUSTRIAIS PARA AMPLIAR A OFERTA DE DOSES DE VACINAS E ACELERAR O PROCESSO DE IMUNIZAÇÃO DA POPULAÇÃO BRASILEIRA. ANEXO 178ª REUNIÃO COMITE DE CRISE 28.04.2021 - MEMORIA (2548599)   </t>
  </si>
  <si>
    <t>PÁGINA 646</t>
  </si>
  <si>
    <t xml:space="preserve">CASA CIVIL DA PRESIDÊNCIA DA REPÚBLICA MINISTÉRIO DO MEIO AMBIENTE (MMA) SEM CO 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REUNIÕES COM COMITÊS ESTADUAIS DE CRISE DA REGIÃO NORDESTE E CENTRO -OESTE DE UMA FORMA GERAL, SINAIS DE QUE A PIOR FASE DA PANDEMIA PASSOU: DESACELERAÇÃO DA CONTAMINAÇÃO. MAS HÁ RISCOS IMPORTANTES A SEREM MONITORADOS, ESPECIALMENTE COM RELAÇÃO A MEDICAMENTOS (DESTAQUE PARA SE, QUE FALOU ESTAR ESTÁ COM ESTOQUE ZERADO DE 3 MEDICAM ENTOS: MIDAZOLAM, FENTANILA E PROPOFOL). REGIÃO NORDESTE: BAHIA: A) ENXURRADA NO MUNICÍPIO DE SANTA INÊS E ENVIARÃO PEDIDO PAR AVACINAS ADICIONAIS; B) OCUPAÇÃO DE LEITOS: 90%; C) DIFICULDADE DE TRANSPORTE DE PACIENTES – ESTRADAS PRECÁRIAS. CEARÁ: A) REDUÇÃO DA TAXA DE OCUPAÇÃO DE LE ITOS E ÓBITOS; B) PLANEJAMENTO PARA AQUISIÇÃO DE OXIGÊNIO – APRESENTARAM O PROGRAMA RESPIRA CEARÁ (DOAÇÕES DE USINAS PARA OS MUNICÍPIOS DE SOBRAL, QUIXADÁ E CASCAVEL, APOIO PELO MINISTÉRIO PÚBLICO, COM PREVISÃO DE MAIS 10 USINAS, E DOAÇÃO POR EMPRES AS); C) EXPLOSÃO DA FÁBRICA DE OXIGÊNIO EM FORTALEZA: NÃO OCORRERAM VÍTIMAS FATAIS E A WHITE MARTINS GARANTIU O SUPRIMENTO. SERGIPE: A) PERCEPÇÃO DE QUEDA DA PANDEMIA , MAS ÓBITOS ESTÃO ALTOS; B) VACINAÇÃO: NECESSIDADE DE AVANÇAR – RECEBERAM 527 M IL DOSES E ENVIARAM AOS MUNICÍPIOS 526. C) PREOCUPAÇÃO COM CONSUMO E TEMPO DE PERMANÊNCIA DE INTERNAÇÕES; D) OCUPAÇÃO DE LEITOS ACIMA DE 90%; E) REDE PRIVADA: AUXÍLIO COM HC; F) DECISÃO DA ANVISA SOBRE A VACINA SPUTNIK V, CONSIDEROU POSITIVA A PREVALÊNCIA DA DECISÃO TÉCNICA DA ANVISA, VISTO QUE NÃO PREVALECEU A INTERFERÊNCIA DE OUTROS ÓRGÃOS . RIO GRANDE DO NORTE : A) SEM RELATOS REGIÃO CENTRO -OESTE: DISTRITO FEDERAL : A) DIMINUIÇÃO DOS CASOS ATIVOS E ESTABILIZAÇÃO DE ÓBITOS; B) PROPOSTA DE HOSPIT AL DE CAMPANHA COM ENTREGA EM MA IO; C) VACINAÇÃO: DIFICULDADE COM CADASTRO DOS DADOS (LENTO). ANEXO 178ª REUNIÃO COMITE DE CRISE 28.04.2021 - MEMORIA (2548599)   </t>
  </si>
  <si>
    <t>PÁGINA 647</t>
  </si>
  <si>
    <t xml:space="preserve">CASA CIVIL DA PRESIDÊNCIA DA REPÚBLICA GOIÁS: A) PERMANECE SITUAÇÃO DE CALAMIDADE, MAS A CURVA É DECRESCENTE; B) PONTOS DE ATENÇÃO: MEDICAMENTOS, NÃO TIVERAM FALTA, MAS EXISTE HIPERINFLAÇÃO NA COMPRA, COM MERCADO FUNCIONANDO COMO “LEILÃO ” – EMPRESAS PERGUNTAM SOBRE POSSIBILIDADE DE EXECUTAR PAGA MENTO COM PREÇO SUPERIOR À DO OUTRO COMPRADOR (NÃO IRÃO OFICIALIZAR QU EIXA POR RECEIO DE REPRESÁLIAS); C) VACINAÇÃO : TENTANDO VACINAR COM CELERIDADE; D) QUANTIDADE DE OFÍCIOS RECEBIDOS PELOS ÓRGÃOS DE CONTROLE QUE ONERAM O TRABALHO (700 RESPONDIDOS ESTE ANO); E) FILA POR LEITOS UTI – 23 PACIENTES (CHEGARAM A 400); F) LEITOS EM TODAS AS REGIONAIS DE SAÚDE; G) RH SAÚDE: SATURADA, ALTO TURNOVER E ADOECIMENTO. MATO GROSSO DO SUL: A) RELATOU EXPERIÊNCIA COM OS ÓRGÃOS DE CONTROLE; B) NÃO FORAM RELATADOS DADOS SOBRE A PANDEMIA. MATO GROSSO: A) QUEDA NA MÉDIA MÓVEL DE CASOS, MAS AINDA EM PATAMARES ELEVADOS (PERMANECEM ACIMA DE 1000 (ÚLTIMOS 7 DIAS ); B) TAXA DE OCUPAÇÃO DE LEITOS : 91%; C) MARÇO: INAUGURARAM NOVO L EITOS DE UTI.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SAM INFORMOU QUE A DISTRIBUIÇÃO DE VACINAS É ATUALIZADA TODA S AS QUARTA S-FEIRAS PELO MINISTÉRIO DA SAÚDE, ATRAVÉS DO LOCALI ZA SUS: HTTPS://QSPROD.SAUDE.GOV.BR/EXTENSIONS/DEMAS_C19VAC_DISTR/DEMAS_C19VAC_DISTR.HTML . INFORMOU QUE PARA O MÊS DE ABRIL, DEVE SER CONCLUÍDO O RECEBIMENTO DE 26 MILH ÕES DE DOSES E PARA O MÊS DE MAIO A PREVISÃO É DE RECEBIMENTO DE 32 MILH ÕES DE DOSES DAS VACINAS CONTRATADAS. SOLICITOU AO MRE QUE ATUALIZE A QUESTÃO DO CHAMADO CERTIFICADO DE VACINAS DA UNIÃO EUROPEIA TRAZIDO PELA IMPRENSA. AO QUE PARECE, O TAMBÉM CHAMADO “PASSAPORTE EUROPEU DA COVID -19” DEVE EXCLUIR VACINAS NÃO APROVAD AS PELA UNIÃO E UROPEIA E A CORONAVAC ESTÁ ENTR E AS NÃO AUTORIZADAS PELA UNIÃO EUROPEIA. POR FIM, SOLICITOU A TODOS OS MINISTÉRIOS E ÓRGÃOS/ENTIDADES DESTE COMITÊ, QUE INTERNA LIZEM AS INFORMAÇÕES AQUI RELATADAS PARA CONHECIMENTO DOS CONTEÚDOS AQUI TRATADOS E PARA QUE POSSAMOS IMPRIMIR SEMPRE A AGILIDADE E A RAPIDEZ QUE OS TEMAS MERECEM, BEM COMO PARA TRAZER DÚVIDAS , APONTAMENTOS E SUGESTÕES PARA AS REUNIÕES .  EM SEGUIDA, ENCERR OU A 17 8ª REUNIÃO SITUACIONAL DO COMITÊ DE CRISE ÀS 10H 34M. ANEXO 178ª REUNIÃO COMITE DE CRISE 28.04.2021 - MEMORIA (2548599)   </t>
  </si>
  <si>
    <t>PÁGINA 648</t>
  </si>
  <si>
    <t xml:space="preserve">CASA CIVIL DA PRESIDÊNCIA DA REPÚBLICA   ENCAMINHAMENTOS A SAM SOLICITOU AO MDR QUE REPASSE AS INFORMAÇÕES POR E-MAIL PARA QUE POSSAMOS AJUDAR NESSA QUESTÃO, TALVEZ APRESENTANDO UM PLANO DE CONTINGÊNCIA PARA A SITUAÇÃO DE ALAGAMENTOS, VISANDO MITIGAR OS PREJUÍZOS DO ESTADO DO AMAZ ONAS. SOLICITOU AO MRE QUE ATUALIZE A QUESTÃO DO CHAMADO CERTIFICADO DE VACINAS DA UNIÃO EUROPEIA TRAZIDO PELA IMPRENSA. AO QUE PARECE, O TAMBÉM CHAMADO “PASSAPORTE EUROPEU DA COVID -19” DEVE EXCLUIR VACINAS NÃO APROVAD AS PELA UNIÃO E UROPEIA E A CORONAVAC ESTÁ ENTR E AS NÃO AUTORIZADAS PELA UNIÃO EUROPEIA.  ANEXO 178ª REUNIÃO COMITE DE CRISE 28.04.2021 - MEMORIA (2548599)   </t>
  </si>
  <si>
    <t>PÁGINA 649</t>
  </si>
  <si>
    <t xml:space="preserve">CASA CIVIL DA PRESIDÊNCIA DA REPÚBLICA 179ª REUNIÃO SITUACIONAL DO COMITÊ DE CRISE PARA SUPERVISÃO E MONITORAMENTO DOS IMPACTOS DA COVID -19 DATA: 30/04/2021 HORÁRIO: 10H00M ÀS 10H38M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79ª REUNIÃO SITUACIONAL DO COMITÊ DE CRISE E REPASSOU A PALAVRA AOS MINISTÉRIOS E ÓRGÃOS/ENTIDADES PARA SUAS CONSIDERAÇÕES. MINIST ÉRIO DA SAÚDE (MS) INFORMOU QUE ESTÁ EM ANDAMENTO A DISTRIBUIÇÃO DE 5 .27 MILHÕES DE DOSES DE VACINAS, JÁ CONTEMPLADAS NO 12º INFORME TÉCNICO DA 15ª PAUTA DE DISTRIBUIÇÃO , LINK: HTTPS://SAGE.SAUDE.GOV.BR/SISTEMAS/VACINA/INFORMETECNICOPAUTADISTRIBUICAO/DECIMO_SEGUNDO2_INFORME_TECNICOPNOV_COVID_ATUALIZADO.PDF , SENDO: A) ASTRAZENECA/FIOCRUZ – 5.168.250 E; B) CORONAVAC/BUTANTAN – 104. 800. EM ANDAMENTO A ENTREGA DE 864.670 MEDICAMENTOS DE IOT PARA TODO OS ESTADOS CONFORME TABELA ABAIXO: MEDICAMENTOS IOT ESTADO QUANTIDADE ESTADO QUANTIDADE ACRE 8.825 PARAÍBA 12.580 ALAGOAS 25.860 PARANÁ 4.680 AMAPÁ 33.575 PERNAMBUCO 12.825 AMAZONAS 54.850 RIO DE JANEIRO 89.470 BAHIA 6.950 RIO GRANDE DO NORTE 19.205 CEARÁ 198.770 RIO GRANDE DO SUL 97.475 DISTRITO FEDERAL 3.515 RONDÔNIA 10.680 GOIÁS 22.980 RORAIMA 13.950 MARANHÃO 10.550 SANTA CATARINA 18.610 MATO GROSSO 23.225 SÃO PAULO 16.025 MATO GROSSO DO SUL 135.075 SERGIPE 20.395 MINAS GERAIS 10.205 TOCANTINS 7.075 PARÁ 7.500 TOTAL 864.670 EM ANDAMENTO A DISTRIBUIÇÃO DE 2.245 CONCENTRADORES DE OXIGÊNIO ORIUNDOS DE DOAÇÃO. MINISTÉRIO DA DEFE SA (MD) EM REUNIÃO ESTA SEMANA SOBRE OXIG ÊNIO, FOI INFORMADO UM ARREFECIMENTO NA DEMANDA. O GENERAL DUIZIT BRITO ALERTOU QUE É PRECISO FAZER UMA MANUTENÇÃO NOS PARELHOS POIS ANEXO 179ª REUNIÃO COMITE DE CRISE 30.04.2021 - MEMORIA (2548612)   </t>
  </si>
  <si>
    <t>PÁGINA 650</t>
  </si>
  <si>
    <t xml:space="preserve">CASA CIVIL DA PRESIDÊNCIA DA REPÚBLICA TÊM VIDA ÚTIL, TENDO EM VISTA QUE O INVERNO SE APROXIMA E AS CHANCES DE DOENÇAS RESPIRATÓR IAS TENDEM A AUMENTAR NESSA ÉPOCA DO ANO. ASSIM, ESTAREMOS COM OS APARELHOS TODOS EM ORDEM , CASO HAJA NECESSIDADE.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INFORMOU QUE O PARLAMENTO EUROPEU APROVOU EM 29.04.2021, COM EMENDAS, AS PROPOSTAS LEGISLATIVAS DA CE DE CERTIFICADO VE RDE DIGITAL PARA A ATESTAÇÃO DE VACINAÇÃO, TESTE DE COVID -19 NEGATIVO OU CONVALESCÊNCIA DA DOENÇA, COM O FIM DE FACILITAR A LIVRE CIRCULAÇÃO DE PESSOAS NA UE. SEGUE -SE A FASE DE NEGOCIAÇÃO ENTRE O PARLAMENTO E O CONSELHO DA UE. O CERTIFICADO EM QUESTÃO PODERÁ TER FORMATO DIGITAL OU IMPRESSO E SERVIRÁ PARA ATESTAR QUE UMA PESSOA FOI VACINADA CONTRA A COVID -19, TEVE RESULTADO NEGATIVO EM TESTE RECENTE OU RECUPEROU -SE DA DOENÇA . HÁ EXPECTATIVAS DE QUE O SISTEMA DE CERTIFICAÇÃO ESTEJA FORMALMENTE DESENHADO E OPERACIONAL ATÉ JUNHO, ANTES DA PRÓXIMA TEMPORADA TURÍSTICA DO VERÃO EUROPEU. AS PROPOSTAS LEGISLATIVAS EVIDENCIAM QUE O USO DOS CERTIFICADOS É UMA MEDIDA DE CARÁTER TEMPORÁRIO, QUE VISA A FACILITAR A LIVRE CIRCULAÇÃO DE PESSOAS. NÃO TÊM A PRETENSÃO DE CRIAR UM NOVO DOCUMENTO DE VIAGEM OU NOVOS REQUISITOS DE ENTRADA NOS PAÍSES, MAS, SIM, ESTABELECER UM QUADRO JURÍD ICO COMUM PARA A ADOÇÃO DE COMPROVANTES QUE SEJAM INTEROPERÁVEIS E GARANTAM O RESPEITO À PRIVACIDADE DOS TITULARES. COM RELAÇÃO ÀS VACINAS A SEREM ACEITAS PARA EMISSÃO DE CERTIFICADOS, AS PROPOSTAS LEGISLATIVAS DISPÕEM QUE OS ESTADOS MEMBRO S DEVEM ACEITAR CERTIFICADOS DE VACINAÇÃO EMITIDOS EM OUTROS PAÍSES DA UE PARA PESSOAS INOCULADAS COM VACINA QUE CONTE COM AUTORIZAÇÃO CONDICIONAL DE USO PELA AGÊNCIA EUROPEIA DE MEDICAMENTOS (ATÉ O MOMENTO, PFIZER -BIONTECH, MODERNA, ASTRAZENECA E J ANSSEN). FICA FACULTADO ÀS AUTORIDADES NACIONAIS ACEITAR CERTIFICADOS DE VACINAÇÃO EMITIDOS PARA VACINAS QUE CONTEM COM O AVAL DA ORGANIZAÇÃO MUNDIAL DA SAÚDE PARA USO EMERGENCIAL. ADVOCACIA -GERAL DA UNIÃO (AGU) SEM CONSIDERAÇÕES RELEVANTES. MINISTÉRIO DE MINAS E ENERGIA (MME) SEM CONSIDERAÇÕES RELEVANTES. MINISTÉRIO DA JUSTIÇA E SEGURANÇA PÚBLICA (MJSP) AUSENTE. MINISTÉRIO DE INFRAESTRUTURA (MINFRA) SEM CONSIDERAÇÕES RELEVANTES. ANEXO 179ª REUNIÃO COMITE DE CRISE 30.04.2021 - MEMORIA (2548612)   </t>
  </si>
  <si>
    <t>PÁGINA 651</t>
  </si>
  <si>
    <t xml:space="preserve">CASA CIVIL DA PRESIDÊNCIA DA REPÚBLICA MINISTÉRIO DA CIÊNCIA, TECNOLOGIA, INOVAÇÕES (MCTI) SEM CONSIDERAÇÕES RELEVANTES. MINISTÉRIO DO DESENVOLVIMENTO REGIONAL (MDR) INFORMOU QUE ENVIARÁ O RELATÓRIO SOBRE AS ENCHENTES AINDA HOJE AO CCOP. MINISTÉRIO DA EDUCAÇÃO (MEC) SEM CONSIDERAÇÕES RELEVANTES. MINISTÉRIO DA CIDADANIA ( MC) INFORMOU QUE ASSINARÃO O CONTRATO DE R$ 74 MILHÕES POR 3 MESES COM A CEF PARA PAGAMENTO DOS PROGRAMAS ASSISTENCIAIS TENDO EM VISTA QUE O PLN Nº 4 AINDA NÃO FOI VOTADO NA CÂMARA DOS DEPUTADOS. MINISTÉRIO DA MULHER, FAMÍLIA E DOS DIREITOS HUMANOS (MMFDH) . SEM CO 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TODOS OS ESTADOS PARTICIPANTES DAS REGIÕES NORTE E SUL RELATARAM DIMINUIÇÃO DA SITUAÇÃO DA PANDEMIA . ENTRETANTO, PERMANECE ATENÇÃO QUANTO A TAXAS ELEVADAS DE OCUPAÇÃO DE LEITOS E, PRINCIPALMENTE, BAIXOS ESTOQUES DE M EDICAMENTOS IOT (E POSSÍVEL ALTA DE PREÇOS EM VIRTUDE DA SITUAÇÃO A ÍNDIA) . PONTO DE ATENÇÃO NA REGIÃO SUL: INVERNO (PREVISÃO DE ALTA NOS CASOS ). REUNIÃO REGIÃO NORTE (28.04.2021) TOCANTINS A) VACINAS : SITUAÇÃO ENCAMINHADA E IMPLEMENTAÇÃO DE AÇÕES PARA MELHORAR O SISTEMA. B) FILA DE ESPERA POR LEITOS UTI COVID : 6 PACIENTES ; LEITOS C LÍNICOS : 7 PACIENTES . COMPAR AÇÃO COM A DATA EM 22 DE MARÇO – 60 PACIENTE S. ANEXO 179ª REUNIÃO COMITE DE CRISE 30.04.2021 - MEMORIA (2548612)   </t>
  </si>
  <si>
    <t>PÁGINA 652</t>
  </si>
  <si>
    <t xml:space="preserve">CASA CIVIL DA PRESIDÊNCIA DA REPÚBLICA C) QUEDA NO TEMPO DE PERMANÊNCIA NOS LEITOS EM RESPOSTA DA ASSISTÊNCIA PRECOCE . ACRE A) UM (1) PACIENTE AGUARDANDO LEITO DE UTI COVID . B) OXIGÊNIO: CONTROLADO . C) MEDICAMENTOS IOT: CONTROLADO . D) TAXA DE OCUPAÇÃO DE LEITOS: 86%. RONDÔNIA A) ATUALMENTE, TEM OITO MIL CASOS ATIVOS . CHEGARAM A DEZENOVE MIL NO PICO DESS A FASE. B) FILA DE ESPERA POR LEITOS UTI COVID : ZERO . C) TAXA DE OCUPAÇÃO DE LEITOS: 89,6% . D) VACINAS: DIFICULDADES COM OS REGISTROS. E) CONSIDERAM TER RECEBIDO UM QUANTITATIVO DE VACINAS INFERIOR AO NECESSÁRIO. F) PLANO DE AÇÃO PARA OXIGÊNIO EM PARCERIA COM OS ESTADOS DO ACRE E MATO GROSSO . G) MEDICAMENTOS IOT: MESMAS DIFICULDADES DOS DEMAIS ESTADOS. H) MORTALIDADE AINDA ESTÁ ALTA, E TIVERAM UM MAIOR NÚMERO DE ÓBITOS DO QUE O PERÍODO DE RECUPERAÇÃO DURANTE A 2º FASE. REUNIÃO REGIÃO SUL (29.04.2021) SANTA CATARINA A) TAXA DE OCUPAÇÃO DE LEITOS UTI: 93%. TOTAL DE LEITOS HABILITADOS: 1118/ OCUPADOS 1048. B) AMPLIAR AM 63 LEITOS. C) OXIGÊNIO: SOB CONTROLE. D) AINDA NÃO CONSEGUEM RETOMAR AS CIRURGIAS ELETIVAS. E) RECLAMAÇÃO DOS MUNICÍPIOS SOBRE DOSES DE VACINAS QUE NÃO ESTÃO SENDO APLICADAS: PROBLEMA COM O SISTEMA (MUNICÍPIOS NÃO ESTÃO PRIORIZANDO A ALIMENTAÇÃO DO SISTEMA). F) LABORATÓRIO DE SÃO MIGUEL FUNCIONA COMO UM LAFRON, MAS NÃO TEM EQUIPAMENTOS. PARANÁ A) LEITOS DE UTI COM TAXAS ALTAS DE OCUPAÇÃO, MAS DIMINUÍRAM AS FILAS. B) OXIGÊNIO: CONTROLADO. C) REUNIÃO COM CONASS EM 28.04.2021 ( FOI RESSALTADO PREOCUPAÇÃO COM O INVERNO); OFÍCIO COM SOLICITAÇÃO DE INCLUSÃO DOS PROFISSIONAIS DA ÁREA DE EDUCAÇÃO NO GRUPO PRIOR ITÁRIO DE VACINAS. D) VACINAS: C ONSIDERAM QUE AINDA ESTÁ LENTO. E) COMPRA DE MEDICAMENTOS PELA ÍN DIA: EM RAZÃO DA ALTA DE PREÇOS ADQUIRIRAM O ATRACÚRIO E PROPOFOL (PREÇOS MUITO ACIMA DO MERCADO). F) EXCESSO DE RESPOSTA A AÇÕES JUDICIAIS. RIO GRANDE DO SUL A) TAXA DE OCUPAÇÃO DE LEITOS 84%/ 400 LEITOS LIVRES. B) LETALIDADE: 2º FASE A UMENTOU EM 80%. C) VACINAS: 50% DO GRUPO PRIORITÁRIO VACINADOS. / PROBLEMA S COM DEFICIÊNCIA PARA APLICAÇÃO DA 2º DOSE. D) SECRETÁRIA DE SAÚDE ARITA LEVARÁ PARA A CIT (CONSELHO TRIPARTITE) SOLICITAÇÃO PARA INCLUIR OS PROFESSORES COM COMORBIDADES NO GRUPO PRIORITÁRIO DE VACINAS. E) IRÃO REFORMULAR O PLANO DO RS: DISTANCIAMENTO CONTROLADO . SUBCHEFIA DE ANÁLISE E ACOMPANHAMENTO DE POLÍTICAS GOVERNAMENTAIS (SAG) SEM CONSIDERAÇÕES RELEVANTES. ASSESSORIA DE COMUNICAÇÃO DA CASA CIVIL (ASCOM) SEM CONSIDERAÇÕES RELEVANTES. SECRETARIA ESPECIAL DE ASSUNTOS ESTRATÉGICOS (SAE) ANEXO 179ª REUNIÃO COMITE DE CRISE 30.04.2021 - MEMORIA (2548612)   </t>
  </si>
  <si>
    <t>PÁGINA 653</t>
  </si>
  <si>
    <t xml:space="preserve">CASA CIVIL DA PRESIDÊNCIA DA REPÚBLICA SEM CONSIDERAÇÕES RELEVANTES. SECRETARIA -EXECUTIVA DA CASA CIVIL (SE/CC) SEM CONSIDERAÇÕES RELEVANTES. SUBCHEFIA DE ARTICULAÇÃO E MONITORAMENTO (SAM/CC) O SUBCHEFE ADJUNT O EXECUTIVO DA SUBCHEFIA DE ARTICULAÇÃO E MONITORAMENTO DA CASA CIVIL DA PRESIDÊNCIA DA REPÚBLICA, RAFAEL VITALE , REFORÇOU PARA TERMOS ATENÇÃO QUAN TO À CHEGADA DO INVER NO E O POSSÍVEL AUMENTO DOENÇAS RESPIRATÓRIAS , DENTRE ELAS, A COVID -19. NA DATA DE ONTEM, 29.04.2021, A DIRETORIA COLEGIADA DA ANVISA DECIDIU, POR UNANIMIDADE, AUTORIZAR A EXPORTAÇÃO, DE OXIGÊNIO LÍQUIDO MEDICINAL – 320. 000 Mᵌ, SOLICITADA PELA EMBAIXADA DO PARAGUAI , CONFORME EMENTA ABAIXO: A) TRATA -SE DE PLEITO DA EMBAIXADA DO PARAGUAI (1422896, 1424487), INTERMEDIADA PELA AGÊNCIA BRASILEIRA DE COOP ERAÇÃO (ABC) / MINISTÉRIO DAS RELAÇÕES EXTERIORES (MRE) 1424332, SOLICITANDO AUTORIZAÇÃO PRÉVIA DE EXPORTAÇÃO (AEX) NOS TERMOS DA RESOLUÇÃO DE DIRETORIA COLEGIADA – RDC Nº 352/2020 (ATUALIZADA PELA RDC Nº 485/2021) DE OXIGÊNIO LÍQUIDO MEDICINAL – 320. 000 M 3. INFORMOU DA CHEGADA DE 1 MILHÃO DE DOSES DA VACINA DA PFIZER /BIONTECH . INFOR MOU TAMBÉM A CHEGADA DE 14 CARRETAS DA WHITE MA RTINS, VINDAS DO CANADÁ, E QUE SERÃO UTILIZADAS NAS REGIÕES SUDESTE E NORDESTE ONDE A EMPRESA TEM SEUS MAIORES HUBS . SOBRE O COMITÊ DE COORDENAÇÃO NACIONAL PARA ENFRENTAMENTO DA PANDEMIA INFORMOU QUE: A) FOI APRESENTADO INFORMAÇÕES SOBRE A ATUALI ZAÇÃO DO CRONOGRAMA DE ENTREGA DE VACINAS; B) ATUALIZAÇÃO DOS NÚMEROS SOBRE A VACINAÇÃO CONTRA A COVID -19: B1) ~40 MILHÕES DE DOSES APLICADAS; B2) ~57,9 MILHÕES DE DOSES DISTRIBUÍDAS; B3) 27,7 MILHÕES DE PESSOAS VACINADAS (D1) E; B4) 12,1 MILHÕES DE PESSOAS VACINADAS (D2). C) ESTUDO CIENTÍFICO C OM A EVOLUÇÃO, NOS ANOS DE 2020 E 2021, DOS CASOS DE MORTES POR “CAUSAS BÁSICAS ” (INFARTO, AVC ETC) VERSUS AQUELAS REGISTRADAS COMO TENDO A COVID -19 COMO CAUSA. D) O PRESIDENTE DO SENADO, RODRIGO PACHECO, INFORMOU QUE DETERMINOU A JUNÇÃO DE TODO S OS PROJETOS QUE TRATAM DE AUXÍLIOS EMERGENCIAIS, CRÉDITOS E ISENÇÕES RELACIONADAS À PANDEMIA DA COVID -19 EM APENAS UMA UNIDADE DO SENADO. TAL MEDIDA CONFERIRÁ COERÊNCIA E COESÃO NAS ANÁLISES TÉCNICAS. SOLICIT OU AO MS, MRE E MINFRA, SE ARTICULAREM PARA A INCLUSÃO DO TEMA CERTIFICADO DE VACINAÇÃO NO FÓRUM DE DISCUSSÃO DE FRONTEIRAS.  EM SEGUIDA, ENCERR OU A 17 9ª REUNIÃO SITUACIONAL DO COMITÊ DE CRISE ÀS 10H 38M.  ENCAMINHAMENTOS A SAM S OLICIT OU AO MS, MRE E MINFRA, SE ARTICULAREM PARA A INCLUSÃO DO TEMA CERTIFICADO DE VACINAÇÃO NO FÓRUM DE DISCUSSÃO DE FRONTEIRAS. ANEXO 179ª REUNIÃO COMITE DE CRISE 30.04.2021 - MEMORIA (2548612)   </t>
  </si>
  <si>
    <t>PÁGINA 654</t>
  </si>
  <si>
    <t xml:space="preserve">CASA CIVIL DA PRESIDÊNCIA DA REPÚBLICA 180ª REUNIÃO SITUACIONAL DO COMITÊ DE CRISE PARA SUPERVISÃO E MONITORAMENTO DOS IMPACTOS DA COVID -19 DATA: 03/05/2021 HORÁRIO: 10H06M ÀS 10H28M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80ª REUNIÃO SITUACIONAL DO COMITÊ E REPASSOU A PALAVRA AOS MINISTÉRIOS E ÓRGÃOS/ENTIDADES PARA SUAS CONSIDERAÇÕES. MINISTÉRIO DA SAÚDE (MS) INFORMOU A DISTRIBUIÇÃO DE 6.9 MILHÕES DE DOSES DE VACINAS, JÁ CONTEMPLADAS NO 1 4º INFORME TÉCNICO DA 1 6ª PAUTA DE DISTRIBUIÇÃO SENDO: A) ASTRAZENECA/FIOCRUZ – 6.500.000 E; B) SINO VAC/BUTANTAN – 420.800. A ENTREGA DE 525.803 MEDICAMENTOS DE IOT PARA TODO OS ESTADOS (PAUTA 42).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180ª REUNIÃO COMITE DE CRISE 03.05.2021 - MEMORIA (2548618)   </t>
  </si>
  <si>
    <t>PÁGINA 655</t>
  </si>
  <si>
    <t xml:space="preserve">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TRABALHAM NO ART. 16 DA MEDIDA PROVISÓRIA Nº 1.039, DE 18 DE MARÇO DE 2021, QUE INSTITUIU O AUXÍLIO EMERGENCIAL 2021 PARA O ENFRENTAMENTO DA EMERGÊNCIA DE SAÚDE PÚBLICA DE IMPORTÂNCIA INTERNACIONAL DECORRENTE DO CORONAVÍRUS (COVID -19), QUE TRATA DE ATO DO PODER EXECUTIVO FEDERAL QUE PODERÁ DISPOR SOBRE A REAVALIAÇÃO DOS PEDIDOS DE AUXÍLIO EMERGENCIAL DE QUE TRATA O ART. 2º DA LEI Nº 13.982, DE 2020. A SAG E A SAJ ENTENDEM QUE O ASSUNTO NÃO PODE SER REALIZADO POR DECRETO E SIM POR UMA NOVA MEDIDA PROVISÓRIA QUE O MC JÁ PREPAROU E IRÁ DISCUTIR EM REUNIÃO NA DATA DE HOJE COM A SAG/SAJ PARA RESOLVEREM.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REUNIÃO COM A REGIÃO SUDESTE (PRESENTE SOMENTE O ESTADO D E MINAS GERAIS). MINAS GERAIS: ANEXO 180ª REUNIÃO COMITE DE CRISE 03.05.2021 - MEMORIA (2548618)   </t>
  </si>
  <si>
    <t>PÁGINA 656</t>
  </si>
  <si>
    <t xml:space="preserve">CASA CIVIL DA PRESIDÊNCIA DA REPÚBLICA A) CENÁRIO AINDA CONTINUA PREOCUPANTE B) EVOLUÇÃO DO PROGRAMA MINAS CONSCIENTE: GRANDE PARTE NA ONDA VERMELHA, COM MEDIDAS RESTRITIVAS. C) TAXA DE CONTAMINAÇÃO VOLTOU A SUBIR ESSA SEMANA. D) NECESSIDADE DE MEDICAÇÃO DO KIT UTI E EQUIPAMENTOS, RH (FORÇA NACIONAL DO SUS) NA REGIÃO DE GOVERNADOR VALADARES. E) VACINAS: FALTA DE DOSES D2 (CORONAVAC) E DIFICULDADES NOS SISTEMAS, F) COMORBIDADES: MAIS INFORMAÇÕES PARA COMBATER FAKE NEWS . SUBCHEFIA DE ANÁLISE E ACOMPANHAMENTO DE POLÍTICAS GOVE RNAMENTAIS (SAG) SEM CONSIDERAÇÕES RELEVANTES. ASSESSORIA DE COMUNICAÇÃO DA CASA CIVIL (ASCOM) SEM CONSIDERAÇÕES RELEVANTES. SECRETARIA ESPECIAL DE ASSUNTOS ESTRATÉGICOS (SAE) AUSENTE. SECRETARIA -EXECUTIVA DA CASA CIVIL (SE/CC) SEM CONSIDERAÇÕES RELEVANTES. SUBCHEFIA DE ARTICULAÇÃO E MONITORAMENTO (SAM/CC) O SUBCHEFE ADJUNTO EXECUTIVO DA SUBCHEFIA DE ARTICULAÇÃO E MONITORAMENTO DA CASA CIVIL DA PRESIDÊN CIA DA REPÚBLICA, RAFAEL VITALE ENCERR OU A 180ª REUNIÃO SITUACIONAL DO COMITÊ DE CRISE ÀS 10H 28M.  ENCAMINHAMENTOS A SAM SOLICITOU QUE O MS COLOQUE SUA ASCOM EM CONTATO COM A SECOM PARA QUE HAJA UMA CAMPANHA EFETIVA DE COMUNICAÇÃO À SOCIEDADE ESCLARECENDO O ASSUNTO COMORBIDADE PARA QUE TODOS ENTENDAM QUEM ESTÁ DENTRO DA PRIORIZAÇÃO DE VACINAÇÃO, A SAM SOLICITOU QUE O MS COLOQUE SUA ASCOM EM CONTATO COM A SECOM PARA QUE ESCLAREÇA A QUESTÃO DO FORNECIMENTO E OFERTA DE 2º DOSE DA VACINA DADO QUE HÁ RUÍDO SOBRE ALGUNS ESTADO S/MUNICÍPIOS NÃO SEGUIREM AS DIRETRIZES DO PNI P QUE PODE LEVAR A FALTA DE OFERTA DA VACINA NA DATA CORRETA PARA A 2º DOSE. SOLICITAR ATUALIZAÇÃO AO MC SOBRE A REUNIÃO COM SAG/SAJ PARA TRATAR DO ART. 16 DA MP 1.039 DO AUXÍLIO EMERGENCIAL. ANEXO 180ª REUNIÃO COMITE DE CRISE 03.05.2021 - MEMORIA (2548618)   </t>
  </si>
  <si>
    <t>PÁGINA 657</t>
  </si>
  <si>
    <t xml:space="preserve">CASA CIVIL DA PRESIDÊNCIA DA REPÚBLICA 181ª REUNIÃO SITUACIONAL DO COMITÊ DE CRISE PARA SUPERVISÃO E MONITORAMENTO DOS IMPACTOS DA COVID -19 DATA: 05/05/2021 HORÁRIO: 10H05M ÀS 10H43M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81ª REUNIÃO SITUACIONAL DO COMITÊ DE CRISE E REPASSOU A PALAVRA AOS MINISTÉRIOS E ÓRGÃOS/ENTIDADES PARA SUAS CONSIDERAÇÕES. MINIST ÉRIO DA SAÚDE (MS) INFORMOU O ENVIO DE 161.231 UNIDADES DE IOT AOS ESTADOS (PAUTA 43). INFORMOU A DISTRIBUIÇÃO DE 499 MIL DOSES DE VACINAS DA PFIZER , JÁ CONTEMPLADAS NA 17ª PAUTA DE DISTRIBUIÇÃO TOTALIZANDO ~70 MILHÕES DE DOSES DISTRIBUÍDAS. HABILITAÇÃO DE 253 LEITOS LSVP , SENDO: 26 (BA), 31 (CE), 10 (ES), 6 (MA) , 62 (MG), 27 (MT), 4 (PB), 19 (PR), 5 (RN), 53 (RS), 1 (SE) E 9 (SP). HABILITAÇÃO DE 1.213 LEITOS DE UTI , SENDO: 28 (AL), 94 (BA), 96 (CE), 63 (ES), 31 (MA), 61 (MG), 5 (MS), 43 (MT), 28 (PA), 33 (PB), 163 (PE), 23 (PI), 57 (PR), 75 (RJ), 32 (RN), 5 (RO), 38 (RS), 15 (SC) E 323 (SP) . INFORMOU QUE FOI ATUALIZADO O SITE LOCALIZASUS , PODENDO, AGORA, SER CONSULTADOS OS LEITOS DE 2020 E 2021 POR UNIDADES DA FEDERAÇÃO OU TOTAL. MINISTÉRIO DA DEFESA (MD) SOLICITOU AO MS A INFORMAÇÃO DO MONITORAMENTO DE OXIGÊNIO, SE ESTÁ EM DECLÍNIO OU ELEVAÇÃO. O MS INFORMOU QUE HÁ INDÍCIOS DE DECLÍNIO, MAS CONTINUAM MONITORANDO.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PROPOSTA DE RELAXAMENTO DAS RESTRIÇÕES A VIAGEM. ANEXO 181ª REUNIÃO COMITE DE CRISE 05.05.2021 - MEMORIA (2549564)   </t>
  </si>
  <si>
    <t>PÁGINA 658</t>
  </si>
  <si>
    <t xml:space="preserve">CASA CIVIL DA PRESIDÊNCIA DA REPÚBLICA INFORMOU QUE A COMISSÃO EUROPEIA DIVULGOU EM 03.05.2021 PROPOSTA DE RECOMENDAÇÃO ATUALIZADA DO CONSELHO DA UNIÃO EUROPEIA, VISANDO AO RELAXAMENTO DE RESTRIÇÕES APLICÁVEIS A VIAGENS NÃO ESSENCIAIS DE TERCEIROS PAÍSES PARA O BLOCO E O ESPAÇO SCHENGEN. QUEM PODERIA VIAJAR : A) VIAJANTES DE PAÍSES DE ORIGEM COM BOA CONDIÇÃO EPIDEMIOLÓGICA; B) NOS CASOS DE RECEBIMENTO PELO VIAJANTE DA ÚLTIMA DOSE DE VACINA CONTRA A COVID -19 QUE CONTE COM AUTORIZAÇÃO CONDICIONAL DE USO NA U .E, AO MENOS 14 DIAS ANTES DO INGRESSO NO ESPAÇO EUROPEU. O BENEFÍCIO PODERIA SER ESTENDIDO AOS IMU NIZANTES QUE TENHAM INGRESSADO NA LISTA DE USO EMERGENCIAL DA OMS, QUE ESTÁ ANALISANDO A APROVAÇÃO DE VACINAS DE FABRICANTES CHINESAS. PODE HAVER MECANISMO DE “EMERGENCY BRAKE” PARA QUE OS ESTADOS MEMBROS POSSAM TOMAR MEDIDAS TEMPORÁRIAS DE RESTRIÇÃO DE VI AGENS PROVENIENTES DE PAÍSES AFETADOS POR VARIANTES DO VÍRUS CONSIDERADAS PREOCUPANTES. NÃO SE TRATA, PORTANTO, DE VERIFICAÇÃO DE NACIONALIDADE DO VIAJANTE. RECOMENDAÇÃO CE X REGULAMENTO (CERTIFICADO VERDE DIGITAL) A PROPOSTA ANTECIPA -SE À ADOÇÃO DE REGULA MENTO SOBRE CERTIFICADOS VERDES DIGITAIS. O REGULAMENTO, EM NEGOCIAÇÃO ENTRE O PARLAMENTO EUROPEU E O CONSELHO DA UNIÃO EUROPEIA, É OBRIGATÓRIO E DIRETAMENTE APLICÁVEL EM TODOS OS ESTADOS -MEMBROS. ATÉ QUE O REGULAMENTO SEJA APROVADO E ENTRE EM VIGOR, PROPÕ E-SE QUE OS ESTADOS MEMBROS ACEITEM CERTIFICADOS DE TERCEIROS PAÍSES, COM FUNDAMENTO EM SUA LEI DOMÉSTICA. CONCLUSÃO A PROPOSTA DA U.E TRAZ LINGUAGEM MENOS IMPOSITIVA DO QUE O REGULAMENTO DE CERTIFICADO VERDE DIGITAL. NOTA -SE, PORTANTO, INTENÇÃO DE FLEXIBI LIZAÇÃO DAS RESTRIÇÕES DE VIAGEM PARA A RETOMADA DO TURISMO. OS CERTIFICADOS, ADEMAIS, NÃO SE ENCAIXAM EM QUAISQUER DAS CINCO ÁREAS DE COMPETÊNCIA EXCLUSIVA DA U.E, DANDO, ASSIM, MARGEM AOS ESTADOS MEMBROS PARA LEGISLAREM SOBRE O TEMA INTERNAMENTE. CASO A OMS APROVE A INCLUSÃO EM LISTA DE USO EMERGENCIAL DA CORONAVAC, NÃO HAVERIA, EM PRINCÍPIO, TRANSTORNOS PARA VIAJANTES ORIUNDOS DO BRASIL.  ADVOCACIA -GERAL DA UNIÃO (AGU) AUSENTE. MINISTÉRIO DE MINAS E ENERGIA (MME) SEM CONSIDERAÇÕES RELEVANTES. MINISTÉRIO DA JUSTIÇA E SEGURANÇA PÚBLICA (MJSP) SEM CONSIDERAÇÕES RELEVANTES. MINISTÉRIO DE INFRAESTRUTURA (MINFRA) SEM CONSIDERAÇÕES RELEVANTES. MINISTÉRIO DA CIÊNCIA, TECNOLOGIA, INOVAÇÕES (MCTI) INFORMOU QUE A REDEVÍRUS DETECTOU UMA NOVA MUTAÇÃO DO VÍRUS NA CIDADE DE PORTO FERREIRA, INTERIOR DE SÃO PAULO, MUITO PARECIDA COM A P1.2.8 DE ARARAQUARA, TAMBÉM INTERIOR DE SÃO PAULO. ACUSOU A PROTEÍNA S (L452R) E CAUSA PREOCUPAÇÃO MUNDIAL POR TRATAR -SE DA MESMA MUTAÇÃO APRESENTADA PELA INDIANA E PELA CALIFORNIANA. INFORMOU QUE DISPONIBILIZARAM NA PLATAFORMA DE PESQUISA NO MCTI UMA RELAÇÃO DE FREEZERS A – 80 GRAUS QUE PODEM AJUDAR NO ESTOQUE DAS VACINAS DA PFIZER . ANEXO 181ª REUNIÃO COMITE DE CRISE 05.05.2021 - MEMORIA (2549564)   </t>
  </si>
  <si>
    <t>PÁGINA 659</t>
  </si>
  <si>
    <t xml:space="preserve">CASA CIVIL DA PRESIDÊNCIA DA REPÚBLICA INFORMOU QUE OS ESTADOS UNIDOS DA AMÉRICA, PLEITEOU JUNTO AO FOOD AND DRUG ADMINISTRATION – FDA O USO EMERGENCIAL DO MEDICAMENTO NITAZOXANIDA, TAMBÉM CONHECIDA COMO ANNITA, PARA USO CONTRA A COVID -19. INFORMOU QUE A PESQUISA QUE LEVOU OS EUA A PLEITEAR O USO JUNTO AO FDA FOI REALIZADA POR PESQUISA DORES BRASILEIROS. OS ESTUDOS FORAM REALIZADOS NO BRASIL, NA ARGENTINA E NOS EUA.  MINISTÉRIO DO DESENVOLVIMENTO REGIONAL (MDR) SEM CONSIDERAÇÕES RELEVANTES. MINISTÉRIO DA EDUCAÇÃO (MEC) ATUALIZARÃO O PORTAL CORONAVÍRUS DO MINISTÉRIO, AGORA FAZENDO UM PARALELO DAS ESCOLAS COM A PANDEMIA. LANÇARÃO TAMBÉM UM LIVRO ELETRÔNICO COM AS AÇÕES DO MEC CONTRA A PANDEMIA. A SAM SOLICITOU AO MEC QUE ENCAMINHE UMA CÓPIA DO LIVRO ELETRÔNICO PARA OS E-MAILS : COMITÊ.CRISECOVID19@PRESIDENCIA.GOV.BR E SAM@PRESIDENCIA.GOV.BR . MINISTÉRIO DA CIDADANIA (MC) SEM CONSIDERAÇÕES RELEVANTES. MINISTÉRIO DA MULHER, FAMÍLIA E DOS DIREITOS HUMANOS (MMFDH) . SEM CONSIDERAÇÕES RELEVANTES. SECRETARIA ESPECIAL DE COMUNICAÇÃO SOCIAL (SECOM/MCOM) FARÃO CONTATO COM O MCTI PARA DIVULGAÇÃO DOS INFORMES TRAZIDOS HOJE.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REUNIÃO COM A CNM: PRINCIPAL NOVIDADE FOI A PREOCUPAÇÃO COM O PL 2.564/2020, QUE TRATA DO PISO DE REMUNERAÇÃO DE TRABALHADORES DA ÁREA DA SAÚDE; TA MBÉM CITOU DISCUSSÃO SOBRE TEMA DA PREVIDÊNCIA – LEI DE RESPONSABILIDADE E PEC PARA PARCELAMENTO ESPECIAL. PESQUISA SEMANAL COM MAIS DE 2 MIL MUNICÍPIOS INDICAM MENOR PRESSÃO DA PANDEMIA: QUEDA NO NÚMERO DE MUNICÍPIOS COM FALTA DE OXIGÊNIO E DE KITS DE INT UBAÇÃO. ANEXO 181ª REUNIÃO COMITE DE CRISE 05.05.2021 - MEMORIA (2549564)   </t>
  </si>
  <si>
    <t>PÁGINA 660</t>
  </si>
  <si>
    <t xml:space="preserve">CASA CIVIL DA PRESIDÊNCIA DA REPÚBLICA REUNIÃO COM A ANTT SOBRE TESTES DE CAMINHONEIROS NA FRONTEIRA: A) URUGUAIANA (RS) SOLICITOU EQUIPAMENTOS PARA FORTALECER ESTRUTURA DO LAFRON, NÃO PEDIU TESTES, INICIALMENTE. B) SECRETARIA ESTADUAL DE SAÚDE DO RS SUGERIU 3 CIDADES PRIORITÁRIAS PARA TESTAG EM DE CAMINHONEIROS DADA A REDE PARA O LACEN. C) FOZ DO IGUAÇU FICOU DE APRESENTAR DEMANDA, ARTICULADA COM SECRETARIA ESTADUAL DO PR. D) SC PEDIU INFORMAÇÕES SOBRE ROTA DE TRANSPORTE PARA ESTABELECER CIDADES PRIORITÁRIAS PARA TESTAGEM. A SAM DESTACOU QUE ESSA ARTICULAÇÃO ENTRE O MINISTÉRIO DA SAÚDE, COM O APOIO DA SEGOV, JUNTO AOS GOVERNOS LOCAIS E A SOCIEDADE CIVIL (ABTI – ASSOCIAÇÃO BRASILEIRA DOS TRANSPORTADORES INTERNACIONAIS) É UM BOM EXEMPLO DA COORDENAÇÃO PROATIVA DO GOVERNO FEDERAL, POR MEIO DO COMITÊ DE CRISE, PARA MITIGAR OS EFEITOS DA PANDEMIA. O ME VAI LEVANTAR INFORMAÇ ÕES SOBRE O PL E TRARÁ NA PRÓXIMA REUNIÃO. SUBCHEFIA DE ANÁLISE E ACOMPANHAMENTO DE POLÍTICAS GOVERNAMENTAIS (SAG) INFORMOU QUE SOBRE O PAGAMENTO DO AUXÍLIO EMERGENCIAL, SE SERIA MELHOR UM DECRETO OU UMA NOVA MEDIDA PROVISÓRIA, A SAG RECOMENDA AO MC QUE SEJA ATRAVÉS DE NOVA MEDIDA PROVISÓRIA.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INFORMOU QUE AINDA FALTAM ALGUNS MINISTÉRIOS ENC AMINHAREM AS INFORMAÇÕES DO GOVERNA, SÃO ELES:  BB, CEF, ANVISA, MD, MMA, SEGOV (FALTA VALIDAÇÃO), MEC, MINFRA, MTUR, SECOM E SG (ENVIARAM PELO SEI MAS O CORRETO É NO GOVERNA). EM SEGUIDA, ENCERR OU A 181ª REUNIÃO SITUACIONAL DO COMITÊ DE CRISE ÀS 10H 43M.  ENCAMINHAMENTOS A SAM SOLICITOU AO MEC QUE ENCAMINHE UMA CÓPIA DO LIVRO ELETRÔNICO PARA OS E-MAILS : COMITÊ.CRISECOVID19@PRESIDENCIA.GOV.BR E SAM@PRESIDENCIA.GOV.BR . O ME VAI LEVANTAR INFORMAÇÕES SOBRE O PL 2.564/2020, QUE TRATA DO PISO DE REMUNERAÇÃO DE TRABALHADORES DA ÁREA DA SAÚDE E TRARÁ NA PRÓXIMA REUNIÃO, CONFORME SOLICITADO PELA SEGOV. ANEXO 181ª REUNIÃO COMITE DE CRISE 05.05.2021 - MEMORIA (2549564)   </t>
  </si>
  <si>
    <t>PÁGINA 661</t>
  </si>
  <si>
    <t xml:space="preserve">CASA CIVIL DA PRESIDÊNCIA DA REPÚBLICA 182ª REUNIÃO SITUACIONAL DO COMITÊ DE CRISE PARA SUPERVISÃO E MONITORAMENTO DOS IMPACTOS DA COVID -19 DATA: 07/05/2021 HORÁRIO: 10H05M ÀS 10H40M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82ª REUNIÃO SITUACIONAL DO COMITÊ DE CRISE E REPASSOU A PALAVRA AOS MINISTÉRIOS E ÓRGÃOS/ENTIDADES PARA SUAS CONSIDERAÇÕES. MINIST ÉRIO DA SAÚDE (MS) INFORMOU A PUBLICAÇÃO DA 18ª PAUTA DE DISTRIBUIÇÃO DE VACINAS, SENDO: A) ASTRAZENECA (COVAX FACILITY): 3.981.500 PARA ALCANCE DE CERCA DE 3,5 MILHÕES DE PESSOAS ; B) PFIZER /WYETH (COMINARTY) : 1.125.528 (PARA 1ª DOSE – D1) E; C) SINOVAC/ BUTANTAN: 1.000.000 (EXCLUSIVAS PARA 2ª DOSE – D2). A CAMPANHA, INICIADA EM 18.01.2021, JÁ SE TEM APROXIMADAMENTE 75,4 MILHÕES DE DOSES DISTRIBUÍDAS, INCLUINDO A 18ª PAUTA EM COMENTO. AUTORIZAÇÃO DE 375 LEITOS LSVP , SENDO: 30 (BA), 46 (CE), 28 (DF), 10 (ES), 9 (MA), 139 (MG), 20 (PA), 3 (PB), 12 (PI), 2 (RN), 15 (RS) E 61 (SP). PUBLICADA A PORTARIA Nº 897, DE 05.05.2021 REFERENTE AO PAGAMENTO DO MÊS DE ABRIL DE 17.549 LEITOS AUTORIZADOS (ADULTOS E PEDIÁTRICOS) NO VALOR DE R$ 834.768.000,00. STATUS DAS AU TORIZAÇÕES ATÉ 07.05.2021: A) UTI SRAG/COVID -19: 22.074 – R$ 2.284.992.000,00 (O MONTANTE FINANCEIRO SOFRERÁ REDUÇÃO) E. B) LSVP: 3.163 – R$ 58.638.412,60 INFORMOU A PUBLICAÇÃO DA NOTA TÉCNICA Nº 457/2021 – CGPNI/DEIDT/SVS/MS QUE TRATA DO QUANTITATIVO DE VACINAS CONTRA A COVID -19 PELO MINISTÉRIO DA SAÚDE E RECOMENDAÇÃO DE COMPLETAR O ESQUEMA VACINAL (2 DOSES) COM A VACINA SINOVAC/BUTANTAN. AGÊNCIA NACIONA L DE VIGILÂNCIA SANITÁRIA (ANVISA) A AGÊNCIA PREPARA NOVO RDC PRORROGANDO A PERMISSÃO DE IMPORTAÇÃO DE MEDICAMENTOS DE IOT SEM TRADUÇÃO DE RÓTULOS E BULA . INFORMOU A EMISSÃO DE RECOMENDAÇÕES PARA ATUALIZAÇÃO DA PORTARIA DE FRONTEIRAS, COMO A RESTRIÇÃO DE V OOS E PASSAGEIROS DA ÍNDIA. REGISTROU O CARÁTER ASSESSORIAL DAS RECOMENDAÇÕES E RELATOU A DISPONIBILIDADE DA AGÊNCIA PARA DIALOGAR E ENCONTRAR A MELHOR FORMA DE IMPLEMENTAR AS MEDIDAS. MINISTÉRIO DA DEFESA (MD) SEM CONSIDERAÇÕES RELEVANTES. MINISTÉRIO D O TURISMO (MTUR) SEM CONSIDERAÇÕES RELEVANTES. ANEXO 182ª REUNIÃO COMITE DE CRISE 07.05.2021 - MEMORIA (2553151)   </t>
  </si>
  <si>
    <t>PÁGINA 662</t>
  </si>
  <si>
    <t xml:space="preserve">CASA CIVIL DA PRESIDÊNCIA DA REPÚBLICA MINISTÉRIO DA ECONOMIA (ME) SEM CONSIDERAÇÕES RELEVANTES. AGÊNCIA BRASILEIRA DE INTELIGÊNCIA (ABIN) SEM CONSIDERAÇÕES RELEVANTES. GABINETE DE SEGURANÇA INSTITUCIONAL (GSI) AUSENTE.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 SEM CONSIDERAÇÕES RELEVANTES. SECRETARIA ESPECIAL DE COMUNICAÇÃO SOCIAL (SECOM/MCOM) AUSENTE. MINISTÉRIO DA AGRICULTURA, PECUÁRIA E ABASTECIMENTO (MAPA) SEM CONSIDERAÇÕES RELEVANTES. MINISTÉRIO DO MEIO AMBIENTE (MMA) AUSENTE. BANCO CENTRAL DO BRASIL (BACEN) ANEXO 182ª REUNIÃO COMITE DE CRISE 07.05.2021 - MEMORIA (2553151)   </t>
  </si>
  <si>
    <t>PÁGINA 663</t>
  </si>
  <si>
    <t xml:space="preserve">CASA CIVIL DA PRESIDÊNCIA DA REPÚBLICA SEM CONSIDERAÇÕES RELEVANTES. AGÊNCIA NACIONAL DE TELECOMUNICAÇÕES (ANATEL ) SEM CONSIDERAÇÕES RELEVANTES. BANCO NACIONAL DE DESENVOLVIMENTO ECONÔMICO E SOCIAL (BNDES) O BANCO INFORMA QUE PREPARA NOVA RODADA DE DISPENSA/SUSPENSÃO DE PAGAMENTO DE PARCELAS DE EMPRÉSTIMOS DE PEQUENAS E MÉDIAS EMPRESAS . SECRETARIA -GERAL DA PRESIDÊNCIA DA REPÚBLICA (SG /PR) SEM CONSIDERAÇÕES RELEVANTES. CONTROLADORIA -GERAL DA UNIÃO (CGU) AUSENTE. SECRETARIA DE GOVERNO (SEGOV) SEM CONSIDERAÇÕES RELEVANTES. SUBCHEFIA DE ANÁLISE E ACOMPANHAMENTO DE POLÍTICAS GOVERNAMENTAIS (SAG) SEM CONSIDERAÇÕES RELEVANTES. ASSESSORIA DE COMUNICAÇÃO DA CASA CIVIL (ASCOM) SOLICITOU A NOTA TÉCNICA DO MINISTÉRIO DA SAÚDE QUE TRATA DA VACINAÇÃO DE PESSOAS COM MAIS DE 60 ANOS. O MS ENVIOU A NOTA TÉCNICA NESTE ATO À SAM/CC E À SE/CC QUE REPASSARÃO À ASCOM/CC, CONFORME SOLICITADO. SECRETARIA ESPECIAL DE ASSUNTOS ESTRATÉGICOS (SAE) SEM CONSIDERAÇÕES RELEVANTES. SECRETARIA -EXECUTIVA DA CASA CIVIL (SE/CC) SEM CONSIDERAÇÕES RELEVANTES. SUBCHEFIA DE ARTICULAÇÃO E MONITORAMENTO (SAM/CC)  O SUBCHEFE ADJUNTO EXECUTIVO DA SUBCHEFIA DE ARTICULAÇÃO E MONITORAMENTO DA CASA CIVIL DA PRESIDÊN CIA DA REPÚBLICA, RAFAEL VITALE , INFORMOU QUE O GOVERNO FEDERAL, POR INTERMÉDIO DA ANVISA E DA POLICIA FEDERAL AGIRAM DE OFÍCIO PARA REPRIMIR A DELEGAÇÃO DO TIME DE FUTEBOL ARGENTINO QUE NÃO SEGUIU AS DIRETRIZES DE QUARENTENA EM HOTEL, NA CIDADE DE SALVADOR, APÓS MEMBROS DA DELEGAÇÃO TEREM CHEGADO AO PAÍS COM EXAME RT -PCR POSITIVO. OS MEMBROS DO CLUBE INDEPENDIENTE DE FUTEBOL FORAM AUTUADOS EM R$ 2.000,00 E RESPONDERÃO ADMINISTRATIVA E PENALMENTE POR CRIME SANITÁRIO (HTTPS://WWW.GOV.BR/ANVISA/PT -BR/ASSUNTOS/NOTICIAS -ANVISA/INDEPENDIENTE -ANVISA -AUTUA -EQUIPE -POR-DESCUMPRIR -MEDIDAS -DE-ISOLAMENTO -SOCIAL ). EM SEGUIDA, ENCERR OU A 182ª REUNIÃO SITUACIONAL DO C OMITÊ DE CRISE ÀS 10H 40M.  ENCAMINHAMENTOS NÃO HOUVE ENCAMINHAMENTOS NA 182ª REUNIÃO SITUACIONAL DO COMITÊ DE CRISE . ANEXO 182ª REUNIÃO COMITE DE CRISE 07.05.2021 - MEMORIA (2553151)   </t>
  </si>
  <si>
    <t>PÁGINA 664</t>
  </si>
  <si>
    <t xml:space="preserve">CASA CIVIL DA PRESIDÊNCIA DA REPÚBLICA 183ª REUNIÃO SITUACIONAL DO COMITÊ DE CRISE PARA SUPERVISÃO E MONITORAMENTO DOS IMPACTOS DA COVID -19 DATA: 10/05/2021 HORÁRIO: 10H07M ÀS 10H15M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83ª REUNIÃO SITUACIONAL DO COMITÊ DE CRISE E REPASSOU A PALAVRA AOS MINISTÉRIOS E ÓRGÃOS/ENTIDADES PARA SUAS CONSIDERAÇÕES. MINIST ÉRIO DA SAÚDE (MS) INFORMOU QUE FORAM ENTREGUES 899.980 UNIDADES DE IOT ENVIADOS PARA TODOS OS ESTADOS DA FEDERAÇÃO. AGÊNCIA NACIONA L DE VIGILÂNCIA SANITÁRIA (ANVISA) AUSENTE. MINISTÉRIO DA DEFESA (MD) SEM CONSIDERAÇÕES RELEVANTES. MINISTÉRIO D 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183ª REUNIÃO COMITE DE CRISE 10.05.2021 - MEMORIA (2556264)   </t>
  </si>
  <si>
    <t>PÁGINA 665</t>
  </si>
  <si>
    <t xml:space="preserve">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 SEM CONSIDERAÇÕES RELEVANTES. SECRETARIA ESPECIAL DE COMUNICAÇÃO SOCIAL (SECOM/MCOM) AUSENTE. MINISTÉRIO DA AGRICULTURA, PECUÁRIA E ABASTECIMENTO (MAPA) SEM CONSIDERAÇÕES RELEVANTES. MINISTÉRIO DO MEIO AMBIENTE (MMA) AUSENTE.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 /PR) SEM CONSIDERAÇÕES RELEVANTES. CONTROLADORIA -GERAL DA UNIÃO (CGU) SEM CONSIDERAÇÕES RELEVANTES. SECRETARIA DE GOVERNO (SEGOV) INFORMOU QUE SERÃO REALIZADAS REUNIÕES COM OS COMITÊS DE CRISE ESTADUAIS COM AS REGIÕES CENTRO -OESTE E SUDESTE, RESPECTIVAMENTE, NOS DIAS 11 E 12 DE MAIO. SUBCHEFIA DE ANÁLISE E ACOMPANHAMENTO DE POLÍTICAS GOVERNAMENTAIS (SAG) SEM CONSIDERAÇÕES RELEVANTES. ANEXO 183ª REUNIÃO COMITE DE CRISE 10.05.2021 - MEMORIA (2556264)   </t>
  </si>
  <si>
    <t>PÁGINA 666</t>
  </si>
  <si>
    <t xml:space="preserve">CASA CIVIL DA PRESIDÊNCIA DA REPÚBLICA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ENCERR OU A 183ª REUNIÃO SITUACIONAL DO COMITÊ DE CRISE ÀS 10H 15M.  ENCAMINHAMENTOS NÃO HOUVE ENCAMINHAMENTOS NA 18 3ª REUNIÃO SITUACIONAL DO COMITÊ DE CRISE . ANEXO 183ª REUNIÃO COMITE DE CRISE 10.05.2021 - MEMORIA (2556264)   </t>
  </si>
  <si>
    <t>PÁGINA 667</t>
  </si>
  <si>
    <t xml:space="preserve">CASA CIVIL DA PRESIDÊNCIA DA REPÚBLICA 184ª REUNIÃO SITUACIONAL DO COMITÊ DE CRISE PARA SUPERVISÃO E MONITORAMENTO DOS IMPACTOS DA COVID -19 DATA: 12/05/2021 HORÁRIO: 10H03M ÀS 10H30M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84ª REUNIÃO SITUACIONAL DO COMITÊ DE CRISE E REPASSOU A PALAVRA AOS MINISTÉRIOS E ÓRGÃOS/ENTIDADES PARA SUAS CONSIDERAÇÕES. MINIST ÉRIO DA SAÚDE (MS) AUTORIZAÇÃO DE 244 LEITOS LSVP , SENDO: 8 (CE), 15 (ES), 9 (MA), 69 (MG), 2 (PE), 8 (RN), 9 (RO), 3 (RS), 21 (SC), 33 (SE) E 67 (SP), TOTALIZANDO R$ 3.504.230,40 . AUTORIZAÇÃO DE 880 LEITOS DE UTI SRAG/COVID -19, SENDO: 10 (AM), 53 (DF), 40 (ES), 69 (MG), 25 (MT), 32 (PB), 40 (PE), 12 (PR), 405 (RJ), 5 (RS), 123 (SC) E 66 (SP), TOTALIZANDO R$ 41.952.000,00 . STATUS DAS AUTORIZAÇÕES ATÉ 12.05.2021: A) UTI SRAG/COVID -19: 22.954 LEITOS – R$ 2.326.464.000,00 B) LSVP: 3.407 LEITOS – R$ 62.142.643,20. NA DATA DE HOJE DEVE TER INÍCIO A IMUNIZAÇÃO DE TODA A DELEGAÇÃO OLÍMPICA E PARAOLÍMPICA BRASILEIRA QUE VAI AOS JOGOS OLÍMPICOS DE TÓQUIO, SERÃO 1.814 INDIVÍDUOS, ENTRE ATLETAS E COMISSÃO TÉCNICA. PARA ISSO, FORAM DOADAS 4.050 DOSES PELA FARMACÊUTICA NORTE -AMERICANA PFIZER E OUTRAS 8 MIL DOSES PELA CHINESA SINOVAC. A VACINAÇÃO O CORRERÁ EM 6 CAPITAIS: FORTALEZA, BELO HORIZONTE, RIO DE JANEIRO, SÃO PAULO, PORTO ALEGRE E BRASÍLIA. HTTPS://AGENCIABRASIL.EBC.COM.BR/ESPORTES/NOTICIA/2021 -05/GOVERNO -ANUNCIA -PLANO -DE-VACINACAO -PARA -ATLETAS -OLIMPICOS . A SAM SOLICITOU UMA AMPLA E TRANSPARENTE DIVULGAÇÃO DESSA INFORMAÇÃO PELA SECOM PARA QUE NÃO GERE RUÍDOS OU EQUÍVOCO S, POR PARTE DA MÍDI A, COM A VACINAÇÃO D ESSES ATLETAS E COMISSÃO TÉCNICA. AGÊNCIA NACIONAL DE VIGILÂNCIA SANITÁRIA (ANVISA) AUSENTE. MINISTÉRIO DA DEFESA (MD) SEM CONSIDERAÇÕES RELEVANTES. MINISTÉRIO DO TURISMO (MTUR) AUSENTE. MINISTÉRIO DA ECONOMIA (ME) SEM CONSIDERAÇÕES RELEVANTES. AGÊNCIA BRASILEIRA DE INTELIGÊNCIA (ABIN) ANEXO 184ª REUNIÃO COMITE DE CRISE 12.05.2021 - MEMORIA (2565581)   </t>
  </si>
  <si>
    <t>PÁGINA 668</t>
  </si>
  <si>
    <t xml:space="preserve">CASA CIVIL DA PRESIDÊNCIA DA REPÚBLICA AUSENTE. GABINETE DE SEGURANÇA INSTITUCIONAL (GSI) SEM CONSIDERAÇÕES RELEVANTES. MINI STÉRIO DAS RELAÇÕES EXTERIORES (MRE) INFORMOU QUE CONTINUAM MONITORANDO A QUESTÃO DO CERTIFICADO VERDE DE VACINAS, TAMBÉM CONHECIDO COMO “PASSAPORTE COVID ”, E QUE EM REUNIÃO NO FINAL DE SEMANA PASSADO, LÍDERES DA UNIÃO EUROPEIA SE REUNIRAM PARA TRATAR DESTE E DE OUTROS TEMAS RELACIONADOS À PANDEMIA, COMO POR EX EMPLO, A ECONOMIA. COM RELAÇÃO AO CERTIFICADO COVID, A INTENÇÃO É TORNA -LO OPERACIONAL EM JUNHO, MAS EXISTEM DETALHES A SEREM SUPERADOS. INFOR MOU TAMBÉM QUE FOI PUBLICADA A NOTA CONJUNTA À IMPRENSA Nº 56, DE 07.05.2021, DO MRE, ME , MS E MCTI SOBRE A FLEXIBILIZAÇÃO DA PATENTE DE VACINAS. NESSE CONTEXTO, É IMPORTANTE RECORDAR QUE O LICENCIAMENTO COMPULSÓRIO DE PATENTES JÁ É UMA POSSIBILIDADE, CONFORME PREVISTO NO ARCABOUÇO NORMATIVO BRA SILEIRO, QUE É CONSISTENTE COM O ACORDO TRIPS. HTTPS://WWW.GOV.BR/MRE/PT -BR/CANAIS_ATENDIMENTO/IMPRENSA/NOTAS -A-IMPRENSA/VACINAS -E-PATENTES -2013 -NOTA -CONJUNTA -DO-MINISTERIO -DAS-RELACOES -EXTERIORES -DO-MINISTERIO -DA-ECONOMIA -DO-MINISTERIO -DA-SAUDE -E-DO-MINISTERIO -DA-CIENCIA -TECNOLOGIA -E-INOVACOES .  ADVOCACIA -GERAL DA UNIÃO (AGU) SEM CONSIDERAÇÕES RELEVANTES. MINISTÉRIO DE MINAS E ENERGIA (MME) SEM CONSIDERAÇÕES RELEVANTES. MINISTÉRIO DA JUSTIÇA E SEGURANÇA PÚBLICA (MJSP) SEM CONSIDERAÇÕES RELEVANTES. MINISTÉRIO DE INFRAESTRUTURA (MINFRA) DEMONSTROU PREOCUPAÇÃO COM A ALTERAÇÃO DA PORTARIA DE FRONTEIRAS NO QUE TANGE À SUSTENTABILIDADE FINANCEIRA DAS COMPANHIAS AÉREAS. AS RESTRIÇÕES GER AM PREJUÍZOS A UM MODAL QUE JÁ ESTÁ EM SITUAÇÃO CRÍTICA. PROPÔS REAVALIAR MOS ESSA QUESTÃO. ENVIARAM PROPOSTA NESTE SENTIDO À CASA CIVIL. A SAM INFORMOU QUE AS RESTRIÇÕES DE VOOS DA ÍNDIA , SERÁ TRATA DA EM REUNIÃO QUE OCORRERÁ NA DATA DE HOJE, JUNTAMENTE COM OS MINISTÉRIOS: MRE, MINFRA, MJSP, MS E ANVISA. MINISTÉRIO DA CIÊNCIA, TECNOLOGIA, INOVAÇÕES (MCTI) SEM CONSIDERAÇÕES RELEVANTES. MINISTÉRIO DO DESENVOLVIMENTO REGIONAL (MDR) SEM CONSIDERAÇÕES RELEVANTES. MINISTÉRIO DA EDUCAÇÃO (MEC) SEM CONSIDERAÇÕES RELEVANTES. MINISTÉRIO DA CIDADANIA (MC) INFORMOU QUE FOI ENVIADA NA SEGUNDA -FEIRA, 10.05.202 1, PROPOSTA DE MEDIDA PROVISÓRIA QUE ALTERA O ART. 16 DA MP Nº 1.039, QUE TRATA DO AUXÍLIO EMERGENCIAL 2021. O OBJETIVO ANEXO 184ª REUNIÃO COMITE DE CRISE 12.05.2021 - MEMORIA (2565581)   </t>
  </si>
  <si>
    <t>PÁGINA 669</t>
  </si>
  <si>
    <t xml:space="preserve">CASA CIVIL DA PRESIDÊNCIA DA REPÚBLICA É REAVALIAR A ELEGIBILIDADE DE TODAS AS PESSOAS QUE FORAM ANALISADAS NO ÂMBITO DA LEI Nº 13.982. FOI PEDIDO (VIA SIOPE) A COMPLEMENTAÇ ÃO DE R$ 1,42 BILHÃO EM RELAÇÃO AOS R$ 4,4 BILHÕES DISPONIBILIZADOS POR MEIO DA EMENDA CONSTITUCIONAL Nº 109/2021 PARA PAGAR O AUXÍLIO 2021.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(SG/PR) SEM CONSIDERAÇÕES RELEVANTES. CONTROLADORIA -GERAL DA UNIÃO (CGU) SEM CONSIDERAÇÕES RELEVANTES. SECRETARIA DE GOVERNO (SEGOV) INFORMOU QUE FORAM CANCELADAS AS REUNIÕES COM OS COMITÊS DE CRISE ESTADUAIS COM AS REGIÕES CENTRO -OESTE E SUDESTE, QUE OCORRERIAM, RESPECTIVAMENTE, NOS DIAS 11 E 12 DE MAIO. A SEGOV ACOMPANHOU REUNIÃO COND UZIDA PELA ANTT, SOBRE IMPLEMENTAÇÃO DE TESTES RT-PCR NAS FRONTEIRAS PARA CAMINHONEIROS. SUBCHEFIA DE ANÁLISE E ACOMPANHAMENTO DE POLÍTICAS GOVERNAMENTAIS (SAG ) SEM CONSIDERAÇÕES RELEVANTES. ASSESSORIA DE COMUNICAÇÃO DA CASA CIVIL (ASCOM) SEM CONSIDERAÇÕES RELEVANTES. SECRETARIA ESPECIAL DE ASSUNTOS ESTRATÉGICOS (SAE) SEM CONSIDERAÇÕES RELEVANTES. SECRETARIA -EXECUTIVA DA CASA CIVIL (SE/CC) ANEXO 184ª REUNIÃO COMITE DE CRISE 12.05.2021 - MEMORIA (2565581)   </t>
  </si>
  <si>
    <t>PÁGINA 670</t>
  </si>
  <si>
    <t xml:space="preserve">CASA CIVIL DA PRESIDÊNCIA DA REPÚBLICA SEM CONSIDERAÇÕES RELEVANTES. SUBCHEFIA DE ARTICULAÇÃO E MONITORAMENTO (SAM/CC) O SUBCHEFE ADJUNTO EXECUTIVO DA SUBCHEFIA DE ARTICULAÇÃO E MONITORAMENTO DA CASA CIVIL DA PRESIDÊN CIA DA REPÚBLICA, RAFAEL VITALE , INFORMOU QUE FOI PUBLICADO O DECRETO Nº 10.697, DE 10.05.2021, QUE ALTERA O DECRETO Nº 9.795, DE 17.05.2019, PARA CRIAR A SECRETARIA EXTRAORDIN ÁRIA DE ENFRENTAMENTO À COCID -19 E DÁ OUTRAS PROVIDÊNCIAS. DEVIDO A CRIAÇÃO DESTA NOVA SECRETARIA, ATUALIZAREMOS O DECRETO DE INSTITUIÇÃO DESTE COMITÊ DE CRISE PARA INSERI -LOS, PARI PASSU , SOLICITAREMOS ATUALIZAÇÃO DO S REPRESENTANTES. SOLICITOU AO MS, UM COMUN ICADO TÉCNICO SOBRE A COMPROVAÇÃO DE COMORBIDADE, DADO QUE VÁRIOS GOVERNOS TÊM RELATADO DIFICULDADES NESSE SENTIDO. PODE SER QUE A VACINAÇÃO TENHA DESAC ELERADO POR ESTE MOTIVO. O MS INFORMOU QUE É UM TEMA SENSÍVEL MESMO, TENDO EM VISTA QUE QUEM REALIZA A VACINAÇÃO “NA PONTA” PODE FICAR EM DÚVIDA DE QUAIS DOCUMENTOS SERIAM NECESSÁRIOS PARA A COMPROVAÇÃO DA COMORBIDADE AFIM DE RECEBER A VACINA. NESTE SENTIDO, LEVARÁ AO SETOR RESPONSÁVEL PELO PNO PARA QUE FAÇA UM COMUNI CADO TÉCNICO EXPLICATIVO PARA MELHORAR AS DÚVIDAS SOBRE O TEMA.  EM SEGUIDA, O SUBCHEFE ADJUNTO EXECUTIVO DA SUBCHEFIA DE ARTICULAÇÃO E MONITORAMENTO DA CASA CIVIL DA PRESIDÊN CIA DA REPÚBLICA, RAFAEL VITALE , ENCERR OU A 184ª REUNIÃO SITUACIONAL DO COMITÊ DE CRISE ÀS 10H 30M.  ENCAMINHAMENTOS A SAM SOLICITOU UMA AMPLA E TRANSPARENTE DIVULGAÇÃO PELA SECOM SOBRE A VACINAÇÃO DOS ATLETAS E COMISSÃO TÉCNICA QUE IRÃO AOS JOGOS OLÍMPICOS DE TOQUIO, PARA QUE NÃO GERE RUÍDOS OU EQUÍVOCO S, POR PARTE DA MÍDIA , COM ESSA VACINAÇÃO , FRUTO DE DOAÇÕES DA PFIZER E DA SINOVAC. A SAM SOLICITOU AO MS QUE ESCLAREÇA , ATRAVÉS DE UM COMUNICADO TÉCNICO , A QUESTÃO DA COMPROVAÇÃO DE C OMORBIDADE PARA VACINAÇÃO, DADA A DIFICULDADE DE GOVERNOS LOCAIS NESTA QUESTÃO. ANEXO 184ª REUNIÃO COMITE DE CRISE 12.05.2021 - MEMORIA (2565581)   </t>
  </si>
  <si>
    <t>PÁGINA 671</t>
  </si>
  <si>
    <t xml:space="preserve">CASA CIVIL DA PRESIDÊNCIA DA REPÚBLICA 185ª REUNIÃO SITUACIONAL DO COMITÊ DE CRISE PARA SUPERVISÃO E MONITORAMENTO DOS IMPACTOS DA COVID -19 DATA: 14/05/2021 HORÁRIO: 10H06M ÀS 10H26/M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85ª REUNIÃO SITUACIONAL DO COMITÊ DE CRISE E REPASSOU A PALAVRA AOS MINISTÉRIOS E ÓRGÃOS/ENTIDADES PARA SUAS CONSIDERAÇÕES. MINIST ÉRIO DA SAÚDE (MS) INFORMOU A PUBLICAÇÃO DA 45ª PAUTA DE DISTRIBUIÇÃO DE IOT COM 752.000 UNIDADES, QUE SERÃO DISTRIBUÍDAS AOS ESTADOS E MUNICÍPIOS. TAMBÉM FOI PUBLICADA A 19ª PAUTA DE DISTRIBUIÇÃO DE 6.708.000 DE DOSES DE VACINAS, SENDO: A) 3.723.000 DOSES D E VACINAS DA ASTRAZENECA/FIOCRUZ E; B) 2.985.600 DOSES DE VACINAS DA SINOVAC/BUTANTAN. INICIOU NO DIA 12.05.2021 A SEGUNDA ETAPA DA CAMPA NHA DE IMUNIZAÇÃO CONTRA O H1N1, NESTA ETAPA SERÁ CONTEMPLADA AS PESSOAS COM 60 ANOS OU MAIS E PROFESSORES. O PÚBLICO ATIVO DA PRIMEIRA ETAPA QUE NÃO VACINOU PODE VACINAR MESMO COM O INÍCIO DA SEGUNDA. A SAM SOLICITOU AO MS UMA NOTA TÉCNICA SOBRE O CONSUMO DE OXIGÊNIO EM MANAUS PARA SUBSIDIAR O PEDIDO DE ARQUIVAMENTO DA ADPF Nº 756 JUNTO AO STF. A SAM TAMBÉM SOLICITOU AO MS UMA ANÁLISE DE VIABILIDADE DO SISTEMA DE CONSUMO DE OXIGÊNIO A FIM DE NOS PREVENIRMOS QUANTO A UMA POSSÍVEL “NOVA ONDA” DA COVID. AGÊNCIA NACIONAL DE VIGILÂNCIA SANITÁRIA (ANVISA) AUSENTE. MINISTÉRIO DA DEFESA (MD) SEM CONSIDERAÇÕES RELEVANTES. MINISTÉRIO DO TURISMO (MTUR) SEM CONSIDERAÇÕES RELEVANTES. A SAM SOLICITOU INFORMAÇÃO SOBRE AS TRATATIVAS JUNTO AO MS PARA A RETOMADA SEGURA DO TURISMO. O MTUR INFORMOU QUE AGUARDAM OS GRUPOS TÉCNICOS PARA ANALISAR AS PROPOSTAS E DEVEM TER MAIS INFORMAÇÕES NA SEMANA QUE VEM. A SAM SOLICITOU, ENTÃO, QUE AS INFORMAÇÕES QUANTO AS DIRETRIZES PARA A RETOMADA SEGURA DO TURISMO, SEJAM REPASSADAS A ESTE COMITÊ DE CRISE. MINISTÉRIO DA ECONOMIA (ME) SEM CONSIDERAÇÕES RELEVANTES. ANEXO 185ª REUNIÃO COMITE DE CRISE 14.05.2021 - MEMORIA (2568912)   </t>
  </si>
  <si>
    <t>PÁGINA 672</t>
  </si>
  <si>
    <t xml:space="preserve">CASA CIVIL DA PRESIDÊNCIA DA REPÚBLICA AGÊNCIA BRASILEIRA DE INTELIGÊNCIA (ABIN) AUSENTE. GABINETE DE SEGURANÇA INSTITUCIONAL (GSI) SEM CONSIDERAÇÕES RELEVANTES. MINISTÉRIO DAS RELAÇÕES EXTERIORES (MRE) INFORMOU QUE O MINISTRO CARLOS FRANÇA CONVERSOU POR TELEFONE, NA TARDE DE QUARTA -FEIRA, 12.05.2021, COM O MINISTRO DE NEGÓCIOS ESTRANGEIRO E COOPERAÇÃO INTERNACIONAL DA ITÁLIA , LUIGI DI MAIO. TRATARAM DO DESAFIO DE IMPULSIONAR A RECUPERAÇÃO ECONÔMICA E A CRIAÇÃO DE EMPREGOS, SOB O IMPERATIVO DA PROTEÇÃO DA SAÚDE E DO MEIO AMBIENTE. O MINISTRO FRANÇA TAMBÉM CONVIDOU LUIGI PARA VISITAR O BRASIL. O MINISTRO FRANÇA DESTACOU O INTERESSE BRASILEIRO EM ADQUIRIR OS MEDICAMENTOS DO CHAMADO “KIT INTUBAÇÃO”. REFORÇOU AINDA O INTERESSE BRASILEIRO EM COOPERAR COM A ITÁLIA PARA O DESENVOLVIMENTO DE VACINAS. A SAM PERGUNTOU SE SE TRATARI A DE TROCA DE TECNOLOGIA OU DE FABRICAÇÃO DE VACINAS. O MRE INFORMOU QUE FOI UMA CONVERSA INICIAL ENTRE OS DOIS PAÍSES PARA UMA APROXIMAÇÃO NO SENTIDO DE AVANÇAR PARA A COOPERAÇÃO E NÃO FOI TRATADO DESTA QUESTÃO, NESSE MOMENTO. A SAM SOLICITOU QUE O MRE EN TRE EM CONTATO COM O MS PARA ESSA ARTICULAÇÃO POLÍTICO -DIPLOMÁTICA PARA QUE DEEM BONS FRUTOS VISANDO A ACELERAÇÃO DE VACINAS.  ADVOCACIA -GERAL DA UNIÃO (AGU) SEM CONSIDERAÇÕES RELEVANTES. MINISTÉRIO DE MINAS E ENERGIA (MME) DESTACOU QUE EMPRESAS LIGADAS AO MINISTÉRIO COMO PETROBRAS, BR DISTRIBUIDORA, VALE E OUTRAS, DISTRIBUIRÃO AO MS UMA DOAÇÃO DE 320 MIL MEDICAMENTOS DE IOT PARA TRATAMENTO CONTRA A COVID -19, O QUE CORRESPONDE A 3,7 MILHÕES DE UNIDADES. MINISTÉRIO DA JUSTIÇA E SEGURANÇA PÚBLICA ( MJSP) SEM CONSIDERAÇÕES RELEVANTES. MINISTÉRIO DE INFRAESTRUTURA (MINFRA) SEM CONSIDERAÇÕES RELEVANTES. MINISTÉRIO DA CIÊNCIA, TECNOLOGIA, INOVAÇÕES (MCTI) AUSENTE. MINISTÉRIO DO DESENVOLVIMENTO REGIONAL (MDR) INFORMOU QUE A QUESTÃO DAS CHEIAS DO RIO NEGRO/AMAZONAS, EM MANAUS , ESTÁ SENDO ADMINISTRADA NO ÂMBITO DO MDR EM CONJUNTO COM OS GOVERNOS LOCAIS. SEGUEM MONITORANDO E CASO HAJA NECESSIDADE DE ARTICULAÇÃO INTERMINISTERIAL, I NFORMARÃO A ESTE COMITÊ. MINISTÉRIO DA EDUCAÇÃO (MEC) SEM CONSIDERAÇÕES RELEVANTES. MINISTÉRIO DA CIDADANIA (MC) ANEXO 185ª REUNIÃO COMITE DE CRISE 14.05.2021 - MEMORIA (2568912)   </t>
  </si>
  <si>
    <t>PÁGINA 673</t>
  </si>
  <si>
    <t xml:space="preserve">CASA CIVIL DA PRESIDÊNCIA DA REPÚBLICA AUSENTE.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(SG/PR) SEM CONSIDERAÇÕES RELEVANTES. CONTROLADORIA -GERAL DA UNIÃO (CGU) SEM CONSIDERAÇÕES RELEVANTES. SECRETARIA DE GOVERNO (SEGOV) SEM CONSIDERAÇÕES RELEVANTES.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INFORMOU QUE, A TÍTULO DE INSTRUÇÃO PROCESSUAL E PARA FINS DE REGISTRO EM ATA, SERÃO ANEXADAS AO PROCESSO, NESTA DATA, AS RESOLUÇÕES DE NÚMEROS 1 A 5 DESTE COMITÊ DE CRISE . ESTAS RESOLUÇÕES FORAM DEVIDAMENTE DELIBERADAS E APROVADAS AO SEU TEMPO MAS NÃO CONSTAVAM NOS AUTOS DO PROCESSO, DEVENDO SER ANEXADAS NESSA DATA . SUBCHEFIA DE ARTICULAÇÃO E MONITORAMENTO (SAM/CC) ANEXO 185ª REUNIÃO COMITE DE CRISE 14.05.2021 - MEMORIA (2568912)   </t>
  </si>
  <si>
    <t>PÁGINA 674</t>
  </si>
  <si>
    <t xml:space="preserve">CASA CIVIL DA PRESIDÊNCIA DA REPÚBLICA O SUBCHE FE ADJUNTO EXECUTIVO DA SUBCHEFIA DE ARTICULAÇÃO E MONITORAMENTO DA CASA CIVIL DA PRESIDÊN CIA DA REPÚBLICA, RAFAEL VITALE , INFORMOU QUE A SAM ESTÁ FINALIZANDO A ALTERAÇÃO DO DECRETO Nº 10.277 E TRARÁ ATUALIZAÇÕES NAS PRÓXIMAS REUNIÕES DESTE COMITÊ. EM SEGU IDA, ENCERR OU A 185ª REUNIÃO SITUACIONAL DO COMITÊ DE CRISE ÀS 10H 26M. ENCAMINHAMENTOS A SAM SOLICITOU AO MTUR QUE AS INFORMAÇÕES QUANTO AS DIRETRIZES PARA A RETOMADA SEGURA DO TURISMO, SEJAM REPASSADAS A ESTE COMITÊ DE CRISE . A SAM SOLICITOU QUE O MRE ENTRE EM CONTATO COM O MS PARA UMA ARTICULAÇÃO POLÍTICO -DIPLOMÁTICA, VISANDO A COOPERAÇÃO DE BRASIL E ITÁLIA NA QUESTÃO DE VACINAS . A SAM SOLICITOU AO MS UMA NOTA TÉCNICA SOBRE O CONSUMO DE OXIGÊNIO EM MANAUS PARA SUBSIDIAR O PEDIDO DE ARQUIVAMENTO D A ADPF Nº 756 JUNTO AO STF. A SAM SOLICITOU AO MS UMA ANÁLISE DE VIABILIDADE DO SISTEMA DE CONSUMO DE OXIGÊNIO A FIM DE MONITORAMENTO E PLANEJAMENTO DE AÇÕES FUTURAS NO COMBATE À PANDEMIA DO COVID. ANEXO 185ª REUNIÃO COMITE DE CRISE 14.05.2021 - MEMORIA (2568912)   </t>
  </si>
  <si>
    <t>PÁGINA 675</t>
  </si>
  <si>
    <t xml:space="preserve">CASA CIVIL DA PRESIDÊNCIA DA REPÚBLICA 186ª REUNIÃO SITUACIONAL DO COMITÊ DE CRISE PARA SUPERVISÃO E MONITORAMENTO DOS IMPACTOS DA COVID -19 DATA: 17/05/2021 HORÁRIO: 10H08M ÀS 10H22M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86ª REUNIÃO SITUACIONAL DO COMITÊ DE CRISE E REPASSOU A PALAVRA AOS MINISTÉRIOS E ÓRGÃOS/ENTIDADES PARA SUAS CONSIDERAÇÕES. MINIST ÉRIO DA SAÚDE (MS) TAMBÉM FOI PUBLICADA A 20ª PAUTA DE DISTRIBUIÇÃO DE 6 .434.860 DE DOSES DE VACINAS, SENDO: A) 4.703.0 00 DOSES DE VACINAS DA ASTRAZENECA/FIOCRUZ; B) 1.084.850 DOSES DE VACINAS DA SINOVAC/BUTANTAN; C) 647.010 DOSES PFIZER/COMINARTY. INFORMOU A PUBL ICAÇÃO DA NOTA TÉCNICA Nº 467/2021 – CGPNI/DEIDT/SVS/MS QUE TRATA DAS ORIENTAÇÕES DA VACINAÇÃO DOS GRUPOS DE PESSOAS COM COMORBIDADES, PESSOAS COM DEFICIÊNCIA PERMANENTE E GESTANTES E PUÉRPERAS NA CAMPANHA NACIONAL DE VACINAÇÃO CONTRA A COVID -2019 . AGÊNC IA NACIONAL DE VIGILÂNCIA SANITÁRIA (ANVISA) AUSENTE. MINISTÉRIO DA DEFESA (MD) SEM CONSIDERAÇÕES RELEVANTES. MINISTÉRIO DO TURISMO (MTUR) AUSENTE. MINISTÉRIO DA ECONOMIA (ME) AUSENTE. AGÊNCIA BRASILEIRA DE INTELIGÊNCIA (ABIN) AUSENTE. GABINETE DE SEGURANÇA INSTITUCIONAL (GSI) SEM CONSIDERAÇÕES RELEVANTES. MINISTÉRIO DAS RELAÇÕES EXTERIORES (MRE) INFORMOU QUE A AS CONVERSAS COM O GOVERNO ITALIANO SE DERAM SOMENTE DE FORMA PRELIMINAR E QUE POR HORA, NÃO HÁ NADA EM RELAÇÃO À COOPERAÇÃO PARA TROCA DE TECNOLOGIA OU FABRICAÇÃO DE VACINAS. ANEXO 186ª REUNIÃO COMITE DE CRISE 17.05.2021 - MEMORIA (2573395)   </t>
  </si>
  <si>
    <t>PÁGINA 676</t>
  </si>
  <si>
    <t xml:space="preserve">CASA CIVIL DA PRESIDÊNCIA DA REPÚBLICA A SAM REFORÇOU PARA O ITAMARATY MANTER O ACOMPANHAMENTO DA INCLUSÃO DO CORONAVAC/SINOVAC NO ROL DE VACINAS DO PASSAPORTE VERDE EM DESENVOLVIMENTO PELA UNIÃO EUROPÉIA, QUE SERVIRÁ DE “LIVRE TRÂNSITO” NO RETORNO DE VIAGENS E TURISMO NO CONTINENTE. O MRE INFO RMOU QUE SEGUE MONITORANDO E QUE, ATÉ O MOMENTO, NÃO HÁ NADA NESSA DIREÇÃO. ADVOCACIA -GERAL DA UNIÃO (AGU) SEM CONSIDERAÇÕES RELEVANTES. MINISTÉRIO DE MINAS E ENERGIA (MME) SEM CONSIDERAÇÕES RELEVANTES .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AGRADECEU O APOIO DA SAM NA QUESTÃO DAS VACINAS PARA ATLETAS. AGUARDA O PARECER DO ME PARA ALTERAÇÃO DO ART. 16 DA MP Nº 1.039. A SAG INFORMOU QUE O TEXTO ESTÁ SENDO FINALIZADO E T RARÁ NOVIDADES EM BREVE AO COMITÊ. MINISTÉRIO DA MULHER, FAMÍLIA E DOS DIREITOS HUMANOS (MMFDH) . SEM CONSIDERAÇÕES RELEVAN 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ANEXO 186ª REUNIÃO COMITE DE CRISE 17.05.2021 - MEMORIA (2573395)   </t>
  </si>
  <si>
    <t>PÁGINA 677</t>
  </si>
  <si>
    <t xml:space="preserve">CASA CIVIL DA PRESIDÊNCIA DA REPÚBLICA BANCO NACIONAL DE DESENVOLVIMENTO ECONÔMICO E SOCIAL (BNDES) SEM CONSIDERAÇÕES RELEVANTES. SECRETARIA -GERAL DA PRESIDÊNCIA DA REPÚBLICA (SG/PR) AUSENTE. CONTROLADORIA -GERAL DA UNIÃO (CGU) SEM CONSIDERAÇÕES RELEVANTES. SECRETARIA DE GOVERNO (SEGOV) INFORMOU QUE CHEGOU AO CONHECIMENTO DA SEGOV O CONHECIMENTO DE UM MOVIMENTO DE MÃES LACTANTES PARA SEREM INSERTAS NO ROL DE PRIORIDADE NO PNI. O MS INFORMOU QUE ENCAMINHARÁ O ASSUNTO INTERNAMENTE E APRESENTARÁ RESPOSTA EM BREVE. O MS ENCAMINHOU A NOTA TÉCNICA Nº 467/2021 CGPNI/DEIDT/SVS/MS QUE TRATA DAS ORIENTAÇÕES DA VACINAÇÃO DOS GRUPOS DE PESSOAS COM COMORBIDADES, PESSOAS COM DEFICIÊNCIA PERMANENTE E GESTANTES E PUÉRPERAS NA CAMPANHA NACIONAL DE VACINAÇÃO CONTRA A COVID -2019, A QUAL JÁ FOI ENCAMINHADA À SEGOV PARA DISTRIBUIÇÃO JUNTO AOS GOVERNOS ESTADUAIS E MUNICPAIS. SUBCHEFIA DE ANÁLISE E ACOMPANHAMENTO DE POLÍT 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INFORMOU QUE VAI APRESENTAR AO COMITÊ , O FLUXO PARA SOLICITAÇÃO EXCEPCIONAL DE ENTRADA NO PAÍS, A LUZ DO ART. 10º DA PORTARIA DE FRONTEIRAS. EM SEGUIDA, ENCERR OU A 186ª REUNIÃO SITUACIONAL DO COMITÊ DE CRISE ÀS 10H 22M. ENCAMINHAMENTOS A SAM VAI APRESENTAR AO COMITÊ O FLUXO PARA SOLICITAÇÃO EXCEPCIONAL DE ENTRADA NO PAÍS, A LUZ DO ART. 10º DA PORTARIA DE FRONTEIRAS . ANEXO 186ª REUNIÃO COMITE DE CRISE 17.05.2021 - MEMORIA (2573395)   </t>
  </si>
  <si>
    <t>PÁGINA 678</t>
  </si>
  <si>
    <t xml:space="preserve">CASA CIVIL DA PRESIDÊNCIA DA REPÚBLICA 187ª REUNIÃO SITUACIONAL DO COMITÊ DE CRISE PARA SUPERVISÃO E MONITORAMENTO DOS IMPACTOS DA COVID -19 DATA: 19/05/2021 HORÁRIO: 10H04M ÀS 10H20M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1 87ª REUNIÃO SITUACIONAL DO COMITÊ DE CRISE E REPASSOU A PALAVRA AOS MINISTÉRIOS E ÓRGÃOS/ENTIDADES PARA SUAS CONSIDERAÇÕES. MINISTÉRIO DA SAÚDE (MS) FORAM AUTORIZADOS MAIS 212 LEITOS LSVP, SENDO: 19 (AM), BA (13), 26 (CE), 10 (DF), 10 (GO), 10 (MA), 57 (MG), 3 (PB), 3 (PR), 5 (RO), 6 (RS), 16 (SC) E 34 (SP), TOTALIZANDO R$ 3.044.659,20. STATUS DAS AUTORIZAÇÕES ATÉ 19.05.2021: A) UTI SRAG/COVID -19: 2 2.947 – R$ 2.326.464.000,00; B) LSVP: 3.556 – R$ 65.187.302,40. AGÊNCIA NACIONAL DE VIGILÂNCIA SANITÁRIA (ANVISA) AUSENTE. MINISTÉRIO DA DEFESA (MD) SEM CONSIDERAÇÕES RELEVANTES. MINISTÉRIO DO TURISMO (MTUR) SEM CONSIDERAÇÕES RELEVANTES. SOBRE O ENCAMINHAMENTO DAS DIRETRIZES PARA A RETOMADA SEGURA DO TURISMO, INFORMOU QUE ESTÃO FECHANDO AS DIRETRIZES ATÉ O FINAL DE SEMANA. TRARÃO MAIORES INFORMAÇÕES ASSIM QUE FECHAREM AS DIRETRIZES. MINISTÉRIO DA ECONOMIA (ME) DESTACOU QUE ENCAMINHOU À CASA CIVIL , NA DATA DE ONTEM, AUTORIZAÇÃO PARA CRÉDITO EXTRAORDINÁRIO DA MP DO AUXÍLIO EMERGENCIAL NO VALOR DE R$ 1.4 BILHÃO. AGÊNCIA BRASILEIRA DE INTELIGÊNCIA (ABIN) SEM CONSIDERAÇÕES RELEVANTES. GABINETE DE SEGURANÇA INSTITUCIONAL (GSI) SEM CONSIDERAÇÕES RELE VANTES. MINISTÉRIO DAS RELAÇÕES EXTERIORES (MRE) SEM CONSIDERAÇÕES RELEVANTES. ANEXO 187ª REUNIÃO COMITE DE CRISE 19.05.2021 - MEMORIA (2577170)   </t>
  </si>
  <si>
    <t>PÁGINA 679</t>
  </si>
  <si>
    <t xml:space="preserve">CASA CIVIL DA PRESIDÊNCIA DA REPÚBLICA SOBRE O ENCAMINHAMENTO DO PASSAPORTE VERDE EUROPEU, INFORMOU QUE MONITORAM AS REUNIÕES, MAS ATÉ O MOMENTO NÃO EXISTE NADA CONCRETO. ADVOCACIA -GERAL DA UNIÃO (AGU) SEM CONSIDERAÇÕES RELEVANTES. MINISTÉRIO DE MINAS E ENERGIA (MME) SEM CONSIDERAÇÕES RELEVANTES . MINISTÉRIO DA JUSTIÇA E SEGURANÇA PÚBLICA (MJSP) AUSENTE.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AGRADECEU O ME SOBRE O CRÉDITO EXTRAORDINÁRIO. INFORMOU QUE A CONMEBOL DISPONIBILIZARÁ 5.800 DOSES DE VACINAS PARA IMUNIZAÇÃO DE ATLETAS DAS SÉRIES A E B DOS CAMPEONATOS BRASILEIROS E DE EQUIPES QUE PARTICIPAM DE TORNEIOS NA AMÉRICA LATINA. A SAM INFORMOU QUE SE REUNIRÁ COM O MINISTÉRIO DA SAÚDE , ONDE ABORDARÁ O ASSUNTO E EM SEGUIDA AGENDARÁ REUNIÃO COM AS PASTAS ENVOLVIDAS COM O ASSUNTO (MS, MC, MD E SECOM) PARA QUE HAJA COORDENAÇÃO DOS ENCAMINHAMENTOS . MINISTÉRIO DA MULHER, FAMÍLIA E DOS DIREITOS HUMANOS (MMFDH) .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ANEXO 187ª REUNIÃO COMITE DE CRISE 19.05.2021 - MEMORIA (2577170)   </t>
  </si>
  <si>
    <t>PÁGINA 680</t>
  </si>
  <si>
    <t xml:space="preserve">CASA CIVIL DA PRESIDÊNCIA DA REPÚBLICA BANCO NACIONAL DE DESENVOLVIMENTO ECONÔMICO E SOCIAL (BNDES) SEM CONSIDERAÇÕES RELEVANTES. SECRETARIA -GERAL DA PRESIDÊNCIA DA REPÚBLICA (SG/PR) SEM CONSIDERAÇÕES RELEVANTES. CONTROLADORIA -GERAL DA UNIÃO (CGU) SEM CONSIDERAÇÕES RELEVANTES. SECRETARIA DE GOVERNO (SEGOV) SEM CONSIDERAÇÕES RELEVANTES.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ASSESSOR ESPECIAL DA SUBCHEFIA DE ARTICULAÇÃO E MONITORAMENTO DA CASA CIVIL DA PRESIDÊNCIA DA REPÚBLICA, MARCELO MOREIRA , INFORMOU QUE FOI PUBLICADA A PORTARIA Nº 653 DE 14.05.2021 (PORTARIA DE FRONTEIRAS) QUE INCLUIU A ÍNDIA NO ROL DE RESTRI ÇÕES PARA ENTRADA NO BRASIL. A RESTRIÇÃO ATINGE APENAS OS VOOS DE PASSAGEIROS , OS VOOS CARGUEIROS ESTÃO AUTORIZADOS SEGUINDO MEDIDAS MITIGATÓRIAS . HTTPS://WWW.IN.GOV.BR/EN/WEB/DOU/ -/PORTARIA -N-653-DE-14-DE-MAIO -DE-2021 -320050685 . TAMBÉM INFORMOU QUE TODOS OS MINISTÉRIOS E ÓRGÃOS/ENTIDADES RECEBERÃO UM NOVO LINK PARA AS FUTURAS REUNIÕES, QUE AGORA SERÃO CONDUZIDAS PELA SAM E NÃO MAIS PE LA SE/CC, SOLICITOU ATENÇÃO DE TODOS E QUE REPASSEM ESSA INFORMAÇÃO. EM SEGUIDA, ENCERR OU A 187ª REUNIÃO SITUACIONAL DO COMITÊ DE CRISE ÀS 10H 20M. ENCAMINHAMENTOS NÃO HOUVE ENCAMINHAMENTOS NA 187ª REUNIÃO DO COMITÊ DE CRISE. ANEXO 187ª REUNIÃO COMITE DE CRISE 19.05.2021 - MEMORIA (2577170)   </t>
  </si>
  <si>
    <t>PÁGINA 681</t>
  </si>
  <si>
    <t xml:space="preserve">CASA CIVIL DA PRESIDÊNCIA DA REPÚBLICA 188ª REUNIÃO ORDINÁRIA D O COMITÊ DE CRISE PARA SUPERVISÃO E MONITORAMENTO DOS IMPACTOS DA COVID -19 DATA: 21/05/2021 HORÁRIO : 10H ÀS 10H40M LOCAL: PALÁCIO DO PLANALTO , SALA 97 PARTICIPANTE S: CONFORME LISTA DE PRESENÇA PAUTA: SUPERVISÃO E MONITORAMENTO D AS AÇÕES DE ENFRENTAMENTO À COVID -19 MEMÓRIA SUBCHEFIA DE ARTICULAÇÃO E MONITORAMENTO (SAM/CC) O SUBCHEFE -ADJUNTO EXECUTIVO DA SAM , RAFAEL VITALE , INICIOU A 1 88ª REUNIÃO ORDINÁRIA DO COMITÊ DE CRISE INFORMANDO QUE FOI REALIZADA, NO DIA 19 DE ABRIL, A 4ª REUNIÃO DO COMITÊ DE COORDENAÇÃO NACIONAL PARA ENFREN TAMENTO DA PANDEMIA DA COVID -19. OS PRINCIPAIS ASSUNTOS DISCUTIDOS FORAM: I. A ÊNFASE NA CAMPANHA DE VACINAÇÃO CONDUZIDA PELO MS; II. DIVERSOS ASSUNTOS QUE SÃO RELATADOS NAS REUNIÕES DO COMITÊ DE CRISE TAMBÉM FORAM APRESENTADOS NA REUNIÃO DO COMITÊ NACIONAL (MOSTRA SINERGIA E ALINHAMENTO ENTRE AS DUAS INSTÂNCIAS); III. A AVALIAÇÃO EM CURSO D A CORONAVAC COMO VACINA QUE POSSIVELMENTE SERÁ CERTIFICADA PELA UNIÃO EUROPEIA E RECONHECIDA PARA O PASSAPORTE VERDE; IV. IMPLEMENTAÇÃO DE CARTEIRA DE VACINAÇÃO NACIONAL QUE PERMITA A RETOMADA DO TURISMO NO PAÍS RAFAEL R EPASSOU A PALAVRA AOS MINISTÉRIOS E ÓR GÃOS/ENTIDADES PARA SUAS CONSIDERAÇÕES . MINISTÉRIO DA SAÚDE (MS) PUBLICAÇÃO DE PORTARIA COM HABILITAÇÃO 664 LEITOS DE UTI SRAG/COVID -19, TOTALIZANDO R$ 31.872.000,00 , EM DIVERSOS ESTADOS: O CE: 15 O ES: 51 O GO: 30 O MA: 21 O MG: 10 O PB: 82 O PE: 33 O PR: 76 O RJ: 36 O RO: 6 O RS: 6 O SC: 142 O SP: 156 DISTRIBUIÇÃO 1.233.295 UNIDADES DE IOT EM DIVERSOS ESTADOS. AGÊNCIA DE VIGILÂNCIA SANITÁRIA - ANVISA A REPRESENTANTE DA AGÊNCIA INFORMOU QUE A ANVISA ESTARÁ À DISPOSIÇÃO PARA CONTRIBUIR COM O S TEMAS DISCUTIDOS NO ÂMBITO DO COMITÊ DE CRISE .  MINISTÉRIO DA DEFESA (MD) INFORMOU QUE O MD AJUSTARÁ OS PROCEDIMENTOS INTERNOS E OS INTERLOCUTORES DA PASTA NO COMITÊ DE CRISE . MINISTÉRIO DO TURISMO AUSENTE . ANEXO 188ª REUNIÃO COMITE DE CRISE 21.05.2021 - MEMORIA (2598718)   </t>
  </si>
  <si>
    <t>PÁGINA 682</t>
  </si>
  <si>
    <t xml:space="preserve">CASA CIVIL DA PRESIDÊNCIA DA REPÚBLICA MINISTÉRIO DA ECONOMIA SEM APONTAMENTOS . GABINETE DE SEGURANÇA INSTITUCIONAL - GSI SEM APONTAMENTOS . MINISTÉRIO DA RELAÇÕES EXTERIORES - MRE A COMISSÃO EUROPEIA ANUNCIOU ONTEM (20/5) TER SIDO ALCANÇADO ACORDO PROVISÓRIO ENTRE O PARLAMENTO EUROPEU E O CONSELHO DA UNIÃO EUROPEIA SOBRE O REGULAMENTO QUE REGERÁ O AGORA CHAMADO " EU DIGITAL COVID CERTIFICATE " (EM SUBSTITUIÇÃO AO " DIGITAL GREEN PASS " DA PROPOSTA DE MARÇO ÚLTIMO). SEGUNDO O ANÚNCIO, O CERTIFICADO DIGITAL COVID DA UE INCLUIRÁ INFORMAÇÕES SOBRE A VACINAÇÃO, OS TESTES E A RECUPERA ÇÃO DE SEU PORTADOR. ESTARÁ DISPONÍVEL EM FORMATO DIGITAL E EM PAP EL, A DEPENDER DA ESCOLHA DOS DESTINATÁRIOS, E INCLUIRÁ UM CÓDIGO QR. SERÁ GRATUITO, PODERÁ SER OBTIDO FACILMENTE E ESTARÁ TAMBÉM ACESSÍVEL ÀS PESSOAS VACINADAS ANTES DA ENTRADA EM VIGOR DO SEU REGULAMENTO. PODERÁ, ALÉM DISSO, SER UTILIZADO PELOS ESTADOS MEMBROS PARA FINS INTERNOS, CONFORME SUAS RESPECTIVAS LEGISLAÇÕES NACIONAIS. DE ACORDO COM A COMISSÃO, OS ESTADOS MEMBROS DA UE NÃO DEVERÃO IMPOR RESTRIÇÕES DE VIAGEM ADICIONAIS AOS TITULAR ES DE UM CERTIFICADO DIGITAL COVID DA UE, A MENOS QUE SEJAM “NECESSÁRIAS E PROPORCIONAIS PARA SALVAGUARDAR A SAÚDE PÚBLICA”. PREVÊ -SE ENTRADA EM VIGOR EM 1º DE JULHO, COM UM PERÍODO DE TRANSIÇÃO PROGRESSIVO DE SEIS SEMANAS PARA A EMISSÃO DE CERTIFICADOS PE LOS ESTADOS MEMBROS QUE NECESSITEM DE MAIS TEMPO PARA SUA IMPLEMENTAÇÃO. A COMISSÃO DEVERÁ PRESTAR APOIO TÉCNICO E FINANCEIRO AOS ESTADOS MEMBROS PARA A CONCRETIZAÇÃO DO PROJETO. O ACORDO POLÍTICO CONCLUÍDO ONTEM TERÁ AGORA DE SER FORMALMENTE ADOTADO PELO PARLAMENTO EUROPEU E PELO CONSELHO. A AGENDA TENTATIVA DA PRÓXIMA SESSÃO PLENÁRIA DO PARLAMENTO EUROPEU PREVÊ A RETOMADA DO ASSUNTO EM 9 DE JUNHO (HTTPS://W WW.EUROPARL.EUROPA.EU/SED/DOC/NEWS/FLASH/25265/SYN_POJ_JUNE%20I_STR_EN.PDF ). A CE CRIOU PÁGINA ESPECÍFICA COM INFORMAÇÕES SOBRE A INICIATIVA: HTTPS://EC.EUROPA.EU/INFO/LIVE -WORK -TRAVEL -EU/CORONAVIRUS -RESPONSE/SAFE -COVID -19-VACCINES -EUROPEANS/COVID -19-DIGITAL -GREEN -CERTIFICATES_EN . A PROPOSTA LEGISLATIVA DO CERTIFICADO ENCONTRA -SE NA PÁGINA HTTPS://EUR -LEX.EUROPA.EU/LEGAL -CONTENT/PT/TXT/HTML/?URI=CELEX:52021PC0130&amp;FROM=PT E A PROPOSTA PARA APLICAÇÃO A NACIONAIS DE TERCEIROS PAÍSES ENCONTRA -SE EM HTTPS://EUR -LEX.EUROPA.EU/LEGAL -CONTENT/PT/TXT/HTML/?URI=CELEX:52021PC0140&amp;FROM=PT ESPANHA, PORTUGAL E PAÍSES BÁLTICOS PRESSIONAM A EU PARA QUE O EU DIGITAL COVID CERTI FICATE NÃO SEJA VISTO QUE COMO DOCUMENTO IMPEDITIVO DA ENTRADA DE TURISTAS, MAS SIM COM INSTRUMENTO DA RETOMADA DAS VIAGENS E DO TURISMO ADVOCACIA GERAL DA UNIÃO - AGU AUSENTE . MINISTÉRIO DE MINAS E ENERGIA - MME SEM APONTAMENTOS . MINISTÉRIO DA JUSTIÇA E SEGURANÇA PÚBLICA - MJ SEM APONTAMENTOS . ANEXO 188ª REUNIÃO COMITE DE CRISE 21.05.2021 - MEMORIA (2598718)   </t>
  </si>
  <si>
    <t>PÁGINA 683</t>
  </si>
  <si>
    <t xml:space="preserve">CASA CIVIL DA PRESIDÊNCIA DA REPÚBLICA MINISTÉRIO DA INFRAESTRUTURA - MINFRA SEM APONTAMENTOS . MINISTÉRIO DA CIÊNCIA, TECNOLOGIA E INOVAÇÕES - MCTI EM FUNÇÃO DA APRESENTAÇÃO DO PL N 6/2021 SERÁ POSSÍVEL ATENDER, PARCIALMENTE, A DEMANDA DE RECURSOS PARA AS PESQUISAS SOBRE O DESENVOLVIMENTO DE VACINAS BRASILEIRAS – TESTE DE FASES 1, 2 E 3 ; O REPRESENTANTE DO MCTI INFORMOU QUE S ERÁ POSS ÍVEL INICIAR A TESTAGEM DE QUATRO VACINAS NAS FASES 1 E 2 ; ALÉM DISSO, O RECURSO PERMITIRÁ O INÍCI O DOS TESTES NA FASE 3 PARA UMA PLATAFORMA VACINAL ; MESMO ANTES DA APROVAÇÃO DO PLN, O MCTI INICIARÁ OS TRÂMITES INTERNOS PARA APOIO ÀS PLATAFORMAS VACINAIS . MINISTÉRIO DO DESENVOLVIMENTO REGIONAL - MDR SEM APONTAMENTOS . MINISTÉRIO DA EDUCAÇÃO - MEC AUSENTE . MINISTÉRIO DA CIDADANIA - MC INFORMA QUE NÃO HÁ PROBLEMAS NO PAGAMENTO DO AUXÍLIO EMERGENCIAL ; HOUVE A DOAÇÃO, POR INICIATIVA D O SETOR AGROPECUÁRIO E PROGRAMA BRASIL FRATERNO, 1.100.000 CESTAS BÁSICAS . MINISTÉRIO DA MULHER, FAMÍLIA E DIREITOS HUMANOS - MMFDH SEM APONTAMENTOS . SECRETARIA ESPECIAL DE COMUNICAÇÃO – SECOM /MCOM O SECRETÁRIO ESPECIAL DE COMUNICAÇÃO RESSALTOU QUE AS AÇÕES DA SECOM, EM PARCERIA COM O MS, JÁ ESTÃO SENDO VEICULADAS (EX. CAMPANHA DA FAMÍLIA DO ZÉ GOTINHA) ; DESTACOU QUE A COMUNICAÇÃO DE ALGUNS TERMOS RELACIONADOS À PANDEMIA DA COVID -19 SERÃO AJUSTADOS EM PARCERIA COM AS ASSESSORIAS DE COMUNICAÇÃO DOS MINISTÉRIOS SETORIAIS ; CHAMOU ATENÇÃO PARA O USO DO TERMO ‘PASSAPORTE DA VACINA’, P OIS ESSE PASSA A IDEIA DE RESTRIÇÃO. O TERMO USADO PELO MS E PELAS CAMPANHAS DAS SECOM É ‘CERTIFICADO DIGITAL DE VACINAÇÃO’.  MINISTÉRIO DA AGRICULTURA, PECUÁRIA E ABASTECIMENTO - MAPA SEM APONTAMENTOS . MINISTÉRIO DO MEIO AMBIENTE - MMA SEM APONTAMENT OS. BANCO CENTRAL DO BRASIL – BACEN SEM APONTAMENTOS . BANCO NACIONAL DE DESENVOLVIMENTO ECONÔMICO E SOCIAL - BNDES AUSENTE . ANEXO 188ª REUNIÃO COMITE DE CRISE 21.05.2021 - MEMORIA (2598718)   </t>
  </si>
  <si>
    <t>PÁGINA 684</t>
  </si>
  <si>
    <t xml:space="preserve">CASA CIVIL DA PRESIDÊNCIA DA REPÚBLICA SECRETARIA GERAL DA PRESIDÊNCIA DA REPÚBLICA – SG/PR SEM APONTAMENTOS . CONTROLADORIA -GERAL DA UNIÃO - CGU AUSENTE . SECRETARIA DE GOVERNO - SEGOV A SEAF/SEGOV RECEBEU REPRESENTANTES DA PREFEITURA DE MACEIÓ/AL QUE FAZEM PARTE DA EQUIPE DE ENFRENTAMENTO DA PANDEMIA. FORAM DESTACADOS OS INVESTIMENTOS REALIZADOS PARA RECEBER DOSES DA VACINA PFIZER, E INFORMARAM A NECESSIDAD E DE MAIS VACINAS, TENDO EM VISTA A ALTA EFETIVIDADE NA DISTRIBUIÇÃO E NA APLICAÇÃO DAS DOSES NO MUNICÍPIO, QUE PODE SER UM CASO DE SUCESSO PARA DIVULGAR ; ADEMAIS, FORAM SOLICITADAS MAIS INFORMAÇÕES SOBRE AS PRÓXIMAS PRIORIDADES NA VACINAÇÃO. JÁ EXISTEM DI SCUSSÕES ENTRE A PREFEITURA DE MACEIÓ E O GOVERNO DO ESTADO NA DEFINIÇÃO DE QUAIS TRABALHADORES DEVEM SER PRIORIZADOS. SUBCHEFIA DE ANÁLISE E ACOMPANHAMENTO DE POLÍTICAS GOVERNAMENTAIS – SAG /CC SEM APONTAMENTOS . ASSESSORIA ESPECIAL DE COMUNICAÇÃO DA CASA CIVIL – AESCOM SEM APONTAMENTOS . SECRETARIA ESPECIAL DE ASSUNTOS ESTRATÉGICOS - SAE/PR SEM APONTAMENTOS . SECRETARIA EXECUTIVA DA CASA CIVIL – SE/CC SEM APONTAMENTOS . SUBCHEFIA DE ARTICULAÇÃO E MONITORAMENTO (SAM/CC) O SUBCHEFE -ADJUNTO EXECUTIVO DA SAM, RAFAEL VITALE , SOLICITOU QUE O MS ATENTE PARA DUAS DEMANDAS JÁ APONTADAS EM REUNIÕES ANTERIORES: A) ELABORAÇÃO DA NOTA TÉCNICA ACERCA DA SITUAÇÃO DO ABASTECIMENTO DE OXIGÊNIO EM MANAUS, VISTO QUE SE TRATA DE DEMANDA REG ISTRADA NA ADPF 756; B) ELABORAÇÃO DA NOTA TÉCNICA ACERCA DO SISTEMA DE MONITORAMENTO DO ABASTECIMENTO DO OXIGÊNIO EM ESTADOS E MUNICÍPIOS; O SUBCHEFE -ADJUNTO EXECUTIVO DA SAM PERGUNTOU SE ALGUM DOS PRESENTES GOSTARIA DE FAZER ALGUMA COMPLEMENTAÇÃO. EM SEG UIDA, ENCERROU A 188ª REUNIÃO DO COMITÊ DE CRISE, ÀS 10H 40M.  ENCAMINHAMENTOS MINISTÉRIO DA SAÚDE - MS FINALIZAR E ENVIAR AO COMITÊ DE CRISE OS SEGUINTES DOCUMENTOS: A) ELABORAÇÃO DA NOTA TÉCNICA ACERCA DA SITUAÇÃO DO ABASTECIMENTO DE OXIGÊNIO EM MANAUS, VISTO QUE SE TRATA DE DEMANDA REGISTRADA NA ADPF 756; B) ELABORAÇÃO DA NOTA TÉCNICA ACERCA DO SISTEMA DE MONITORAMENTO DO ABASTECIMENTO DO OXIGÊNIO EM ESTADOS E MUNICÍPIOS ANEXO 188ª REUNIÃO COMITE DE CRISE 21.05.2021 - MEMORIA (2598718)   </t>
  </si>
  <si>
    <t>PÁGINA 685</t>
  </si>
  <si>
    <t xml:space="preserve">CASA CIVIL DA PRESIDÊNCIA DA REPÚBLICA 189ª REUNIÃO ORDINÁRIA D O COMITÊ DE CRISE PARA SUPERVISÃO E MONITORAMENTO DOS IMPACTOS DA COVID -19 DATA: 24/05/2021 HORÁRIO : 10H05M ÀS 10H30M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 MARCELO RIBEIRO MOREIR A, INICIOU A 1 89ª REUNIÃO ORDINÁRIA DO COMITÊ E REPASSOU A PALAVRA AOS MINISTÉRIOS E ÓRG ÃOS/ENTIDADES PARA SUAS CONSIDERAÇÕES . MINISTÉRIO DA SAÚDE (MS) O REPRESENTANTE DO MS INFO RMOU SOBRE A P UBLICAÇÃO DE PORTARIA COM HABILITAÇÃO 488 LEITOS DE UTI SRAG/COVID -19, TOTALIZANDO R$ 23.424.000 ,00, EM DIVERSOS ESTADOS: O BA: 175 O CE: 10 O MG: 79 O MT: 66 O PA: 2 O PE: 36 O PI: 10 O RJ: 15 O RO: 18 O RS: 15 O SC: 10 O SE: 5 O SP: 47 HOUVE, TAMBÉM, A PUBLICAÇÃO DE PORTARIA COM HABILITAÇÃO DE 296 LEITOS DE SUPORTE VENTILATÓRIO, TOTALIZANDO R$ 4.251.033,60, EM DIVERSOS ESTADOS: O BA: 24 O CE: 56 O MA: 31 O MG: 73 O MT: 6 O PA: 6 O PB: 3 O PE: 15 O RJ: 13 O SC: 21 O SP: 48 AGÊNCIA DE VIGILÂNCIA SANITÁRIA - ANVISA AUSENTE .  MINISTÉRIO DA DEFESA (MD) SEM APONTAMENTOS . MINISTÉRIO DO TURISMO O REPRESENTANTE DO MTUR APRESENTOU AS DIRETRIZES PARA A RETOMADA DO TURISMO NO PA ÍS. ESSAS FORAM ELAB ORADAS EM PARCERIA COM O MINISTÉRIO DA ECONOMIA, MINISTÉRIO DO MEIO AMBIENTE E MINISTÉRIO DA INFRAESTRUTURA. PARA TANTO, O MTUR ELABOROU O DOCUMENTO DENOMINADO “RETOMADA DO TURISMO ” (VER ANEXO). EM SÍNTESE, AS DIRETRIZES PARA RETOMADA DO TURISMO ESTÃO ANCORADAS EM 4 EIXOS: I. PRESERVAÇÃO DE EMPRESAS E DE EMPREGOS NO SETOR DO TURISMO II. MELHORIA DA ESTRUTURA E DA QUALIFICAÇÃO DE DESTINOS III. IMPLANTAÇÃO DE PROTOCOLOS DE BIOSSEGURANÇA ANEXO 189ª REUNIÃO COMITE DE CRISE 24.05.2021 - MEMORIA (2598729)   </t>
  </si>
  <si>
    <t>PÁGINA 686</t>
  </si>
  <si>
    <t xml:space="preserve">CASA CIVIL DA PRESIDÊNCIA DA REPÚBLICA IV. PROMOÇÃO E INCENTIVO ÀS VIAGENS MINISTÉRIO DA ECONOMIA SEM APONTAMENTOS . GABINETE DE SEGURANÇA INSTITUCIONAL - GSI SEM APONTAMENTOS . MINISTÉRIO DA RELAÇÕES EXTERIORES - MRE SEM APONTAMENTOS . ADVOCACIA GERAL DA UNIÃO - AGU AUSENTE . MINISTÉRIO DE MINAS E ENERGIA - MME SEM APONTAMENTOS . MINISTÉRIO DA JUSTIÇA E SEGURANÇA PÚBLICA - MJ SEM APONTAMENTOS . MINISTÉRIO DA INFRAESTRUTURA - MINFRA SEM APONTAMENTOS . MINISTÉRIO DA CIÊNCIA, TECNOLOGIA E INOVAÇÕES - MCTI O REPRESENTANTE DO MCTI INFORMOU QUE AS TRATATIVAS INTERNAS PARA CONTINUIDADE DAS PESQUISAS PARA O DESENVOLVIMENTO DE NOVAS VACINAS ESTÃO EM CURSO (ELABORAÇÃO DE TERMOS DE REFERÊNCIAS, S UBMISSÃO DOS TRS AO COLEGIADOS DO FUNDO NACIONAL DE DESENVOLVIMENTO CIENTÍFICO E TECNOLÓGICO – FNDCT , DENTRE OUTRAS ). MINISTÉRIO DO DESENVOLVIMENTO REGIONAL - MDR AUSENTE . MINISTÉRIO DA EDUCAÇÃO - MEC AUSENTE . MINISTÉRIO DA CIDADANIA - MC O REPRESENTANTE DO MC D ESTACOU O APOIO DA SAM NA INTERNALI ZAÇÃO DAS VACINAS DOADAS PELA COMENBOL À CBF – VACINAÇÃO DE JOGADORES DE FUTEBOL ; FORAM DOADAS POUCO MAIS DE 5600 VACINAS CORONAVAC PRODUZIDAS PELA SINOVAC , QUANTIDADE QUE PERM ITIRÁ A VACINAÇÃO D E MAIS DE 2800 PESSOAS ( ATLETAS , INTEGRANTES DAS COMISSÕES TÉCNI CAS, ÁRBITROS ETC.), INCLUSIVE AQUELES ATLETAS QUE DEFENDERÃO A SELEÇÃO BRASILEIRA PRINCIPAL DE FUTEBOL NA COPA AMÉRICA ; JÁ FO I INDICADA A LISTA DE DOCUMENTOS QUE A CBF PROVIDEN CIARÁ PARA INTERNALIZAÇÃO DAS VACINAS ; O REPRESENTANTE DO MC DESTACOU O APOIO DO MRE NO PROCESSO DE INTERNALIZAÇÃO DAS VACINAS . MINISTÉRIO DA MULHER, FAMÍLIA E DIREITOS HUMANOS - MMFDH SEM APONTAMENTOS . ANEXO 189ª REUNIÃO COMITE DE CRISE 24.05.2021 - MEMORIA (2598729)   </t>
  </si>
  <si>
    <t>PÁGINA 687</t>
  </si>
  <si>
    <t xml:space="preserve">CASA CIVIL DA PRESIDÊNCIA DA REPÚBLICA SECRETARIA ESPECIAL DE COMUNICAÇÃO – SECOM /MCOM SEM APONTAMENTOS .  MINISTÉRIO DA AGRICULTURA, PECUÁRIA E ABASTECIMENTO - MAPA SEM APONTAMENTOS . MINISTÉRIO DO MEIO AMBIENTE - MMA SEM APONTAMENT OS. BANCO CENTRAL DO BRASIL – BACEN SEM APONTAMENTOS . BANCO NACIONAL DE DESENVOLVIMENTO ECONÔMICO E SOCIAL - BNDES AUSENTE . SECRETARIA GERAL DA PRESIDÊNCIA DA REPÚBLICA – SG/PR SEM APONTAMENTOS . CONTROLADORIA -GERAL DA UNIÃO - CGU AUSENTE . SECRETARIA DE GOVERNO - SEGOV O REPRESENTANTE DA SEGOV INFORMOU QUE A PASTA FOI CONTATADA , NA ÚLTIMA SEXTA -FEIRA , ACERCA D O TEMA ‘VACINAÇÃO DE LACTANTES ’ – INCLUSÃO DESSE GRUPO NO PNI . RESSALTOU , AINDA, QUE A QUELA PASTA ENCAMINHARÁ ESSA DEMANDA AO MINISTÉRIO DA SAÚDE; SUBCHEFIA DE ANÁLISE E ACOMPANHAMENTO DE POLÍTICAS GOVERNAMENTAIS – SAG /CC SEM APONTAMENTOS . ASSESSORIA ESPECIAL DE COMUNICAÇÃO DA CASA CIVIL – AESCOM SEM APONTAMENTOS . SECRETARIA ESPECIAL DE ASSUNTOS ESTRATÉGICOS - SAE/PR SEM APONTAMENTOS . SECRETARIA EXECUTIVA DA CASA CIVIL – SE/CC SEM APONTAMENTOS . SUBCHEFIA DE ARTICULAÇÃO E MONITORAMENTO (SAM/CC) O SUBCHEFE -ADJUNTO EXECUTIVO DA SAM, RAFAEL VITALE , REFORÇOU SOLICIT AÇÕES ANTERIORES ACERCA DA EMISSÃO , PELO MINISTÉRIO DA SAÚDE, DOS SEGUINTES DOCUMENTOS: A) NOTA TÉCNICA ACERCA DA SITUAÇÃO DO ABASTECIMENTO DE OXIGÊNIO EM MANAUS, VISTO QUE SE TRATA DE DEMANDA REGISTRADA NA ADPF 756; B) NOTA TÉCNICA ACERCA DO SISTEMA DE MONITORAMENTO DO ABASTECIMENTO DO OXIGÊNIO EM ESTADOS E MUNICÍPIOS; RAFAEL VITALE DESTACOU , AINDA , QUE A SAM ENC AMINHARÁ AOS INTEGRANTES DO COMITÊ DE CRISE UM MANUAL DE ELABORAÇÃO DE REQUERIMENTOS PARA SOLICITAÇÃO EXCEPCIONAL DE ENTRA DA DE PESSOAS NO BRASIL ; O ASSESSOR ESPECIAL DA SUBCHEFIA DE ARTICULAÇÃO E MONITORAMENTO PERGUNTOU SE ALGUM DOS PRESENTES GOSTARIA DE FAZER ALGUMA COMPLEMENTAÇÃO. EM SEGUIDA, ENCERROU A 189ª REUNIÃO DO COMITÊ DE CRISE, ÀS 10H 30M. ANEXO 189ª REUNIÃO COMITE DE CRISE 24.05.2021 - MEMORIA (2598729)   </t>
  </si>
  <si>
    <t>PÁGINA 688</t>
  </si>
  <si>
    <t xml:space="preserve">CASA CIVIL DA PRESIDÊNCIA DA REPÚBLICA  ENCAMINHAMENTOS MINISTÉRIO DA SAÚDE - MS FINALIZAR E ENVIAR AO COMITÊ DE CRISE OS SEGUINTES DOCUMENTOS: A) ELABORAÇÃO DA NOTA TÉCNICA ACERCA DA SITUAÇÃO DO ABASTECIMENTO DE OXIGÊNIO EM MANAUS, VISTO QUE SE TRATA DE DEMA NDA REGISTRADA NA ADPF 756; B) ELABORAÇÃO DA NOTA TÉCNICA ACERCA DO SISTEMA DE MONITORAMENTO DO ABASTECIMENTO DO OXIGÊNIO EM ESTADOS E MUNICÍPIOS SUBCHEFIA DE ARTICULAÇÃO E MONITORAMENTO (SAM/CC) ENCAMINHAR , AOS INTEGRANTES DO COMITÊ DE CRISE , O MANUAL DE ELABORAÇÃO DE REQUERIMENTOS PARA SOLICITAÇÃO EXCEPCIONAL DE ENTRADA DE PESSO AS NO BRASIL.  ANEXO 189ª REUNIÃO COMITE DE CRISE 24.05.2021 - MEMORIA (2598729)   </t>
  </si>
  <si>
    <t>PÁGINA 689</t>
  </si>
  <si>
    <t xml:space="preserve">CASA CIVIL DA PRESIDÊNCIA DA REPÚBLICA  ANEXO - RETOMADA DO TURISMO ANEXO 189ª REUNIÃO COMITE DE CRISE 24.05.2021 - MEMORIA (2598729)   </t>
  </si>
  <si>
    <t>PÁGINA 690</t>
  </si>
  <si>
    <t xml:space="preserve">ANEXO 189ª REUNIÃO COMITE DE CRISE 24.05.2021 - MEMORIA (2598729)   </t>
  </si>
  <si>
    <t>PÁGINA 691</t>
  </si>
  <si>
    <t xml:space="preserve">SUMÁRIO1. INTRODUÇÃO2. PANORAMA DO MERCADO TURÍSTICO NO BRASIL 2019-20203. MEDIDAS DE PROTEÇÃO AO SETOR4. TENDÊNCIAS NO TURISMO PÓS-PANDEMIA5. A RETOMADA DO TURISMO6. EIXOS DE ATUAÇÃO7. FORMAS DE PARTICIPAÇÃO DA RETOMADA DO TURISMO8. FONTES DE CONSULTA0306101419212629ANEXO 189ª REUNIÃO COMITE DE CRISE 24.05.2021 - MEMORIA (2598729)   </t>
  </si>
  <si>
    <t>PÁGINA 692</t>
  </si>
  <si>
    <t xml:space="preserve">1.INTRODUÇÃO3ANEXO 189ª REUNIÃO COMITE DE CRISE 24.05.2021 - MEMORIA (2598729)   </t>
  </si>
  <si>
    <t>PÁGINA 693</t>
  </si>
  <si>
    <t xml:space="preserve">1. INTRODUÇÃO O MUNDO ENFRENTA, ATUALMENTE, UMA DAS MAIS SEVERAS CRISES SANITÁRIAS DOS ÚLTIMOS ANOS COM A RÁPIDA DISSEMINAÇÃO DO NOVO CORONAVÍRUS (COVID-19) QUE LEVOU A ORGANIZAÇÃO MUNDIAL DE SAÚDE (OMS) A DECLARAR PANDEMIA NO DIA 11 DE MARÇO E O CONGRESSO NACIONAL DO BRASIL A DECRETAR ESTADO DE CALAMIDADE PÚBLICA, PELO DECRETO LEGISLATIVO Nº 6, DE 20 DE MARÇO DE 2020. OS EFEITOS DA DOENÇA E DA PANDEMIA PODEM SER VISUALIZADOS DIARIAMENTE EM NOTICI-ÁRIOS NACIONAIS E INTERNACIONAIS, ASSIM COMO EM BOLETINS DIVULGADOS PELOS ÓRGÃOS ESTADUAIS DE SAÚDE. CONTUDO, A PANDEMIA NÃO AFETOU DIRETAMENTE SÓ A SAÚDE DOS INDIVÍDUOS, MAS TAMBÉM A FORMA COMO A SOCIEDADE SE RELACIONA, OS MEIOS DE TRANSPORTE, OS MEIOS DE TRABALHO E, ES-PECIALMENTE, TODA A CADEIA PRODUTIVA, HAJA VISTA QUE UMA DAS MEDIDAS ADOTADAS PARA CONTER A DISSEMINAÇÃO É O DISTANCIAMENTO SOCIAL. O ATUAL QUADRO POSSUI EFEITOS AINDA MAIS NEFASTOS EM TODA A CADEIA ECONÔMICA E PRO-DUTIVA, À MEDIDA EM QUE INFLUENCIOU DIRETAMENTE NOS MEIOS DE PRODUÇÃO E COMERCIALIZAÇÃO DE DIFERENTES SETORES ECONÔMICOS. DE FORMA INÉDITA, TODAS AS ATIVIDADES FORAM PROFUNDAMENTE AFETADAS, SOFRENDO COM PARALISAÇÕES PONTUAIS, RESTRIÇÕES QUANTO AO SEU FUNCIONAMENTO, ADOÇÃO DE NOVOS PROTOCOLOS SANITÁRIOS E ATÉ MESMO O FECHAMENTO CONTÍNUO DE ESTABELECIMENTOS. CONFORME PORTARIA Nº 20.809, DE 14 DE SETEMBRO DE 20201, PUBLICADA PELO MINISTÉRIO DA ECONOMIA, ENTRE AS ÁREAS MAIS IMPACTADAS PELA PANDEMIA APÓS A DECRETAÇÃO DA CALAMIDADE PÚBLICA DECORRENTE DA COVID-19 ESTÃO SETORES DIRETAMENTE LIGADOS À ATIVIDADE TURÍSTICA, TAIS COMO: I) ATIVIDADES ARTÍSTICAS, CRIATIVAS E DE ESPETÁCULOS; II) TRANSPORTE AÉREO; III) TRANSPORTE FERROVIÁRIO E METROFERROVIÁRIO DE PASSAGEIROS; IV) TRANSPORTE INTERESTADUAL E INTERMUNICIPAL DE PASSAGEIROS; V) TRANSPORTE PÚBLICO URBANO; VI) SERVIÇOS DE ALOJAMENTO; E VII) SERVIÇOS DE ALIMENTAÇÃO. APESAR DE NÃO TEREM SIDO CONTEMPLADOS PELA PORTARIA, OS SETORES DE ORGANIZAÇÃO DE EVENTOS E AGENCIAMENTO DE VIAGENS FORAM IGUALMENTE IMPACTADOS PELA PANDEMIA. PERCEBE-SE, DIANTE DISSO, QUE O TURISMO É UM DOS SETORES MAIS AFETADOS PELA PANDE-MIA, VISTO QUE ENVOLVE ESSENCIALMENTE A MOVIMENTAÇÃO DE PASSAGEIROS, O USUFRUTO DE BENS NATURAIS, A VISITAÇÃO DE ESPAÇOS FECHADOS E O CONSTANTE CONVÍVIO ENTRE PESSOAS EM DIFEREN-TES OCASIÕES. NESSE CONTEXTO, A ORGANIZAÇÃO MUNDIAL DO TURISMO (OMT), POR EXEMPLO, DESTACA QUE O SURTO MUNDIAL DE COVID-19 LEVOU O MUNDO À PARALISAÇÃO E O TURISMO FOI O MAIS AFETADO DE TODOS OS PRINCIPAIS SETORES ECONÔMICOS. EM UM CENÁRIO DE GRANDE INCERTEZA, CONTAR COM IN-FORMAÇÕES ATUALIZADAS E CONFIÁVEIS É MAIS IMPORTANTE DO QUE NUNCA, TANTO PARA OS VIAJANTES COMO PARA TODO O SETOR DO TURISMO. DADOS REFERENTES AOS EFEITOS DA PANDEMIA ESTÃO EVIDEN-CIADOS EM ESTUDOS COMO O RELATÓRIO “IMPACTOS ECONÔMICOS DA COVID-19 - PROPOSTAS PARA O TURISMO” (2ª EDIÇÃO)2, ELABORADO PELA FUNDAÇÃO GETÚLIO VARGAS, E O RELATÓRIO DE IMPACTO DA PANDEMIA DE COVID-19 NOS SETORES DE TURISMO E CULTURA NO BRASIL, ELABORADO PELO MINISTÉRIO DO TURISMO. ESTE ÚLTIMO, DENTRE OUTRAS RECOMENDAÇÕES, ASSINALA A IMPORTÂNCIA DA CONJUGA-ÇÃO DE ESFORÇOS PARA MITIGAR OS EFEITOS DA PANDEMIA SOBRE O SETOR. 1 DISPONÍVEL EM: FONTE: HTTPS://WWW.IN.GOV.BR/EN/WEB/DOU/-/PORTARIA-N-20.809-DE-14-DE-SETEMBRODE-2020-2774303242 DISPONÍVEL EM: HTTPS://FGVPROJETOS.FGV.BR/ARTIGOS/2A-EDICAO-IMPACTOS-ECONOMICOS-DA-COVID-19-PROPOSTAS-PARA-O-TURIS-MO- JUNHO-20204ANEXO 189ª REUNIÃO COMITE DE CRISE 24.05.2021 - MEMORIA (2598729)   </t>
  </si>
  <si>
    <t>PÁGINA 694</t>
  </si>
  <si>
    <t xml:space="preserve"> DESSA FORMA, ALÉM DE DEFINIR RECOMENDAÇÕES EM CONSONÂNCIA COM DIVERSOS ESFORÇOS E PLANOS DE RETOMADA DELINEADOS POR MUITOS PAÍSES - CUJA ATIVIDADE DO TURISMO TEM ELEVADA CONTRIBUIÇÃO PARA A ECONOMIA -, BEM COMO POR PARTE DOS PRINCIPAIS ORGANISMOS INTERNACIO-NAIS, COMO A ORGANIZAÇÃO MUNDIAL DO TURISMO (OMT) E A ORGANIZAÇÃO PARA A COOPERAÇÃO E DESENVOLVIMENTO ECONÔMICO (OCDE), E SE FUNDAMENTAR EM CONDUTAS EFETIVAS DE MITIGAÇÃO, O MINISTÉRIO DO TURISMO PROPÕE O ESTABELECIMENTO DE UMA ALIANÇA PARA A RECUPERAÇÃO DO SETOR, A “RETOMADA DO TURISMO”. O OBJETIVO É CONCLAMAR AS PRINCIPAIS ENTIDADES RELACIONADAS AO TURISMO PARA UMA AÇÃO CONJUNTA, A FIM DE MITIGAR O IMPACTO SOCIOECONÔMICO DA COVID-19 E ACELERAR A RECUPERAÇÃO DO SETOR, REUNINDO ESFORÇOS DO SETOR PÚBLICO, DA INICIATIVA PRIVADA E DO TERCEIRO SETOR, INCLUSI-VE AS ENTIDADES DO SISTEMA S. O QUE MOVE A ALIANÇA ORA PROPOSTA É A VONTADE DE AGILIZAR E FORTALECER A RETOMADA DO TURISMO, SETOR DE FUNDAMENTAL IMPORTÂNCIA PARA TODOS OS ENTES DA CADEIA PRODUTIVA DO TURISMO, BEM COMO PARA NOSSO PAÍS. ESTE DOCUMENTO TRADUZ OS ANSEIOS DESTA GRANDE ALIANÇA PARA RETOMADA DA ATIVIDADE TURÍSTICA NO BRASIL, SOB O PRISMA DA MANUTENÇÃO DAS EMPRESAS, DA GERAÇÃO DE EMPREGO E RENDA, TÃO SENSÍVEL À POPULAÇÃO BRASILEIRA, ALÉM DO RESPEITO E OBE-DIÊNCIA AOS IMPRESCINDÍVEIS PROTOCOLOS DE BIOSSEGURANÇA EM COMBATE À DISSEMINAÇÃO DA COVID-19.5ANEXO 189ª REUNIÃO COMITE DE CRISE 24.05.2021 - MEMORIA (2598729)   </t>
  </si>
  <si>
    <t>PÁGINA 695</t>
  </si>
  <si>
    <t xml:space="preserve">2.PANORAMA DO MERCADO TURÍSTICO NO BRASIL 2019-20206ANEXO 189ª REUNIÃO COMITE DE CRISE 24.05.2021 - MEMORIA (2598729)   </t>
  </si>
  <si>
    <t>PÁGINA 696</t>
  </si>
  <si>
    <t xml:space="preserve">2. PANORAMA DO MERCADO TURÍSTICO NO BRASIL 2019-2020 O RELATÓRIO DE IMPACTO DA PANDEMIA DE COVID-19 NOS SETORES DE TURISMO E CULTURA NO BRASIL, ELABORADO PELO MINISTÉRIO DO TURISMO, APONTA QUE, EM RELAÇÃO À RECEITA E DESPESA CAMBIAL TURÍSTICA, PERCEBE-SE GRANDE IMPACTO DA PANDEMIA DA COVID-19 NOS GASTOS E, POR CONSEQUÊNCIA, NAS VIAGENS. O MAIOR EFEITO NEGATIVO FOI PERCEBIDO NO SEGUNDO TRIMESTRE DE 2020, QUANDO HOUVE REDUÇÃO DE 68,8% NA RECEITA CAMBIAL TURÍSTICA COM RELAÇÃO AO MESMO PERÍODO DE 2019, ACUMULANDO QUEDA DE 37,2% NO 1º SEMESTRE DE 2020 EM RELAÇÃO AO 1º SE-MESTRE DO ANO ANTERIOR. JÁ NA COMPARAÇÃO DO 2º TRIMESTRE COM O 1º TRIMESTRE DESTE ANO, A DIMINUIÇÃO, APESAR DE JÁ ESPERADA PELO MOVIMENTO SAZONAL DO TURISMO, FOI DE 74,4%, O QUE DEMONSTRA UMA INTENSIFICAÇÃO OCASIONADA PELA PANDEMIA.TABELA 1 – RECEITA E DESPESA CAMBIAL TURÍSTICA COM VARIAÇÃO PERCENTUAL - COMPARATIVO ENTRE O 1º TRIMESTRE DE 2019 E 2020 SOBRE A ARRECADAÇÃO FEDERAL, O RELATÓRIO CITADO NO PARÁGRAFO ANTERIOR AFIRMA QUE A ECONOMIA DO TURISMO FOI FORTEMENTE IMPACTADA PELA PANDEMIA DE COVID-19. NO ACUMULADO DO ANO DE 2020, ATÉ O MÊS DE JULHO, O SETOR DE TURISMO APRESENTOU QUEDA DE 19,4% NA ARRE-CADAÇÃO DE IMPOSTOS FEDERAIS. A REGIÃO QUE APRESENTOU A MAIOR QUEDA FOI O NORDESTE, COM VARIAÇÃO NEGATIVA DE 31,6%.QUADRO 1 – VARIAÇÃO NA ARRECADAÇÃO FEDERAL DE JANEIRO A JULHO – 2020/201972. PANORAMA DO MERCADO TURÍSTICO NO BRASIL 2019-2020 O RELATÓRIO DE IMPACTO DA PANDEMIA DE COVID-19 NOS SETORES DE TURISMO E CULTURA NO BRASIL, ELABORADO PELO MINISTÉRIO DO TURISMO, APONTA QUE, EM RELAÇÃO À RECEITA E DESPESA CAMBIAL TURÍSTICA, PERCEBE-SE GRANDE IMPACTO DA PANDEMIA DA COVID-19 NOS GASTOS E, POR CONSEQUÊNCIA, NAS VIAGENS. O MAIOR EFEITO NEGATIVO FOI PERCEBIDO NO SEGUNDO TRIMESTRE DE 2020, QUANDO HOUVE REDUÇÃO DE 68,8% NA RECEITA CAMBIAL TURÍSTICA COM RELAÇÃO AO MESMO PERÍODO DE 2019, ACUMULANDO QUEDA DE 37,2% NO 1º SEMESTRE DE 2020 EM RELAÇÃO AO 1º SE-MESTRE DO ANO ANTERIOR. JÁ NA COMPARAÇÃO DO 2º TRIMESTRE COM O 1º TRIMESTRE DESTE ANO, A DIMINUIÇÃO, APESAR DE JÁ ESPERADA PELO MOVIMENTO SAZONAL DO TURISMO, FOI DE 74,4%, O QUE DEMONSTRA UMA INTENSIFI CAÇÃO OCASIONADA PELA PANDEMIA.TABELA 1 – RECEITA E DESPESA CAMBIAL TURÍSTICA COM VARIAÇÃO PERCENTUAL - COMPARATIVO ENTRE O 1º TRIMESTRE DE 2019 E 2020 SOBRE A ARRECADAÇÃO FEDERAL, O RELATÓRIO CITADO NO PARÁGRAFO ANTERIOR AFI RMA QUE A ECONOMIA DO TURISMO FOI FORTEMENTE IMPACTADA PELA PANDEMIA DE COVID-19. NO ACUMULADO DO ANO DE 2020, ATÉ O MÊS DE JULHO, O SETOR DE TURISMO APRESENTOU QUEDA DE 19,4% NA ARRE-CADAÇÃO DE IMPOSTOS FEDERAIS. A REGIÃO QUE APRESENTOU A MAIOR QUEDA FOI O NORDESTE, COM VARIAÇÃO NEGATIVA DE 31,6%.QUADRO 1 – VARIAÇÃO NA ARRECADAÇÃO FEDERAL DE JANEIRO A JULHO – 2020/2019RREECCEEIITTAA EE DDEESSPPEESSAA CCAAMMBBIIAALL TTUURRÍÍSSTTIICCAA CCOOMM VVAARRIIAAÇÇÃÃOO PPEERRCCEENNTTUUAALL -- CCOOMMPPAARRAATTIIVVOO EENNTTRREE OO 11ºº TTRRIIMMEESSTTRREE DDEE 22001199 EE 22002200VARIAÇÃO EM 2020 (%)1º TRIMESTRE 2º TRIMESTRE 1º SEMESTRE 1º TRIMESTRE 2º TRIMESTRE 1º SEMESTRE 1º TRIMESTRE 2º TRIMESTRE 1º SEMESTRE 2º TRI/ 1º TRIRECEITA CAMBIAL TURÍSTICA1.537,64 393,86 1.931,50 1.812,48 1.263,71 3.076,19 -15,2 -68,8 -37,2 -74,4DESPESA CAMBIAL TURÍSTICA2.931,32 642,10 3.573,43 4.318,94 4.487,58 8.806,52 -32,1 -85,7 -59,4 -78,1DÉFICIT/SUPERÁVIT NO PERÍODO-1.393,68 -248,24 -1.641,92 -2.506,46 -3.223,87 -5.730,32FONTE: BANCO CENTRAL DO BRASIL – BACEN.VARIAÇÃO 2020/2019 (%)2020(MILHÕES DE US$)2019(MILHÕES DE US$)07ANEXO 189ª REUNIÃO COMITE DE CRISE 24.05.2021 - MEMORIA (2598729)   </t>
  </si>
  <si>
    <t>PÁGINA 697</t>
  </si>
  <si>
    <t xml:space="preserve">QUADRO 2 – ARRECADAÇÃO FEDERAL NO SETOR DE TURISMO – JANEIRO DE 2017 A JULHO DE 2020PERCEBE-SE QUE HOUVE UMA PEQUENA RETOMADA NA ARRECADAÇÃO FEDERAL NO MÊS DE JULHO DE 2020, QUE PODE SER ATRIBUÍDA AO PERÍODO DE FÉRIAS ESCOLARES E AO INÍCIO DA REABERTURA POR AL-GUNS DESTINOS TURÍSTICOS BRASILEIROS. SOBRE OS EFEITOS NOS EMPREGOS NO SETOR TURISMO, O RELATÓRIO INFORMA QUE, DE JANEIRO A JULHO DE 2020, O SALDO ENTRE CONTRATAÇÕES E DEMISSÕES NA ECONOMIA DO TURISMO FOI NE-GATIVO EM 364.044 POSTOS DE TRABALHO FORMAIS. A ATIVIDADE CARACTERÍSTICA DO TURISMO (ACT) MAIS IMPACTADA FOI A “ALIMENTAÇÃO FORA DO LAR” (SETOR DE RESTAURANTES, BARES E SIMILARES), COM 223.786 POSTOS DE TRABALHOS QUE DEIXARAM DE EXISTIR, SENDO AS OCUPAÇÕES DE ATENDENTE DE LANCHONETE, COZINHEIRO GERAL, GARÇOM, AUXILIAR NOS SERVIÇOS DE ALIMENTAÇÃO E OPERADOR DE CAIXA AS QUE MAIS SOFRERAM COM DEMISSÕES. COM MAIS DE 60% DE TODA A QUEDA NO PERÍODO, A ACT “ALOJAMENTO” (QUE ENGLOBA OS MEIOS DE HOSPEDAGEM) REPRESENTOU CERCA DE 21% DOS POSTOS DE TRABALHO QUE DEIXARAM DE EXISTIR. O RELATÓRIO RESSALTA, AINDA, QUE A REGIÃO SUDESTE FOI A QUE MAIS PERDEU POSTOS DE TRABALHO FORMAIS (-200.447), SEGUIDA PELO SUL (-67.065) E PELO NORDESTE (-62.871).GRÁFICO 1 – DISTRIBUIÇÃO DO SALDO NEGATIVO DE CONTRATAÇÕES E DEMISSÕES, POR ATIVIDADE CARACTERÍSTICA DO TURISMO – JANEIRO A SETEMBRO DE 2020.8ANEXO 189ª REUNIÃO COMITE DE CRISE 24.05.2021 - MEMORIA (2598729)   </t>
  </si>
  <si>
    <t>PÁGINA 698</t>
  </si>
  <si>
    <t xml:space="preserve"> EM RELAÇÃO AO SETOR AÉREO, O RELATÓRIO DEMONSTRA QUE HOUVE QUEDA NOS DESEMBARQUES DE PASSAGEIROS (-54,0%), NO NÚMERO DE VOOS (-50,8%) E NA QUANTIDADE DE ASSENTOS OFERTADOS (-52,0%) EM VOOS REGULARES NO PERÍODO DE JANEIRO A JULHO 2020, EM RELAÇÃO AO MESMO INTER-VALO NO ANO ANTERIOR. INFORMA, AINDA, QUE A TAXA DE OCUPAÇÃO MÉDIA DOS VOOS TAMBÉM SOFREU VARIAÇÃO NEGATIVA, REGISTRANDO A MENOR MÉDIA EM ABRIL DE 2020 (38,7% DE OCUPAÇÃO).GRÁFICO 2 – DESEMBARQUE DE PASSAGEIROS EM AEROPORTOS DO BRASIL PARA VOOS REGULARES, DOMÉSTICO E INTERNACIONAL – JANEIRO DE 2017 A JULHO DE 2020 SOBRE O FATURAMENTO DAS ATIVIDADES TURÍSTICAS, O RELATÓRIO SALIENTA QUE, DE ACORDO COM A PESQUISA MENSAL DE SERVIÇOS - PMS3, DO INSTITUTO BRASILEIRO DE GEOGRAFIA E ESTATÍSTICA (IBGE), O AGREGADO DE ATIVIDADES TURÍSTICAS, NO ACUMULADO DE JANEIRO A JULHO DE 2020, TEVE RETRAÇÃO DE 37,9% FRENTE A IGUAL PERÍODO DO ANO PASSADO PRESSIONADO, SOBRETUDO, PELOS RAMOS DE RESTAURANTES, TRANSPORTE AÉREO, HOTÉIS, TRANSPORTE RODOVIÁRIO COLETIVO DE PASSAGEIROS, CATE-RING, BUFÊ E OUTROS SERVIÇOS DE COMIDA PREPARADA, ALÉM DAS AGÊNCIAS DE VIAGENS. JÁ A RECEITA NOMINAL DAS ATIVIDADES TURÍSTICAS DE JANEIRO A JULHO DE 2020 APRESENTOU REDUÇÃO DE 38,5%, EM COMPARAÇÃO AO MESMO PERÍODO DE 2019. CONTUDO, OS MESES DE MAIO, JUNHO E JULHO APRE-SENTARAM VARIAÇÃO MENSAL POSITIVA DE 8,1%, 9,4% E 3,5%, RESPECTIVAMENTE. O SETOR DE EVENTOS TAMBÉM FOI BASTANTE IMPACTADO NESSE SENTIDO. SEGUNDO A UNIÃO BRASILEIRA DE FEIRAS E EVENTOS DE NEGÓCIOS (UBRAFE), A PARALISAÇÃO DO SETOR FEZ COM QUE QUASE 80% DOS EVENTOS DEIXASSEM DE SER REALIZADOS, GERANDO UMA PERDA DE R$242,2 BILHÕES PARA A ECONOMIA BRASILEIRA. TODOS ESSES DADOS ASSINALAM A IMPORTÂNCIA DA CONJUGAÇÃO DE ESFORÇOS PARA MITIGAR OS EFEITOS DA PANDEMIA SOBRE O TURISMO. LOGO, CONCLAMAR AS PRINCIPAIS ENTIDADES RELACIONADAS À CADEIA DO TURISMO PARA UMA AÇÃO CONJUNTA, A FIM DE ACELERAR A RECUPERAÇÃO DO SETOR E MI-TIGAR OS IMPACTOS SOCIOECONÔMICOS DA CRISE, TORNA-SE UM DEVER. AINDA QUE A POPULAÇÃO NÃO TENHA SE IMUNIZADO QUANTO A COVID-19, OBSERVA-SE QUE MUITOS BRASILEIROS JÁ ESTÃO RETOMANDO SUAS VIAGENS. DE MODO QUE É IMPORTANTE IMPLEMENTAR AÇÕES PARA GARANTIR QUE TAL RETOMADA SEJA MINIMAMENTE SEGURA PARA OS QUE DESEJAM VIAJAR E PARA AQUELES QUE OS RECEBERÃO, EN-QUANTO TRABALHADORES DO SETOR OU COMUNIDADES LOCAIS.3 DISPONÍVEL EM: HTTPS://WWW.IBGE.GOV.BR/ESTATISTICAS/ECONOMICAS/SERVICOS/9229-PESQUISA-MENSAL-DE-SERVICOS.HTML9ANEXO 189ª REUNIÃO COMITE DE CRISE 24.05.2021 - MEMORIA (2598729)   </t>
  </si>
  <si>
    <t>PÁGINA 699</t>
  </si>
  <si>
    <t xml:space="preserve">3.MEDIDAS DE PROTEÇÃO AO SETOR10ANEXO 189ª REUNIÃO COMITE DE CRISE 24.05.2021 - MEMORIA (2598729)   </t>
  </si>
  <si>
    <t>PÁGINA 700</t>
  </si>
  <si>
    <t xml:space="preserve">3. MEDIDAS DE PROTEÇÃO AO SETOR O CENÁRIO IMPOSTO PELA PANDEMIA DE COVID-19 LEVOU O TURISMO NACIONAL A REGISTRAR PER-DAS NUNCA ANTES OBSERVADAS. A SENSAÇÃO DE INSEGURANÇA FEZ COM QUE MILHARES DE BRASILEIROS CANCELASSEM SUAS VIAGENS E PÔS EM RISCO A SOBREVIVÊNCIA DO SETOR QUE RESPONDE POR CERCA DE 8,1% DO PIB E EMPREGA CERCA DE 7 MILHÕES DE PESSOAS DIRETA E INDIRETAMENTE. OS IMPACTOS OBSERVADOS EM OUTROS PAÍSES FIZERAM COM QUE O GOVERNO FEDERAL, POR MEIO DO MINISTÉRIO DO TURISMO, INICIASSE, AINDA EM MARÇO DE 2020, UMA SÉRIE DE AÇÕES PARA EVITAR O DESMONTE DO SETOR NOS MESES MAIS DIFÍCEIS DA PANDEMIA. DESSA FORMA, FORAM DESEN-VOLVIDAS AÇÕES EMERGENCIAIS COM FOCO NA PROTEÇÃO DO TURISMO BRASILEIRO, DE SUAS EMPRESAS, E DE SEUS TRABALHADORES.3.1. MANUTENÇÃO DOS POSTOS DE TRABALHO POR MEIO DA MEDIDA PROVISÓRIA Nº 936, DE 1º DE ABRIL DE 2020 (CONVERTIDA NA LEI Nº 14.020, DE 06 DE JULHO DE 2020), ELABORADA PELO MINISTÉRIO DA ECONOMIA, COM A CONTRIBUIÇÃO DO MINISTÉRIO DO TURISMO, FOI CRIADO O PROGRAMA EMERGENCIAL DE MANUTENÇÃO DO EMPREGO E DA RENDA. O PROGRAMA INSTITUIU O BENEFÍCIO EMERGENCIAL DE PRESERVAÇÃO DO EMPREGO E DA RENDA, A REDUÇÃO PROPORCIONAL TEMPORÁRIA DE JORNADA COM REDUÇÃO DE SALÁRIOS E A SUSPENSÃO TEMPORÁRIA DO CONTRATO DE TRABALHO. A MEDIDA ATENDEU ÀS DEMANDAS DO SETOR TURÍSTICO E O ESTÁ AJUDANDO A ENFRENTAR A CRISE E GARANTIR A SOBREVIVÊNCIA DOS SEUS SEGMENTOS.3.2. SEGURANÇA NAS RELAÇÕES DE CONSUMO NO TURISMO COM A MEDIDA PROVISÓRIA Nº 948, DE 8 DE ABRIL DE 2020 (CONVERTIDA NA LEI Nº 14.046, DE 24 DE AGOSTO DE 2020), O GOVERNO FEDERAL, POR MEIO DO MINISTÉRIO DO TURISMO, EM CONJUNTO COM O MINISTÉRIO DA JUSTIÇA E SEGURANÇA PÚBLICA, BUSCOU ASSEGURAR OS DIREITOS DO CONSUMIDOR E POSSIBILITAR A SUSTENTABILIDADE FINANCEIRA DOS PRESTADORES DE SERVIÇOS TURÍSTICOS E DO SETOR CULTURAL, DOIS SETORES IMPACTADOS POR FORTES PREJUÍZOS DECORRENTES DA PANDEMIA DE COVID-19. A MP DESOBRIGA O PRESTADOR DE SERVIÇOS A REEMBOLSAR OS VALORES PAGOS PELO CONSUMI-DOR, DESDE QUE SE ASSEGURE: A REMARCAÇÃO DOS SERVIÇOS, DAS RESERVAS E DOS EVENTOS ADIADOS OU A DISPONIBILIZAÇÃO DE CRÉDITO PARA USO OU ABATIMENTO NA COMPRA DE OUTROS SERVIÇOS, RE-SERVAS E EVENTOS DISPONÍVEIS NAS RESPECTIVAS EMPRESAS. IMPORTANTE DESTACAR, TAMBÉM, QUE A MEDIDA PROVISÓRIA Nº 925, DE 18 DE MARÇO DE 2020 (CONVERTIDA NA LEI Nº14.034, DE 5 DE AGOSTO DE 2020), ELABORADA PELO MINISTÉRIO DA INFRA-ESTRUTURA, DISPÔS SOBRE MEDIDAS EMERGENCIAIS PARA A AVIAÇÃO CIVIL BRASILEIRA EM RAZÃO DA PANDEMIA DE COVID-19, TAMBÉM ESTABELECENDO REGRAS EXCEPCIONAIS PARA CANCELAMENTO E REMARCAÇÕES DE VOOS. EM ALINHAMENTO A ESSAS MEDIDAS, O MINISTÉRIO DO TURISMO, JUNTAMENTE COM AS ENTI-DADES DO SETOR TURÍSTICO, LANÇOU A CAMPANHA COLABORATIVA “NÃO CANCELE, REMARQUE!”. O OB-JETIVO FOI O DE INCENTIVAR QUE AS PESSOAS REMARCASSEM SUAS VIAGENS, EM VEZ DE CANCELÁ-LAS. A CORRIDA POR REEMBOLSOS IMEDIATOS PODERIA CAUSAR UM GRANDE COLAPSO ÀS EMPRESAS E, ATÉ MESMO, À SUA FALÊNCIA, OCASIONANDO, CONSEQUENTEMENTE, DESEMPREGO À POPULAÇÃO. A CAM-PANHA, TOTALMENTE ON-LINE, JÁ ALCANÇOU MAIS DE 67,5 MILHÕES DE PESSOAS E FOI COMPARTILHADA POR DIVERSOS ESTADOS QUE ADOTARAM CAMPANHAS SIMILARES.11ANEXO 189ª REUNIÃO COMITE DE CRISE 24.05.2021 - MEMORIA (2598729)   </t>
  </si>
  <si>
    <t>PÁGINA 701</t>
  </si>
  <si>
    <t xml:space="preserve">3.3. DISPONIBILIZAÇÃO DE CRÉDITO PARA O SETOR DO TURISMO OUTRA AÇÃO IMPRESCINDÍVEL PARA MANUTENÇÃO DAS EMPRESAS E EMPREGOS NO SETOR DO TURISMO FOI A MEDIDA PROVISÓRIA Nº 963, DE 7 DE MAIO 2020 (CONVERTIDA DA LEI Nº14.051, DE 08 DE SETEMBRO DE 2020), QUE INJETOU R$ 5 BILHÕES EM CRÉDITO NO FUNDO GERAL DE TURISMO (FUNGETUR) PARA AUXILIAR EMPREENDIMENTOS TURÍSTICOS. O DINHEIRO ATENDERÁ OS PRESTADORES DE SERVIÇOS TURÍSTICOS CADASTRADOS NO CADASTUR (SISTEMA DE CADASTRO DE PESSOAS FÍSICAS E JURÍDI-CAS QUE ATUAM NO SETOR DE TURISMO) QUE CONTA, ATUALMENTE, COM 115.000 INSCRITOS. PODERÃO TER ACESSO AO CRÉDITO EMPRESAS DAS SEGUINTES ÁREAS: ACAMPAMENTO TURÍSTICO, AGÊNCIA DE TU-RISMO, MEIO DE HOSPEDAGEM, PARQUE TEMÁTICO, TRANSPORTADORA TURÍSTICA, CASA DE ESPETÁCULO E EQUIPAMENTO DE ANIMAÇÃO TURÍSTICA, CENTRO DE CONVENÇÕES, EMPREENDIMENTO DE APOIO AO TURISMO NÁUTICO OU À PESCA DESPORTIVA, EMPREENDIMENTO DE ENTRETENIMENTO E LAZER E PARQUE AQUÁTICO, LOCADORA DE VEÍCULOS, ORGANIZADOR(A) DE EVENTOS, PRESTADOR DE SERVIÇOS DE INFRAES-TRUTURA DE APOIO A EVENTOS, PRESTADOR ESPECIALIZADO EM SEGMENTOS TURÍSTICOS, ALÉM DE RES-TAURANTES, CAFETERIAS E BARES. É A MAIOR LIBERAÇÃO DE RECURSOS PARA PRESTADORES DE SERVIÇOS TURÍSTICOS DA HISTÓRIA. MAIS UMA IMPORTANTE MEDIDA DE AUXÍLIO AO SETOR TURÍSTICO. O MINISTÉRIO DO TURISMO PUBLICOU, TAMBÉM, AS PORTARIAS MTUR Nº 232, DE 14 DE MAIO 2020 E Nº 666, DE 25 DE SETEMBRO DE 2020, PARA FACILITAR ACESSO A CRÉDITO E ADIAR PAGAMEN-TOS PARA EMPRESAS DO SETOR COM DIFICULDADES FINANCEIRAS POR CONTA DA PANDEMIA DE COVID-19. POR MEIO FUNGETUR, OS EMPREENDEDORES CONTAM COM A SUSPENSÃO DOS LIMITES IMPOSTOS PARA A APLICAÇÃO DOS RECURSOS DO FUNDO, OU SEJA, UM PRAZO MAIOR PARA COMEÇAR A APLICAR O DINHEIRO QUE FINANCIARAM, SENDO 50% PARA FLUXO DE CAIXA E 90% PARA EMPREENDIMENTOS EM MUNICÍ-PIOS INTEGRANTES DO MAPA DO TURISMO BRASILEIRO. ALÉM DISSO, AS MEDIDAS ENGLOBAM JUROS AIN-DA MAIS BAIXOS — A REDUÇÃO FOI DE 7% PARA 5%—; MAIS TEMPO DE CARÊNCIA NO PAGAMENTO DOS EMPRÉSTIMOS — QUE AUMENTOU DE SEIS MESES PARA 1 ANO — E O ADIAMENTO DOS PAGAMENTOS DE EMPRÉSTIMOS PARA AS EMPRESAS QUE ESTÃO ADIMPLENTES; E A POSSIBILIDADE DE APLICAR 100% DOS RECURSOS NO CAPITAL DE GIRO. OS CONTRATOS VIGENTES, NA FASE INICIAL DE CARÊNCIA, TAMBÉM TERÃO UM PRAZO MAIOR PARA PAGAMENTO DE ATÉ SEIS MESES. OS EMPRÉSTIMOS, COM TAXAS DIFERENCIA-DAS, PODEM SER ACESSADOS POR EMPREENDIMENTOS PRIVADOS DE TODA A CADEIA PRODUTIVA DO TURISMO PARA, ALÉM DE CAPITAL DE GIRO, IMPLANTAR, AMPLIAR, MODERNIZAR OU REFORMAR ATRATIVOS, ALÉM DE ADQUIRIR MÁQUINAS E EQUIPAMENTOS. A CONTRATAÇÃO DO CRÉDITO É PERMITIDA A PRESTA-DORES DE SERVIÇOS QUE ESTEJAM DEVIDAMENTE INSCRITOS NO CADASTUR.12ANEXO 189ª REUNIÃO COMITE DE CRISE 24.05.2021 - MEMORIA (2598729)   </t>
  </si>
  <si>
    <t>PÁGINA 702</t>
  </si>
  <si>
    <t xml:space="preserve">3.4. SELO TURISMO RESPONSÁVEL O BRASIL FOI UM DOS 10 PRIMEIROS PAÍSES NO MUNDO A TER PROTOCOLOS DE BIOSSEGURANÇA ESPECÍFICOS PARA A VOLTA EM SEGURANÇA DA ATIVIDADE TURÍSTICA, REFORÇANDO O PROTAGONISMO DO GOVERNO FEDERAL FRENTE À PREPARAÇÃO PARA A RETOMADA DO SETOR. O MINISTÉRIO DO TURISMO, EM CONJUNTO COM AS SECRETARIAS E ÓRGÃOS ESTADUAIS DE TURISMO E AS ENTIDADES REPRESENTATIVAS DO SETOR, DESENVOLVEU O SELO TURISMO RESPONSÁVEL4, QUE ESTABELECE BOAS PRÁTICAS DE HIGIENIZA-ÇÃO PARA 15 SEGMENTOS DO TURISMO. O SELO É UM INCENTIVO PARA QUE OS CONSUMIDORES SE SINTAM SEGUROS AO VIAJAR E FREQUENTEM LOCAIS QUE CUMPRAM PROTOCOLOS ESPECÍFICOS PARA A PREVENÇÃO DA COVID-19, POSICIONANDO O BRASIL COMO UM DESTINO PROTEGIDO E RESPONSÁVEL. PARA TER ACESSO AO SELO, AS EMPRESAS E GUIAS DE TURISMO PRECISAM ESTAR DEVIDAMENTE INSCRITOS NO CADASTUR. ESSA PRIMEIRA ETAPA TEVE COMO OBJETIVO DIMINUIR OS IMPACTOS DA PANDEMIA E PREPARAR O SETOR PARA UM RETORNO GRADUAL ÀS ATIVIDADES. A EXPECTATIVA É QUE A ADOÇÃO DAS MEDIDAS CONTRIBUA PARA A RETOMADA DO TURISMO, À MEDIDA EM QUE BUSCA ATENDER AS NOVAS EXIGÊNCIAS DO TURISTA, CADA VEZ MAIS ATENTO À QUESTÃO DA SEGURANÇA E DA HIGIENE. OS PROTOCOLOS FORAM CONSTRUÍDOS EM PARCERIA COM O SETOR TURÍSTICO, LEVANDO EM CONSIDERAÇÃO DIRETRIZES INTERNACIONAIS, E CON-TOU COM A VALIDAÇÃO DA AGÊNCIA NACIONAL DE VIGILÂNCIA SANITÁRIA (ANVISA). MAIS DE 23 MIL SELOS JÁ FORAM CONCEDIDOS.4 DISPONÍVEL EM: HTTP://WWW.TURISMO.GOV.BR/SELORESPONSAVEL/13ANEXO 189ª REUNIÃO COMITE DE CRISE 24.05.2021 - MEMORIA (2598729)   </t>
  </si>
  <si>
    <t>PÁGINA 703</t>
  </si>
  <si>
    <t xml:space="preserve">4.TENDÊNCIAS NO TURISMO PÓS-PANDEMIA14ANEXO 189ª REUNIÃO COMITE DE CRISE 24.05.2021 - MEMORIA (2598729)   </t>
  </si>
  <si>
    <t>PÁGINA 704</t>
  </si>
  <si>
    <t xml:space="preserve">4. TENDÊNCIAS NO TURISMO PÓS PANDEMIA DESDE MARÇO DE 2020, QUANDO A PANDEMIA DE COVID-19 FOI DECRETADA PELA ORGANIZAÇÃO MUNDIAL DE SAÚDE (OMS), OCASIONANDO O FECHAMENTO DE FRONTEIRAS E IMPONDO RESTRIÇÕES AO FLUXO MUNDIAL DE PASSAGEIROS, UMA SÉRIE DE PREVISÕES PASSARAM A SER REALIZADAS. A PANDEMIA AFETOU DIVERSOS SETORES DA ECONOMIA, DENTRE OS QUAIS O TURISMO, FORTE-MENTE ABALADO PELAS RESTRIÇÕES IMPOSTAS PARA CONTER A PROLIFERAÇÃO DO NOVO CORONAVÍRUS. MEIOS DE HOSPEDAGEM, ATRATIVOS TURÍSTICOS, RESTAURANTES, ESPAÇOS CULTURAIS FORAM FECHADOS E VOOS, EVENTOS, NEGÓCIOS, VIAGENS E SERVIÇOS FORAM CANCELADOS OU ADIADOS. O IMPACTO NO SETOR DO TURISMO É ENORME. ESTA ESTÁ SENDO CONSIDERADA A PIOR CRISE DA HISTÓRIA DO SETOR. MUITAS EMPRESAS FECHARAM SUAS PORTAS DE FORMA PERMANENTE. TODAS ESSAS MUDANÇAS, EM UM PERÍODO DE POUCOS MESES, LEVARAM ESTUDIOSOS EM TODO O MUNDO A PENSAR COMO SERÁ O COMPORTAMENTO DO TURISTA NO MOMENTO DE REABERTURA E QUAIS SERÃO AS TENDÊNCIAS DO SETOR DE TURISMO. O OBJETIVO DESTA SEÇÃO, ESCRITA COM BASE EM TRABALHOS COMO OS DA OMT5, FGV6, POGGI7, SEBRAE8, TODOS DE 2020, É ABORDAR ALGUMAS DESSAS TENDÊNCIAS APONTADAS POR ESPECIALISTAS, ÀS VEZES DE FORMA UNÂNIME, A FIM DE QUE OS DESTINOS E AS EMPRESAS ESTEJAM DEVIDAMENTE PREPARADOS PARA AS ESPERADAS MUDANÇAS NO COMPORTAMENTO DOS TURISTAS. AFINAL, É A CAPACI-DADE DE INOVAÇÃO E DE ADAPTAÇÃO A ESSAS MUDANÇAS QUE INFLUENCIARÁ A VELOCIDADE DA RETO-MADA E NA RECUPERAÇÃO DO SETOR.5 UNWTO. SUPPORTING JOBS AND ECONOMIES THROUGH TRAVEL &amp; TOURISM: A CALL FOR ACTION TO MITIGATE THE SOCIO-ECONOMIC IMPACT OF COVID-19 AND ACCELERATE RECOVERY. MADRI: UNWTO, ABRIL DE 2020. DISPONÍVEL EM HTTPS://WEBUNWTO.S3.EU-WEST-1.AMAZO-NAWS.COM/S3FS-PUBLIC/2020-04/COVID19_RECOMMENDATIONS_ENGLISH_1.PDFUNWTO. BRIEFING NOTE TOURISM AND COVID-19: ISSUE 1 – HOW ARE COUNTRIES SUPPORTING TOURISM RECOVERY? MADRI: UNWTO, JUNHO DE 2020. DISPONÍVEL EM HTTPS://DOI.ORG/10.18111/97892844218936 FGV. IMPACTO ECONÔMICO DA COVID-19: PROPOSTAS PARA O TURISMO BRASILEIRO. 2ª ED. RIO DE JANEIRO: FGV PROJETOS, JUNHO DE 2020.7 POGGI, MARTA. TURISMO PÓS COVID-19: INSIGHTS PARA EMPRESAS E DESTINOS. STRATEGIA CONSULTORIA TURÍSTICA, 2020. DISPONÍVEL EM HTTPS://MATERIAIS.AGENTENOTURISMO.COM.BR/TURISMO_POS_COVID-19.8 SEBRAE. VIAGENS REGIONAIS: TENDÊNCIA NO PÓS-PANDEMIA. IN: TURISMO: BOLETIM DE TENDÊNCIAS ANO 2020. SEBRAE INTELIGÊNCIA SETORIAL, SETEMBRO DE2020. DISPONÍVEL EM HTTPS://SEBRAEINTELIGENCIASETORIAL.COM.BR/PRODUTOS/BOLETINS-DE-TENDENCIA/VIA-GENS-REGIONAIS-TENDENCIA- NO-POS-PANDEMIA/5F68B024F7DE161800763DCE15ANEXO 189ª REUNIÃO COMITE DE CRISE 24.05.2021 - MEMORIA (2598729)   </t>
  </si>
  <si>
    <t>PÁGINA 705</t>
  </si>
  <si>
    <t xml:space="preserve">4.1. RETOMADA GRADUAL EMBORA O COMPORTAMENTO DO TURISTA BRASILEIRO DURANTE OS PRIMEIROS FERIADOS NACIO-NAIS PÓS-RELAXAMENTO DAS MEDIDAS DE ISOLAMENTO POSSA TER DADO A IMPRESSÃO DO CONTRÁ-RIO, A MAIOR PARTE DOS ESPECIALISTAS NO MUNDO TEM APOSTADO EM UMA RETOMADA GRADUAL DO TURISMO, INICIADA POR VIAGENS REGIONAIS, DE CURTA DURAÇÃO, SEGUIDA POR DESTINOS NACIONAIS E, SÓ ENTÃO, POR DESTINOS INTERNACIONAIS. ISSO SE EXPLICA POR ALGUMAS RAZÕES. MUITOS PAÍSES FECHARAM SUAS FRONTEIRAS PARA TURISTAS INTERNACIONAIS E, ALGUNS DELES, TENDEM A RESTRINGIR A ENTRADA DE ESTRANGEIROS ATÉ QUE SUAS POPULAÇÕES ESTEJAM IMUNIZADAS PARA A COVID-19. ALÉM DISSO, A PANDEMIA IMPACTOU FINANCEIRAMENTE GRANDE PARTE DAS PESSOAS, REDU-ZINDO SUA RENDA E, CONSEQUENTEMENTE, SUA CAPACIDADE DE COMPRA, O QUE FAZ COM QUE ELAS ESTEJAM MAIS ATENTAS AO PREÇO. SOME-SE A ISSO, NO CASO DO BRASIL, A VALORIZAÇÃO DE MOEDAS ESTRANGEIRAS - COMO É O CASO DO DÓLAR AMERICANO E DO EURO - EM RELAÇÃO AO REAL O QUE PODE, TAMBÉM, TORNAR MAIS ATRATIVO E COMPETITIVO O DESTINO BRASIL PARA OS TURISTAS INTERNACIONAIS. DEVE SER CONSIDERADO, AINDA, O FATO DE QUE O ENCLAUSURAMENTO DE GRANDE PARCELA DA POPULAÇÃO EM SUAS RESIDÊNCIAS POR ALGUNS MESES OCASIONOU DESCONFIANÇA E INSEGURANÇA DO CONSUMIDOR PARA A REALIZAÇÃO DE VIAGENS AÉREAS OU DE VISITAÇÃO DE LOCAIS COM AGLOMERAÇÃO DE PESSOAS. 4.2. TURISMO DOMÉSTICO E VIAGENS DE CURTA DURAÇÃO É DE CONHECIMENTO PÚBLICO QUE VIGOROU NO PAÍS INSTRUMENTO LEGAL VOLTADO A RESTRINGIR A ENTRADA DE TURISTAS INTERNACIONAIS. TAL NORMATIVO AINDA ESTÁ PRESENTE EM GRANDE PARTE DOS PAÍSES, HAJA VISTA QUE A PROPAGAÇÃO DA COVID-19 OCORRE A PARTIR DA INTERAÇÃO SOCIAL E QUE A MOVIMENTAÇÃO DE INDIVÍDUOS ENTRE FRONTEIRAS POSSIBILITA MAIOR DISSEMINAÇÃO DO VÍRUS. NESSE SENTIDO, A OMT JÁ TEM DISCUTIDO QUE A RETOMADA GRADUAL DO TURISMO AO REDOR DO MUNDO DAR- SE-Á POR MEIO DO TURISMO DOMÉSTICO9. O TURISMO NO PRÓPRIO PAÍS DE RESIDÊNCIA É UMA REALIDADE EM PARTE DOS PAÍSES EM QUE HÁ UM PROCESSO DE RETOMADA GRADUAL DE MEDIDAS DE ISOLAMENTO E, SEGUNDO A OMT E ESTUDOS DA FGV, DEVE SER TENDÊNCIA NO PRIMEIRO MOMENTO DO PROCESSO DE RETOMADA. PORTANTO O TURISMO DOMÉSTICO DEVE MERECER A ATENÇÃO DOS BRASILEIROS NOS PRÓXIMOS MESES, ATÉ MESMO DAQUELES ACOSTUMADOS A PASSAR SUAS FÉRIAS NO EXTERIOR, O QUE TRAZ UMA GRANDE OPORTUNIDADE PARA OS DESTINOS BRASILEIROS FORTALECEREM SUA IMAGEM. DIVERSOS ES-TUDOS TÊM APONTADO QUE AS VIAGENS REGIONAIS, DE CURTA DURAÇÃO, EM ESPECIAL AS DE FINS DE SEMANA, GANHAM FORÇA TOTAL NESTE PRIMEIRO MOMENTO JÁ QUE O AUTOMÓVEL DEVERÁ SER PRIVILE-GIADO EM DETRIMENTO AO AVIÃO E AO ÔNIBUS, VEÍCULOS QUE, NORMALMENTE, REQUEREM AGLOMERA-ÇÕES. DE OLHO NA TENDÊNCIA DO TURISMO REGIONAL, MUITAS OPERADORAS DE TURISMO TÊM, INCLUSIVE, APOSTADO EM DESTINOS REGIONAIS, COM OS QUAIS NÃO TRABALHAVA ANTERIORMENTE. ASSIM, DESTI-NOS MENOS CONHECIDOS E, LOGO, NÃO MASSIFICADOS, PODEM, FINALMENTE, GANHAR SUAS OPORTUNI-DADES. APESAR DAS VIAGENS DE CURTA DURAÇÃO GANHAREM FÔLEGO, NÃO DEVE SER DESPREZADA UMA “NOVA POSSIBILIDADE” TRAZIDA PELA PANDEMIA, A DAS VIAGENS DURANTE A SEMANA E DE LONGA DU-RAÇÃO, POSSIBILITADAS PELA INCORPORAÇÃO DO TRABALHO REMOTO POR MUITAS EMPRESAS QUE ANTES EXIGIAM A PRESENÇA FÍSICA DE SEUS FUNCIONÁRIOS. ESTE PERMITE QUE AS PESSOAS REALIZEM VIAGENS MESMO DURANTE O PERÍODO LABORAL, JÁ QUE A INTERNET PERMITE QUE TRABALHEM À DISTANCIA. MUI-9 HTTPS://WEBUNWTO.S3.EU-WEST-1.AMAZONAWS.COM/S3FS-PUBLIC/2020-09/200911-DOMESTIC-TOURISM-EN.PDF16ANEXO 189ª REUNIÃO COMITE DE CRISE 24.05.2021 - MEMORIA (2598729)   </t>
  </si>
  <si>
    <t>PÁGINA 706</t>
  </si>
  <si>
    <t xml:space="preserve">TAS VEZES, ESSAS VIAGENS, ANTES NÃO REALIZADAS POR FALTA DE TEMPO, ENVOLVEM FAMÍLIAS INTEIRAS, TORNANDO-SE UMA FERRAMENTA IMPRESCINDÍVEL PARA EVITAR A AGLOMERAÇÃO DAS VIAGENS DURANTE AS FÉRIAS ESCOLARES, OS FINAIS DE SEMANA OU OS PERÍODOS FESTIVOS. O TURISMO DOMÉSTICO JÁ É UMA PARCELA IMPORTANTE DO TURISMO BRASILEIRO POIS, O RECENTE RESULTADO DO SUPLEMENTO TURISMO DA PESQUISA NACIONAL POR AMOSTRA DE DOMICÍLIOS CONTÍNUA (PNAD – CONTÍNUA) ANALISOU 21,4 MILHÕES DE VIAGENS REALIZADAS ENTRE ABRIL E SETEMBRO DE 2019. A PESQUISA APRESENTOU, AINDA, O PERFIL DO TURISTA DOMÉSTICO QUE VIAJA, PREDOMINANTEMENTE, PARA LAZER E PARA VISITAR AMIGOS E PARENTES. DENTRE O GRUPO DE VIAGENS A LAZER, É POSSÍVEL OB-SERVAR QUE HÁ UMA PREDILEÇÃO POR VIAGENS POR MOTIVO DE SOL E PRAIA E POR MOTIVO CULTURAL. PODE-SE AFIRMAR QUE A MAIOR PARTE DAS VIAGENS FORAM NACIONAIS (96,1%) E OS HÁBITOS DE VIAGEM DO BRASILEIRO INCLUEM A BUSCA POR DESTINOS TURÍSTICOS PRÓXIMOS À REGIÃO ONDE MORA. ESSA TENDÊNCIA, NÃO OBSTANTE, NÃO RETIRA A RELEVÂNCIA DE SE TRAÇAR, DESDE JÁ, UMA ESTRATÉGIA PARA PREPARAR O PAÍS PARA O RECEBIMENTO DOS TURISTAS INTERNACIONAIS, DE MODO A GARANTIR A SEGURANÇA DE NOSSA POPULAÇÃO E DOS NOSSOS VISITANTES. ALÉM DISSO, FAZ-SE NECESSÁRIO POSI-CIONAR O BRASIL COMO UM PAÍS SEGURO E QUE TOMOU OS DEVIDOS CUIDADOS PARA O RECEBIMENTO DE TURISTAS INTERNACIONAIS.4.3. SEGURANÇA, DIGITALIZAÇÃO E FLEXIBILIDADE SEGURANÇA PASSOU A SER UM FATOR DE EXTREMA IMPORTÂNCIA NA ESCOLHA DAS VIAGENS. ES-PECIALMENTE AS QUESTÕES SANITÁRIAS, QUE GANHARAM MUITA RELEVÂNCIA NA SOCIEDADE MUNDIAL, DEVEM SER EXTREMAMENTE VALORIZADAS PELO TURISTA RECÉM-LIBERTADO DO ISOLAMENTO SOCIAL. MEDIDAS DE HIGIENE TENDEM A SER EXIGIDAS PELOS TURISTAS NÃO SÓ NOS MEIOS DE TRANS-PORTE, DE HOSPEDAGEM E NOS RESTAURANTES, COMO EM TODOS OS LOCAIS POR ELES VISITADOS. E NÃO BASTA QUE OS AMBIENTES ESTEJAM LIMPOS, É NECESSÁRIO QUE ELES DEMONSTREM ESTAR DEVIDA-MENTE HIGIENIZADOS. OS DESTINOS TAMBÉM PRECISARÃO DEMONSTRAR SEGUIR OS PROTOCOLOS SANI-TÁRIOS E ESTAR PREPARADOS PARA ESSE NOVO TURISTA. PRESTADORES DE SERVIÇOS TURÍSTICOS QUE DIGITALIZAREM SEUS SERVIÇOS, COMO OS DE     CHECK-IN E TICKETS, TENDEM A GANHAR A PREFERÊNCIA DOS CONSUMIDORES NESTE MOMENTO EM QUE A TECNOLOGIA SE FAZ MAIS PRESENTE EM SUAS VIDAS E QUE NOS HABITUAMOS MAIS A ELA. COMO AS PESSOAS ESTÃO MAIS CONECTADAS E SE ACOSTUMARAM A FAZER COMPRAS PELA INTERNET, OS DESTINOS E OS PRESTADORES TAMBÉM PRECISARÃO OFERECER SEUS SERVIÇOS PELA REDE MUNDIAL DE COMPUTA-DORES, CASO DESEJEM SE CONECTAR COM SEUS POTENCIAIS VISITANTES. NO MESMO SENTIDO, PARA EVITAR AGLOMERAÇÕES, ATRATIVOS TURÍSTICOS, PRESTADORES DE SER-VIÇOS E ORGANIZADORES DE EVENTOS PRECISARÃO ADOTAR FERRAMENTAS TECNOLÓGICAS QUE PERMITAM AGENDAMENTO PRÉVIO DA VISITAÇÃO OU DOS SERVIÇOS OU, AINDA, QUE FACILITEM O INGRESSO DOS TU-RISTAS. A FLEXIBILIDADE PARA ALTERAÇÕES E CANCELAMENTOS DE PASSAGENS E SERVIÇOS TURÍSTICOS TAMBÉM TEM SIDO APONTADA POR ESPECIALISTAS COMO UM FATOR MUITO VALORIZADO PELOS TURISTAS PÓS-PANDEMIA, ATENTOS À POSSIBILIDADE DA EXISTÊNCIA DE IMPREVISTOS.17ANEXO 189ª REUNIÃO COMITE DE CRISE 24.05.2021 - MEMORIA (2598729)   </t>
  </si>
  <si>
    <t>PÁGINA 707</t>
  </si>
  <si>
    <t xml:space="preserve">4.4. TURISMO DE LAZER EM ÁREAS NATURAIS ATIVIDADES DE LAZER AO AR LIVRE TÊM GANHADO A PREFERÊNCIA DAS PESSOAS NESTE MOMENTO. APÓS UM LONGO PERÍODO DE CONFINAMENTO EM ÁREAS URBANAS, OS TURISTAS ESTÃO ÁVIDOS POR VIA-JAR PARA ÁREAS NATURAIS, ONDE POSSAM DESFRUTAR DA NATUREZA E POSSAM PERMANECER DISTANTES DE AGLOMERAÇÕES. NESSE SENTIDO, GANHAM FORÇA SEGMENTOS TURÍSTICOS COMO O ECOTURISMO, O TURISMO DE AVENTURA, O TURISMO RURAL E O TURISMO DE SOL E PRAIA, BEM COMO AS VIAGENS EM FA-MÍLIA OU EM GRUPOS PEQUENOS. É IMPORTANTE FRISAR A RESPONSABILIDADE DOS VIAJANTES MESMO QUANDO SE DESTINAM A ÁREAS ABERTAS COMO É O CASO DAS PRAIAS, UMA VEZ QUE ISSO PODE OCASIONAR FALSA SENSAÇÃO DE SEGURANÇA E O CONSEQUENTE RELAXAMENTO NAS MEDIDAS DE ISOLAMENTO E BIOSSEGURANÇA.TAM-BÉM MERECEM ATENÇÃO AS VISITAS A AMIGOS E PARENTES, TENDO EM VISTA QUE O LONGO PERÍODO DE ISOLAMENTO FAZ COM QUE AS PESSOAS SINTAM, COM A REABERTURA, NECESSIDADE DE VIAJAR PARA SE ENCONTRAR COM FAMILIARES E AMIGOS. APESAR DESSAS TENDÊNCIAS, AS ÁREAS URBANAS NÃO DEVEM SER DESPREZADAS ENQUANTO DESTINOS, À MEDIDA EM QUE GANHA FORÇA O CHAMADO STAYCATION, NO QUAL MORADORES DECIDEM CURTIR SEUS PRÓPRIOS DESTINOS E ATRATIVOS E ACABAM AUXILIANDO NA MANUTENÇÃO DE ALGUMAS EMPRESAS DO SETOR DE TURISMO. MUITAS DELAS INVESTIRAM FORTEMENTE NA CRIAÇÃO E IMPLEMEN-TAÇÃO DE PROTOCOLOS DE BIOSEGURANÇA E NA CAPACITAÇÃO DE SUAS EQUIPES, ESTANDO APTAS A ORIENTAR E RECEBER OS VISITANTES.4.5. VALORIZAÇÃO DAS EXPERIÊNCIAS E DOS PEQUENOS ALÉM DA VALORIZAÇÃO DE DESTINOS NÃO MASSIFICADOS, OUTRA TENDÊNCIA QUE VEM SENDO OBSERVADA NESTE MOMENTO É O AUMENTO DA PROCURA POR EQUIPAMENTOS TURÍSTICOS DE MENOR PORTE E, CONSEQUENTEMENTE, MAIS EXCLUSIVOS. OS PRODUTOS LOCAIS E ARTESANAIS TAMBÉM DEVEM MERECER A ATENÇÃO DOS GESTORES MUNI-CIPAIS E DOS VISITANTES QUE, DURANTE A PANDEMIA, PASSARAM A DAR MAIS VALOR A ELES. AS EXPE-RIÊNCIAS, QUE JÁ ERAM UMA TENDÊNCIA NO TURISMO, TENDEM A SER AINDA MAIS VALORIZADAS. NESSE SENTIDO, O TURISMO DE BEM-ESTAR, O TURISMO GASTRONÔMICO E O TURISMO DE BASE COMUNITÁRIA TAMBÉM TÊM SIDO APONTADOS COMO TENDÊNCIAS PARA ESTE MOMENTO.18ANEXO 189ª REUNIÃO COMITE DE CRISE 24.05.2021 - MEMORIA (2598729)   </t>
  </si>
  <si>
    <t>PÁGINA 708</t>
  </si>
  <si>
    <t xml:space="preserve">5.A RETOMADA DO TURISMO19ANEXO 189ª REUNIÃO COMITE DE CRISE 24.05.2021 - MEMORIA (2598729)   </t>
  </si>
  <si>
    <t>PÁGINA 709</t>
  </si>
  <si>
    <t xml:space="preserve"> SUPERADA A FASE DE PROTEÇÃO AO SETOR, DEMONSTRADA NA SEÇÃO ANTERIOR, COUBE AO MI-NISTÉRIO DO TURISMO O INÍCIO DE UM PLANEJAMENTO VOLTADO PARA A RETOMADA DAS ATIVIDADES TURÍSTICAS DE FORMA RESPONSÁVEL NO PAÍS, OBSERVADAS AS TENDÊNCIAS E INICIATIVAS NACIONAIS E INTERNACIONAIS. APÓS MESES COM O SETOR COMPLETAMENTE PARALISADO, FICOU CLARO O DESEJO DE MILHARES DE BRASILEIROS VOLTAREM A VIAJAR PELO BRASIL, CABENDO AO MTUR A TAREFA DE LIDERAR ESSE PROCESSO DE RETOMADA. ASSIM SURGE A RETOMADA DO TURISMO, UMA ALIANÇA NACIONAL QUE REÚNE PODER PÚBLICO, INICIATIVA PRIVADA, TERCEIRO SETOR E SISTEMA S, COM O OBJETIVO DE FAZER COM QUE O SETOR RETOME PLENAMENTE SUAS ATIVIDADES O QUANTO ANTES, VOLTANDO A GERAR EMPREGO E RENDA NO NOSSO PAÍS COM SEGURANÇA E RESPONSABILIDADE. PARA A RETOMADA DO TURISMO É NECESSÁRIO CONCLAMAR AS PRINCIPAIS ENTIDADES RELACIONA-DAS À CADEIA DO TURISMO PARA UMA AÇÃO CONJUNTA, A FIM DE MITIGAR O IMPACTO SOCIOECONÔMICO DA COVID-19 E ACELERAR A RECUPERAÇÃO DO SETOR, DESTACADAMENTE AQUELAS QUE CONTRIBUÍRAM PARA A FORMATAÇÃO DESSA PROPOSTA. A PARTIR DA PACTUAÇÃO DE AÇÕES SELECIONADAS COM BASE NOS PARÂMETROS A SEGUIR, PRETENDE-SE ALINHAR A ATUAÇÃO DE CADA ATOR ENVOLVIDO.5.1. PARÂMETROS PARA DEFINIR O SEU ESCOPO E NORTEAR OS PROGRAMAS, PROJETOS E AÇÕES A SEREM ASSUMIDOS PELA RETOMADA DO TURISMO, FORAM ELENCADOS ALGUNS PARÂMETROS - TOMANDO POR BASE AS TEN-DÊNCIAS DESCRITAS NA SEÇÃO ANTERIOR - DE MODO A ASSEGURAR SUA EFETIVIDADE: I - CONSIDERAR OS PROTOCOLOS DE BIOSSEGURANÇA PARA OS PRESTADORES DE SERVIÇOS TURÍSTICOS, TURISTAS E COMUNIDADES RECEPTORAS; II - INCENTIVAR A CONDUTA RESPONSÁVEL DE CADA INDIVÍDUO, COMO PREVENÇÃO À DISSEMINAÇÃO DA COVID-19; III - INCENTIVAR AS VIAGENS PELO BRASIL, EM ESPECIAL AS VIAGENS A LAZER, DE FORMA RESPONSÁVEL E SEGURA; IV - DEFINIR MEDIDAS PARA A RETOMADA DO TURISMO DE NEGÓCIOS E EVENTOS, COMO FEIRAS E CONGRESSOS E CONVENÇÕES; V - ADOTAR MEDIDAS PARA MELHOR DISTRIBUIÇÃO DE TURISTAS PELO PAÍS, PRIORIZANDO O TURISMO EM ÁREAS NATURAIS; E VI - PREVER RESULTADOS EFETIVOS ATÉ 31 JULHO DE 2021.5. A RETOMADA DO TURISMO20ANEXO 189ª REUNIÃO COMITE DE CRISE 24.05.2021 - MEMORIA (2598729)   </t>
  </si>
  <si>
    <t>PÁGINA 710</t>
  </si>
  <si>
    <t xml:space="preserve">6.EIXOS DE ATUAÇÃO21ANEXO 189ª REUNIÃO COMITE DE CRISE 24.05.2021 - MEMORIA (2598729)   </t>
  </si>
  <si>
    <t>PÁGINA 711</t>
  </si>
  <si>
    <t xml:space="preserve"> PROPÕE-SE QUE PARA A RETOMADA DO TURISMO SEJA TRABALHADO UM CONJUNTO DE PROGRA-MAS, PROJETOS E AÇÕES ORGANIZADOS EM QUATRO EIXOS, COM VISTAS A ALINHAR A ATUAÇÃO DE CADA ATOR DO SETOR DE TURISMO NO PROCESSO DE RETOMADA, DE MODO A RESGUARDAR AS CARACTERÍSTICAS DE CADA UM.6.1. PRESERVAÇÃO DE EMPRESAS E DE EMPREGOS NO SETOR DO TURISMO GARANTIR A PERMANÊNCIA DAS EMPRESAS E DOS EMPREGOS NO TURISMO É O OBJETIVO DESTE EIXO. E ESTE É UM DESAFIO GIGANTESCO PARA UM SETOR QUE É UM DOS MAIS AFETADOS PELA PAN-DEMIA. DADOS DISPONIBILIZADOS PELO MINISTÉRIO DA ECONOMIA INFORMAM O SALDO ENTRE AS CON-TRATAÇÕES E DEMISSÕES QUE AS EMPRESAS REALIZAM DURANTE O PERÍODO QUE SE QUER OBSERVAR E QUE SÃO DIVULGADOS A PARTIR DO NOVO CAGED, APONTAM QUE DE JANEIRO A JULHO DE 2020, O SALDO ENTRE CONTRATAÇÕES E DEMISSÕES NA ECONOMIA DO TURISMO FOI NEGATIVO EM 364.044 POSTOS DE TRABALHO FORMAIS. NESSE SENTIDO, CONSIDERANDO OS EFEITOS NEFASTOS DA PANDEMIA SOBRE O SETOR, É IMPOR-TANTE QUE A RETOMADA TENHA EM VISTA A PRESERVAÇÃO DA SAÚDE FINANCEIRA DAS EMPRESAS DO SETOR, PARA QUE NOVOS EMPREGOS NÃO SEJAM PERDIDOS E QUE, À MEDIDA QUE A RECUPERAÇÃO OCORRA, NOVOS POSTOS DE TRABALHOS SEJAM GERADOS. COMO AÇÕES AINDA A SEREM IMPLEMENTADAS POR MEIO DESTE EIXO, TAMBÉM ESTÃO A CRIA-ÇÃO DE UMA PLATAFORMA DE RECOLOCAÇÃO PROFISSIONAL NO SETOR PARA OS QUE PERDERAM SEU EM-PREGO, A DIFUSÃO DAS LINHAS DE CRÉDITO DO TURISMO, O MELHORAMENTO DA SEGURANÇA JURÍDICA E DO AMBIENTE DE NEGÓCIOS DO TURISMO, BEM COMO A CONCESSÃO DE BENEFÍCIOS FISCAIS PARA O SETOR E INSTITUIÇÃO DE MECANISMOS DE GERENCIAMENTO DA CRISE, QUE FORMARÁ COMITÊS PARA ACOMPANHAMENTO DOS SETORES, ALÉM DA IMPLANTAÇÃO DE MÉTODOS PARA ACOMPANHAMENTO DA RETOMADA NOS PRINCIPAIS DESTINOS.6. EIXOS DE ATUAÇÃO22ANEXO 189ª REUNIÃO COMITE DE CRISE 24.05.2021 - MEMORIA (2598729)   </t>
  </si>
  <si>
    <t>PÁGINA 712</t>
  </si>
  <si>
    <t xml:space="preserve">RESULTADOS ESPERADOS: • MANUTENÇÃO DAS EMPRESAS EXISTENTES E DOS EMPREGOS NO SETOR DO TURISMO; • AMPLIAÇÃO E FACILITAÇÃO DO CRÉDITO PARA O SETOR DO TURISMO; • ACELERAÇÃO DA RECONTRATAÇÃO DE PROFISSIONAIS, DIMINUINDO O DESEMPREGO E CONTRIBUINDO PARA A RECUPERAÇÃO DO SETOR; • MAIOR AGILIDADE NO ESCOAMENTO DO CRÉDITO DO FUNGETUR E MAIS EMPRESAS BENEFICIADAS; E • APRIMORAMENTO DA SEGURANÇA JURÍDICA E DO AMBIENTE DE NEGÓCIOS DO SETOR.6.2. MELHORIA DA ESTRUTURA E DA QUALIFICAÇÃO DOS DESTINOS TURÍSTICOS O SEGUNDO EIXO PREVISTO NA RETOMADA TRATA DOS FATORES QUE MAIS INFLUENCIAM A VIA-GEM, RELACIONADOS À ATRATIVIDADE DO DESTINO, À SUA INFRAESTRUTURA, À QUALIDADE DOS SERVIÇOS PRESTADOS, ÀS CONDIÇÕES PARA O QUE O TURISTA SE DESLOQUE DA SUA RESIDÊNCIA ATÉ OS ATRATIVOS, AO PRODUTO TURÍSTICO OFERECIDO. EM RAZÃO DISSO, ESTE EIXO ABORDA A QUALIFICAÇÃO DE TRABALHADORES DO TURISMO, PRE-PARANDO-OS PARA AS MUDANÇAS NO SETOR. É IMPORTANTE DESTACAR A OFERTA ATUAL DE CURSOS DE QUALIFICAÇÃO PROFISSIONAL OFERECIDAS PELO GOVERNO FEDERAL QUE ATENDEM O SETOR DO TURISMO, TAIS COMO: CURSO DE ATENDIMENTO AO TURISTA - BRASIL BRAÇOS ABERTOS – BBA10, CURSO GESTOR DE TURISMO - CGT11, OUTROS CURSOS ON-LINE GRATUITOS, OFERECIDOS PELOS INSTITUTO FEDERAIS DE EDUCA-ÇÃO12. OUTROS PROJETOS DE QUALIFICAÇÃO DEVERÃO SER IMPLANTADOS PELO MINISTÉRIO DO TURISMO, NO ÂMBITO DA RETOMADA DO TURISMO, QUE CONTEMPLAM CURSOS DE IDIOMAS INGLÊS E ESPANHOL PARA GUIAS E CONDUTORES DE TURISMO, CURSO DE ESPECIALIZAÇÃO EM ATRATIVO TURÍSTICO NATURAL E CULTURAL PARA GUIAS DE TURISMO, ALÉM DA AMPLIAÇÃO DO NÚMERO DE CURSOS OFERTADOS GRATUI-TAMENTE POR CHAMADA PÚBLICA A INSTITUIÇÕES DE ENSINO, PÚBLICAS E PRIVADAS, E ENTIDADES DO SISTEMA “S”. ESTE EIXO PREVÊ, TAMBÉM, AÇÕES PARA A MELHORIA DA MOBILIDADE E DA CONECTIVIDADE TURÍSTICA, BEM COMO DA INFRAESTRUTURA TURÍSTICA DOS DESTINOS E OS PRODUTOS TURÍSTICOS. CONTEM-PLA, AINDA, A DISPONIBILIZAÇÃO DE PORTFÓLIOS DE OPORTUNIDADES DE NEGÓCIOS EM ROTAS TURÍSTICAS ESTRATÉGICAS, UMA PLATAFORMA DE INTELIGÊNCIA DO TURISMO BRASILEIRO, REUNINDO DADOS IMPOR-TANTES PARA O DESENVOLVIMENTO DA ATIVIDADE TURÍSTICA, A GESTÃO DOS DESTINOS E AÇÕES DE SEN-SIBILIZAÇÃO DE GESTORES PÚBLICOS E CANDIDATOS DAS ELEIÇÕES MUNICIPAIS SOBRE A IMPORTÂNCIA DO TURISMO COMO VETOR DE DESENVOLVIMENTO ECONÔMICO10 DISPONÍVEL EM: HTTP://BBA.TURISMO.GOV.BR/11 DISPONÍVEL EM: HTTP://GESTOR.TURISMO.GOV.BR/12 DISPONÍVEL EM: HTTP://WWW.TURISMO.GOV.BR/ACESSO-A-INFORMACAO/13581-CURSOS-A-DIST%C3%A2NCIA-GRATUITOS.HTML23ANEXO 189ª REUNIÃO COMITE DE CRISE 24.05.2021 - MEMORIA (2598729)   </t>
  </si>
  <si>
    <t>PÁGINA 713</t>
  </si>
  <si>
    <t xml:space="preserve">RESULTADOS ESPERADOS: •CADEIA PRODUTIVA ATUALIZADA E CAPACITADA PARA ATENDER O TURISTA, CONSIDERANDO OS NOVOS DESAFIOS IMPOSTOS PELA PANDEMIA E AS NOVAS EXIGÊNCIAS DO CONSUMIDOR; • MELHORIA DO ACESSO E DA INFRAESTRUTURA TURÍSTICA DE ACESSO EM DESTINOS TURÍSTICOS, COM DESTAQUE PARA OS DE NATUREZA; E • AMPLIAÇÃO E INTENSIFICAÇÃO DAS AÇÕES DE QUALIFICAÇÃO PROFISSIONAL NO TURISMO; 6.3. IMPLANTAÇÃO DE PROTOCOLOS DE BIOSSEGURANÇA UMA DAS TENDÊNCIAS DO TURISTA PÓS-ISOLAMENTO SOCIAL É A DE VALORIZAR ASPECTOS RELACIO-NADOS À SEGURANÇA, EM ESPECIAL ÀS QUESTÕES SANITÁRIAS. PARA GARANTIR A SEGURANÇA DAQUELES QUE TRABALHAM NO TURISMO, DAS COMUNIDADES LOCAIS E DAQUELES QUE ESTÃO EM VIAGEM, UMA SÉRIE DE PROTOCOLOS VÊM SENDO ADOTADOS PELO SETOR. NESSE SENTIDO, UMA DAS PRIMEIRAS AÇÕES IMPLEMENTADAS PELO MINISTÉRIO DO TURISMO FOI O SELO TURISMO RESPONSÁVEL13, QUE ESTABELECE PROTOCOLOS DE BIOSSEGURANÇA PARA 15 ATIVIDADES DO SETOR, COMO JÁ FOI INFORMADO EM SEÇÃO ANTERIOR. PORÉM, OUTRAS AÇÕES SÃO NECESSÁRIAS PARA QUE O TURISTA PERCEBA QUE É SEGURO VIAJAR, SE CONSCIENTIZE DO SEU PAPEL NESTE MOMENTO E PARA QUE OS TRABALHADORES DO SETOR TAMBÉM ESTEJAM PROTEGIDOS. ESTE EIXO FOI PROPOSTO NO SENTIDO DE QUE OUTRAS AÇÕES SEJAM REALIZADAS, COMO, POR EXEMPLO, REFORÇAR A COMUNICAÇÃO SOBRE O SELO, QUALIFICAR PRESTADORES DE SERVIÇOS TURÍSTICOS NA ADOÇÃO DOS PROTOCOLOS DE BIOSSEGURANÇA, SENSIBILIZAR OS TURISTAS E, ATÉ MESMO, ORIENTAR O DESCARTE CORRETO DE MÁSCARAS E LUVAS DESCARTÁVEIS UTILIZADAS.RESULTADOS ESPERADOS: • ADOÇÃO DOS PROTOCOLOS DE BIOSSEGURANÇA DO SELO TURISMO RESPONSÁVEL PELOS PRESTADORES DE SERVIÇOS TURÍSTICOS E DE DEMAIS PROTOCOLOS PARA OUTRAS ATIVIDADES COMO AS DOS SETORES AÉREO E DE CRUZEIROS AQUAVIÁRIOS; • TURISTAS INFORMADOS SOBRE OS PROTOCOLOS DE SEGURANÇA; E • CRIAÇÃO DE AMBIENTE SEGURO PARA QUE A RETOMADA DO TURISMO DA ATIVIDADE TURÍSTICA OCORRA DE FORMA RESPONSÁVEL.6.4. PROMOÇÃO E INCENTIVO ÀS VIAGENS CRISES SÃO MOMENTOS NÃO SÓ PARA REALIZAR REFLEXÕES, COMO TAMBÉM PARA IMPLEMEN-TAR MUDANÇAS E APROVEITAR OPORTUNIDADES. NESSES MOMENTOS, O INVESTIMENTO EM AÇÕES DE MARKETING COSTUMA SER MUITO RECOMENDADO POR ESPECIALISTAS COMO FORMA DE APROVEITAR AS OPORTUNIDADES. E UMA GRANDE OPORTUNIDADE SE ABRE PARA O TURISMO DOMÉSTICO: A DE MOSTRAR O QUE OS DESTINOS NACIONAIS TÊM DE MELHOR. 13 DISPONÍVEL EM: HTTP://WWW.TURISMO.GOV.BR/SELORESPONSAVEL/24ANEXO 189ª REUNIÃO COMITE DE CRISE 24.05.2021 - MEMORIA (2598729)   </t>
  </si>
  <si>
    <t>PÁGINA 714</t>
  </si>
  <si>
    <t xml:space="preserve"> REALIZAR CAMPANHAS PARA INCENTIVAR O BRASILEIRO A VIAJAR PELO PAÍS TORNA-SE FUNDAMEN-TAL PARA RETOMAR O FLUXO DOMÉSTICO DE TURISTAS E, ASSIM, AJUDAR NA RECUPERAÇÃO DO SETOR, DOS EMPREGOS E DAS DIVISAS POR ELE GERADOS E DAS QUAIS MUITOS DESTINOS SÃO DEPENDENTES. ESTE EIXO ENGLOBA CAMPANHAS DE INCENTIVO ÀS VIAGENS, UM BANCO DE IMAGENS DOS PRINCIPAIS DES-TINOS TURÍSTICOS E AÇÕES PARA APOIAR À COMERCIALIZAÇÃO DO TURISMO. VALE DESTACAR QUE A COMPOSIÇÃO DE RECEITAS DE VÁRIOS SETORES DO TURISMO É RESULTADO, BASICAMENTE, DO MIX DE PRODUTOS E SERVIÇOS OFERECIDOS AOS TURISTAS DE LAZER - NESTE CASO ENGLOBANDO-SE AS VISITAS A PARENTES E AMIGOS - E DE NEGÓCIOS E EVENTOS (CORPORATIVO). LOGO, OS PREÇOS DESSES PRODUTOS E SERVIÇOS SÃO CALCULADOS COM BASE NO DESEMPENHO DESSES DOIS TIPOS DE TURISMO. CONSEQUENTEMENTE, A BAIXA PROCURA PELO TURISMO DE NEGÓCIOS E EVENTOS OCASIONA A BAIXA OCUPAÇÃO DE AERONAVES, E MEIOS DE HOSPEDAGEM, POR EXEMPLO, O QUE PODE PROMOVER O AUMENTO DOS CUSTOS DE SEUS SERVIÇOS E O CONSEQUENTE AUMENTO DE PREÇOS PARA O TURISTA DE LAZER. É EXATAMENTE O VOLUME DE CONSUMIDORES QUE PERMITE A REDUÇÃO DOS PREÇOS PARA O CONSUMIDOR - TURISTA. NESSE SENTIDO, O TURISMO CORPORATIVO TAMBÉM DEVERÁ SER OBJETO DAS CAMPANHAS E AÇÕES DE INCENTIVO ÀS VIAGENS, A FIM DE QUE O SETOR ATINJA OS RESULTADOS NECESSÁRIOS PARA O ALCANCE DO PONTO DE EQUILÍBRIO.RESULTADOS ESPERADOS: • REDUÇÃO DO NÚMERO DE CANCELAMENTOS DE VIAGENS E CONSEQUENTE FÔLEGO PARA A SOBREVIVÊNCIA ÀS EMPRESAS DO SETOR; • RETOMADA DAS VIAGENS PELO PAÍS, DE FORMA RESPONSÁVEL E SEGURA PARA OS PRESTADORES DE SERVIÇOS TURÍSTICOS, TURISTAS E COMUNIDADES RECEPTORAS; • RETOMADA DA OCUPAÇÃO DOS ESTABELECIMENTOS TURÍSTICOS EXISTENTES (CONSIDERANDO OS NÚMEROS ANTES DA PANDEMIA); • FORTALECIMENTO DO TURISMO DOMÉSTICO; • APRIMORAMENTO DOS PRODUTOS TURÍSTICOS PELOS ESTABELECIMENTOS TURÍSTICOS PARA ADEQUAÇÃO ÀS TENDÊNCIAS E À REALIDADE PÓS-PANDEMIA; • RETOMADA DA MALHA AÉREA EXISTENTE ANTES DA PANDEMIA; • REALIZAÇÃO DA TEMPORADA DE CRUZEIROS MARÍTIMOS 2020/2021; • FORTALECIMENTO DO TURISMO COMO VETOR DE DESENVOLVIMENTO ECONÔMICO E SOCIAL; E • SETOR MAIS PREPARADO PARA GERENCIAR CRISES.25ANEXO 189ª REUNIÃO COMITE DE CRISE 24.05.2021 - MEMORIA (2598729)   </t>
  </si>
  <si>
    <t>PÁGINA 715</t>
  </si>
  <si>
    <t xml:space="preserve">7.FORMAS DE PARTICIPAÇÃO DA RETOMADA DO TURISMO26ANEXO 189ª REUNIÃO COMITE DE CRISE 24.05.2021 - MEMORIA (2598729)   </t>
  </si>
  <si>
    <t>PÁGINA 716</t>
  </si>
  <si>
    <t xml:space="preserve"> TODOS PODERÃO PARTICIPAR DA RETOMADA DO TURISMO: CIDADÃOS DOS DESTINOS RECEPTORES, ÓRGÃOS PÚBLICOS, ENTIDADES E EMPRESAS PRIVADAS, ENTRE OUTROS.I - OS CIDADÃOS DOS DESTINOS TURÍSTICOS RECEPTORES E OS TURISTAS, PODEM ADERIR A ESSA ALIANÇA PELA RETOMADA DO TURISMO, POR MEIO: • DA ADOÇÃO DE CONDUTAS RESPONSÁVEIS E DO CUMPRIMENTO DOS PROTOCOLOS DE BIOSSEGURANÇA, COMO PREVENÇÃO À DISSEMINAÇÃO DA COVID-19, COMO AS ORIENTAÇÕES DO “GUIA DO VIAJANTE RESPONSÁVEL”, ENTRE OUTROS.II - OS ÓRGÃOS PÚBLICOS, AS ENTIDADES DO TERCEIRO SETOR E SISTEMA S, PARA SE ALIAREM À RETOMA-DA DO TURISMO, PODERÃO, ENTRE OUTROS: • INCENTIVAR A ADOÇÃO DO “SELO TURISMO RESPONSÁVEL” E DE DEMAIS PROTOCOLOS DE BIOS SEGURANÇA DE PREVENÇÃO À DISSEMINAÇÃO DA COVID-19, POR PARTE DOS PRESTADORES DE SERVIÇOS TURÍSTICOS, TURISTAS E COMUNIDADES RECEPTORAS; • ADERIR À CAMPANHA PROMOCIONAL DA RETOMADA DO TURISMO E À CAMPANHA “NÃO CANCELE, REMARQUE!” E DISSEMINÁ-LAS AOS EMPREENDIMENTOS DOS MUNICÍPIOS E ESTADOS ONDE ESTÃO LOCALIZADOS; • DIFUNDIR INFORMAÇÕES SOBRE AS LINHAS DE CRÉDITO DISPONÍVEIS, POR MEIO DO FUNGETUR, PRINCIPALMENTE ÀS MICRO E PEQUENAS EMPRESAS; • OFERTAR CURSOS DE QUALIFICAÇÃO PARA TRABALHADORES DA LINHA DE FRENTE DE ATENDIMENTO AO TURISTA; • APOIAR A ESTRUTURAÇÃO E A QUALIFICAÇÃO DOS PRODUTOS E SERVIÇOS TURÍSTICOS DOS DESTINOS.III - AS EMPRESAS PRIVADAS, PODEM PARTICIPAR POR MEIO: • DA ADOÇÃO E APRIMORAMENTO DOS PROTOCOLOS DE BIOSSEGURANÇA, COMO O SELO TURISMO RESPONSÁVEL; • DA DIVULGAÇÃO CAMPANHA PROMOCIONAL DA RETOMADA DO TURISMO E À CAMPANHA “NÃO CANCELE, REMARQUE!” EM SEUS SITES, REDES SOCIAIS E OUTROS CANAIS DE COMUNICAÇÃO; • DO FORNECIMENTO DE ORIENTAÇÕES AOS TURISTAS QUANTO AO CUMPRIMENTO DOS PROTOCOLOS ESTABELECIDOS EM SEUS ESTABELECIMENTOS; • DA UTILIZAÇÃO DE LINHAS DE CRÉDITO DO FUNGETUR PARA AUXILIAR MANTER OS EMPREGOS NO SETOR; • DO MELHORAMENTO DOS SEUS PRODUTOS E SERVIÇOS, PARA ADEQUAÇÃO ÀS TENDÊNCIAS E ÀS NOVAS REALIDADES PÓS-PANDEMIA.7. FORMAS DE PARTICIPAÇÃO DA RETOMADA DO TURISMO27ANEXO 189ª REUNIÃO COMITE DE CRISE 24.05.2021 - MEMORIA (2598729)   </t>
  </si>
  <si>
    <t>PÁGINA 717</t>
  </si>
  <si>
    <t xml:space="preserve"> PARA ALCANCE DOS RESULTADOS PRETENDIDOS PARA A RETOMADA DO TURISMO, O MINISTÉRIO DO TURISMO PODERÁ REALIZAR PARCERIAS COM INSTITUIÇÕES PÚBLICAS FEDERAIS E ESTADUAIS, ASSIM COMO EMPRESAS PRIVADAS E ENTIDADES DO TERCEIRO SETOR, INCLUINDO AS DO SISTEMA S LIGADAS À CADEIA PRODUTIVA DO TURISMO, DESDE QUE ESTAS TENHAM ABRANGÊNCIA E REPRESENTATIVIDADE NACIONAL. ESSAS PARCERIAS PARA O DESENVOLVIMENTO E A IMPLEMENTAÇÃO DOS PROGRAMAS, PROJETOS E AÇÕES PODERÃO SER FORMALIZADAS POR MEIO DE INSTRUMENTOS ESPECÍFICOS COM O MINISTÉRIO DO TURISMO, COMO TERMOS DE ADESÃO, ACORDOS DE COOPERAÇÃO E CONVÊNIOS. CONSULTE A MATRIZ DE RESPONSABILIDADE DISPONÍVEL NO ENDEREÇO ELETRÔNICO DA RETOMA-DA DO TURISMO – WWW.RETOMADA.TURISMO.GOV.BR - PARA VERIFICAR QUAIS AS AÇÕES VOCÊ, SUA EM-PRESA, INSTITUIÇÃO OU ENTIDADE PODERÃO ADERIR OU DESENVOLVER PARA FORTALECER ESSA ALIANÇA PELA RETOMADA DO TURISMO.28ANEXO 189ª REUNIÃO COMITE DE CRISE 24.05.2021 - MEMORIA (2598729)   </t>
  </si>
  <si>
    <t>PÁGINA 718</t>
  </si>
  <si>
    <t xml:space="preserve">8.FONTES DE CONSULTA29ANEXO 189ª REUNIÃO COMITE DE CRISE 24.05.2021 - MEMORIA (2598729)   </t>
  </si>
  <si>
    <t>PÁGINA 719</t>
  </si>
  <si>
    <t xml:space="preserve">AMPLIA MUNDO. DESAFIOS E OPORTUNIDADES PARA O FUTURO DO TURISMO NO SÉCULO XXI: RECOMEN-DAÇÕES PARA REINVENTAR, ADAPTAR E INOVAR NO CONTEXTO DA PANDEMIA COVID-19. DISPONÍVEL EM: HTTP://AMPLIAMUNDO.COM.BR/FUTURODOTURISMO/. ACESSO EM 25 DE SETEMBRO DE 2020, ÀS 9H16.BRASIL CONVENTION &amp; VISITORS BUREAU. A RETOMADA DO TURISMO: CONTRIBUIÇÕES PARA UMA RE-CUPERAÇÃO SEGURA, SUSTENTÁVEL E COMPETITIVA. AVANTE BRASIL INFORMÁTICA E TREINAMENTO, 2020BRASIL. MINISTÉRIO DA ECONOMIA. NOVO CAGED. DISPONÍVEL EM:HTTP://PDET.MTE.GOV.BR/COMPONENT/CONTENT/ARTICLE?ID=1784BRASIL. MINISTÉRIO DO TURISMO. PLANO NACIONAL DO TURISMO 2018-2022. BRASÍLIA, 2018. DISPONÍVEL EM: HTTP://WWW.TURISMO.GOV.BR/IMAGES/PDF/PNT_2018-2022.PDFFGV. IMPACTO ECONÔMICO DA COVID-19: PROPOSTAS PARA O TURISMO BRASILEIRO. 2ª ED. RIO DE JANEI-RO: FGV PROJETOS, JUNHO DE 2020.POGGI, MARTA. TURISMO PÓS COVID-19: INSIGHTS PARA EMPRESAS E DESTINOS. STRATEGIA CONSULTORIA TURÍSTICA, 2020. DISPONÍVEL EM:HTTPS://MATERIAIS.AGENTENOTURISMO.COM.BR/TURISMO_POS_COVID-19SEBRAE. VIAGENS REGIONAIS: TENDÊNCIA NO PÓS-PANDEMIA. IN: TURISMO: BOLETIM DE TENDÊNCIAS ANO 2020.SEBRAE INTELIGÊNCIA SETORIAL, SETEMBRO DE 2020. DISPONÍVEL EM: HTTPS://SEBRAEINTELIGENCIASETORIAL.COM.BR/PRODUTOS/BOLETINS-DE-TENDENCIA/VIAGENS-REGIO-NAIS- TENDENCIA-NO-POS-PANDEMIA/5F68B024F7DE161800763DCEUNWTO. BRIEFING NOTE TOURISM AND COVID-19: ISSUE 1 – HOW ARE COUNTRIES SUPPORTING TOURISM RECOVERY? MADRI: UNWTO, JUNHO DE 2020. DISPONÍVEL EM:HTTPS://DOI.ORG/10.18111/9789284421893UNWTO. SUPPORTING JOBS AND ECONOMIES THROUGH TRAVEL &amp; TOURISM: A CALL FOR ACTION TO MITI-GATE THE SOCIO-ECONOMIC IMPACT OF COVID-19 AND ACCELERATE RECOVERY. MADRI: UNWTO, ABRIL DE 2020. DISPONÍVEL EM:HTTPS://WEBUNWTO.S3.EU-WEST-1.AMAZONAWS.COM/S3FS-PUBLIC/2020-04/COVID19_RECOM-MENDATIONS_ENGLISH_1.PDF8. FONTES DE CONSULTA30ANEXO 189ª REUNIÃO COMITE DE CRISE 24.05.2021 - MEMORIA (2598729)   </t>
  </si>
  <si>
    <t>PÁGINA 720</t>
  </si>
  <si>
    <t xml:space="preserve"> PARA ELABORAÇÃO DA PROPOSTA DE RETOMADA, O MINISTÉRIO DO TURISMO CONTOU COM A CON-TRIBUIÇÃO DAS ENTIDADES NACIONAIS A SEGUIR. À MEDIDA QUE A RETOMADA SE FORTALECE, OUTRAS PODERÃO SER AGREGADAS. O SITE DA RETOMADA MANTERÁ ATUALIZADA ESTA LISTA.1. AGÊNCIA BRASILEIRA DE PROMOÇÃO INTERNACIONAL DO TURISMO - EMBRATUR2. ASSOCIAÇÃO BRASILEIRA DA INDÚSTRIA DE HOTÉIS - ABIH3. ASSOCIAÇÃO BRASILEIRA DAS EMPRESAS AÉREAS - ABEAR4. ASSOCIAÇÃO BRASILEIRA DAS EMPRESAS DE ECOTURISMO E TURISMO DE AVENTURA - ABETA5. ASSOCIAÇÃO BRASILEIRA DAS ILHAS TURÍSTICAS - ABITUR6. ASSOCIAÇÃO BRASILEIRA DAS OPERADORAS DE TURISMO - BRAZTOA7. ASSOCIAÇÃO BRASILEIRA DE AGÊNCIAS DE VIAGENS - ABAV8. ASSOCIAÇÃO BRASILEIRA DE AGÊNCIAS DE VIAGENS COORPORATIVAS - ABRACORP9. ASSOCIAÇÃO BRASILEIRA DE EMPRESAS DE EVENTOS - ABEOC10. ASSOCIAÇÃO BRASILEIRA DE RESORTS - RESORTS BRASIL11. ASSOCIAÇÃO BRASILEIRA DE TURISMO SOCIAL - ABRASTUR12. ASSOCIAÇÃO BRASILEIRA DOS CLUBES DA MELHOR IDADE - ABCMI13. ASSOCIAÇÃO BRASILEIRA DOS CONSOLIDADORES DE PASSAGENS AÉREAS E SERVIÇOS DE VIAGENS - AIR TKT14. ASSOCIAÇÃO BRASILEIRA DOS PROMOTORES DE EVENTOS - ABRAPE15. ASSOCIAÇÃO DAS EMPRESAS DE PARQUES DE DIVERSÕES DO BRASIL - ADIBRA16. ASSOCIAÇÃO PARA O DESENVOLVIMENTO IMOBILIÁRIO E TURÍSTICO DO BRASIL - ADIT BRASIL17. BRAZILIAN LUXURY TRAVEL ASSOCIATION - BLTA18. CRUISE LINES INTERNATIONAL ASSOCIATION - CLIA19. CONFEDERAÇÃO NACIONAL DE MUNICÍPIOS - CNM20. FEDERAÇÃO BRASILEIRA DE ALBERGUES DA JUVENTUDE - HI BRASIL21. FEDERAÇÃO BRASILEIRA DE HOSPEDAGEM E ALIMENTAÇÃO - FBHA22. FEDERAÇÃO NACIONAL DOS GUIAS DE TURISMO - FENAGTUR23. FÓRUM DE OPERADORES HOTELEIROS DO BRASIL - FOHB24. FÓRUM NACIONAL DE CURSOS SUPERIORES DE TURISMO, HOSPITALIDADE E LAZER25. FÓRUM NACIONAL DOS SECRETÁRIOS E DIRIGENTES ESTADUAIS DE TURISMO - FORNATUR26. MINISTÉRIO DA INFRAESTRUTURA - MINFRA27. INSTITUTO BRASIL DE CONVENTION &amp; VISITORS BUREAU - BRASIL CVB28. SERVIÇO BRASILEIRO DE APOIO ÀS MICRO E PEQUENAS EMPRESAS - SEBRAE29. SERVIÇO NACIONAL DE APRENDIZAGEM COMERCIAL - SENAC30. SISTEMA INTEGRADO DE PARQUES E ATRAÇÕES TURÍSTICAS - SINDEPAT31. UNIÃO NACIONAL DE CVBX E ENTIDADES DE DESTINOS - UNEDESTINOS32. UNIÃO BRASILEIRA DE FEIRAS E EVENTOS DE NEGÓCIOS - UBRAFE31ANEXO 189ª REUNIÃO COMITE DE CRISE 24.05.2021 - MEMORIA (2598729)   </t>
  </si>
  <si>
    <t>PÁGINA 721</t>
  </si>
  <si>
    <t>PÁGINA 722</t>
  </si>
  <si>
    <t xml:space="preserve">CASA CIVIL DA PRESIDÊNCIA DA REPÚBLICA 190ª REUNIÃO ORDINÁRIA D O COMITÊ DE CRISE PARA SUPERVISÃO E MONITORAMENTO DOS IMPACTOS DA COVID -19 DATA: 26/05/2021 HORÁRIO : 10H05M ÀS 10H35M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MARCELO RIBEIRO MOREIRA , INICIOU A 1 90ª REUNIÃO ORDINÁRIA INFORMANDO QUE JÁ ESTÁ EM CURSO, NA CASA CIVIL, PROCESSO DE ALTERAÇÃO DO DECRETO 10.277/2020. LOGO APÓS PUBLICADO O NOVO DECRETO, A CASA CIVIL PROVIDENCIARÁ A ATUALIZAÇÃO DOS REPRESENTANTES NO COMITÊ DE CRISE E NO CENTRO DE COORDENAÇÃO DAS OPERAÇÕES. NA SEQUÊNCIA, O ASSESSOR RE PASSOU A PALAVRA AOS MINISTÉRIOS E ÓRGÃOS/ENTIDADES PARA SUAS CONSIDERAÇÕES . MINISTÉRIO DA SAÚDE (MS) O REPRESENTANTE DO MS INFORMOU QUE: I. DESDE O INÍCIO DA CAMPANHA DE VACINAÇÃO JÁ FORAM DISTRIBUÍDAS 96,1 MILHÕES DE DOSES DE VACINAS II. NA SEMANA EM CURSO SERÁ ASSINADO O CONTRATO DA FIOCRUZ COM A ASTRAZENECA PARA TRANSFERÊNCIA DE TECNOLOGIA – PREVÊ -SE PARA SETEMBRO A PRODUÇÃO DE VACINAS COM IFA NACIONAL; III. NOS PRÓXIMOS DOIS MESES HAVERÁ UMA PRODUÇÃO MENOR DE VACINAS PELA FIOCRUZ. O MS PROVIDENCIARÁ A IMPORTAÇÃO DE VACINAS PRONTAS PARA SANAR ESSA REDUÇÃO TEMPORÁRIA DA PRODUÇÃO NACIONAL. IV. FORAM HABILITADOS 21.998 LEITOS ADULTOS E PEDIÁTRICOS, NO MONTANTE DE MAIS DE 1 BILHÃO DE REAIS. APESAR DESSE VOLUME DE LEITOS HABILITADOS, O MS NÃO VERIFICOU AUMENTO NA SOLICITAÇÃO DE ‘KITS INTUBAÇÃO’. SEGUNDO O MS, ESSA SITUAÇÃO TALVEZ POSSA SER JUSTIFICADA EM FUNÇÃO DA AQUISIÇÃO, PELOS ESTADOS, DOS MEDICAME NTOS QUE INTEGRAM ESSE KIT; V. AS AÇÕES PARA IMPORTAÇÃO DE “KITS INTUBAÇÃO” ESTÃO EM CURSO (AQUISIÇÃO POR MEIO DA OPAS E POR ATA DE REGISTRO DE PREÇOS) ; VI. ACERCA DO CONSUMO DE OXIGÊNIO MEDICINAL, O MS RELATA QUE NOS ÚLTIMOS 40 DIAS NÃO FOI OBSERVADA AUMENTO DA DEMANDA. ESSA SITUAÇÃO PODE SER JUSTIFICADA, TAMBÉM, PELAS SEGUINTES AÇÕES: 1) AQUISIÇÃO, PELOS MUNICÍPIOS, DE MINIUSINAS DE OXIGÊNIO; 2) PERMISSÃO CONCEDIDA PELA ANVISA PARA QUE C ILINDROS DE GASES INDUSTRIAIS PO SSAM SER UTILIZADOS PARA RECEBER OXIGÊNIO ME DICINAL; 3) AQUISIÇÃO DE CAMINHÕES PARA TRANSPORTE DE OXIGÊNIO LÍQUIDO ; VII. O MS RELATA UM AUMENTO DE CASOS DE COVID -19 NO AGRESTE DE PERNAMBUCO E NO INTERIOR DA BAHIA; VIII. QUANTO À SOLICITAÇÃO REALIZADAS PELOS REPRESENTANTES DO MUNICÍPIO DE FOZ DO IGUAÇU, ALESSA NDRO RESSALTA QUE OS CHAMADOS “BRASIGUAIOS” NÃO SÃO CONTADOS NO SISTEMA DE SAÚDE BRASILEIRO. O MS SUGERE QUE ESSA QUESTÃO SEJA DEBATIDA NO ÂMBITO DO GRUPO DE TRABALHO QUE TRATA DA PORTARIA DE FRONTEIRAS; IX. ACERCA DA SOLICITAÇÃO DO ESTADO DE SANTA CATARINA, RELATADA PELA SEGOV, O MS VERIFICARÁ A DEMANDA . ANEXO 190ª REUNIÃO COMITE DE CRISE 26.05.2021 - MEMORIA (2598740)   </t>
  </si>
  <si>
    <t>PÁGINA 723</t>
  </si>
  <si>
    <t xml:space="preserve">CASA CIVIL DA PRESIDÊNCIA DA REPÚBLICA AGÊNCIA DE VIGILÂNCIA SANITÁRIA - ANVISA AUSENTE .  MINISTÉRIO DA DEFESA (MD) SEM APONTAMENTOS . MINISTÉRIO DO TURISMO SEM APONTAMENTOS . MINISTÉRIO DA ECONOMIA SEM APONTAMENTOS . GABINETE DE SEGURANÇA INSTITUCIONAL - GSI AUSENTE. MINISTÉRIO DA RELAÇÕES EXTERIORES - MRE AUSENTE. ADVOCACIA GERAL DA UNIÃO - AGU ACERCA DA ATUALIZAÇÃO DO DOCUMENTO “AÇÕES REALIZADAS EM RESPOSTA A PANDEMIA DA COVID -19”, O REPRESENTANTE DA AGU SUGERIU QUE ESSA OCORRA SEMPRE NO INÍCIO DE CADA MÊS. MINISTÉRIO DE MINAS E ENERGIA - MME AUSENTE. MINISTÉRIO DA JUSTIÇA E SEGURANÇA PÚBLICA - MJ AUSENTE. MINISTÉRIO DA INFRAESTRUTURA - MINFRA AUSENTE. MINISTÉRIO DA CIÊNCIA, TECNOLOGIA E INOVAÇÕES - MCTI SEM APONTAMENTOS . MINISTÉRIO DO DESENVOLVIMENTO REGIONAL - MDR SEM APONTAMENTOS. MINISTÉRIO DA EDUCAÇÃO - MEC O REPRESENTANTE DO MEC DESTACOU O PROJETO DE LEI 5595/2020 QUE R ECONHECE A EDUCAÇÃO BÁSICA E A EDUCAÇÃO SUPERIOR, EM FORMATO PRESENCIAL, COMO SERVIÇOS E ATIVIDADES ESSENCIAIS E ESTABELECE DIRETRIZES PARA O RETORNO SEGURO ÀS AULAS PRESENCIAIS. O MEC SALIENTOU QUE A APROVAÇÃO DESSE PL DEMANDARÁ, PARA O RETORNO DAS ATIVIDADES, A DISPONIBILIZAÇÃO DE INSUMOS NECESSÁRIOS À MANUTENÇÃO DE SERVIÇO S ESSENCI AIS – VACINAS, EPIS ETC. O REPRESENTANTE DO MEC INFORMOU , TAMBÉM, QUE HOSPITAIS UNIVERSITÁRIOS GERIDOS PELA EBSERH ESTÃO COM PROBLEMAS , EM FUNÇÃO DOS CORTES NO ORÇAMENTO DO MEC, PARA MANTER EM FUNCIONAMENTO OS LEITOS DESTINADOS AOS PACIENTES COM COVID -19. ANEXO 190ª REUNIÃO COMITE DE CRISE 26.05.2021 - MEMORIA (2598740)   </t>
  </si>
  <si>
    <t>PÁGINA 724</t>
  </si>
  <si>
    <t xml:space="preserve">CASA CIVIL DA PRESIDÊNCIA DA REPÚBLICA MINISTÉRIO DA CIDADANIA - MC O REPRESENTANTE DO MC D ESTACOU QUE A VACINAÇÃO DOS ATLETAS DA SELEÇÃO PRINCIPAL DE FUTEBOL PROVAVELMENTE ACONTECERÁ FORA DO BRASIL (NO URUGUAI OU NO PARAGUAI). ALÉM DISSO, O TRABALHO DE INTERNALIZAÇÃO DAS VACINAS DOADAS PELA CONMEBOL SEGUE EM CURSO COM O AUXÍLIO DO MRE E DO MS . ESSAS SERÃO UTILIZADAS PARA A VACINAÇÃO DE MAIS DE 2800 PESSOAS, TAIS COMO ATLETAS DE CLUBES DAS SÉRIES A E B QUE DISPUTAM PARTIDAS INTERNACIONAIS , INTEGRANTES DAS COMISSÕES TÉCNICAS, ÁRBITROS ETC. MINISTÉRIO DA MULHER, FAMÍLIA E DIREITOS HUMANOS - MMFDH A REPRESENTANTE DO MMFDH DESTACOU QUE OCORRERÁ NO DIA HOJE, 26 DE MAIO DE 2021, A 6ª REUNIÃO DO GT INSTITUÍDO NO ÂMBITO DA ADPF 742, QUE TRATA DO PLANO DE ENFRENTAMENTO DA PANDEMIA EM COMUNIDADES QUILOMBOLAS. O MMFDH DESTACA A IMPORTÂNCIA DE OS MINISTÉRIOS ENVOLVIDOS NESSA DEMANDA ENVIAREM, O MAIS RAPIDAMENTE POSSÍVEL, SUAS CONTRIBUIÇÕES AO PLANO. SECRETARIA ESPECIAL DE COMUNICAÇÃO – SECOM /MCOM SEM APON TAMENTOS .  MINISTÉRIO DA AGRICULTURA, PECUÁRIA E ABASTECIMENTO - MAPA SEM APONTAMENTOS . MINISTÉRIO DO MEIO AMBIENTE - MMA SEM APONTAMENTOS . BANCO CENTRAL DO BRASIL – BACEN SEM APONTAMENTOS . BANCO NACIONAL DE DESENVOLVIMENTO ECONÔMICO E SOCIAL - BNDES SEM APONTAMENTOS . SECRETARIA GERAL DA PRESIDÊNCIA DA REPÚBLICA – SG/PR SEM APONTAMENTOS . CONTROLADORIA -GERAL DA UNIÃO - CGU SEM APONTAMENTOS . SECRETARIA DE GOVERNO - SEGOV A REPRESENTANTE DA SEGOV INFORMOU QUE AQUELA PASTA FOI CONTATADA POR REPRESENTANTE DO MUNICÍPIO DE FOZ DO IGUAÇU QUE SOLICITOU A ADOÇÃO, PELO GOVERNO FEDERAL, DE MEDIDAS DE CONTROLE SANITÁRIO DE ENTRADA NO PAÍS COMO FORMA DE MINIMIZAR O IMPACTO NA REDE PÚBLICA DE SAÚDE. O REPRESENTANTE DO MUNICÍPIO RELATOU À SEGOV QUE AS UTIS ESTÃO COM QUASE 100% DE OCUPAÇÃO ; QUE AS UPAS ESTÃO COM PACIENTES INTUBADOS; QUE SERÁ NECESSÁRIO ENVIAR MAIS VACINAS, VISTO QUE A REDE MUNICIPAL DE SAÚDE TAMBÉM ATENDE BRASILEIROS RESIDENTES NO PARAGUAI. O GOVERNO DO ESTADO SANTA CATAR INA ENTROU EM CONTATO NO DIA 25 DE MAIO E INFORMOU QUE A TAXA DE OCUPAÇÃO DA UTIS É SUPERIOR A 90%, COM VIÉS DE ALTA. O REPRESENTANTE ESTADUAL SOLICITOU, AINDA, O ATENDIMENTO DE DEMANDAS JÁ ENCAMINHADAS AO MS PARA FORNECIMENTOS DE MEDICAMENTOS E EQUIPAMENT OS. SUBCHEFIA DE ANÁLISE E ACOMPANHAMENTO DE POLÍTICAS GOVERNAMENTAIS – SAG /CC AUSENTE. ANEXO 190ª REUNIÃO COMITE DE CRISE 26.05.2021 - MEMORIA (2598740)   </t>
  </si>
  <si>
    <t>PÁGINA 725</t>
  </si>
  <si>
    <t xml:space="preserve">CASA CIVIL DA PRESIDÊNCIA DA REPÚBLICA ASSESSORIA ESPECIAL DE COMUNICAÇÃO DA CASA CIVIL – AESCOM SEM APONTAMENTOS . SECRETARIA ESPECIAL DE ASSUNTOS ESTRATÉGICOS - SAE/PR SEM APONTAMENTOS . SECRETARIA EXECUTIVA DA CASA CIVIL – SE/CC SEM APONTAMENTOS . SUBCHEFIA DE ARTICULAÇÃO E MONITORAMENTO (SAM/CC) O ASSESSOR ESPECIAL DA SUBCHEFIA DE ARTICULAÇÃO E MONITORAMENTO INFORMOU QUE ONTEM, 25/05, FOI REALIZADA REUNIÃO COM A PRESENÇA DE REPRESENTANTES DO MRE, MS, ANVISA E CASA CIVIL . O OBJETO DA REUNIÃO FO I A SOLICITAÇÃO, PELO GOVERNO BOLIVIANO , DE AJUDA HUMANITÁRIA NO FORNECIMENTO DE OXIGÊNIO HOSPITALAR. AS TRATATIVAS PARA AVALIAÇÃO DESSE PEDIDO JÁ ESTÃO EM CURSO NA ANVISA, MS E MRE. O ASSESSOR ESPECIAL DA SUBCHEFIA DE ARTICULAÇÃO E MONITORAMENTO PERGUNTOU SE ALGUM DOS PRESENTES GOSTARIA DE FAZER ALGUMA COMPLEMENTAÇÃO. EM SEGUIDA, ENCERROU A 189ª REUNIÃO DO COMITÊ DE CRISE, ÀS 10H 35M.  ENCAMINHAMENTOS MINISTÉRIO DA SAÚDE - MS VERIFICAR AS DEMANDAS DO ESTADO DE SANTA CATARINA RELATADA PELA SEGOV. SUBCHEFIA DE ARTICULAÇÃO E MONITORAMENTO (SAM/CC) AVALIAR A SUGESTÃO DA AGU PARA O PERÍODO DE ATUALIZAÇÃO DO RELATÓRIOS DE AÇÕES SETORIAIS NO ENFRENTAMENTO DA COVID -19. ANEXO 190ª REUNIÃO COMITE DE CRISE 26.05.2021 - MEMORIA (2598740)   </t>
  </si>
  <si>
    <t>PÁGINA 726</t>
  </si>
  <si>
    <t xml:space="preserve">CASA CIVIL DA PRESIDÊNCIA DA REPÚBLICA  ANEXO - RETOMADA DO TURISMO ANEXO 190ª REUNIÃO COMITE DE CRISE 26.05.2021 - MEMORIA (2598740)   </t>
  </si>
  <si>
    <t>PÁGINA 727</t>
  </si>
  <si>
    <t xml:space="preserve">CASA CIVIL DA PRESIDÊNCIA DA REPÚBLICA 191ª REUNIÃO ORDINÁRIA D O COMITÊ DE CRISE PARA SUPERVISÃO E MONITORAMENTO DOS IMPACTOS DA COVID -19 DATA: 28/05/2021 HORÁRIO : 10H04M ÀS 10H38M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RAFAEL VITALE , INICIOU A 1 91ª REUNIÃO ORDINÁRIA E REPASSOU A PALAVRA AOS MINISTÉRIOS E ÓRGÃOS/ENTIDADES PARA SUAS CONSIDERAÇÕES . MINISTÉRIO DA SAÚDE (MS) INFORMOU A PUBLICAÇÃO DA PORTARIA Nº 1.087, DE 27.05.2021 QUE AUTORIZOU MAIS 122 LSVP, SENDO: 21 (BA), 26 (CE), 16 (MA), 12 (MG), 30 (RN), 3 (SC) E 14 (SP), TOTALIZANDO R$ 1.752.115,20. STATUS DAS AUTORIZAÇÕES ATÉ 28.0 5.2021 : A) UTI SRAG/COVID -19: 24.027 – R$ 3.429.696.000,00 E; B) LSVP: 3.855 – R$ 69.48 1.420,80. INFORMO U TAMBÉM QUE FORAM DISTRIBUÍDA S MAIS 666.820 UNIDADES DE IOT PARA ESTADOS E MUNICÍPIOS. INFORMOU A PUBLICAÇÃO DA 21ª PAUTA DE DISTRIBUIÇÃO (RETIFICAÇÃO) DE VACINAS, SENDO: A) 6.161.750 MILHÕES DE DOSES DA ASTRAZENECA/FIOCURZ E; B) 609.570 MILHÕES DE DOSES DA PFIZER/ COMINARTY. AGÊNCIA DE VIGILÂNCIA SANITÁRIA - ANVISA SEM APONTAMENTOS. A SAM SOLI CITOU INFORMAÇÕES SOBRE A EXPORTAÇÃO DE OXIGÊNIO PARA A BOLÍVIA. A ANVISA INFORMOU QUE ESTÁ EM VOTAÇÃO NO COLEGIADO DA AGÊNCIA, TENDO O MS JÁ SE POSICIONADO FAVORA VELMENTE À EXPORTAÇÃO. ASSIM QUE FOR DECIDIDO PELO COLEGIADO, REPASSARAM, COMO DE PRAXE, AO MS O RESULTADO DA VOTAÇÃO.  MINISTÉRIO DA DEFESA (MD) SEM APONTAMENTOS . MINISTÉRIO DO TURISMO AUSENTE. MINISTÉRIO DA ECONOMIA SEM APONTAMENTOS . GABINETE DE SEGURANÇA INSTITUCIONAL - GSI SEM APONTAMENTOS. MINISTÉRIO DA RELAÇÕES EXTERIORES - MRE UE. COVID -19. CERTIFICADOS. CONSELHO EUROPEU. REUNIÃO ESPECIAL. CONCLUSÕES. ANEXO 191ª REUNIÃO COMITE DE CRISE 28.05.2021 - MEMORIA (2607693)   </t>
  </si>
  <si>
    <t>PÁGINA 728</t>
  </si>
  <si>
    <t xml:space="preserve">CASA CIVIL DA PRESIDÊNCIA DA REPÚBLICA EM REUNIÃO DO CONSELHO EUROPEU (25/5), FOI BEM ACOLHIDO O ACORDO ENTRE O PARLAMENTO EUROPEU E O CONSELHO DA UE PARA REGULAMENTAR O USO DE CERTIFICADOS DIGITAIS COVID NO BLOCO. FOI ANUNCIADA FUTURA ATUALIZAÇÃO DA RECOMENDAÇÃO SOBRE RESTRIÇÕES TEMPORÁRIAS DE VIAGENS NÃO ESSENCIAIS PARA A UE, RECENTEMENTE ALTERADA. COM RESPEITO À QUESTÃO DAS VACINAS QUE SERÃO ACEITAS PARA A EMISSÃO DE CERTIFICADOS, O CONSELHO DA UE INFORMOU QUE "QUANDO UMA PESSOA APRESENTAR UM CERTIFICADO DE VACINAÇÃO PARA UMA DAS VACINAS APRO VADAS PELA EMA, OS ESTADOS MEMBROS SERÃO OBRIGADOS A ACEITÁ -LO COM O PROPÓSITO DE FACILITAR A LIBERDADE DE CIRCULAÇÃO". ESCLARECEU, PORÉM, QUE A LEGISLAÇÃO PROPOSTA E ACORDADA CONFERE LIBERDADE AOS ESTADOS MEMBROS PARA ACEITAR CERTIFICADOS DE VACINAÇÃO EMI TIDOS PARA VACINAS QUE FORAM AUTORIZADAS APENAS NACIONALMENTE, OU QUE INGRESSARAM NA LISTA DE USO EMERGENCIAL DA ORGANIZAÇÃO MUNDIAL DA SAÚDE. DOIS PONTOS CAROS AO PARLAMENTO EUROPEU TAMBÉM FORAM OBJETO DE ACORDO COM O CONSELHO DA UE. ESTARÁ GARANTIDA A PR OTEÇÃO DE DADOS PESSOAIS, QUE NÃO PODERÃO SER ARMAZENADOS NOS ESTADOS DE DESTINO DOS VIAJANTES. A EXIGÊNCIA DE TESTE GRATUITO FEITA PELO PARLAMENTO, POR SUA VEZ, NÃO FOI ACEITA, MAS HOUVE COMPROMISSO PARA A DESTINAÇÃO DE EUR 100 MILHÕES DO INSTRUMENTO DE A POIO DE EMERGÊNCIA PARA A COMPRA DE TESTES. CONFORME INFORMOU A PRESIDENTE DA CE, DURANTE A CONFERÊNCIA DE IMPRENSA, ESPERA -SE QUE A INFRAESTRU TURA DE TECNOLOGIA DA INFORMAÇÃO PARA A EMISSÃO DOS CERTIFICADOS DIGITAIS COVID DA UE ESTEJA PRONTA PARA USO EM 1 º DE JUNHO E QUE, EM MEADOS DESSE MESMO MÊS, QUANDO DEVEM ENTRAR EM VIGOR OS REGULAMENTOS, OS ESTADOS MEMBROS ESTEJAM PRONTOS PARA SE CONECTAR AO SISTEMA. O ACORDO ENTRE OS ÓRGÃOS CO LEGISLADORES PREVÊ QUE A INTRODUÇÃO DOS CERTIFICADOS DIGITAIS COVID DA UE SE DÊ DE FORMA PROGRESSIVA. SE UM ESTADO MEMBRO NÃO ESTIVER PRONTO PARA EMITIR CERTIFICADOS NO NOVO FORMATO ATÉ 1º DE JULHO, TERÁ SEIS SEMANAS A PARTIR DESSA DATA PARA INTRODUZIR O NOVO FORMATO DE CERTIFICADO. DURANTE ESSE PERÍODO, CERTIFICADOS NACIONAIS E M OUTROS FORMATOS EMITIDOS ANTES DE 1º DE JULHO SERÃO ACEITOS PARA VIAGENS DENTRO DA UE. O PRESIDENTE DO CONSELHO EUROPEU, TAMBÉM, TRATOU DE OUTRO INSTRUMENTO QUE DIZ RESPEITO À LIVRE CIRCULAÇÃO, NO CONTEXTO DA PANDEMIA: A RECOMENDAÇÃO (UE) 2020/912 DO CON SELHO DA UE SOBRE RESTRIÇÕES TEMPORÁRIAS DE VIAGENS NÃO ESSENCIAIS DE TERCEIROS PAÍSES PARA A CHAMADA "UE+ÁREA", QUE INCLUI OS ESTADOS MEMBROS DA EU (MENOS A IRLANDA) E OS QUATRO PAÍSES QUE FAZEM PARTE DO ESPAÇO SCHENGEN, MAS NÃO INTEGRAM A UE (ISLÂNDIA, L IECHTENSTEIN, NORUEGA E SUÍÇA). DIFERENTEMENTE DO REGULAMENTO, TRATA -SE DE MEDIDA SEM FORÇA VINCULANTE. A ÚLTIMA PROPOSTA DE ATUALIZAÇÃO DA RECOMENDAÇÃO PELA COMISSÃO FOI APRESENTADA EM 3 DE MAIO, COM O OBJETIVO DE RELAXAR AS RESTRIÇÕES APLICÁVEIS ÀS VIAGE NS NÃO ESSENCIAIS. QUATRO DIAS ANTES DA REUNIÃO DO CONSELHO EUROPEU DESTA SEMANA, O CONSELHO DA EU ADOTARA NOVO TEXTO DA RECOMENDAÇÃO. COMO INFORMOU MICHEL NA CONFERÊNCIA DE IMPRENSA, DEVE HAVER NOVA ATUALIZAÇÃO DA RECOMENDAÇÃO EM MEADOS DE JUNHO, QUANDO SE ESPERA SEJAM, FINALMENTE, PUBLICADOS OS REGULAMENTOS SOBRE CERTIFICADO DIGITAL COVID. ENTRE AS ALTERAÇÕES RECENTES DA REFERIDA RECOMENDAÇÃO, NOTAM -SE MEDIDAS DE RELAXAMENTO E PRUDÊNCIA. PARA QUE AS RESTRIÇÕES A VIAGENS NÃO ESSENCIAIS SEJAM SUSPENSAS PARA TERCEIROS PAÍSES, A REFERÊNCIA DE NÚMERO DE CASOS DE COVID -19 POR 100.000 HABITANTES NOS 14 DIAS PRÉVIOS PASSA DE 25 PARA 75, E A EVOLUÇÃO DA VACINAÇÃO DA POPULAÇÃO CONTRA O NOVO CORONAVÍRUS DEVE SER LEVADA EM CONSIDERAÇÃO. PARA ANALISAR O RISCO REPRESENT ADO POR NOVAS VARIANTES, A DETECÇÃO EM UM PAÍS DE VARIANTES DE INTERESSE DEVE AGORA SER CONSIDERADA JUNTO COM AS VARIANTES DE PREOCUPAÇÃO. A SUSPENSÃO DE RESTRIÇÕES A VIAGENS NÃO ESSENCIAIS DEVE LEVAR EM CONSIDERAÇÃO A RECIPROCIDADE, CASO A CASO. A RECOMEN DAÇÃO PASSA A INCORPORAR, ADEMAIS, O SISTEMA DE "EMERGENCY BRAKE" PROPOSTO PELA CE: QUANDO A SITUAÇÃO EPIDEMIOLÓGICA DE UM TERCEIRO ANEXO 191ª REUNIÃO COMITE DE CRISE 28.05.2021 - MEMORIA (2607693)   </t>
  </si>
  <si>
    <t>PÁGINA 729</t>
  </si>
  <si>
    <t xml:space="preserve">CASA CIVIL DA PRESIDÊNCIA DA REPÚBLICA PAÍS OU REGIÃO SE AGRAVAR RAPIDAMENTE, EM PARTICULAR SE UMA VARIANTE DE PREOCUPAÇÃO OU DE INTERESSE FOR DETECTADA, OS ESTADO S MEMBROS DEVEM ADOTAR RESTRIÇÃO URGENTE E TEMPORÁRIA APLICÁVEL A TODAS AS VIAGENS DO PAÍS OU REGIÃO EM QUESTÃO PARA A REGIÃO EUROPEIA. EMBORA NÃO VINCULANTE, O NOVO TEXTO DO REGULAMENTO PERMITE VISLUMBRAR OS RUMOS QUE A UE PRETENDE DAR AO USO DE CERTIFICA DOS DE VACINAS POR CIDADÃOS DE TERCEIROS PAÍSES PARA INGRESSAR EM TERRITÓRIOS DOS ESTADOS DA "UE+ÁREA". CONFORME A NOVA REDAÇÃO, SE OS ESTADOS MEMBROS ACEITAREM A PROVA DE VACINAÇÃO PARA DISPENSAR RESTRIÇÕES DE VIAGEM, COMO TESTES OU QUARENTENA, ELES DEVER ÃO, EM PRINCÍPIO, SUSPENDER AS RESTRIÇÕES A VIAGENS NÃO ESSENCIAIS PARA VIAJANTES DE TERCEIROS PAÍSES QUE RECEBERAM A ÚLTIMA DOSE RECOMENDADA DE UMA VACINA APROVADA PELA EMA, PELO MENOS, 14 DIAS ANTES DA CHEGADA. OS ESTADOS MEMBROS TAMBÉM PODERÃO SUSPENDER A RESTRIÇÃO DE VIAGENS NÃO ESSENCIAIS PARA AQUELES QUE RECEBERAM, PELO MENOS 14 DIAS ANTES, A ÚLTIMA DOSE RECOMENDADA DE UMA VACINA QUE TENHA CONCLUÍDO O PROCESSO DA LISTA DE USO EMERGENCIAL DA OMS. ENQUANTO NÃO FOR ADOTADO REGULAMENTO SOBRE CERTIFICADO D IGITAL COVID, E NÃO FOR, PORTANTO, AINDA POSSÍVEL QUE A COMISSÃO ADOTE ATO DE EXECUÇÃO PARA TRATAR OS CERTIFICADOS DE VACINAÇÃO DE TERCEIROS PAÍSES COMO EQUIVALENTES AOS CERTIFICADOS DO BLOCO, OS ESTADOS MEMBROS DEVERÃO ACEITAR CERTIFICADOS DE TERCEIROS PA ÍSES QUE CONTENHAM PELO MENOS UM CONJUNTO MÍNIMO DE DADOS, DE ACORDO COM A LEGISLAÇÃO NACIONAL, RESPEITADA A POSSIBILIDADE DE VERIFICAR AUTENTICIDADE, VALIDADE E INTEGRIDADE DO CERTIFICADO. AS CONCLUSÕES DA ÚLTIMA REUNIÃO DO CONSELHO EUROPEU ESTÃO DISPONÍV EIS NA PÁGINA: HTTPS://WWW.CONSILIUM.EUROPA.EU/MEDIA/49791/2425 -05-21-EUCO -CONCLUSIONS -EN.PDF &gt;  RESUMO DO QUE FOI ACORDADO ENTRE O PARLAMENTO EUROPEU E O CONSELHO DA UE SOBRE AS PROPOSTAS DE REGULAMENTO DO CERTIFICADO DIGITAL COVID PODE SER ACESSADO NA P ÁGINA: HTTPS://WWW.CONSILIUM.EUROPA.EU/EN/PRESS/PRESS -RELEAS ES/2021/05/21/COVID -19-COREPER -ENDORSES -POLITICAL -AGRE EMENT -ON-THE-EU-DIGITAL -COVID -CERTIFICATE -TO-FACILITAT E-FREE-MOVEMENT/ &gt; AS ÚLTIMAS EMENDAS À RECOMENDAÇÃO DO CONSELHO DA UE SOBRE RESTRI ÇÕES TEMPORÁRIAS DE VIAGENS N ÃO ESSENCIAIS ENCONTRAM -SE EM: HTTPS://DATA.CONSILIUM.EUROPA.EU/DOC/DOC UMENT/ST -8822 -2021 -REV-1/EN/PDF ADVOCACIA GERAL DA UNIÃO - AGU SEM APONTAMENTOS. MINISTÉRIO DE MINAS E ENERGIA - MME SEM APONTAMENTOS. MINISTÉRIO DA JUSTIÇA E SEGURANÇA PÚBLICA - MJ ESTÃO FINALIZANDO O 4º PLANO PARA A ADPF º 709, JUNTAMENTE COM O MMFDH E DEMAIS MINISTÉRIOS ENVOLVIDOS. MINISTÉRIO DA INFRAESTRUTURA - MINFRA INFORMOU QUE AS VACINAS PARA PORTUÁRIOS E AEROPOR TUÁRIOS TEVE UMA ÓTIMA RECEPÇÃO PELO SETOR. ONTEM OS MINISTROS T ARCÍSIO GOMES DE FREITAS (MINFRA) E MARCELO QUEIROGA (MS), ESTIVERAM NO PORTO DE SANTOS/SP.  MINISTÉRIO DA CIÊNCIA, TECNOLOGIA E INOVAÇÕES - MCTI SEM APONTAMENTOS . ANEXO 191ª REUNIÃO COMITE DE CRISE 28.05.2021 - MEMORIA (2607693)   </t>
  </si>
  <si>
    <t>PÁGINA 730</t>
  </si>
  <si>
    <t xml:space="preserve">CASA CIVIL DA PRESIDÊNCIA DA REPÚBLICA MINISTÉRIO DO DESENVOLVIMENTO REGIONAL - MDR SEM APONTAMENTOS. MINISTÉRIO DA EDUCAÇÃO - MEC AUSENTE. MINISTÉRIO DA CIDADANIA - MC REQUEREU QUE A SAM/CC AGENDE REUNIÃO COM ANVISA, MS, MRE, ME, RFB, CBF E COB PARA TRATAR DO ASSUNTO DAS DOAÇÕES DE VACINAS PARA OS ATLETAS BRASILEIROS. INFORMOU QUE A SELEÇÃO BRASILEIRA DE FUTEBOL, ASSIM TAMBÉM COMO ALGUNS CLUBES DE FUTEBOL ESTÃO INDO PARA O PARAGUAI PARA SEREM VACINADOS. A ANVISA INFORMOU QUE DE ACORDO COM A LEI VIGENTE, AS DOAÇÕES TERÃO QUE SER RESPEITADAS, MAS CONCORDOU COM A REU NIÃO PARA TENTAR CHEGAR A UMA SOLUÇÃO PARA O CASO EM EXAME. MINISTÉRIO DA MULHER, FAMÍLIA E DIREITOS HUMANOS - MMFDH INFORMOU QUE REALIZARAM NA ÚLTIMA QUARTA -FEIRA (26.05.2021), A 6ª REUNIÃO DO GT DA ADPF 742, DE RELATORIA DO MINISTRO EDSON FACCHIN, DO STF. SECRETARIA ESPECIAL DE COMUNICAÇÃO – SECOM /MCOM SEM APON TAMENTOS .  MINISTÉRIO DA AGRICULTURA, PECUÁRIA E ABASTECIMENTO - MAPA SEM APONTAMENTOS . MINISTÉRIO DO MEIO AMBIENTE - MMA SEM APONTAMENTOS .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 SECRETARIA DE GOVERNO - SEGOV INFORMOU QUE RECEBERAM OFÍCIO DO MUNICÍPIO DE FOZ DO IGUAÇU/PR PEDINDO APOIO DE MEDICAMENTOS IOT, VACINAS E TESTES CONTRA COVID -19. ANEXO 191ª REUNIÃO COMITE DE CRISE 28.05.2021 - MEMORIA (2607693)   </t>
  </si>
  <si>
    <t>PÁGINA 731</t>
  </si>
  <si>
    <t xml:space="preserve">CASA CIVIL DA PRESIDÊNCIA DA REPÚBLICA O M UNICÍPIO DE MACEIÓ (AL), ENTROU EM CONTATO ATRAVÉS DA S ECRETARIA MUNICIPAL DE SAÚDE SOBRE DISTRIBUIÇÃO DE VACINAS. INFORMOU QUE ESTÁ CRÍTICA À ATUAÇÃO DA SECRETARIA ESTADUAL DE SAÚDE DO ESTADO. EM REUNIÃO COM A FRENTE NACIONAL DE PREFEITOS (FNP), REFORÇARAM A IMPORTÂNCIA DO DIÁLOGO FEDERATIVO. MAIOR PREOCUPAÇÃO DE CURTO PRAZO: ENFRENTAMENTO DA PANDEMIA. REFORÇO NO ORÇAMENTO DO MS E MAIS VACINAS. SUBCHEFIA DE ANÁLISE E ACOMPANHAMENTO DE POLÍTICAS GOVERNAMENTAIS – SAG /CC SEM APONTAMENTOS. ASSESSORIA ESPECIAL DE COMUNICAÇÃO DA CASA CIVIL – AESCOM SEM APONTAMENTOS . SECRETARIA ESPECIAL DE ASSUNTOS ESTRATÉGICOS - SAE/PR SEM APONTAMENTOS . SECRETARIA EXECUTIVA DA CASA CIVIL – SE/CC SEM APONTAMENTOS . SUBCHEFIA DE ARTICULAÇÃO E MONITORAMENTO (SAM/CC) O SUBCHEFE EXECUTIVO DA SUBCHEFIA DE ARTICULAÇÃO E MONITORAMENTO, RAFAEL VITALE , ENCERROU A 191ª REUNIÃO DO COMITÊ DE CRISE, ÀS 10H 38M.  ENCAMINHAMENTOS  A ANVISA TRARÁ O RESULTADO DA VOTAÇÃO DO COLEGIADO DA AGÊNCIA ACERCA DA EXPORTAÇÃO DE OXIGÊNIO PARA A BOLÍVIA. A SAM AGENDARÁ REUNIÃO COM ANVISA, MS, MRE, ME, RFB, CBF E COB PARA TRATAR DO ASSUNTO DAS DOAÇÕES DE VACINAS PARA OS ATLETAS BRASILEIROS. INFORMOU QUE A SELEÇÃO BRASILEIRA DE FUTEBOL, ASSIM TAMBÉM COMO ALGUNS CLUBES DE FUTEBOL ESTÃO INDO PARA O PARAGUAI PARA SEREM VACINADOS . ANEXO 191ª REUNIÃO COMITE DE CRISE 28.05.2021 - MEMORIA (2607693)   </t>
  </si>
  <si>
    <t>PÁGINA 732</t>
  </si>
  <si>
    <t xml:space="preserve">CASA CIVIL DA PRESIDÊNCIA DA REPÚBLICA 192ª REUNIÃO ORDINÁRIA D O COMITÊ DE CRISE PARA SUPERVISÃO E MONITORAMENTO DOS IMPACTOS DA COVID -19 DATA: 31/05/2021 HORÁRIO : 10H06M ÀS 10H28M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RAFAEL VITALE , INICIOU A 1 92ª REUNIÃO ORDINÁRIA E REPASSOU A PALAVRA AOS MINISTÉRIOS E ÓRGÃOS/ENTIDADES PARA SUAS CONSIDERAÇÕES . MINISTÉRIO DA SAÚDE (MS) INFORMOU ESTAR EM ANDAMENTO A 22ª PAUTA DE DISTRIBUIÇÃO DE VACINAS AOS ESTADOS, SENDO: A) 5.930.250 DOSES DA ASTRAZENECA/OXFORD E; B) 629.460 DA PFIZER. INFORMOU A PUBLICAÇÃO DA NOTA TÉCNICA Nº 717/2021 -CGPNI/DEIDT/CVC/MS COM ORIENTAÇÕES REFERENTES À CONTINUIDADE DA VACINAÇÃO CONTRA A COVID -19 DOS GRUPOS PRIORITÁRIOS ELENCADOS NO PLANO NACIONAL DE OPERACIONALIZAÇÃO DA VACINAÇÃO CONTRA A COVID -19 (PNO) E INÍCIO DA VACINAÇÃO DA POPULAÇÃO GERAL (18 A 59 ANOS DE IDADE). AGÊNCIA DE VIGILÂNCIA SANITÁRIA - ANVISA INFORMOU QUE O COLEGIADO DA AGÊNC IA APROVOU, NA SEXTA -FEIRA, 28.05.2021, A EXPORTAÇÃO DE OXIGÊNIO PARA A BOLÍVIA. INFORMOU TAMBÉM QUE OCORRERÁ NA DATA DE HOJE UMA REUNIÃO COM MS, ANVISA PARA TRATAR SOBRE QUARENTENA NA PORTARIA DE FRONTEIRAS. MINISTÉRIO DA DEFESA (MD) PEDIU ATENÇÃO EM RELAÇÃO A ENTREGA DE VENTILADORES PULMONARES, MERECENDO ATENÇÃO O MONITORAMENTO DAS EMPRESAS NACIONAIS QUANTO A ESSE ITEM. MINISTÉRIO DO TURISMO SEM APONTAMENTOS. MINISTÉRIO DA ECONOMIA SEM APONTAMENTOS . GABINETE DE SEGURANÇA INSTITUCIO NAL - GSI SEM APONTAMENTOS. MINISTÉRIO DA RELAÇÕES EXTERIORES - MRE INFORMOU QUE DERAM PUBLICIDADE NAS REDES SOCIAIS SOBRE A AUTORIZAÇÃO DE EXPORTAÇÃO DE 320 TONELADAS DE OXIGÊNIO MEDICINAL PARA ATENDER DÉFICIT DE ABASTECIMENTO NA BOLÍVIA. ANEXO 192ª REUNIÃO COMITE DE CRISE 31.05.2021 - MEMORIA (2612960)   </t>
  </si>
  <si>
    <t>PÁGINA 733</t>
  </si>
  <si>
    <t xml:space="preserve">CASA CIVIL DA PRESIDÊNCIA DA REPÚBLICA ADVOCACIA GERAL DA UNIÃO - AGU SEM APONTAMENTOS. MINISTÉRIO DE MINAS E ENERGIA - MME SEM APONTAMENTOS. MINISTÉRIO DA JUSTIÇA E SEGURANÇA PÚBLICA - MJSP SEM APONTAMENTOS . MINISTÉRIO DA INFRAESTRUTURA - MINFRA AUSENTE. MINISTÉRIO DA CIÊNCIA, TECNOLOGIA E INOVAÇÕES - MCTI SEM APONTAMENTOS . MINISTÉRIO DO DESENVOLVIMENTO REGIONAL - MDR SEM APONTAMENTOS. MINISTÉRIO DA EDUCAÇÃO - MEC AUSENTE. MINISTÉRIO DA CIDADANIA - MC AGUARDA REUNIÃO DA SAM PARA TRATAR DAS QUESTÕES FUTE BOLÍSTICAS. A SAM INFORMOU QUE AGENDARÁ A REUNIÃO AINDA ESSA SEMANA. MINISTÉRIO DA MULHER, FAMÍLIA E DIREITOS HUMANOS - MMFDH SEM APONTAMENTOS. MINISTÉRIO DAS COMUNICAÇ ÕES – MCOM SEM APONTAMENTOS .  MINISTÉRIO DA AGRICULTURA, PECUÁRIA E ABASTECIMENTO - MAPA SEM APONTAMENTOS . MINISTÉRIO DO MEIO AMBIENTE - MMA SEM APONTAMENTOS . BANCO CENTRAL DO BRASIL – BACEN SEM APONTAMENTOS . BANCO DO BRASIL AUSENTE. CAIXA ECONÔMICA FEDERAL - CEF INICIARAM O CALENDÁRIO DE CRÉDITO DO AUXÍLIO EMERGENCIAL PARA NASCIDOS NO MÊS DE DEZEMBRO E O MESMO TRANSCORRE TRANQUILO, SEM FILAS NOS BANCOS. NA SEXTA -FEIRA PASSADA, INICIARAM O PAGAMENTO DO AUXÍLIO EMERGENCIAL PARA TRABALHADORES QUE OPTARAM POR RECEBEREM SOMENTE PA RTE DO SALÁRIO. BANCO NACIONAL DE DESENVOLVIMENTO ECONÔMICO E SOCIAL - BNDES ANEXO 192ª REUNIÃO COMITE DE CRISE 31.05.2021 - MEMORIA (2612960)   </t>
  </si>
  <si>
    <t>PÁGINA 734</t>
  </si>
  <si>
    <t xml:space="preserve">CASA CIVIL DA PRESIDÊNCIA DA REPÚBLICA SEM APONTAMENTOS . SECRETARIA GERAL DA PRESIDÊNCIA DA REPÚBLICA – SG/PR SEM APONTAMENTOS . CONTROLADORIA -GERAL DA UNIÃO - CGU SEM APONTAMENTOS . SECRETARIA DE GOVERNO - SEGOV INFORMOU PREOCUPAÇÃO COM O MUNICÍPIO DE FOZ DO IGUAÇU/PR QUE ESTÁ COM 100% DOS LEITOS OCUPADOS. DEMANDOU APOIO COM: A) VACINAS; B) MEDICAMENTOS E; C) RECURSOS FINANCEIROS. TIVERAM CONTATO TAMBÉM COM O MUNICÍPIO DE TERESINA/PI SOBRE ORIENTAÇÕES SOBRE A VACINAÇÃO DE TRABALHADORES NO SETOR AEROPORTUÁRIO. HAVERÁ UMA AUDIÊNCIA DE PILOTOS DE AVIAÇÃO EXECUTIVA COM O PREFEITO DO MUNICÍPIO.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 SUBCHEFIA DE ARTICULAÇÃO E MONITORAMENTO (SAM/CC) O SUBCHEFE EXECUTIVO DA SUBCHEFIA DE ARTICULAÇÃO E MONITORAMENTO, RAFAEL VITALE, INFORMOU QUE PARTICIPARÁ DA REUNIÃO DO COMITÊ NACIONAL QUE OCORRERÁ NA QUARTA -FEIRA, 02.06.2021. A SAM SOLICITOU AO ME QUE TRAGA INFORMAÇÕES SOBRE O APONTAMENTO DO MD SOBRE A PRODUÇÃO NACIONAL D E VENTILADORES PULMONARES. O REPRESENTANTE DO ME INFORMOU QUE TRARÁ NA PRÓXIMA REUNIÃO DESTE COMITÊ. EM SEGUIDA, ENCERROU A 192ª REUNIÃO DO COMITÊ DE CRISE, ÀS 10H 28M.  ENCAMINHAMENTOS  A SAM SOLICITOU AO ME QUE TRAGA INFORMAÇÕES SOBRE O APONTAMENTO DO MD SOBRE A PRODUÇÃO NACIONAL DE VENTILADORES PULMONARES. ANEXO 192ª REUNIÃO COMITE DE CRISE 31.05.2021 - MEMORIA (2612960)   </t>
  </si>
  <si>
    <t>PÁGINA 735</t>
  </si>
  <si>
    <t xml:space="preserve">CASA CIVIL DA PRESIDÊNCIA DA REPÚBLICA 193ª REUNIÃO ORDINÁRIA D O COMITÊ DE CRISE PARA SUPERVISÃO E MONITORAMENTO DOS IMPACTOS DA COVID -19 DATA: 02/06/2021 HORÁRIO : 10H04M ÀS 10H40M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MARCELO RIBEIRO MOREIRA , INICIOU A 1 93ª REUNIÃO ORDINÁRIA E REPASSOU A PALAVRA AOS MINISTÉRIOS E ÓRGÃOS/ENTIDADES PARA SUAS CONSIDERAÇÕES . MINISTÉRIO DA SAÚDE (MS) INFORMOU A PUBLICAÇÃO DA 22ª PAUTA DE DISTRIBUIÇÃ O DE VACINAS CONTRA A COVID -19, O PROGRAMA NACIONAL DE IMUNIZAÇÃO ATINGIU A MARCA DE 102.700.844 MILHÕES DE DOSES, SENDO: A) 47.125.230 DA SINOVAC/BUTANTAN; B) 52.064.530 DA ASTRAZENECA/FIOCRUZ E; C) 3.511.054 DA PFIZER/COMIRNATY. INFORMOU QUE JÁ FORAM ENVIADAS 16. 761.879 MILHÕES DE UNIDADES DE IOT AOS ESTADOS. SÓ EM 2021 FORAM 5.309.751 MILHÕES DE UNIDADES DE IOT ENVIADAS. FOI ASSINA DO O ACORDO DE TRANSFERÊNCIA DE TECNOLOGIA – ATT DO LABORATÓRIO ASTRAZENECA COM A FIOCRUZ, O LABORATÓRIO BRASILEIRO, A PARTIR DE OUTUBRO, PRODUZIRÁ VACINAS COM IFA NACIONAL. POR FIM, INFORMOU QUE ENCAMINHOU AO MC, OFÍCIO SOBRE A ABERTURA DO PROCESSO DE DESEM BARAÇO RELACIONADO À CONMEBOL. AGÊNCIA DE VIGILÂNCIA SANITÁRIA - ANVISA INFORMOU QUE A PFIZER FEZ O PEDIDO PARA INCLUIR A FAIXA ETÁRIA DE ADOLESCENTES ACIMA DE 12 ANOS PARA SEREM VACINADOS COM SEUS IMUNIZANTES. A FAIXA ETÁRIA ATUAL É ACIMA DE 16 ANOS. A AGÊNCIA REGULADORA TEM O PRAZO DE 30 DIAS PARA ANALISAR O PEDIDO DA PFIZER. TRARÁ NOVIDADES ASSIM QUE O PROCESSO FOR FINALIZADO JUNTO À ANVISA. MINISTÉRIO DA DEFESA (MD) SEM APONTAMENTOS. MINISTÉRIO DO TURISMO SEM APONTAMENTOS. MINISTÉRIO DA ECONOMIA INFORMOU QUE FOI FEITO UM ACORDO DE COOPERAÇÃO TÉCNICA – ACT COM A EMPRESA ACCENTURE DO BRASIL LTDA E QUE SERÁ REPASSADO AO MINISTÉRIO DA SAÚDE PARA QUE POSSA REALIZAR UM NOS MESMOS MOLDES COM RELAÇÃO AOS VENTILADORES DE OXIGÊNIO . O MS INFORMOU QUE ESTÃO EM TRATATIVAS COM A ACCENTURE VISANDO A DOAÇÃO DOS SERVIÇOS EM RELAÇÃO AO LE VANTAMENTO DE VENTILADORES DE OX IGÊNIO. ANEXO 193ª REUNIÃO COMITE DE CRISE 02.06.2021 - MEMORIA (2613372)   </t>
  </si>
  <si>
    <t>PÁGINA 736</t>
  </si>
  <si>
    <t xml:space="preserve">CASA CIVIL DA PRESIDÊNCIA DA REPÚBLICA GABINETE DE SEGURANÇA INSTITUCIONAL - GSI SEM APONTAMENTOS. MINISTÉRIO DA RELAÇÕES EXTERIORES - MRE OMS. AUTORIZAÇÃO PARA USO EMERGENCIAL D A VACINA CORONAVAC. EM 1º/6, A OMS ANUNCIOU A AUTORIZAÇÃO PARA USO EMERGENCIAL DA VACINA "CORONAVAC", PRODUZIDA PELA COMPANHIA CHINESA "SINOVAC". O COMUNICADO CONFIRMA QUE A VACINA CUMPRE OS PADRÕES INTERNACIONAIS PARA SEGURANÇA, EFICÁCIA E BOAS PRÁTICAS D E MANUFATURA. A AUTORIZAÇÃO SERVE PARA QUE O "COVAX FACILITY" POSSA ADQUIRIR ESSE TIPO DE VACINA, DE FORMA A AMPLIAR A OFERTA DE ANTÍGENOS DISTRIBUÍDOS POR MEIO DESSE MECANISMO. O PRINCIPAL EFEITO PRÁTICO DESSA AUTORIZAÇÃO DE USO PELA OMS É O DE QUE AGÊNCI AS INTERNACIONAIS (INCLUSIVE A PRÓPRIA OMS) PODERÃO ADQUIRIR O IMUNIZANTE PARA DISTRIBUIÇÃO. O GRUPO DE ESPECIALISTAS DA OMS RECOMENDA QUE A "CORONAVAC" SEJA ADMINISTRADA EM REGIME DE DUAS DOSES, COM INTERVALO ENTRE 2 A 4 SEMANAS, EM PACIENTES MAIORES DE 1 8 ANOS. REGISTRE -SE, POR OPORTUNO, QUE ESSA AUTORIZAÇÃO SE REFERE ÀS VACINAS PRODUZIDAS PELA SINOVAC EM SUA FÁBRICA NOS ARREDORES DE PEQUIM E NÃO SE ESTENDE A OUTROS LOCAIS DE PRODUÇÃO - COMO O INSTITUTO BUTANTAN , NO BRASIL. ESSA LIMITAÇÃO DECORRE DO FATO DE QUE A INSPEÇÃO DE BOAS PRÁTICAS DE MANUFATURA REALIZADA PELA OMS LIMITOU -SE ÀQUELA PLANTA FABRIL. DE ACORDO COM INFORMAÇÕES DO SECRETARIADO DA OMS, A EXTENSÃO DA AUTORIZAÇÃO DE USO EMERGENCIAL PARA AS VACINAS PRODUZIDAS EM TERRITÓRIO NACIONAL DEPENDERIA DE PEDIDO DE LISTAGEM FEITO PELA SINOVAC PARA INCLUSÃO DO BUTANTAN COMO "LOCAL ADICIONAL DE PRODUÇÃO" - O QUE DEMANDARIA, ADEMAIS, NOVAS INSPEÇÕES "IN SITU". A CHANCELA DA OMS, NÃO OBSTANTE, CONSTITUI IMPORTANTE RECONHECIMENTO INTERNACIONAL PARA O IMUNIZANTE AMPLAMENTE UTILIZADO EM TERRITÓRIO NACIONAL, INCLUSIVE PARA FINS DE DESLOCAMENTO DOS CIDADÃOS BRASILEIROS QUE A RECEBERAM A OUTROS PAÍSES. NOTE -SE, AINDA, POR RELEVANTE, QUE A AUTORIZAÇÃO DA OMS, PARA FINS PR ÁTICOS, APENAS PERMITIRIA QUE O INSTITUTO BUTANTAN EXPORTASSE AS VACINAS UMA VEZ LISTADO E INSPECIONADO COMO LOCAL ADICIONAL DE PRODUÇÃO, TENDO EM CONTA QUE, PARA O USO NO BRASIL, O IMUNIZANTE JÁ CONTA COM REGISTRO PELA ANVISA. A SAM QUESTIONOU SE NA UNIÃO EUROPEIA TEVE ALGUM REFLEXO ESSA APROVAÇÃO. O MRE INFORMOU QUE AINDA NÃO HÁ NOVIDADES COM RELAÇÃO A APROVAÇÃO PELA U.E., MAS QUE A APROVAÇÃO PELA OMS PODE FACILITAR A APROVAÇÃO POR OUTROS ÓRGÃOS. O MC INFORMOU QUE AS VACINAS QUE A CONMEBOL E O COI DOARÃO AOS ATLETAS SÃO DA SINOVAC. A ANVISA BUSCARÁ INFORMAÇÕES MAIS DETALHADAS E TRARÁ NA PRÓXIMA REUNIÃO. A SAM SOLICITOU QUE OS MINISTÉRIOS MRE, MS E MC JUNTAMENTE COM A ANVISA, SE REÚNAM PARA TRATAR DESSE ASSUNTO RELACIONADOS AS DOAÇÕES DAS DOSES DA SINOVAC A OS ATLETAS. ADVOCACIA GERAL DA UNIÃO - AGU SEM APONTAMENTOS. MINISTÉRIO DE MINAS E ENERGIA - MME SEM APONTAMENTOS. MINISTÉRIO DA JUSTIÇA E SEGURANÇA PÚBLICA - MJSP INFORMOU QUE A VACINAÇÃO DOS POVOS INDÍGENAS ATINGIU 81% (D -1) E 70% (D -2). ANEXO 193ª REUNIÃO COMITE DE CRISE 02.06.2021 - MEMORIA (2613372)   </t>
  </si>
  <si>
    <t>PÁGINA 737</t>
  </si>
  <si>
    <t xml:space="preserve">CASA CIVIL DA PRESIDÊNCIA DA REPÚBLICA MINISTÉRIO DA INFRAESTRUTURA - MINFRA INFORMOU QUE TÊM AUMENTADO OS PEDIDOS DAS ASSOCIAÇÕES DE TRANSPORTES INTERNACIONAIS DE CARGAS, PLEITEANDO PRIORIDADES NO PNO DADA A APROVAÇÃO DOS TRABALHADORES PORTUÁRIOS E AEROPORTUÁRIOS. IRÃO APROVAR A INCLUSÃO NO PN I E ENCAMINHARÃO OFÍCIO AO MS PARA QUE SEJA AVALIADO TAL POSSIBILIDADE. MINISTÉRIO DA CIÊNCIA, TECNOLOGIA E INOVAÇÕES - MCTI SEM APONTAMENTOS . MINISTÉRIO DO DESENVOLVIMENTO REGIONAL - MDR SEM APONTAMENTOS. MINISTÉRIO DA EDUCAÇÃO - MEC AUSENTE. MINISTÉRIO DA CIDADANIA - MC SEM APONTAMENTOS. MINISTÉRIO DA MULHER, FAMÍLIA E DIREITOS HUMANOS - MMFDH SEM APONTAMENTOS. MINISTÉRIO DAS COMUNICAÇ ÕES – MCOM SEM APONTAMENTOS .  MINISTÉRIO DA AGRICULTURA, PECUÁRIA E ABASTECIMENTO - MAPA INFORMOU QUE O MAPA FAZ, ATRAVÉS DA CONAB, MONITORAMENTO SEMANAL DA COMERCIALIZAÇÃO DOS PRINCIPAIS PRODUTOS NAS CENTRAIS DE ABASTECIMENTO. DISPONIBILIZARÁ A QUEM INTERESSAR. MINISTÉRIO DO MEIO AMBIENTE - MMA SEM APONTAMENTOS . BANCO CENTRAL DO BRASIL – BACEN SEM APONTAMENTOS . BANCO DO BRASIL SEM APONTAMENTOS . CAIXA ECONÔMICA FEDERAL - CEF AUSENTE. BANCO NACIONAL DE DESENVOLVIMENTO ECONÔMICO E SOCIAL - BNDES SEM APONTAMENTOS . SECRETARIA GERAL DA PRESIDÊNCIA DA REPÚBLICA – SG/PR SEM APONTAMENTOS . CONTROLADORIA -GERAL DA UNIÃO - CGU INFORMOU QUE A FIOCRUZ DEVERÁ FABRICAR AS VACINAS NACIONAIS A PARTIR DE OUTUBRO DE 2021. ANEXO 193ª REUNIÃO COMITE DE CRISE 02.06.2021 - MEMORIA (2613372)   </t>
  </si>
  <si>
    <t>PÁGINA 738</t>
  </si>
  <si>
    <t xml:space="preserve">CASA CIVIL DA PRESIDÊNCIA DA REPÚBLICA SECRETARIA DE GOVERNO - SEGOV REUNIÃO COM A REGIÃO NORTE: AMAZONAS A) INFORMOU QUE A SITUAÇÃO ESTÁ CONTROLADA E ESTUDAM A REABERTURA DO COMÉRCIO. ACRE A) PREOCUPAÇÃO COM A POSSÍVEL TERCEIRA ONDA. SUBCHEFIA DE ANÁLISE E ACOMPANHAMENTO DE POLÍTICAS GOVERNAMENTAIS – SAG /CC SEM APONTAMENTOS. SECRETARIA ESPECIAL DE COMUNICAÇÃO – SECOM SEM APONTAMENTOS. ASSESSORIA ESPECIAL DE COMUNICAÇÃO DA CASA CIVIL – AESCOM SEM APONTAMENTOS . SECRETARIA EXECUTIVA DA CASA CIVIL – SE/CC SOLICITOU AO MCTI INFORMAÇÕES SOBRE A VACINA DA USP. O MCTI INFORMOU QUE NÃO TINHA MAIORES INFORMAÇÕES NO MOMENTO. SUBCHEFIA DE ARTICULAÇÃO E MONITORAMENTO (SAM/CC) O ASSESSOR ESPECIAL DA SUBCHEFIA DE ARTICULAÇÃO E MONITORAMENTO, MARCELO RIBEIRO MOREIRA, ENCERROU A 193ª REUNIÃO DO COMITÊ DE CRISE, ÀS 10H 40M.  ENCAMINHAMENTOS  A ANVISA INFORMARÁ SOBRE O PEDIDO DA PFIZER PARA INCLUIR A FAIXA ETÁRIA DE ADOLESCENTES ACIMA DE 12 ANOS PARA SEREM VACINADOS COM SEUS IMUNIZANTES. A FAIXA ETÁRIA ATUAL É ACIMA DE 16 ANOS. PRAZO PARA AVALIAÇÃO: 30 DIAS. O MC INFORMOU, APÓS A APROVAÇÃO DA VACINA DA SINOVAC PELA OMS, QUE AS VACINAS QUE A CONMEBOL E O COI DOARÃO AOS ATLETAS SÃO DA SINOVAC. A ANVISA BUSCARÁ INFORMAÇÕES MAIS DETALHADAS E TRARÁ NA PRÓXIMA REUNIÃO. ANEXO 193ª REUNIÃO COMITE DE CRISE 02.06.2021 - MEMORIA (2613372)   </t>
  </si>
  <si>
    <t>PÁGINA 739</t>
  </si>
  <si>
    <t xml:space="preserve">CASA CIVIL DA PRESIDÊNCIA DA REPÚBLICA 194ª REUNIÃO ORDINÁRIA D O COMITÊ DE CRISE PARA SUPERVISÃO E MONITORAMENTO DOS IMPACTOS DA COVID -19 DATA: 07/06/2021 HORÁRIO : 10H05M ÀS 10H21M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DA CASA CIVIL DA PRESIDÊNCIA DA REPÚBLICA , RAFAEL VITALE , INICIOU A 1 94ª REUNIÃO ORDINÁRIA INFORMANDO QUE ALGUNS ASSUNTOS TRATADOS NA V REUNIÃO DO COMITÊ NACIONAL DE CRISE , OCORRIDA NA QUARTA -FEIRA (02.06.2021) , SÃO ASSUNTOS QUE VÊM SENDO TRATADOS NESTE COMITÊ, ASSIM, PARABENIZOU A TODOS. EM SEGUIDA, REPASSOU A PALAVRA AOS MINISTÉRIOS E ÓRGÃOS/ENTIDADES PARA SUAS CONSIDERAÇÕES . MINISTÉRIO DA SAÚDE (MS) INFORMOU A PUBLICAÇÃO DA 2 3ª PAUTA DE DISTRIBUIÇÃO DE VACINAS CONTRA A COVID -19, O PROGRAMA NACIONAL DE IMUNIZAÇÃO DE APROXIMADAMENTE 105,1 MILHÕES DE DOSES, SENDO: A) 47.125.230 DA SINOVAC/BUTANTAN; B) 52.064.530 DA ASTRAZENECA/FIOCRUZ E; C) 5.909.584 DA PFIZER/COMIRNATY. JÁ SÃO 56.538.154 MILHÕES DE BRASILEIROS COM ALCANCE AS VACINAS COVID -19. INFORMOU QUE JÁ FORAM ENVIADAS MAIS 425.680 UNIDADES DE IOT AOS ESTADOS, SENDO: 14.550 (PR) , 4.400 (PE), 26.000 ( SP), 550 (PI), 590 (PB), 35.920 (BA), 520 (MT), 17.600 (AL), 1.000 (AP), 9.500 (CE), 1.500 (DF), 11.850 (MA), 3.500 (MS), 224.000 (PR), 35.000 (RJ), 3.000 (RN), 12.500 (RR), 22.150 (SE) E 1.550 (TO). POR FIM , INFORMOU QUE RECEBERAM PEDIDO DO ESTADO DO M ATO GROSSO DO SUL PARA TRANSFERÊNCIA DE 10 PACIENTES COVID. O MINISTÉRIO DA SAÚDE ESTÁ TRATANDO O ASSUNTO DIRETAMENTE COM O MINISTÉRIO DA DEFESA. AGÊNCIA DE VIGILÂNCIA SANITÁRIA – ANVISA A ANVISA L IBEROU, SOB CON DIÇÕES CONTROLADAS, PARTE DA IM PORTAÇÃO DA VACINA SPUTNIK V. O IMUNIZANTE PODERÁ SER IMPORTADO EM CARÁTER EXCEPCIONAL PELO BRASIL, EM QUANTIDADES ESPECÍFICAS, PARA FINS DE DISTRIBUIÇÃO E USO EM C ONDIÇÕES CONTROLADAS DETERMINADAS PELA ANVISA. A DECISÃO FOI TOMADA NA SEXTA -FEIRA (04.06.2021) EM REUNIÃO DA DIRETORIA COLEGIADA . COM A DECISÃO , FICA AUTORIZADA A IMPORTAÇÃO EXCEPCIONAL E TEM PORÁRIA CORRESPONDENTE A DOSES PARA VACINAÇÃO DE 1% DA POPULAÇÃO DE CADA UM DOS ESTADOS LISTADOS A SEGUIR, DENTRO DOS CRONOGRAMAS ENVIADOS PARA O MÊS DE JUNHO DE 2021, A SABER: A) BAHIA – 300 MIL DOSES; B) MARANHÃO – 141 MIL DOSES; C) SERGIPE – 46 MIL DOSE S; D) CEARÁ – 183 MIL DOSES; E) PERNAMBUCO – 192 MIL DOSES E; F) PIAUÍ – 66 MIL DOSES. ANEXO 194ª REUNIÃO COMITE DE CRISE 07.06.2021 - MEMORIA (2628233)   </t>
  </si>
  <si>
    <t>PÁGINA 740</t>
  </si>
  <si>
    <t xml:space="preserve">CASA CIVIL DA PRESIDÊNCIA DA REPÚBLICA O LINK PARA CONSULTA É: HTTPS://WWW.GOV.BR/ANVISA/PT -BR/ASSUNTOS/NOTICIAS -ANVISA/2021/ANVISA -LIBERA -SOB-CONDICOES -CONTROLADAS -PARTE -DA-IMPORTACAO -DA-SPUTNIK . TAMBÉM NA SEXTA -FEIRA (04.06.2021), A ANVISA AUTORIZOU A IMPORTAÇÃO DA VACINA COVAXIN PELO MS SOB CONDIÇÕES CONTROLADAS. A AUTORIZAÇÃO DEFINIU A QUANTIDADE DE 4 MILHÕES DE DOSES DO IMUNIZANTE, QUE PODERÁ SER UTILIZADA SOB CONDIÇÕES ESPECÍF ICAS DETERMINADAS PELA AGÊNCIA. O LINK PARA CONSULTA É: HTTPS://WWW.GOV.BR/ANVISA/PT -BR/ASSUNTOS/NOTICIAS -ANVISA/2021/ANVISA -AUTORIZA -IMPORTACAO -DA-COVAXIN -SOB-CONDICOES -CONTROLADAS . MINISTÉRIO DA DEFESA (MD) APRESENTOU PROBLEMAS TÉCNICOS. MINISTÉRIO DO TURISMO SEM APONTAMENTOS. MINISTÉRIO DA ECONOMIA SEM APONTAMENTOS. GABINETE DE SEGURANÇA INSTITUCIONAL - GSI SEM APONTAMENTOS. MINISTÉRIO DA RELAÇÕES EXTERIORES - MRE SEM APONTAMENTOS. ADVOCACIA GERAL DA UNIÃO - AGU SEM APONTAMENTOS. MINISTÉRIO DE MINAS E ENERGIA - MME SEM APONTAMENTOS. MINISTÉRIO DA JUSTIÇA E S EGURANÇA PÚBLICA - MJSP SEM APONTAMENTOS. MINISTÉRIO DA INFRAESTRUTURA - MINFRA SEM APONTAMENTOS. MINISTÉRIO DA CIÊNCIA, TECNOLOGIA E INOVAÇÕES - MCTI SEM APONTAMENTOS . MINISTÉRIO DO DESENVOLVIMENTO REGIONAL - MDR AUSENTE. MINISTÉRIO DA EDUCAÇÃO - MEC SEM APONTAMENTOS. MINISTÉRIO DA CIDADANIA - MC SEM APONTAMENTOS. MINISTÉRIO DA MULHER, FAMÍLIA E DIREITOS HUMANOS - MMFDH SEM APONTAMENTOS. ANEXO 194ª REUNIÃO COMITE DE CRISE 07.06.2021 - MEMORIA (2628233)   </t>
  </si>
  <si>
    <t>PÁGINA 741</t>
  </si>
  <si>
    <t xml:space="preserve">CASA CIVIL DA PRESIDÊNCIA DA REPÚBLICA MINISTÉRIO DAS COMUNICAÇ ÕES – MCOM SEM APONTAMENTOS .  MINISTÉRIO DA AGRICULTURA, PECUÁRIA E ABASTECIMENTO - MAPA SEM APONTAMENTOS . MINISTÉRIO DO MEIO AMBIENTE - MMA AUSENTE. BANCO CENTRAL DO BRASIL – BACEN SEM APONTAMENTOS . BANCO DO BRASIL AUSENTE . CAIXA ECONÔMICA FEDERAL - CEF AUSENTE. BANCO NACIONAL DE DESENVOLVIMENTO ECONÔMICO E SOCIAL - BNDES SEM APONTAMENTOS . SECRETARIA GERAL DA PRESIDÊNCIA DA REPÚBLICA – SG/PR SEM APONTAMENTOS . CONTROLADORIA -GERAL DA UNIÃO - CGU SEM APONTAMENTOS. SECRETARIA DE GOVERNO - SEGOV A) SEM APONTAMENTOS.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SUBCHEFIA DE ARTICULAÇÃO E MONITORAMENTO (SAM/CC) O SUBCHEFE EXECUTIVO DA SUBCHEFIA DE ARTICULAÇÃO E MONITORAMENTO DA CASA CIVIL DA PRESIDÊNCIA DA REPÚBLICA , RAFAEL VITALE , ENCERROU A 194ª REUNIÃO DO COMITÊ DE CRISE, ÀS 10H21M. ANEXO 194ª REUNIÃO COMITE DE CRISE 07.06.2021 - MEMORIA (2628233)   </t>
  </si>
  <si>
    <t>PÁGINA 742</t>
  </si>
  <si>
    <t xml:space="preserve">CASA CIVIL DA PRESIDÊNCIA DA REPÚBLICA ENCAMINHAMENTOS  O MS RECEBEU PEDIDO DO ESTADO DO MATO GROSSO DO SUL PARA TRANSFERÊNCIA DE 10 PACIENTES COVID -19. VERIFICAR COM O MINISTÉRIO DA DEFESA SE HOUVE RESOLUÇÃO . ANEXO 194ª REUNIÃO COMITE DE CRISE 07.06.2021 - MEMORIA (2628233)   </t>
  </si>
  <si>
    <t>PÁGINA 743</t>
  </si>
  <si>
    <t xml:space="preserve">CASA CIVIL DA PRESIDÊNCIA DA REPÚBLICA 195ª REUNIÃO ORDINÁRIA D O COMITÊ DE CRISE PARA SUPERVISÃO E MONITORAMENTO DOS IMPACTOS DA COVID -19 DATA: 09/06/2021 HORÁRIO : 10H06M ÀS 10H20M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DA CASA CIVIL DA PRESIDÊNCIA DA REPÚBLICA , RAFAEL VITALE , INICIOU A 1 95ª REUNIÃO ORDINÁRIA EM SEGUIDA, REPASSOU A PALAVRA AOS MINISTÉRIOS E ÓRGÃOS/ENTIDADES PARA SUAS CONSIDERAÇÕES . MINISTÉRIO DA SAÚDE (MS) INFORMOU QUE JÁ FORAM ENVIADAS MAIS 554.875 UNIDADES DE IOT AOS ESTADOS . INFORMOU QUE FORAM AUTORIZADOS 66 LSVP, SENDO 14 (BA), 2 (CE), 20 (SP) E 30 (TO). AUTORIZAÇÃO DE 563 LEITOS UTI SRAG/COVID -19, SENDO: 3 (AL), 25 (CE), 42 (MG), 12 (MS), 34 (PA), 10 ( PB), 138 (PE), 118 (RJ), 15 (RN), 14 (RS), 36 (SC), 8 (SE) E 108 (SP). AGÊNCIA DE VIGILÂNCIA SANITÁRIA – ANVISA SEM APONTAMENTOS. MINISTÉRIO DA DEFESA (MD) INFORMOU QUE FORAM TRANSFERIDOS 15 PACIENTES DE CAMPO GRANDE/MS, SENDO: 07 PACIENTES PARA PORTO VELHO/R O E 8 PACIENTES PARA SÃO PAULO/SP. ESTÁ PREVISTA A TRANSFERÊNCIA DE MAIS 20 PACIENTES PARA MANAUS/AM, SENDO 10 PACIENTES NA DATA DE 08.06.2021 E 10 PACIENTES NA DATA DE 10.06.2021. SOBRE A MANUTENÇÃO DE VENTILADORES PULMONARES E BOMBAS DE INFUSÃO, I NFORMOU QUE ATÉ A DATA DE 28.05.2021 A SITUAÇÃO ERA A SEGUINTE: A) VENTILADORES: 455 RECEBIDOS, 132 EM MANUTENÇÃO + CALIBRAÇÃO, 80 INVIÁVEIS E 243 ENTREGUES; B) BOMBAS DE INFUSÃO: 274 RECEBIDOS, 187 EM MANUTENÇÃO + CALIBRAÇÃO, 7 INVIÁVEIS E 80 ENTREGUES. MINIS TÉRIO DO TURISMO SEM APONTAMENTOS. MINISTÉRIO DA ECONOMIA SEM APONTAMENTOS. GABINETE DE SEGURANÇA INSTITUCIONAL - GSI SEM APONTAMENTOS. MINISTÉRIO DA RELAÇÕES EXTERIORES - MRE SEM APONTAMENTOS. ADVOCACIA GERAL DA UNIÃO - AGU ANEXO 195ª REUNIÃO COMITE DE CRISE 09.06.2021 - MEMORIA (2647046)   </t>
  </si>
  <si>
    <t>PÁGINA 744</t>
  </si>
  <si>
    <t xml:space="preserve">CASA CIVIL DA PRESIDÊNCIA DA REPÚBLICA SEM APONTAMENTOS. MINISTÉRIO DE MINAS E ENERGIA - MME SEM APONTAMENTOS. MINISTÉRIO DA JUSTIÇA E SEGURANÇA PÚBLICA - MJSP SEM APONTAMENTOS. MINISTÉRIO DA INFRAESTRUTURA - MINFRA SEM APONTAMENTOS. MINISTÉRIO DA CIÊNCIA, TECNOLOGIA E INOVAÇÕES - MCTI SEM APONTAMENTOS . MINI STÉRIO DO DESENVOLVIMENTO REGIONAL - MDR SEM APONTAMENTOS. MINISTÉRIO DA EDUCAÇÃO - MEC SEM APONTAMENTOS. MINISTÉRIO DA CIDADANIA - MC INFORMOU QUE JÁ TRABALHAM NA PRORROGAÇÃO DO DECRETO DE PRORROGAÇÃO DO AUXÍLIO EMERGENCIAL CUJO PRAZO DE VENCIMENTO É 15.07.2021. FINDO TAL PRAZO SEM A COMPETENTE PRORROGAÇÃO DO DECRETO, O GOVERNO TERÁ QUE EDITAR NOVA MEDIDA PROVISÓRIA. MINISTÉRIO DA MUL HER, FAMÍLIA E DIREITOS HUMANOS - MMFDH SEM APONTAMENTOS. MINISTÉRIO DAS COMUNICAÇ ÕES – MCOM SEM APONTAMENTOS .  MINISTÉRIO DA AGRICULTURA, PECUÁRIA E ABASTECIMENTO - MAPA SEM APONTAMENTOS. MINISTÉRIO DO MEIO AMBIENTE - MMA SEM APONTAMENTOS. BANCO CEN TRAL DO BRASIL – BACEN SEM APONTAMENTOS . BANCO DO BRASIL AUSENTE. CAIXA ECONÔMICA FEDERAL - CEF AUSENTE. BANCO NACIONAL DE DESENVOLVIMENTO ECONÔMICO E SOCIAL - BNDES SEM APONTAMENTOS . SECRETARIA GERAL DA PRESIDÊNCIA DA REPÚBLICA – SG/PR ANEXO 195ª REUNIÃO COMITE DE CRISE 09.06.2021 - MEMORIA (2647046)   </t>
  </si>
  <si>
    <t>PÁGINA 745</t>
  </si>
  <si>
    <t xml:space="preserve">CASA CIVIL DA PRESIDÊNCIA DA REPÚBLICA SEM APONTAMENTOS . CONTROLADORIA -GERAL DA UNIÃO - CGU SEM APONTAMENTOS. SECRETARIA DE GOVERNO – SEGOV INFORMOU QUE RECEBEU CONTATO DO GOVERNO DO ESTADO DO MATO GROSSO DO SUL APONTANDO QUE TÊM 200 PACIENTES EM FILAS DE ESPERA NOS HOSPITAIS. INFORMOU TAMBÉM, QU E NA DATA DE HOJE, RETORNARÃO AS REUNIÕES MENSAIS COM OS ESTADOS, A COMEÇAR PELA REGIÃO SUL E SUDESTE.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SUBCHEFIA DE ARTICULAÇÃO E MONITORAMENTO (SAM/CC) O SUBCHEFE EXECUTIVO DA SUBCHEFIA DE ARTICULAÇÃO E MONITORAMENTO DA CASA CIVIL DA PRESIDÊNCIA DA REPÚBLICA, RAFAEL VITALE , ENCERROU A 195ª REUNIÃO DO COMITÊ DE CRISE, ÀS 10H20M.  ENCAMINHAMENTOS  NÃO HOUVE ENCAMINHAMENTOS NA 195ª REUNIÃO DO COMITÊ DE CRISE. ANEXO 195ª REUNIÃO COMITE DE CRISE 09.06.2021 - MEMORIA (2647046)   </t>
  </si>
  <si>
    <t>PÁGINA 746</t>
  </si>
  <si>
    <t xml:space="preserve">CASA CIVIL DA PRESIDÊNCIA DA REPÚBLICA 196ª REUNIÃO ORDINÁRIA D O COMITÊ DE CRISE PARA SUPERVISÃO E MONITORAMENTO DOS IMPACTOS DA COVID -19 DATA: 11/06/2021 HORÁRIO : 10H05M ÀS 10H23M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1 96ª REUNIÃO ORDINÁRIA INFORMANDO QUE AS SELEÇÕES DA BOLÍVIA E DA VENEZUELA JÁ SE ENCONTRAM NO BRASIL, EM SEGUIDA, REPASSOU A PALAVRA AOS MINISTÉRIOS E ÓRGÃOS/ENTIDADES PARA SUAS CONSIDERAÇÕES . MINISTÉRIO DA SAÚDE (MS) INFORMOU FORAM AUTORIZADOS MAIS 364 LSVP, SENDO: 8 (AM), 64 (BA), 16 (CE), 15 (GO), 24 (MA), 36 (MG), 31 (MT), 11 (PA), 5 (PB), 13 (PE), 2 (PR), 10 (RJ), 26 (RN), 5 (RS), 5 (SC) E 93 (SP), TOTALIZANDO R$ 5.227.622,40. ATÉ A DATA DE 10.06.2021, O STATUS DE AUTORIZAÇÕES É DE: A) UTI SRAG/COVID -19: 24.590 – R$ 3.459.120.000,00 E; B) LSVP: 3.488 – R$ 108.229.017,30. AGÊNCIA DE VIGILÂNCIA SANITÁRIA – ANVISA INFORMOU QU E A AGÊNCIA AUTORIZOU A INDICAÇÃO DA VACINA COMIRNATY , DA PFIZER, PARA CRIANÇAS DE 12 ANOS DE IDADE OU MAIS. COM ISSO, A BULA DA VACINA PASSARÁ A INDICAR ESTA NOVA FAIXA ETÁRIA PARA O BRASIL. LINK: HTTPS://WWW.GOV.BR/ANVISA/PT -BR/ASSUNTOS/NOTICIAS -ANVISA/2021/ANVISA -AUTORIZA -VACINA -DA-PFIZER -PARA -CRIANCAS -COM -MAIS -DE-12-ANOS . A ANVISA CONCEDEU AUTORIZAÇÃO TAMBÉM, P ARA A PESQUISA CLÍNICA DA VACINA BUTANVAC, DO INSTITUTO BUTANTAN. COM ISSO, OS TESTES COM A VACINA EM HUMANOS PODERÃO TER INÍCIO NO BRASIL. LINK: HTTPS://WWW.GOV.BR/ANVISA/PT -BR/ASSUNTOS/NOTICIAS -ANVISA/2021/ANVISA -AUTORIZA -PESQUISA -CLINICA -DA-VACINA -BUTANVAC . POR FIM, INFORMOU QUE FOI PUBLICADA NESTA QUARTA -FEIRA (09.06.2021) NAS RESOLUÇÕES RE 2248 E RE 2249, A CERTIFICAÇÃO DE BOAS PRÁTICAS DE FABRICAÇÃO (CBPF) DAS PLANTAS ENVOLVIDAS NA FABRICAÇÃO DA VACINA COVAXIN, DA EMPRESA BHARAT BIOTECH INTERNATIONAL LIMTED, LOCALIZADA EM HYDERABAD, NA ÍNDIA. A EMPRESA É FABRICANTE DO INSUMO FARMACÊUTICO ATIVO, O IFA, E TAMBÉM DA VACINA ACA BADA COXAVIN. LINK: HTTPS://WWW.GOV.BR/ANVISA/PT -BR/ASSUNTOS/NOTICIAS -ANVISA/2021/COVAXIN -ANVISA -PUBLICA -CERTIFICACAO -DE-BOAS -PRATICAS -DE-FABRICACAO . MINISTÉRIO DA DEFESA (MD) INFORMOU QUE NA PRÓXIMA SEGUNDA -FEIRA (14.06.2021), O MINISTRO BRAGA NETTO ESTARÁ NA CIDADE DE SALVADOR/BA PARA CONHECER O SENAI/CIMATEC, INSTITUTO DE PESQUISA CIENTÍFICA, ONDE POSSUEM TECNOLOGIA PARA PRODUÇÃO DE VACINAS SEMELHANTES À DA PFIZER, JÁ EM FASE 3 DE TESTES. A PROMISSORA VACINA PODE SER ARMAZENADA EM BAIXAS TEMPERATURAS, DIFERENCIANDO -SE, NESSE TOCANTE, À VACINA DA PFIZER. ANEXO 196ª REUNIÃO COMITE DE CRISE 11.06.2021 - MEMORIA (2647060)   </t>
  </si>
  <si>
    <t>PÁGINA 747</t>
  </si>
  <si>
    <t xml:space="preserve">CASA CIVIL DA PRESIDÊNCIA DA REPÚBLICA MINISTÉRIO DO TURISMO SEM APONTAMENTOS. MINISTÉRIO DA ECONOMIA SEM APONTAMENTOS. GABINETE DE SEGURANÇA INSTITUCIONAL - GSI SEM APONTAMENTOS. MINISTÉRIO DA RELAÇÕES EXTERIORES - MRE SEM APONTAMENTOS. ADVOCACIA GERAL D A UNIÃO - AGU SEM APONTAMENTOS. MINISTÉRIO DE MINAS E ENERGIA - MME INFORMOU QUE A EMPRESA VALE MONITORA UMA BARRAGEM NA CIDADE DE MARIANA/MG E QUE O MME OFICIOU A CASA CIVIL, REQUERENDO A ENTRADA NO PAÍS, DE FORMA EXTRAORDINÁRIA, DE TRÊS TÉCNICOS INGLESES DA VALE, ORIUNDOS DO REINO UNIDO , PARA OPERAREM NA BARRAGEM. AS ATIVIDADES NA BARRAGEM ENCONTRAM -SE INTERDITADAS POR AUDITORES -FISCAIS DO TRABALHO. A SAM INFORMOU QUE DARÁ ANDAMENTO O MAIS RÁPIDO POSSÍVEL PARA QUE OS ESTRANGEIROS SEJAM AUTORIZADOS A ENTRAR NO BRASIL. MINISTÉRIO DA JUSTIÇA E SEGURANÇA PÚBLICA - MJSP AUSENTE. MINISTÉRIO DA INFRAESTRUTURA - MINFRA INFORMOU QUE HOUVE UMA MOBILIZAÇÃO DOS CAMINHONEIROS AUTÔNOMOS DO PORTO DE SANTOS/SP COM PARALISAÇÃO POR 24 HORAS POR PRIORIDADE NA VACINAÇÃO. ATÉ O PRESENTE MOMENTO, A SITUAÇÃO ESTÁ SOB CONTROLE E FOI SOMENTE NA CIDADE DE SANTOS/SP. POR MEIO DE NOTA, A SANTOS PORT AUTHORUTY (SPA) , A AUTORIDADE PORTUÁRIA DE SANTOS, INFORMOU QUE PARTICIPOU DE REUNIÃO COM REPRESENTANTES DOS CAMINHONEIROS AUTÔNOMOS DA BAIXADA SANTISTA, DAS PREFEITURAS DE SANTOS E GUARUJÁ E DO SINDICATO DOS OPERADORES PORTUÁRIOS DO ESTADO DE SÃ O PAULO (SOPESP) E SE SOLIDARIZOU COM A DEMANDA E SE COMPROMETEU A AUXILIAR A CATEGORIA. MINISTÉRIO DA CIÊNCIA, TECNOLOGIA E INOVAÇÕES - MCTI INFORMOU QUE NA TERÇA -FEIRA (08.06.2021), O COORDENADOR -GERAL DE CIÊNCIAS DA SAÚDE, BIOTECNOLÓGICAS E AGRÁRIAS D O MCTI, THIAGO MORAES, PARTICIPOU DO SUMMIT BRASIL 2021 , QUE DISCUTIU A IMPORTÂNCIA DOS BIOMEDICAMENTOS NO ENFRENTAMENTO DA PANDEMIA, OS IMPACTOS DA COVID -19 NOS INVESTIMENTOS PÚBLICO E PRIVADO EM PESQUISA E DESENVOLVIMENTO NO BRASIL E A EXTREMA DEPENDÊNCI A EXTERNA DE INSUMOS. TAMBÉM PARTICIPARAM DO PAINEL O CO -FUNDADOR DO LABORATÓRIO CRISTÁLIA, OGARI PACHECO, O CEO DA BLAU FARMACÊUTICA, MARCELO HAHN, E A ASSESSORA PARLAMENTAR DA LIDERANÇA DO GOVERNO NO CONGRESSO, MIRNA POLIANA. LINK: HTTPS://WWW.GOV.BR/MCTI/PT -BR/ACOMPANHE -O-MCTI/NOTICIAS/2021/06/MCTI -PARTICIPA -DE-ENCONTRO -SOBRE -BIOMEDICAMENTOS -NO-COMBATE -A-COVID -19. A SAM SOLICITOU AO MCTI QUE ENCAMINHE OS INFORMES DESTA REUNIÃO A ESTE COMITÊ DE CRISE. ANEXO 196ª REUNIÃO COMITE DE CRISE 11.06.2021 - MEMORIA (2647060)   </t>
  </si>
  <si>
    <t>PÁGINA 748</t>
  </si>
  <si>
    <t xml:space="preserve">CASA CIVIL DA PRESIDÊNCIA DA REPÚBLICA MINISTÉRIO DO DESENVOLVIMENTO REGIONAL - MDR INFORMOU QUE SOBRE A BARRAGEM NA CIDADE DE MARIANA/MG, TÊM UM ACORDO DE COOPERAÇÃO TÉCNICA COM UM GRUPO QUE CIRC ULA INFORMAÇÕES DE RISCOS E ISSO TAMBÉM ESTÁ SENDO MONITORADO DENTRO DESSE GRUPO. MINISTÉRIO DA EDUCAÇÃO - MEC SEM APONTAMENTOS.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SECRETARIA DE GOVERNO – SEGOV RETOMARAM AS REUNIÕES COM OS COMITÊS DE CRISES ESTADUAIS. REGIÃO SUL: A) SC – ESTOQUE LIMITADO DE IOT E ATRASO NAS CIRURGIAS ELETIVAS. B) PR – FOZ DO IGUAÇU DISCUTE A QUESTÃO DE TESTES NA FRONTEIRA. REGIÃO SUDESTE: A) MG – DEMANDA EXCE PCIONAL POR LEITOS PARA CARDIOLOGIA PÓS -COVID. B) SP – TESTE RÁPIDO DE ANTÍGENOS NOS AEROPORTOS. PNI: ANTECIPARAM A VACINAÇÃO DE PROFESSORES DO ENSINO BÁSICO. ANEXO 196ª REUNIÃO COMITE DE CRISE 11.06.2021 - MEMORIA (2647060)   </t>
  </si>
  <si>
    <t>PÁGINA 749</t>
  </si>
  <si>
    <t xml:space="preserve">CASA CIVIL DA PRESIDÊNCIA DA REPÚBLICA SUBCHEFIA DE ANÁLISE E ACOMPANHAMENTO DE POLÍTICAS GOVERNAMENTAIS – SAG /CC SEM APONTAMENTOS. SECRE 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ENCERROU A 196ª REUNIÃO DO COMITÊ DE CRISE, ÀS 10H 23M.  ENCAMINHAMENTOS  O MME INFORMOU QUE A EMPRESA VALE MONITORA UMA BARRAGEM N A CIDADE DE MARIANA/MG E QUE OFICIOU A CASA CIVIL, REQUERENDO A ENTRADA NO PAÍS, DE FORMA EXTRAORDINÁRIA, DE 03 TÉCNICOS INGLESES DA VALE, ORIUNDOS DO REINO UNIDO, PARA OPERAREM NA BARRAGEM. MINFRA INFORMAR SE HOUVE ALGUMA NOVA PARALISAÇÃO DE CAMINHONEIROS AUTÔNOMOS COMO A OCORRIDA NO PORTO DE SANTOS/SP. A SAM SOLICITOU AO MCTI QUE ENCAMINHE OS INFORMES DA REUNIÃO D O COORDENADOR -GERAL DE CIÊNCIAS DA SAÚDE, BIOTECNOLÓGICAS E AGRÁRIAS DO MCTI, THIAGO MORAES, NO SUMMIT BRASIL 2021 COM A PRESENÇA DO CO -FUNDADOR DO LABORATÓRIO CRISTÁLIA, OGARI PACHECO, O CEO DA BLAU FARMACÊUTICA, MARCELO HAHN, E A ASSESSORA PARLAMENTAR DA LIDERANÇA DO GOVERNO NO CONGRESSO, MIRNA POLIANA. ANEXO 196ª REUNIÃO COMITE DE CRISE 11.06.2021 - MEMORIA (2647060)   </t>
  </si>
  <si>
    <t>PÁGINA 750</t>
  </si>
  <si>
    <t xml:space="preserve">CASA CIVIL DA PRESIDÊNCIA DA REPÚBLICA 197ª REUNIÃO ORDINÁRIA D O COMITÊ DE CRISE PARA SUPERVISÃO E MONITORAMENTO DOS IMPACTOS DA COVID -19 DATA: 14/06/2021 HORÁRIO : 10H04M ÀS 10H20M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1 97ª REUNIÃO ORDINÁRIA E REPASSOU A PALAVRA AOS MINISTÉRIOS E ÓRGÃOS/ENTIDADES PARA SUAS CONSIDERAÇÕES . MINISTÉRIO DA SAÚDE (MS) INFORMOU SOBRE A PAUTA DE DISTRIBUIÇÃO DE 946.6450 UNIDADES DE IOT PARA OS ESTADOS. SOBRE A TESTAGEM EM AEROPORTOS, INFORMOU QUE O MS FARÁ SUA NOTA TÉCNICA ESSA SEMANA DANDO APOIO A ANVISA NA QUESTÃO DA PORTARIA DE FRONTEIRAS. AGÊNCIA DE VIGILÂNCIA SANITÁ RIA – ANVISA SEM APONTAMENTOS. MINISTÉRIO DA DEFESA (MD) INFORMOU QUE HOJE ACONTECE A VISITA D O MINISTRO BRAGA NETTO NA CIDADE DE SALVADOR/BA PARA CONHECER O SENAI/CIMATEC. TRARÁ INFORMAÇÕES DESSA VISITA NA PRÓXIMA REUNIÃO, ONDE TRATARÃO, ENTRE OUTROS AS SUNTOS, DE VACINAS. MINISTÉRIO DO TURISMO SEM APONTAMENTOS. MINISTÉRIO DA ECONOMIA SEM APONTAMENTOS. GABINETE DE SEGURANÇA INSTITUCIONAL - GSI SEM APONTAMENTOS. MINISTÉRIO DA RELAÇÕES EXTERIORES - MRE INFORMOU QUE O PARLAMENTO EUROPEU, APROVOU NA QUARTA -FEIRA (09.06.2021) O PROJETO DO CERTIFICADO DIGITAL QUE IRÁ FACILITAR AS VIAGENS DENTRO DE 27 PAÍSES DA UNIÃO EUROPEIA, SEM A NECESSIDADE DE REALIZAÇÃO DE QUARENTENA OU APRESENTAÇÃO DE EXAMES EXTRAS DE COVID -19. AINDA RESTA UMA VOTAÇÃO PARA QUE O PR OJETO SE TORNE LEI, MAS A EXPECTATIVA É QUE SE CONFIRME COM FACILIDADE. A DATA DE LANÇAMENTO DO DOCUMENTO ESTÁ MARCADA PARA 01.07.2021, COM CADA PAÍS COORDENANDO A EMISSÃO DO SEU PRÓPRIO CERTIFICADO INTERNAMENTE, MAS SOB AS REGRAS ESTABELECIDAS PELA UNIÃO EUROPEIA. A ENTIDADE TRABALHA AINDA NO DESENVOLVIMENTO DE UM APLICATIVO PARA UNIFICAR O CERTIFICADO E TORNAR O PROCESSO MAIS CÉLERE. ADVOCACIA GERAL DA UNIÃO - AGU ANEXO 197ª REUNIÃO COMITE DE CRISE 14.06.2021 - MEMORIA (2647068)   </t>
  </si>
  <si>
    <t>PÁGINA 751</t>
  </si>
  <si>
    <t xml:space="preserve">CASA CIVIL DA PRESIDÊNCIA DA REPÚBLICA SEM APONTAMENTOS. MINISTÉRIO DE MINAS E ENERGIA - MME SEM APONTAMENTOS. MINISTÉRIO DA JUSTIÇA E SEGURANÇA PÚBLICA - MJSP SEM APONTAMENTOS. MINISTÉRIO DA INFRAESTRUTURA - MINFRA SEM APONTAMENTOS. MINISTÉRIO DA CIÊNCIA, TECNOLOGIA E INOVAÇÕES - MCTI INFORMOU QUE A COMISSÃO TÉCNICA NACIONAL EM BIOSSEGURANÇA – CNTBIO, DO MCTI, E M SUA 242ª REUNIÃO ORDINÁRIA REALIZADA NA QUINTA -FEIRA (10.06.2021), EMITIU PARECER FAVORÁVEL À SOLICITAÇÃO DE ENSAIO CLÍNICO COM ORGANISMO GENETICAMENTE MODIFICADO PARA AVALIAÇÃO DE SEGURANÇA E IMUNOGENICIDADE DA VACINA HXP -S-SARS -COV -2 CONTRA COVID -19 EM ADULTOS NO BRASIL. O ESTUDO A SER REALIZADO PELO INSTITUTO BUTANTAN E HOSPITAL DAS CLÍNICAS DA FACULDADE DE MEDICINA DA UNIVERSIDADE DE SÃO PAULO -USP E HOSPITAL DAS CLÍNICAS DA FACULDADE DE MEDICINA DE RIBEIRÃO PRETO DA UNIVERSIDADE DE SÃO PAULO, TERÁ INÍ CIO EM JULHO DE 2021 COM APROXIMADAMENTE 5.394 PARTICIPANTES SAUDÁVEIS COM 18 ANOS DE IDADE OU MAIS. LINK: HTTPS://WWW.GOV.BR/MCTI/PT -BR/ACOMPANHE -O-MCTI/NOTICIAS/2021/06/CTNBIO -MCTI -AVALIA -LIBERACAO -DE-MILHO -OGM -E-ENSAIOS -CLINICOS -COM -VACINA -CONTRA -COVID -19. MINISTÉRIO DO DESENVOLVIMENTO REGIONAL - MDR SEM APONTAMENTOS. MINISTÉRIO DA EDUC AÇÃO - MEC AUSENTE.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BANCO DO BRASIL AUSENTE. ANEXO 197ª REUNIÃO COMITE DE CRISE 14.06.2021 - MEMORIA (2647068)   </t>
  </si>
  <si>
    <t>PÁGINA 752</t>
  </si>
  <si>
    <t xml:space="preserve">CASA CIVIL DA PRESIDÊNCIA DA REPÚBLICA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O GOVERNO DO PARANÁ SOLICITOU APOIO NA DEMANDA FEITA AO MINISTÉRIO DA SAÚDE POR MAIS 50 MIL DOSES EXTRAS DE VACINAS PARA A CIDADE DE FOZ DO IGUAÇU/PR. SUBCHEFIA DE ANÁLISE E ACOMPANHAMENTO DE POLÍTICAS GOVERNAMENTAIS – SAG /CC AUSENTE. SECRETARIA ESPECIAL DE COMUNICAÇÃO – SECOM SEM APONTAMENTOS. ASSESSORIA ESPECIAL DE C 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SOLICITOU AO MS , QUE AVALIE O E-MAIL ENCAMINHADO PELA CASA CIVIL ÀQUELA PASTA, NO DIA 11.06.2021, PARA OS ENDEREÇOS: GABINETE.SE@SAUDE.GOV.BR E AGENDA.SE@SAUDE.GOV.BR . NA SEQU ÊNCIA, ENCERROU A 197ª REUNIÃO DO COMITÊ DE CRISE, ÀS 10H 20M.  ENCAMINHAMENTOS  A SAM/CC SOLICITOU AO MS , QUE AVALIE O E-MAIL ENCAMINHADO PELA CASA CIVIL ÀQUELA PASTA, NO DIA 11.06.2021, PARA OS ENDEREÇOS: GABINETE.SE@SAUDE.GOV.BR E AGENDA.SE@SAUDE.GOV.BR . ANEXO 197ª REUNIÃO COMITE DE CRISE 14.06.2021 - MEMORIA (2647068)   </t>
  </si>
  <si>
    <t>PÁGINA 753</t>
  </si>
  <si>
    <t xml:space="preserve">CASA CIVIL DA PRESIDÊNCIA DA REPÚBLICA 198ª REUNIÃO ORDINÁRIA D O COMITÊ DE CRISE PARA SUPERVISÃO E MONITORAMENTO DOS IMPACTOS DA COVID -19 DATA: 16/06/2021 HORÁRIO : 10H06M ÀS 10H23M LOCAL: PALÁCIO DO PLANALTO , SALA 97 PARTICIPANTE S: CONFORME LISTA DE PRESENÇA PAUTA: SUPERVISÃO E MONITORAMENTO D AS AÇÕES DE ENFRENTAMENTO À COVID -19 MEMÓRIA SUBCHEFIA DE ARTICULAÇÃO E MONITORAMENTO (SAM/CC) O SUBCHEFE EXECUTIVO ADJUNTO D A SUBCHEFIA DE ARTICULAÇÃO E MONITORAMENTO DA CASA CIVIL DA PRESIDÊNCIA DA REPÚBLICA , RAFAEL VITALE , INICIOU A 1 98ª REUNIÃO ORDINÁRIA INFORMANDO QUE HO JE ACONTECE A REUNIÃO DO COMITÊ FEDERAL E QUE TRARÁ AS INFORMAÇÕES NA PRÓXIMA REUNI ÃO DESTE COMITÊ. EM SEGUIDA, REPASSOU A PALAVRA AOS MINISTÉRIOS E ÓRGÃOS/ENTIDADES PARA SUAS CONSIDERAÇÕES . MINISTÉRIO DA SAÚDE (MS) SEM APONTAMENTOS. A SAM INFORMOU QUE ENCAM INHOU UM OFÍCIO AO MS SOBRE AS CIDADES GÊMEAS DE FRONTEIRA. NECESSITAM DE DIRETRIZES DO MS PARA O TRÂMITE NESSAS CIDADES GÊMEAS PARA QUE A SEGOV REPASSE AOS GOVERNADORES E PREFEITOS . AGÊNCIA DE VIGILÂNCIA SANITÁ RIA – ANVISA INFORMOU QUE A AGÊNCIA AUTORIZOU A AMPLIAÇÃO DO PRAZO DE VALIDADE DA VACINA DA JANSSEN. A DIRETORIA COLEGIADA DA ANVISA APROVOU O PRAZO DE VALIDADE DA VACINA DA JANSSEN (JOHNSON &amp; JOHNSON) DE TRÊS PARA QUATRO MESES E MEIO, SOB C ONDIÇÕES DE ARMAZENAMENTO DE 2 °C A 8 °C. LINK: HTTPS://WWW.GOV.BR/ANVISA/PT -BR/ASSUNTOS/NOTICIAS -ANVISA/2021/ANVISA -AUTORIZA -A-AMPLIACAO -DO-PRAZO -DE-VALIDADE -DA-VACINA -DA-JANSSEN . INFORMOU TAMBÉM QUE A ANVISA CONCEDEU AUTORIZAÇÃO, POR MEIO DO CIRCUITO DELIBERATIVO Nº 539/2021, A IMPORTAÇÃO EXCEPCIONAL DA VACINA SPUTNIK V PELOS ESTADOS DE RIO GRANDE DO NORTE, MATO GROSSO, RONDÔNIA, PARÁ, AMAPÁ, PARAÍBA E GOIÁS. LINK: HTTPS://WWW.GOV.BR/ANVISA/PT -BR/ASSUNTOS/NOTICIAS -ANVISA/2021/ANVISA -AUTORIZA -A-IMPORTACAO -EXCEPCIONAL -DA-VACINA -SPUTNIK -V-POR-MAIS -7-ESTADOS -SOB-CONDICOES -CONTROLADAS . MINISTÉRIO DA DEFESA (MD) INFORMOU SOBRE A VISITA D O MINISTRO BRAGA NETTO NA CIDADE DE SALVADOR/BA PARA CONHECER O SENAI/CIMATEC. TAMBÉM ESTIVERAM PRESENTES OS MINISTROS MARCOS PONTES (MCTI) E JOÃO ROMA (MC). A META É FORTALECER A FABRICAÇÃO DE IFA ESTR ATÉGICOS A PARTIR DE LABORATÓRIOS MILITARES E PÚBLICOS E EM SEGUIDA FORTALECER O SETOR PRIVADO, TORNANDO O PAÍS INDEPENDENTE NA PRODUÇÃO DE IFA. LINK: HTTPS://WWW.GOV.BR/DEFESA/PT -BR/CENTRAIS -DE-CONTEUDO/NOTICIAS/COMITIVA -DO-MINISTERIO -DA-DEFESA -VISITA -POLO -DE-EXCELENCIA -EM-TECNOLOGIA -DO-SENAI -CIMATEC -EM-SALVADOR . MINISTÉRIO DO TURISMO SEM APONTAMENTOS. MINISTÉRIO DA ECONOMIA ANEXO 198ª REUNIÃO COMITE DE CRISE 16.06.2021 - MEMORIA (2647076)   </t>
  </si>
  <si>
    <t>PÁGINA 754</t>
  </si>
  <si>
    <t xml:space="preserve">CASA CIVIL DA PRESIDÊNCIA DA REPÚBLICA SEM APONTAMENTOS. GABINETE DE SEGURANÇA INSTITUCIONAL - GSI SEM APONTAMENTOS. MINISTÉRIO DA RELAÇÕES EXTERIORES - MRE SEM APONTAMENTOS. ADVOCACIA GERAL DA UNIÃO - AGU SEM APONTAMENTOS. MINISTÉRIO DE MINAS E ENERGIA - MME AUSENTE. MINISTÉRIO DA JUSTIÇA E SEGURANÇA PÚBLICA - MJSP SEM APONTAMENTOS. MINISTÉRIO DA INFRAESTRUTURA - MINFRA SOBRE A MANIFESTAÇÃO DOS CAMINHONEIROS AUTÔNOMOS N O PORTO DE SANTOS/SP , INFORMOU QUE A NEGOCIAÇÃO POR VACINAS COM A PREFEITURA DE SANTOS/SP NÃO ESTÁ ACONTECENDO. TENTARÃO ARTICULAR COM A SAM/CC E COM A SEGOV PARA MITIGAR OS RISCOS DE PARALISAÇÃO. INFORMOU TAMBÉM QUE ATÉ O MEIO -DIA DE HOJE, ENVIA RÃO A MINUTA DA NOTA TÉCNICA DA PORTARIA DE FRONTEIRA S À SAM/CC. MINISTÉRIO DA CIÊNCIA, TECNOLOGIA E INOVAÇÕES - MCTI SEM APONTAMENTOS. MINISTÉRIO DO DESENVOLVIMENTO REGIONAL - MDR AUSENTE. MINISTÉRIO DA EDUC AÇÃO - MEC AUSENTE.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ANEXO 198ª REUNIÃO COMITE DE CRISE 16.06.2021 - MEMORIA (2647076)   </t>
  </si>
  <si>
    <t>PÁGINA 755</t>
  </si>
  <si>
    <t xml:space="preserve">CASA CIVIL DA PRESIDÊNCIA DA REPÚBLICA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SEM APONTAMENTOS. SUBCHEFIA DE ANÁLISE E ACOMPANHAMENTO DE POLÍTICAS GOVERNAMENTAIS – SAG /CC AUSENTE. SECRETARIA ESPECIAL DE COMUNICAÇÃO – SECOM SEM APONTAMENTOS. ASSESSORIA ESPECIAL DE C OMUNICAÇÃO DA CASA CIVIL – AESCOM SEM APONTAMENTOS . SECRETARIA EXECUTIVA DA CASA CIVIL – SE/CC SEM APONTAMENTOS. SUBCHEFIA DE ARTICULAÇÃO E MONITORAMENTO (SAM/CC) O SUBCHEFE EXECUTIVO ADJUNTO D A SUBCHEFIA DE ARTICULAÇÃO E MONITORAMENTO DA CASA CIVIL DA PRESIDÊNCIA DA REPÚBLICA , RAFAEL VITALE , ENCERROU A 198ª REUNIÃO DO COMITÊ DE CRISE, ÀS 10H 23M.  ENCAMINHAMENTOS  A SAM NECESSITA DE DIRETRIZES DO MS PARA O TRÂMITE EM CIDADES GÊMEAS PARA QUE A SEGOV REPASSE AOS GOVERNADORES E PREFEITOS DESSAS FRONTEIRAS. ANEXO 198ª REUNIÃO COMITE DE CRISE 16.06.2021 - MEMORIA (2647076)   </t>
  </si>
  <si>
    <t>PÁGINA 756</t>
  </si>
  <si>
    <t xml:space="preserve">CASA CIVIL DA PRESIDÊNCIA DA REPÚBLICA 199ª REUNIÃO SITUACIONAL DO COMITÊ DE CRISE PARA SUPERVISÃO E MONITORAMENTO DOS IMPACTOS DA COVID -19 DATA: 18/06/2021 HORÁRIO : 10H04M ÀS 10H26M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 RAFAEL VITALE , INICIOU A 1 99ª REUNIÃO SITUACIONAL DO COMITÊ DE CRISE E REPASSOU A PALAVRA AOS MINISTÉRIOS E ÓRGÃOS/ENTIDADES PARA SUAS CONSIDERAÇÕES . MINISTÉRIO DA SAÚDE (MS) FORAM AUTORIZADOS MAIS 382 LSVP, SENDO: 4 (AM), 15 (BA), 28 (CE), 200 (DF), 41 (GO), 4 (MA), 36 (MG), 11 (PE), 12 (PI), 8 (PR), 10 (RN), 5 (RS), 3 (SC) E 5 (SP), TOTALIZANDO R$ 5.486.131,20. STATUS DAS AUTORIZAÇÕES ATÉ 18.06.2021: A) UTI SRAG/COVID -19: 24.580 – R$ 3.458.640.000,00 E; B) LSVP: 3.865 – R$ 114.950.246,10. PUBLICADA A 25ª PAUTA DE DISTRIBUIÇÃO DE VACINAS DO PLANO NACIONAL DE OPERACIONALIZAÇÃO COM A DISTRIBUIÇÃO DE: A) PFIZER/COMIRNATY: 2.399.670 MILHÕES DE DOSES E; B) SINOVAC/BUTA NTAN: 1.811.000 MILHÃO DE DOSES. O PROGRAMA NACIONAL DE OPERACIONALIZAÇÃO INFORMA QUE A CAMPANHA NACIONAL TEM NESTA ETAPA 113.384.164 MILHÕES DE DOSES DISTRIBUÍDAS, SENDO: A) 49.936.230 MILHÕES DE DOSES – SINOVAC/BUTANTAN; B) 56.104.830 MILHÕES DE DOSES – ASTRAZ ENECA/FIOCRUZ E; C) 8.309.254 MILHÕES DE DOSES – PFIZER/COMIRNATY. JÁ SÃO 62.982.000 MILH ÕES DE BRASILEIROS COM ALCANCE ÀS VACINAS CONTRA A COVID -19. AGÊNCIA DE VIGILÂNCIA SANITÁRIA – ANVISA INFORMOU QUE A AGÊNCIA SE REUNIU NA DATA DE ONTEM (17.06.2021) COM REPRESENTANTES DO FÓRUM DOS GOVERNADORES PARA TRATAR DE ASPECTOS TÉCNICOS RELACIONADOS AO CUMPRIMENTO DAS CONDICIONANTES IMPOSTAS PELA ANVISA PARA A IMPORTAÇÃO DA VACINA SPUTNIK V. A PARTIR DESSA REUNIÃO, SERÃO REALIZADOS OUTROS ENCONTROS ENTRE ÁREAS TÉCNICAS DA ANVISA E ESTADOS PARA ESCLARECIMENTO E AUXÍLIO NO CUMPRIMENTO DAS CONDICIONANTES PELOS ESTADOS. LINK: HTTPS://WWW.GOV.BR/ANVISA/PT -BR/ASSUNTOS/NOTICIAS -ANVISA/2021/ANVISA -FAZ-REUNIAO -COM -REPRESENTANTES -DOS-GOVERNADORES -SOBRE -IMPORTACAO -DA-VACINA -SPUTNIK -V. MINISTÉRIO DA DEFESA (MD) SEM APONTAMENTOS. MINISTÉRIO DO TURISMO ANEXO 199ª REUNIÃO COMITE DE CRISE 18.06.2021 - MEMORIA (2655443)   </t>
  </si>
  <si>
    <t>PÁGINA 757</t>
  </si>
  <si>
    <t xml:space="preserve">CASA CIVIL DA PRESIDÊNCIA DA REPÚBLICA SEM APONTAMENTOS. MINISTÉRIO DA ECONOMIA SEM APONTAMENTOS. GABINETE DE SEGURANÇA INSTITUCIONAL - GSI SEM APONTAMENTOS. MINISTÉRIO DA RELAÇÕES EXTERIORES - MRE SEM APONTAMENTOS. ADVOCACIA GERAL DA UNIÃO - AGU AUSENTE. MINISTÉRIO DE MINAS E ENERGIA - MME INFORMOU QUE O PEDIDO RELACIONADO AOS TÉCNICOS DA VALE COM PEDIDO DE ENTRADA EXCEPCIONAL NO BRASIL, ESTÁ NA CASA CIVIL PARA APRECIAÇÃO COM AS NOTAS TÉCNICAS DO MS, ANVISA E MJSP FAVORÁVEIS A ENTRADA DOS TÉCNICOS NO PAÍS. MINISTÉRIO DA JUSTIÇA E SEGURANÇA PÚBLICA - MJSP SEM APONTAMENTOS. MINISTÉRIO DA INFRAESTRUTURA - MINFRA SOBRE A MANIFESTAÇÃO DOS CAMINHONEIROS AUTÔNOMOS NO PORTO DE SANTOS/SP, INFORMOU QUE TIVERAM REUNIÃO COM O PRESIDENTE DO PORTO DE SANTOS E AS CONVERSAS AVANÇARAM, DEVENDO TER UM FINAL A CONTENTO PARA A DEMANDA DOS CAMINHONEIROS. FOI INFORMADO QUE A CÂMARA DOS DEPUTADOS APROVOU O PL 1011/2020 QUE MODIFICA A LEI Nº 6.259, DE 30 DE OUTUBRO DE 2020, PARA GARANTIR O ACESSO A VACINAS A TODOS OS CAMINHONEIROS E PROFISSIONAIS RESPONSÁVEIS PELOS TRANSPORTES DE CARGAS DURANTE O PERÍODO DE PANDEMIA DO VÍRUS COVID -19. O PROJETO DE LEI SEGUE AGORA PARA APRECIAÇÃO DO SENADO FEDERAL. LINK: HTTPS://WWW.CAMARA.LEG.BR/PROPOSICOESWEB/FICHADETRAMITACAO?IDPROPOSICAO=2241982. MINISTÉRIO DA CIÊNCIA, TECNOLOGIA E INOVAÇÕES - MCTI SEM APONTAMENTOS. MINISTÉRIO DO DESENVOLVIMENTO REGIONAL - MDR SEM APONTAMENTOS. MINISTÉRIO DA EDUCAÇÃO - MEC SEM APONTAMENTOS. MINISTÉRIO DA CIDADANIA - MC SEM APONTAMENTOS. MINISTÉRIO DA MULHER, FAMÍLIA E DIREITOS HUMANOS - MMFDH SEM APONTAMENTOS. MINISTÉRIO DAS COMUNICAÇ ÕES – MCOM SEM APONTAMENTOS . ANEXO 199ª REUNIÃO COMITE DE CRISE 18.06.2021 - MEMORIA (2655443)   </t>
  </si>
  <si>
    <t>PÁGINA 758</t>
  </si>
  <si>
    <t xml:space="preserve">CASA CIVIL DA PRESIDÊNCIA DA REPÚBLICA MINISTÉRIO DA AGRICULTURA, PECUÁRIA E ABASTECIMENTO - MAPA SEM APONTAMENTOS. MINISTÉRIO DO MEIO AMBIENTE - MMA SEM APONTAMENTOS. BANCO CENTRAL DO BRASIL – BACEN SEM APONTAMENTOS .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TIVERAM REUNIÃO COM A REGIÃO NORTE E A SITUAÇÃO DA PANDEMIA ESTÁ CONTROLADA, EXCETO O ESTADO DE TOCANTINS QUE INFORMOU ESTAR COM 90% DOS LEITOS UTILIZADOS. SUBCHEFIA DE ANÁLISE E ACOMPANHAMENTO DE POLÍTICAS GOVERNAMENTAIS – SAG /CC AUSENTE. SECRETARIA ESPECIAL DE COMUNICAÇÃO – SECOM AUSENTE. ASSESSORIA ESPECIAL DE COMUNICAÇÃO DA CASA CIVIL – AESCOM SEM APONTAMENTOS . SECRETARIA EXECUTIVA DA CASA CIVIL – SE/CC SEM APONTAMENTOS. SUBCHEFIA DE ARTICULAÇÃO E MONITORAMENTO (SAM/CC) O SUBCHEFE ADJUNTO EXECUTIVO DA SUBCHEFIA DE ARTICULAÇÃO E MONITORAMENTO DA CASA CIVIL DA PRESIDÊNCIA DA REPÚBLICA, RAFAEL VITALE , INFORMOU QUE O FORMATO DE CON DUÇÃO DESTE COMITÊ DE CRISE SERÁ ALTERADO, A PARTIR DA PRÓXIMA QUARTA -FEIRA (23.06.2021), PASSANDO A SER REALIZADO EM 2 PARTES, INICIANDO, PRIMEIRAMENTE, COM MANIFESTAÇÕES DOS MINISTÉRIOS SOBRE FATOS RELEVANTES NA CONDUÇÃO DO ENFRENTAMENTO À PANDEMIA PELAS PASTAS, SEM A NECESSIDADE DE CHAMADA NOMINAL , ENQUANTO QUE A SEGUNDA PARTE SERÃO MINI PALESTRAS COM TEMAS VARIADOS FOCADOS NA RETOMADA DO PÓS -PANDEMIA, OU SEJA, UM ANEXO 199ª REUNIÃO COMITE DE CRISE 18.06.2021 - MEMORIA (2655443)   </t>
  </si>
  <si>
    <t>PÁGINA 759</t>
  </si>
  <si>
    <t xml:space="preserve">CASA CIVIL DA PRESIDÊNCIA DA REPÚBLICA ESPAÇO PARA QUE AS PASTAS APRESENTEM SUAS IDEIAS, AÇÕES, PROJETOS, PROGRAMAS E NOVAS POLÍTICAS PÚBLICAS PARA O TEMA. É IMPRESCINDÍVEL A PARTICIPAÇÃO DE TODOS OS MINISTÉRIOS E ÓRGÃOS/ENTIDADES DESTE COMITÊ DE CRISE E SE QUISEREM CONTRIBUIR COM IDEIAS PARA O NOVO FORMATO DA REU NIÃO, PODERÃO ENTRAR EM CONTATO COM A SAM/CC. TODA INICIATIVA SERÁ BEM -VINDA. EM SEGUIDA, ENCERROU A 199ª REUNIÃO DO COMITÊ DE CRISE, ÀS 10H 26M.  ENCAMINHAMENTOS  A SAM INFORMOU QUE O FORMATO DE CON DUÇÃO DESTE COMITÊ DE CRISE SERÁ ALTERADO, A PARTIR DA PRÓXIMA QUARTA -FEIRA (23.06.2021), PASSANDO A SER REALIZADO EM 2 PARTES, INICIANDO, PRIMEIRAMENTE, COM MANIFESTAÇÕES DOS MINISTÉRIOS SOBRE FATOS RELEVANTES NA CONDUÇÃO DO ENFRENTAMENTO À PANDEMIA PELAS PASTAS, SEM A NECESSIDADE DE CHAMADA NOMINAL , ENQUANTO QUE A SEGUNDA PARTE SERÃO MINI PALESTRAS COM TEMAS VARIADOS FOCADOS NA RETOMADA DO PÓS -PANDEMIA, OU SEJA, UM ESPAÇO PARA QUE AS PASTAS APRESENTEM SUAS IDEIAS, AÇÕES, PROJETOS, PROGRAMAS E NOVAS POLÍTICAS PÚBLICAS PARA O TEMA. ANEXO 199ª REUNIÃO COMITE DE CRISE 18.06.2021 - MEMORIA (2655443)   </t>
  </si>
  <si>
    <t>PÁGINA 760</t>
  </si>
  <si>
    <t xml:space="preserve">CASA CIVIL DA PRESIDÊNCIA DA REPÚBLICA 200ª REUNIÃO SITUACIONAL DO COMITÊ DE CRISE PARA SUPERVISÃO E MONITORAMENTO DOS IMPACTOS DA COVID -19 DATA: 21/06/2021 HORÁRIO : 10H02M ÀS 10H16M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200ª REUNIÃO SITUACIONAL DO COMITÊ DE CRISE PARABENIZANDO A TODOS PELA REUNIÃO DE NÚMERO 200 REALIZADA POR ESTE COMITÊ DE CRISE E AO EMPE NHO DE TODOS NESSE PERÍODO, ONDE AJUDARAM A MITIGAR OS DESAFIOS DO ENFRENTAMENTO DA PANDEMIA DO CORONAVÍRUS . EM SEGUIDA, REPASSOU A PALAVRA AOS MINISTÉRIOS E ÓRGÃOS/ENTIDADES PARA SUAS CONSIDERAÇÕES . MINISTÉRIO DA SAÚDE (MS) PUBLICADA A 26 ª PAUTA DE DISTRIBUIÇÃO DE VACINAS DO PLANO NACIONAL DE OPERACIONALIZAÇÃO COM A DISTRIBUIÇÃO DE: A) ASTRAZENECA/FIOCRUZ – 7.684.510 MILHÕES DE DOSES. O PROGRAMA NACIONAL DE OPERACIONALIZAÇÃO INFORMA QUE A CAMPANHA NACIONAL TEM NESTA ETAPA 121.068.674 MILHÕES DE DOSES DI STRIBUÍDAS, SENDO: A) 49.936.230 MILHÕES DE DOSES – SINOVAC/BUTANTAN; B) 63.789.340 MILHÕES DE DOSES – ASTRAZENECA/FIOCRUZ E; C) 8.309.254 MILHÕES DE DOSES – PFIZER/COMIRNATY. JÁ SÃO 62.982.000 MILH ÕES DE BRASILEIROS COM ALCANCE ÀS VACINAS CONTRA A COVID -19. FOI P UBLICADA A PORTARIA Nº 1.253, DE 18. 06.2021 QUE INSTITUI EM CARÁTER EXCEPCIONAL, INCENTIVO FINANCEIRO FEDERAL DE CUSTEIO AOS MUNICÍPIOS E DF COM EQUIPES DE CONSULTÓRIO NA RUA, PARA O ENFRENTAMENTO DA ESPIN DECORRENTE DA COVID -19. A MEDIDA TEM POR OBJETIVO, CONFORME AS NECESSIDADES SANITÁRIAS E EPIDEMIOLÓGICAS APRESENTADAS NO CONTEXTO LOCAL, PROMOVER O FORTALECIMENTO DO ACESSO E CUIDADO EM SAÚDE À POPULAÇÃO EM SITUAÇÃO DE RUA POR MEIO DE ATENDIMENTO REALIZADO PELAS EQUIPES DE CONSULTÓRIO NA RUA, POTENCIALIZA NDO AS AÇÕES PARA RESPOSTA EM TEMPO OPORTUNO ÀS NECESSIDADES DE SAÚDE DESSA POPULAÇÃO, PRINCIPALMENTE NESTE PERÍODO DE PANDEMIA. A TRANSFERÊNCIA DO INCENTIVO DISPENSA A SOLICITAÇÃO DE ADESÃO POR PARTE DOS MUNICÍPIOS E DF E SERÁ REALIZADA NA MODALIDADE FUNDO A FUNDO, EM PARCELA ÚNICA, POR MEIO DO BLOCO DE MANUTENÇÃO DAS AÇÕES E SERVIÇOS PÚBLICOS DE SAÚDE. INFORMOU, POR FIM, QUE 72% DA POPULAÇÃO INDÍGENA JÁ FOI VACINADA COM A 2ª DOSE, ISSO SIGNIFICA A VACINAÇÃO DE 218.584 INDÍGENAS. AGÊNCIA DE VIGILÂNCIA SANITÁRIA – ANVISA INFORMOU QUE A AGÊNCIA AUTORIZOU ESTUDO CLÍNICO PARA TESTAR UMA POSSÍVEL DOSE DE REFORÇO DA VACINA COMIRNATY, DA WUETH/PFIZER. TRATA -SE DE UM ESTUDO CLÍNICO PARA AVALIAR A SEGURANÇA, A IMUNOGENICIDADE E A EFICÁCIA DE VÁRIAS ESTRATÉGIAS DE REFORÇO DA BNT162B2 EM DIFERENTES POPULAÇÕES DE PARTICIPANTES (POR EXEMPLO, GRUPOS ETÁRIOS) QUE RECEBERAM PREVIAMENTE DUAS DOSES DA VACINA NO ESTUDO INICIAL. LINK: ANEXO 200ª REUNIÃO COMITE DE CRISE 21.06.2021 - MEMORIA (2659398)   </t>
  </si>
  <si>
    <t>PÁGINA 761</t>
  </si>
  <si>
    <t xml:space="preserve">CASA CIVIL DA PRESIDÊNCIA DA REPÚBLICA HTTPS://WWW.GOV.BR/ANVISA/PT -BR/ASSUNTOS/NOTICIAS -ANVISA/2021/NOTA -ANVISA -AUTORIZA -ESTUDO -SOBRE -DOSE -DE-REFORCO -DA-PFIZE R. MINISTÉRIO DA DEFESA (MD) SEM APONTAMENTOS. MINISTÉRIO DO TURISMO SEM APONTAMENTOS. MINISTÉRIO DA ECONOMIA SEM APONTAMENTOS. GABINETE DE SEGURANÇA INSTITUCIONAL - GSI AUSENTE. MINISTÉRIO DA RELAÇÕES EXTERIORES - MRE SEM APONTAMENTOS. ADVOCACIA GERAL DA UNIÃO - AGU SEM APONTAMENTOS. MINISTÉRIO DE MINAS E ENERGIA - MME SEM APONTAMENTOS. MINISTÉRIO DA JUSTIÇA E SEGURANÇA PÚBLICA - MJSP SEM APONTAMENTOS. MINISTÉRIO DA INFRAESTRUTURA - MINFRA SEM APONTAMENTOS. MINISTÉRIO DA CIÊNCIA, TECNOLOGIA E INOVAÇÕES - MCTI AUSENTE. MINISTÉRIO DO DESENVOLVIMENTO REGIONAL - MDR AUSENTE. MINISTÉRIO DA EDUCAÇÃO - MEC AUSENTE. MINISTÉRIO DA CIDADANIA - MC INFORMOU QUE ESTÃO EM TRATATIVAS COM A CEF E O ME PARA PRORROGAÇÃO DO AUXÍLIO EMERGENCIAL. MINISTÉRIO DA MULHER, FAMÍLIA E DIREITOS HUMANOS - MMFDH SEM APONTAMENTOS. MINISTÉRIO DAS COMUNICAÇ ÕES – MCOM SEM APONTAMENTOS .  MINISTÉRIO DA AGRICULTURA, PECUÁRIA E ABASTECIMENTO - MAPA SEM APONTAMENTOS. ANEXO 200ª REUNIÃO COMITE DE CRISE 21.06.2021 - MEMORIA (2659398)   </t>
  </si>
  <si>
    <t>PÁGINA 762</t>
  </si>
  <si>
    <t xml:space="preserve">CASA CIVIL DA PRESIDÊNCIA DA REPÚBLICA MINISTÉRIO DO MEIO AMBIENTE - MMA SEM APONTAMENTOS. BANCO CENTRAL DO BRASIL – BACEN SEM APONTAMENTOS .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O PL 1011/2020 TRAMITOU PELA CÂMARA DOS DEPUTADOS SEM INTERVENÇÃO DO PALÁCIO DO PLANALTO. QUALQUER NOVIDADE ACERCA DO PL, INFORMARÁ NAS PRÓXIMAS REUNIÕES. SUBCHEFIA DE ANÁLISE E ACOMPANHAMENTO DE POLÍTICAS GOVERNAMENTAIS – SAG /CC AUSENTE. SECRETARIA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INFORMOU QUE NA QUARTA -FEIRA (23.06.2021) A 1ª PALESTRA DO NOVO FORMATO DAS REUNIÕES DESTE COMITÊ TERÁ COMO CONVIDADO O SECRETÁRIO -EXEC UTIVO DO MINISTÉRIO DA SAÚDE , RODRIGO CRUZ E NA SEXTA -FEIRA (25.06.2021) TRARÁ O SECRETÁRIO DE POLÍTICA ECONÔMICA DO MINISTÉRIO DA ECONOMIA, ADOLFO SACHSIDA. INFORMOU QUE PARA OTIMIZAR TEMPO, OS MINISTÉRIOS QUE TIVEREM APONTAMENTOS, DEVERÃO MANIFESTAR -SE ATRAVÉS DO CHAT ANTES DO INÍCIO DA REUNIÃO. SERÃO CHAMADA S APENAS AS PASTAS QUE TENHAM APONTAMENTOS A INFORMAR . REFORÇOU A IMPORTÂNCIA DA PARTICIPAÇÃO DE TODAS AS PASTAS. ANEXO 200ª REUNIÃO COMITE DE CRISE 21.06.2021 - MEMORIA (2659398)   </t>
  </si>
  <si>
    <t>PÁGINA 763</t>
  </si>
  <si>
    <t xml:space="preserve">CASA CIVIL DA PRESIDÊNCIA DA REPÚBLICA EM SEGUIDA, ENCERROU A 200ª REUNIÃO DO COMITÊ DE CRISE, ÀS 10H 16M.  ENCAMINHAMENTOS  NÃO HOUVE ENCAMINHAMENTOS NA 200ª REUNIÃO SITUACIONAL DO COMITÊ DE CRISE. ANEXO 200ª REUNIÃO COMITE DE CRISE 21.06.2021 - MEMORIA (2659398)   </t>
  </si>
  <si>
    <t>PÁGINA 764</t>
  </si>
  <si>
    <t xml:space="preserve">CASA CIVIL DA PRESIDÊNCIA DA REPÚBLICA 201ª REUNIÃO SITUACIONAL DO COMITÊ DE CRISE PARA SUPERVISÃO E MONITORAMENTO DOS IMPACTOS DA COVID -19 DATA: 23/06/2021 HORÁRIO : 10H02M ÀS 10H16M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RIBEIRO MOREIRA , INICIOU A 201ª REUNIÃO SITUACIONAL DO COMITÊ DE CRISE . EM SEGUIDA, REPASSOU A PALAVRA AOS MINISTÉRIOS E ÓRGÃOS/ENTIDADES PARA SUAS CONSIDERAÇÕES . MINISTÉRIO DA SAÚDE (MS) FOI AUTORIZADO MAIS 190 LSVP, SENDO: 12 (AM), 9 (BA), 15 (CE), 12 (GO), 10 (MA), 10 (MG), 4 (MT), 5 (SE) E 14 (SP). TOTALIZANDO R$ 1.306.905,60. STATUS DAS AUTORIZAÇÕES ATÉ 22.06.2021: A) UTI SRAG/COVID -19: 24.580 – R$ 3.458.640.000,00 E; B) LSVP: 3.956 – R$ 118.985.855,70. AGÊNCIA DE VIGILÂNCIA SANITÁRIA – ANVISA SEM APONTAMENTOS. MINISTÉRIO DA DEFESA (MD) AUSENTE. MINISTÉRIO DO TURISMO SEM APONTAMENTOS. MINISTÉRIO DA ECONOMIA SEM APONTAMENTOS. GABINETE DE SEGURANÇA INSTITUCIONAL - GSI AUSENTE. MINISTÉRIO DA RELAÇÕES EXTERIORES - MRE SEM APONTAMENTOS. ADVOCACIA GERAL DA UNIÃO - AGU AUSENTE. MINISTÉRIO DE MINAS E ENERGIA - MME A VALE INFORMOU QUE OS TÉCNICOS ESTRANGEIROS CHEGARÃO AO BRASIL PELO AEROPORTO DE SÃO PAULO, COM A CHEGADA DOS TÉCNICOS EM 3 DIAS DIFERENTES A SABER: 26.06.2021, 03.07.2021 E 07.07.2021. ANEXO 201ª REUNIÃO COMITE DE CRISE 23.06.2021 - MEMORIA (2667268)   </t>
  </si>
  <si>
    <t>PÁGINA 765</t>
  </si>
  <si>
    <t xml:space="preserve">CASA CIVIL DA PRESIDÊNCIA DA REPÚBLICA MINISTÉRIO DA JUSTIÇA E SEGURANÇA PÚBLICA - MJSP SEM APONTAMENTOS. MINISTÉRIO DA INFRAESTRUTURA - MINFRA AUSENTE. MINISTÉRIO DA CIÊNCIA, TECNOLOGIA E INOVAÇÕES - MCTI SEM APONTAMENTOS. MINISTÉRIO DO DESENVOLVIMENTO REGIONAL - MDR SEM APONTAMENTOS. MINISTÉRIO DA EDUCAÇÃO - MEC AUSENTE. MINISTÉRIO DA CIDADANIA - MC SEM APONTAMENTOS. MINISTÉRIO DA MULHER, FAMÍLIA E DIREITOS HUMANOS - MMFDH SEM APONTAMENTOS. MINISTÉRIO DAS COMUNICAÇ ÕES – MCOM AUSENTE. MINISTÉRIO DA AGRICULTURA, PECUÁRIA E ABASTECIMENTO - MAPA SEM APONTAMENTOS. MINISTÉRIO DO MEIO AMBIENTE - MMA SEM APONTAMENTOS.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SECRETARIA DE GOVERNO – SEGOV ANEXO 201ª REUNIÃO COMITE DE CRISE 23.06.2021 - MEMORIA (2667268)   </t>
  </si>
  <si>
    <t>PÁGINA 766</t>
  </si>
  <si>
    <t xml:space="preserve">CASA CIVIL DA PRESIDÊNCIA DA REPÚBLICA SEM APONTAMENTOS. SUBCHEFIA DE ANÁLISE E ACOMPANHAMENTO DE POLÍTICAS GOVERNAMENTAIS – SAG /CC AUSENTE. SECRETARIA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INFORMOU QUE HOJE SERIA A APRESENTAÇÃO DA MINI PALESTRA COM O SECRETÁRIO -EXECUTIVO DO MINISTÉRIO DA SAÚDE, RODRIGO CRUZ, MAS DEVIDO A UMA REUNIÃO COM O MINISTRO MARCELO QUEIROGA, A APRESENTAÇÃO FOI ADIADA E NOVA DATA SERÁ AGENDADA . EM SEGUIDA, ENCERROU A 201ª REUNIÃO DO COMITÊ DE CRISE, ÀS 10H 16M.  ENCAMINHAMENTOS  NÃO HOUVE ENCAMINHAMENTOS NA 201 ª REUNIÃO SITUACIONAL DO COMITÊ DE CRISE. ANEXO 201ª REUNIÃO COMITE DE CRISE 23.06.2021 - MEMORIA (2667268)   </t>
  </si>
  <si>
    <t>PÁGINA 767</t>
  </si>
  <si>
    <t xml:space="preserve">CASA CIVIL DA PRESIDÊNCIA DA REPÚBLICA 202ª REUNIÃO SITUACIONAL DO COMITÊ DE CRISE PARA SUPERVISÃO E MONITORAMENTO DOS IMPACTOS DA COVID -19 DATA: 25/06/2021 HORÁRIO : 10H08M ÀS 10H40M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202ª REUNIÃO SITUACIONAL DO COMITÊ DE CRISE , INFORMANDO O NOVO FORMATO DESTA PRESENTE REUNIÃO COM A MINI PALESTRA DO SECRETÁRIO DE POLÍTICA ECONÔMI CA DO MINISTÉRIO DA ECONOMIA, A DOLFO SACHSIDA. SERÃO FEITOS OS APONTAMENTOS SOMENTE DAS PASTAS QU E ASSIM OS TIVEREM, PARA ECONOMIA DE TEMPO. EM SEGUIDA, REPASSOU A PALAVRA AOS MINISTÉRIOS E ÓRGÃOS/ENTIDADES PARA SUAS CONSIDERAÇÕES . MINISTÉRIO DA SAÚDE (MS) FOI DISTRIBUÍDO MAIS DE 296.855 UNIDADE S DE IOT. FOI AUTORIZADO MAIS 61 LSVP, SENDO: 2 (PB), 12 (CE), 12 (MG), 25 (SP) E 10 (MT) . TOTALIZANDO R$ 876.057,60 . FOI AUTORIZADO MAIS 396 LEITOS UTI SRAG/COVID -19, SENDO: 30 (BA), 12 (CE), 30 (ES), 20 (GO), 10 (MA), 53 (MG), 15 (MS), 12 (PB), 34 (PE), 23 (PR), 80 (RJ), 16 (RS), 41 (SP) E 20 (TO), TOTALIZANDO R$ 19.008.000,00. STATUS DAS AUTORIZAÇÕES ATÉ 2 5.06.2021: A) UTI SRAG/COVID -19: 24. 976 – R$ 3.477.648.000,00 E; B) LSVP: 4.017 – R$ 122.906.572,50 . PUBLICADA A 27ª PAUTA DE DISTRIBUIÇÃO DE VACINAS, SEND O: A) 1.501.530 MILHÃO DE DOSES – JANSSEN/JOHNSON&amp;JOHNSON); B) 2.308.410 MILHÕES DE DOSES – PFIZER/ COMIRNATY E; C) 3.202.750 MILHÕES DE DOSES – SINO VAC/ BUTANTAN. MINISTÉRIO DA CIDADANIA - MC INFORMOU QUE O DECRETO PARA PRORROGAÇÃO DO AUXÍLIO EMERGENCIAL JÁ SE ENCONTRA NA C ASA CIVIL PARA SER APROVADO. TAMBÉM ESTÁ NA SOF/ME O PEDIDO DE CRÉDITO EXTRAORDINÁRIO PARA FINANCIAR ESSA PRORROGAÇÃO. MINISTÉRIO DA ECONOMIA - ME O SECRETÁRIO DE POLÍTICA ECONÔMICA DO MINISTÉRIO DA ECONOMIA, ADOLFO SACHSIDA FEZ A APRESENTAÇÃO DA MINI PALESTRA COM O TEMA: CONJUNTURA ECONÔMICA E PERSPECTIVAS PARA 2021. SUBCHEFIA DE ARTICULAÇÃO E MONITORAMENTO (SAM/CC) ANEXO 202ª REUNIÃO COMITE DE CRISE 25.06.2021 - MEMORIA (2678427)   </t>
  </si>
  <si>
    <t>PÁGINA 768</t>
  </si>
  <si>
    <t xml:space="preserve">CASA CIVIL DA PRESIDÊNCIA DA REPÚBLICA O SUBCHEFE ADJUNTO EXECUTIVO DA SUBCHEFIA DE ARTICULAÇÃO E MONITORAMENTO DA CASA CIVIL DA PRESIDÊNCIA DA REPÚBLICA, RAFAEL VITALE , AGRADECEU A APRESENTAÇÃO DO SECRETÁRIO DE POLÍTICA ECONÔMICA DO MINISTÉRIO DA ECONOMIA, ADOLFO SACHSIDA. INFORMOU QUE NA PRÓXIMA REUNIÃO (28.06.2021) ESTÁ PREVISTA A APRESENTAÇÃO DO MINISTÉRIO DA SAÚDE, E NA S EQUÊNCIA, APRE SENTARÃO A ANVISA E O MEC. EM SEGUIDA, ENCERROU A 202ª REUNIÃO DO COMITÊ DE CRISE, ÀS 10H 40M.  ENCAMINHAMENTOS  NÃO HOUVE ENCAMINHAMENTOS NA 20 2ª REUNIÃO SITUACIONAL DO COMITÊ DE CRISE. ANEXO 202ª REUNIÃO COMITE DE CRISE 25.06.2021 - MEMORIA (2678427)   </t>
  </si>
  <si>
    <t>PÁGINA 769</t>
  </si>
  <si>
    <t xml:space="preserve">CASA CIVIL DA PRESIDÊNCIA DA REPÚBLICA 203ª REUNIÃO SITUACIONAL DO COMITÊ DE CRISE PARA SUPERVISÃO E MONITORAMENTO DOS IMPACTOS DA COVID -19 DATA: 28/06/2021 HORÁRIO : 10H06M ÀS 10H14M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203ª REUNIÃO SITUACIONAL DO COMITÊ DE CRISE , INFORMANDO QUE A CONMEBOL JUNTAMENTE COM A CBF, DOARAM 20 M IL DOSES DE VACINAS DA SINOVAC. 10 MIL DOSES SERÃO EXCLUSIVAS PARA VACINAÇÃO DE ATLETAS E OUTRAS 10 MIL DOSES SERÃO INCORPORADAS NO PNI. INFORMOU TAMBÉM QUE FOI AUTORIZADA A ENTRADA DOS TÉCNICOS DA VALE SOLICITADOS PELO MME. UM DELES CHEGOU SEXTA -FEIRA (25.06.2021) E OUTROS 2 CHEGARÃO NAS PRÓXIMAS SEMANAS. INFORMOU, POR FIM, QUE O SECRETÁRIO -EXECUTIVO DO MINIST ÉRIO D A SAÚDE, RODRIGO CRUZ, FOI CONVOCADO PELO MINISTRO MARCELO QUEIROGA PARA UM A REUNIÃO, E NÃO PODERÁ FAZER A MINI PALESTRA NA DATA DE HOJE. SENDO ASSIM, NOVA DATA SERÁ AGENDADA. EM SEGUIDA, REPASSOU A PALAVRA AOS MINISTÉRIOS E ÓRGÃOS/ENTIDADES PARA SUAS CONSIDERAÇÕES . MINISTÉRIO DA SAÚDE (MS) INFORM OU QUE A COMISSÃO NACIONAL DE INCORPORAÇÃO DE TECNOLOGIA – CONITEC, APRESENTOU ANÁLISE TÉCNICA, LEVANDO EM CONSIDERAÇÃO O MELHOR CENÁRIO, ACERCA DO CUSTO BENEFÍCIO DOS IMUNIZANTES DA FIOCRUZ E D A PFIZER . O ESTUDO APONTA POSSÍVEL ECONOMIA DE 150 BILHÕES CONSIDERANDO OS GASTOS DO SUS COM INTERNAÇÕES HOSPITALARES E EXAMES LABORATORIAIS E DE IMAGEM EM PACIENTES COM COVIS -19. INFORMOU TAMBÉM QUE O SUS ULTRAPASSOU A MARCA DE 70 MILHÕES DE VACINADOS COM A 1ª DOSE E 25,5 MILHÕES COM A 2ª DOSE. MINISTÉRIO DA CIDADANIA - MC INFORMOU QUE O PEDIDO DE CRÉDITO EXTRAORDINÁRIO PARA FINANCIAR A PRORROGAÇÃO DO AUXÍLIO EMERGENCIAL PARA MAIS 3 MESES, JÁ SAIU DA SOF/ME E DEVE ESTAR AGORA NA SECRETARIA ESPECIAL DE FAZENDA DO ME. SUBCHEFIA DE ARTICULAÇÃO E MONITORAMENTO (SAM/CC) O SUBCHEFE ADJUNTO EXECUTIVO DA SUBCHEFIA DE ARTICULAÇÃO E MONITORAMENTO DA CASA CIVIL DA PRESIDÊNCIA DA REPÚBLICA, RAFAEL VITALE , INFORMOU QUE ESTÃO CONFIRMADAS AS PALESTRAS DE QUARTA E SEXTA -FEIRA, COM ANVISA E MEC , RESPECTIVAMENTE. EM SEGUIDA, ENCERROU A 203ª REUNIÃO DO COMITÊ DE CRISE, ÀS 10H 14M. ENCAMINHAMENTOS  NÃO HOUVE ENCAMINHAMENTOS NA 20 3ª REUNIÃO SITUACIONAL DO COMITÊ DE CRISE. ANEXO 203ª REUNIÃO COMITE DE CRISE 28.06.2021 - MEMORIA (2678476)   </t>
  </si>
  <si>
    <t>PÁGINA 770</t>
  </si>
  <si>
    <t xml:space="preserve">CASA CIVIL DA PRESIDÊNCIA DA REPÚBLICA 204ª REUNIÃO SITUACIONAL DO COMITÊ DE CRISE PARA SUPERVISÃO E MONITORAMENTO DOS IMPACTOS DA COVID -19 DATA: 30/06/2021 HORÁRIO : 10H06M ÀS 11H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204ª REUNIÃO SITUACIONAL DO COMITÊ DE CRISE , INFORMANDO QUE A DIRETORA DA ANVISA, MEIRUZE FREITAS, APRESENTARÁ INFORMAÇÕES SOBRE A SITUAÇÃO ATU AL E O CENÁRIO FUTURO SOBRE MEDICAMENTOS E VACINAS PARA USO CONTRA A COVID -19 AGÊNCIA NACIONAL DE VIGILÂNCIA SANITÁRIA (ANVISA) REALIZOU A APRESENTAÇÃO SOBRE A SITUAÇÃO ATUAL E O CENÁRIO FUTURO SOBRE MEDICAMENTOS E VACINAS PARA USO CONTRA A COVID -19 (VER ANEXO) MINISTÉRIO DA SAÚDE (MS) A REPRESENTANTE DO MS INFORMOU A PUBLICAÇÃO DOS SEGUINTES NORMATIVOS: I. PORTARIA Nº 1.390, DE 25/06/2021: CANCELA A AUTORIZAÇÃO DE 04 LEITOS DE UTI SRAG/COVID -19 DO HOSPITAL DAS CLÍNICAS DE RIBEIRÃO PRETO (FAEPA), SITUADO NO MUNICÍPIO DE RIBEIRÃO PRETO/SP, A PARTIR DA COMPETÊNCIA DE JUNHO/2021. II. PORTARIA Nº 1.409 DE 28/06/2021 : CANCELA A AUTORIZAÇÃO DE 03 LEITOS DE UTI SRAG/COVID -19 DO HOSPITAL REGIONAL LAURA VASCONCELOS, SITUADO NO MUNICÍPIO DE BACABAL/MA, A PARTIR DA COMPETÊNCIA DE JUNHO/2021. III. PORTARIA Nº 1.407, DE 28/06/2021: LIBERA, EM CARÁTER EXCEPCIONAL, A TRANSFERÊNCIA D E RECURSO FINANCEIRO PARA CUSTEIO DE 3.019 LSVP, CORRESPONDENTE AO MÊS DE JUNHO/2021 NO MONTANTE TOTAL DE R$43.357.670,40. IV. PORTARIA Nº 1.448, DE 29/06/2021: CANCELA A AUTORIZAÇÃO DE 36 LEITOS DE UTI SRAG/COVID -19 DO HOSPITAL GERAL DE RORAIMA (HGR), SITUADO NO MUNICÍPIO DE BOA VISTA/RR, A PARTIR DA COMPETÊNCIA DE JUNHO/2021. V. PORTARIA Nº 1.453, DE 29/06/2021: LIBERA, EM CARÁTER EXCEPCIONAL, A TRANSFERÊNCIA DE RECURSO FINANCEIRO PARA CUSTEIO DE 24.580 LEITOS UTI SRAG/COVID -19, CORRESPONDENTE AO MÊS DE JUNHO/2 021, NO MONTANTE TOTAL DE R$1.177.728.000,00 (UM BILHÃO, CENTO E SETENTA E SETE MILHÕES E SETECENTOS E VINTE E OITO MIL REAIS). DESTACOU, TAMBÉM, AS A UTORIZAÇÕES PARA IMPLANTAÇÃO DE 53 LEITOS DE SUPORTE VENTILATÓRIO , NAS SEGUINTES UFS: I. RS – 10 II. SC – 33 III. SP – 10 FORAM AUTORIZADOS 646 LETOS DE UTI SRAG/COVID, NO VALOR DE R$27.456.000,00, NAS SEGUINTES UFS: I. BA: 70 II. CE: 10 ANEXO 204ª REUNIÃO COMITE DE CRISE 30.06.2021 - MEMORIA (2686925)   </t>
  </si>
  <si>
    <t>PÁGINA 771</t>
  </si>
  <si>
    <t xml:space="preserve">CASA CIVIL DA PRESIDÊNCIA DA REPÚBLICA III. MA: 22 IV. MG: 27 V. MS: 19 VI. PB: 34 VII. PE: 16 VIII. PI: 5 IX. PR: 14 X. RJ: 108 XI. RS: 75 XII. SC: 10 XIII. SP: 94 XIV. TO: 142 O MS DESTACOU QUE ONTEM, 29/06 A I NCORPORAÇÃO DAS VACINAS ASTRAZENECA E PFIZER PELO MINISTÉRIO DA SAÚDE MINISTÉRIO DA CIDADANIA - MC O MC SOLICITOU AO MINISTÉRIO DA ECONOMIA INFORMAÇÕES SOBRE A EVOLUÇÃO DO CRÉDITO EXTRAORDINÁRIO PARA A PRORROGAÇÃO DO AUXÍLIO EMERGENCIAL POR MAIS TRÊS MESES. INFORMOU QUE A MINUTA DO DECRETO FOI ENCAMINHADA À SAG/CC E SAJ/SG NO DIA 23 DE JUNHO DE 2021. O MC ALERTOU PARA A URGÊNCIA NO ENCAMINHAMENTO DE SOLUÇÃO PARA A CONCESSÃO D O CRÉDITO EXTRAORDINÁRIO, POIS SEM ESSA NÃO SERÁ POSSÍVEL GARANTIR O PAGAMENTO DO AUXÍLIO EMERGENCIAL NO M ÊS DE AGOSTO/21. MINISTÉRIO DA ECONOMIA – ME ACERCA DO PEDIDO DE INFORMAÇÕES FEITOS PELA MC, O REPRESENTANTE DO ME I NFORMOU QUE ESTÁ EM CURSO DEBATE ENTRE PGFN E SOF SOBRE COMO O REFERIDO CRÉDITO IMPACTARÁ O TETO DOS GASTOS. SUBCHEFIA DE ANALISE E ACOMPANHAMENTO DE POLÍTICAS GOVERNAMENTAIS (SAG/CC) O REPRESENTANTE DA SAG/CC INFORMOU QUE A SITUAÇÃO LEVANTADA PELO ME - TETO DE GASTOS E AUXÍLIO EMERGENCIAL – NÃO SE CONFIGURAVA, NA VISÃO DA SAG, COMO IMPEDIMENTO PARA PRORROGAÇÃO DO PAGAMENTO DO AUXÍLIO EMERGENCIAL. SUBCHEFIA DE ARTICULAÇÃO E MONITORAMENTO (SAM/CC) O SUBCHEFE DA SUBCHEFIA DE ARTICULAÇÃO E MONITORAMENTO DA CASA CIVIL DA PRESIDÊNCIA DA REPÚBLICA, THIAGO MEIRELLES , LEMBRO U QUE NOS PRÓXIMOS DIAS O BRASIL ATINGIRÁ A MARCA DA 100 MILHÕES DE VACINADOS. NESSE SENTIDO, SOLICITOU QUE SECOM E MINISTÉRIO DA SAÚDE SE ARTICULEM PARA DIVULGAR ESSA REALIZAÇÃO . EM SEGUIDA, ENCERROU A 204ª REUNIÃO DO COMITÊ DE CRISE, ÀS 1 1H. ENCAMINHAMENTOS  MS E SECOM DEVEM SE ARTICULAR COM VISTAS À DIVULGAÇÃO DA MARCA DE 100 MILHÕES DE VACINADOS . ANEXO 204ª REUNIÃO COMITE DE CRISE 30.06.2021 - MEMORIA (2686925)   </t>
  </si>
  <si>
    <t>PÁGINA 772</t>
  </si>
  <si>
    <t xml:space="preserve">CASA CIVIL DA PRESIDÊNCIA DA REPÚBLICA 205ª REUNIÃO SITUACIONAL DO COMITÊ DE CRISE PARA SUPERVISÃO E MONITORAMENTO DOS IMPACTOS DA COVID -19 DATA: 02/07/2021 HORÁRIO : 10H04M ÀS 11H00M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205ª REUNIÃO SITUACIONAL DO COMITÊ DE CRISE , INFORMANDO QUE O SECRETÁRIO -EXECUTIVO DO MINISTÉRIO DA EDUCAÇÃO , VICTOR GODOY VEIGA , APRESENTARÁ I NFORMAÇÕES SOBRE OS AVANÇOS E DESAFIOS NA EDUCAÇÃO BRASILEIRA. MINISTÉRIO DA EDUCAÇÃO (MEC) REALIZOU A APRESENTAÇÃO SOBRE OS AVANÇOS E DESAFIOS NA EDUCAÇÃO BRASILEIRA . MINISTÉRIO DA SAÚDE (MS) INFORMOU QUE O MS JÁ ENVIOU AOS ESTADOS MAIS DE 135 MILHÕES DE DOSES. ATÉ O MOMENTO MAIS DE 102 MILHÕES DE PESSOAS RECEBERAM AO MENOS UMA DOSE DO IMUNIZANTE. 75 MILHÕES RECEBERAM A 1ª DOSE E 27 MILHÕES RECEBERAM AS 2 DOSES. EM FASE DE FINALIZAÇÃO DA DISTRIBUIÇÃO DE 2 .138.760 MILHÕES DE DOSES DA PFIZER E 2.999.280 MILHÕES DE DOSES DA FIOCRUZ. AGÊNCIA DE VIGILÂNCIA SANITÁRIA (ANVISA) INFORMOU QUE A AGÊNCIA SUSPENDEU O PRAZO PARA APROVAÇÃO DO PEDIDO DE USO EMERGENCIAL DA VACINA COVAXIN POR FALTA DE DOCUMENTOS OBRIGATÓRIOS. A EMPRESA PRECISA JÁ FOI NOTIFICADA E PROVIDENCIARÁ ESSA DOCUMENTAÇÃO. SUBCHEFIA DE ANALISE E ACOMPANHAMENTO DE POLÍTICAS GOVERNAMENTAIS (SAG/CC) INFORMOU QUE O PRESIDENTE DA REPÚBLICA ASSINARÁ NA DATA DE HOJE A PROR ROGAÇÃO DO PAGAMENTO DO AUXÍLIO EMERGENCIAL. SECRETARIA DE GOVERNO (SEGOV) INFORMOU QUE TIVERAM REUNIÕES COM AS REGIÕES SUL, SUDESTE E CENTRO -OESTE E TODOS DEMONSTRARAM SITUAÇÃO MAIS OTIMISTA COM RELAÇÃO À PANDEMIA. FOI FALADO ENTRE OUTROS ASSUNTOS SOBR E A TESTAGEM NAS FRONTEIRAS DE RS, SC E PR. A SAM INFORMOU QUE OS CAMINHONEIROS ESTÃO NO GRUPO DE PRIORITÁRIOS E DEVERÃO, EM BREVE, SEREM VACINADOS, O QUE ACALMARIA OS ÂNIMOS NAS FRONTEIRAS. SUBCHEFIA DE ARTICULAÇÃO E MONITORAMENTO (SAM/CC) O SUBCHEFE EXECUTIVO ADJUNTO DA SUBCHEFIA DE ARTICULAÇÃO E MONITORAMENTO DA CASA CIVIL DA PRESIDÊNCIA DA REPÚBLICA, RAFAEL VITALE , ENCERROU A 205ª REUNIÃO DO COMITÊ DE CRISE, ÀS 1 1H00M . ENCAMINHAMENTOS ANEXO 205ª REUNIÃO COMITE DE CRISE 02.07.2021 - MEMORIA (2699212)   </t>
  </si>
  <si>
    <t>PÁGINA 773</t>
  </si>
  <si>
    <t xml:space="preserve">CASA CIVIL DA PRESIDÊNCIA DA REPÚBLICA  NÃO HOUVE ENCAMINHAMENTOS NA 205ª REUNIÃO DO COMITÊ DE CRISE. ANEXO 205ª REUNIÃO COMITE DE CRISE 02.07.2021 - MEMORIA (2699212)   </t>
  </si>
  <si>
    <t>PÁGINA 774</t>
  </si>
  <si>
    <t xml:space="preserve">CASA CIVIL DA PRESIDÊNCIA DA REPÚBLICA 206ª REUNIÃO SITUACIONAL DO COMITÊ DE CRISE PARA SUPERVISÃO E MONITORAMENTO DOS IMPACTOS DA COVID -19 DATA: 05/07/2021 HORÁRIO : 10H04M ÀS 10H28M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206ª REUNIÃO SITUACIONAL DO COMITÊ DE CRISE , INFORMANDO QUE A SUBCHEFE ADJUNTA DE INFRAESTRUTURA DA SUBCHEFIA DE ARTICULAÇÃO E MONITORAMENTO DA CASA CIVIL DA PRESIDÊNCIA DA REPÚBLICA, PRISCILLA ROSA PIMENTEL SGANZERLA , APRESENTARÁ I NFORMAÇÕES SOBRE AS PORTARIA S DE FRONTEIRAS . SUBCHEFIA DE ARTICULAÇÃO E MONITORAMENTO (SAM/CC) REALIZOU A APRESENTAÇÃO SOBRE AS PORTARIAS DE FRONTEIRAS. MINISTÉRIO DA SAÚDE (MS) INFORMOU QUE O MS ALCANÇOU RECORDE EM DISTRIBUIÇÃO DE VACINAS NO INTERVALO DE 5 DIAS, COM 13,5 MILHÕES DE DOSES. RECORDE MENSAL (JUNHO) DE 38,2 MILHÕES DE DOSES DISTRIBUÍDAS. INFORMOU A PUBLICAÇÃO DA 28ª PAUTA DE DISTRIBUIÇÃO DE VACINAS, TOTALIZAND O 142.569.334 MILHÕES DE DOSES DISTRIBUÍDAS, SENDO: A) 53.138.980 MILHÕES DE DOSES DA SINOCAV/BUTANTAN; B) 70.939.870 MILHÕES DE DOSES DA ASTRAZENECA/FIOCRUZ; C) 13.954.504 MILHÕES DE DOSES DA PFIZER/COMMIRNATY E; D) 4.535.980 MILHÕES DE DOSES DA JANSSEN (JOH NSON &amp; JOHNSON) . JÁ SÃO 77.063.622 MILHÕES DE BRASILEIROS COM ALCANCE À VACINAS CONTRA A COVID -19. SUBCHEFIA DE ARTICULAÇÃO E MONITORAMENTO (SAM/CC) O SUBCHEFE DA SUBCHEFIA DE ARTICULAÇÃO E MONITORAMENTO DA CASA CIVIL DA PRESIDÊNCIA DA REPÚBLICA, THIAGO MEIRELLES , ENCERROU A 206ª REUNIÃO DO COMITÊ DE CRISE, ÀS 1 0H28M. ENCAMINHAMENTOS  NÃO HOUVE ENCAMINHAMENTOS NA 20 6ª REUNIÃO DO COMITÊ DE CRISE. ANEXO 206ª REUNIÃO COMITE DE CRISE 05.07.2021 - MEMORIA (2699238)   </t>
  </si>
  <si>
    <t>PÁGINA 775</t>
  </si>
  <si>
    <t xml:space="preserve">CASA CIVIL DA PRESIDÊNCIA DA REPÚBLICA 207ª REUNIÃO SITUACIONAL DO COMITÊ DE CRISE PARA SUPERVISÃO E MONITORAMENTO DOS IMPACTOS DA COVID -19 DATA: 07/07/2021 HORÁRIO : 10H05M ÀS 10H53M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207ª REUNIÃO SITUACIONAL DO COMITÊ DE CRISE , INFORMANDO QUE O MINISTÉRIO DA INFRAESTRUTURA FARÁ APRESENTAÇÃO DA MINI PALESTRA NA DATA DE HOJE. MINISTÉRIO DA INFRAESTRUTURA O SECRETÁRIO NACIONAL DE AVIAÇÃO CIVIL (SAC), RONEI SAGGIORO GL ANZMANN, R EALIZOU A APRESENTAÇÃO SOBRE OS IMPACTOS DO COVID -19 NO SETOR AÉREO. EM SEGUIDA, O DIRETOR -PRESIDENTE DA AGÊNCIA NACIONAL DE AVIAÇÃO CIVIL – ANAC, JULIANO NOMAN, APRESENTOU SOBRE OS DESAFIOS PARA A RETOMADA DA AVIAÇÃO CIVIL NO PÓS -PANDEMIA. SUBCHEFIA DE ARTICULAÇÃO E MONITORAMENTO (SAM/CC) NÃO HAVENDO MAIS INFORMES DAS PASTAS PARA A DATA DE HOJE, O SUBCHEFE EXECUTIVO ADJUNTO DA SUBCHEFIA DE ARTICULAÇÃO E MONITORAMENTO DA CASA CIVIL DA PRESIDÊNCIA DA REPÚBLICA, RAFAEL VITA LE, INFORMOU QUE OS RELATÓRIO S DAS AÇÃO DE C OMBATE À PANDEMIA PASSAR ÃO A SER BIMESTRA IS, DEVENDO AS PASTAS FAZEREM AS DEVIDAS INSERÇÕES DOS DADOS. EM SEGUIDA O SUBCHEFE D A SUBCHEFIA DE ARTICULAÇÃO E MONIT ORAMENTO DA CASA CIVIL DA PRESIDÊNCIA DA REPÚBLICA, THIAGO MEIRELLES, INFORMOU QUE O SECRETÁRIO -EXECUTIVO DO MINISTÉRIO DA SAÚDE, DEVERÁ FAZER SUA APRESENTAÇÃO A ESTE COMITÊ NA PRÓXIMA SEMANA. FEITOS ESSES INFORMES , ENCERROU A 207ª REUNIÃO DO COMITÊ DE CRISE, ÀS 1 0H53M. ENCAMINHAMENTOS  NÃO HOUVE ENCAMINHAMENTOS NA 20 7ª REUNIÃO DO COMITÊ DE CRISE. ANEXO 207ª REUNIÃO COMITE DE CRISE 07.07.2021 - MEMORIA (2713252)   </t>
  </si>
  <si>
    <t>PÁGINA 776</t>
  </si>
  <si>
    <t xml:space="preserve">CASA CIVIL DA PRESIDÊNCIA DA REPÚBLICA 208ª REUNIÃO SITUACIONAL DO COMITÊ DE CRISE PARA SUPERVISÃO E MONITORAMENTO DOS IMPACTOS DA COVID -19 DATA: 09/07/2021 HORÁRIO : 10H25M ÀS 11H07M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208ª REUNIÃO SITUACIONAL DO COMITÊ DE CRISE , INFORMANDO QUE O MINISTÉRIO DA SAÚDE FARÁ APRESENTAÇÃO DA MINI PALESTRA NA DATA DE HOJE. MINISTÉRIO DA SAÚDE O SECRETÁRIO -EXECUTIVO DO MINISTÉRIO DA SAÚDE, RODRIGO CRUZ , APRESENTOU SOBRE A SITUAÇÃO EPIDEMIOLÓGICA DA COVID -19. AGÊNCIA NACIONAL DE VIGILÂNCIA SANITÁRIA (ANVISA) INFORMOU QUE A AGÊNCIA AUTORIZOU NOVA FÁBRICA PARA PRODUÇÃO DE VACINAS DA PFIZER. A ANVISA APROVOU AS BOAS PRÁTICAS DE FA BRICAÇÃO (BPF) PARA UMA NOVA PLANTA FABRIL QUE PODERÁ PARTICIPAR DA PRODUÇÃO DA VACIN A DA PFIZER/BIONTECH (COMIRNATY) ENTREGUE PARA O BRASIL. A NOVA PLANTA DE PRODUÇÃO AUTORIZADA É DA EMPRESA HOSPIRA, INC., LOCALIZADA NA CIDADE DE MCPHERSON, NO ESTADO DE KANSAS (USA). HTTPS://WWW.GOV.BR/ANVISA/PT -BR/ASSUNTOS/NOTICIAS -ANVISA/2021/ANVISA -AUTORIZA -NOVA -FABRICA -PARA -PRODUCAO -DE-VACINA -DA-PFIZER . AUTORIZOU OS ESTADOS A ASSINAREM O TERMO DE COMPROMISSO PARA IMPORTAÇÃO DA VACINA SPUTNIK V. A PARTIR DESTA QUINTA -FEIRA (08/07/2021), OS ESTADOS DO NORDESTE, REPRESENTAD OS PELOS SEUS GOVERNADORES E SECRETÁRIOS DE SAÚDE, ASSINAM O TERMO DE COMPROMISSO COM A ANVISA PARA IMPORTAÇÃO DA SPUTNIK V. SÃO ELES: BAHIA, MARANHÃO, SERGIPE, PERNAMBUCO, PIAUÍ, RIO GRANDE DO NORTE, ALAGOAS E PARAÍBA. A VACINA SÓ PODERÁ SER UTILIZADA APÓS AVALIAÇÃO PELO INSTITUTO NACIONAL DE CONTROLE DE QUALIDADE EM SAÚDE (INCQS ). HTTPS://WWW.GOV.BR/ANVISA/PT -BR/ASSUNTOS/NOTICIAS -ANVISA/2021/ESTADOS -ASSINAM -TERMO -DE-COMPROMISSO -PARA -IMPORTACAO -DA-VACINA -SPUTNIK -V. A ANVISA TAMBÉM AUTORIZOU NESTA QUARTA -FEIRA (07.07.2021) O INÍCIO DA VACINAÇÃO DE VOLUNTÁRIOS DO ESTUDO CLÍNICO DA VACINA BUTANVAC. NESTE MOM ENTO, ESTÁ AUTORIZADA A ETAPA A DO ESTUDO, QUE VAI ENVOLVER 400 VOLUNTÁRIOS. AO TODO, AS FASES CLÍNICAS 1 E 2 TÊM PREVISÃO DE SEIS MIL VOLUNTÁRIOS COM 18 ANOS OU MAIS. HTTPS://WWW.GOV.BR/ANVISA/PT -BR/ASSUNTOS/NOTICIAS -ANVISA/2021/ANVISA -AUTORIZA -INICIO -DE-APLICACAO -DA-BUTANVAC -EM-VOLUNTARIOS . POR FIM, A ANVISA AUTORIZOU NESTA TERÇA -FEIRA (06/07/2021) O ESTUDO CLÍNICO DE VACINA DA SANOFI PASTEUR. OS ENSAIOS CLÍNICOS SÃO OS ESTUDOS DE UM NOVO MEDICAMENTO REALIZADOS EM SERES HUMANOS. A FASE CLÍNICA SERVE PARA VALIDAR A RELAÇÃO DE EFICÁCIA E SEGURANÇA DO MEDICAMENTO E PARA VALIDAR NOVAS INDICAÇÕES TERAPÊUTICAS. HTTPS://WWW.GOV.BR/ANVISA/PT -BR/ASSUNTOS/NOTICIAS -ANVISA/2021/ANVISA -AUTORIZA -ESTUDO -CLINICO -DE-VACINA -DA-SANOFI -PASTEUR . ANEXO 208ª REUNIÃO COMITE DE CRISE 09.07.2021 - MEMORIA (2713409)   </t>
  </si>
  <si>
    <t>PÁGINA 777</t>
  </si>
  <si>
    <t xml:space="preserve">CASA CIVIL DA PRESIDÊNCIA DA REPÚBLICA SECRETARIA -EXECUTIVA DA CASA CIVIL DA PRESIDÊNCIA DA REPÚBLICA (SE/CC) O SECRETÁRIO -EXECUTIVO DA CASA CIVIL DA PRESIDÊNCIA DA REPÚBLICA, JÔ NATHAS ASSUNÇÃO SALVADOR NERY DE CASTRO, AGRADECEU O TRABALHO QUE A SAM VEM REALIZANDO NESTE COMITÊ DE CRISE. INFORMOU QUE QUER EMOS APRESENTAR PROPOSTAS DAS PASTAS VISANDO A RETOMADA DAS ATIVIDADES DO PAÍS PÓS -PANDEMIA. AGRADECEU TAMBÉM TO DAS AS PASTAS E SOLICITOU QUE MANTENHAM O ENGAJAMENTO NAS REUNIÕES PARA QUE HAJA SEMPRE A TROCA DE INFORMAÇÕES QUALIFICADA S E QUE SEJAM INTERNALIZADA S NOS MINISTÉRIOS.  SUBCHEFIA DE ARTICULAÇÃO E MONITORAMENTO (SAM/CC) NÃO HAVENDO MAIS INFORMES DAS PASTAS PARA A DATA DE HOJE, O SUBCHEFE DA SUBCHEFIA DE ARTICULAÇÃO E MONITORAMENTO DA CASA CIVIL DA PRESIDÊNCIA DA REPÚBLICA, THIAGO MEIRELLES, INFORMOU QUE NA PRÓXIMA QUARTA -FEIRA , DANDO SEQU ÊNCIA AO CICLO DE PALESTRAS, TEREMOS O REPRESENTANTE D A SECRETARIA ESPECIAL DE S AÚDE INDÍGENA D O MINISTÉRIO DA SAÚDE (SESAI ) QUE FALARÁ SOBRE A SAÚDE INDÍGENA NA COVID -19 E NA SEXTA -FEIRA SERÁ A VEZ DO REPRESENTANTE DO MINISTÉRIO DO TURISMO QUE FALARÁ SOBRE A RETOMADA DO SETOR DE TURISMO NO BRASIL. FEITOS ESSES INFORMES , ENCERROU A 208ª REUNIÃO DO COMITÊ DE CRISE, ÀS 1 1H07M. ENCAMINHAMENTOS  NÃO HOUVE ENCAMINHAMENTOS NA 20 8ª REUNIÃO DO COMITÊ DE CRISE. ANEXO 208ª REUNIÃO COMITE DE CRISE 09.07.2021 - MEMORIA (2713409)   </t>
  </si>
  <si>
    <t>PÁGINA 778</t>
  </si>
  <si>
    <t xml:space="preserve">CASA CIVIL DA PRESIDÊNCIA DA REPÚBLICA 209ª REUNIÃO SITUACIONAL DO COMITÊ DE CRISE PARA SUPERVISÃO E MONITORAMENTO DOS IMPACTOS DA COVID -19 DATA: 12/07/2021 HORÁRIO : 10H07M ÀS 10H10M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RAFAEL VITALE , INICIOU A 209ª REUNIÃO SITUACIONAL DO COMITÊ DE CRISE , INFORMANDO QUE HAVERÁ UMA TROCA NAS APRESENTAÇÕES DESTA SEMANA, SENDO QUE NA QUARTA -FEIRA (14/07/2021) SERÁ A APRESENTAÇÃO D O MINISTÉRIO DO TURISMO E NA SEXTA -FEIRA (16/07/2021) SERÁ A VEZ DO REPRESENTANTE DA SECRETARIA ESPECIAL DE SAÚDE INDÍGENA DO MINISTÉRIO DA SAÚDE (SESAI) . EM SEGUIDA ABRIU A PALAVRA PARA OS REPRESENTANTES D AS PASTAS PRESENTES NA REUNIÃO. COMO NÃO HOUVE NOVOS APON TAMENTOS PELAS PASTAS PRESENTES, ENCERROU A 209ª REUNIÃO DO COMITÊ DE CRISE, ÀS 1 0H10M. ENCAMINHAMENTOS  NÃO HOUVE ENCAMINHAMENTOS NA 20 9ª REUNIÃO DO CO MITÊ DE CRISE. ANEXO 209ª REUNIÃO COMITE DE CRISE 12.07.2021 - MEMORIA (2718497)   </t>
  </si>
  <si>
    <t>PÁGINA 779</t>
  </si>
  <si>
    <t xml:space="preserve">CASA CIVIL DA PRESIDÊNCIA DA REPÚBLICA 210ª REUNIÃO SITUACIONAL DO COMITÊ DE CRISE PARA SUPERVISÃO E MONITORAMENTO DOS IMPACTOS DA COVID -19 DATA: 14/07/2021 HORÁRIO : 10H12M ÀS 10H44M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210ª REUNIÃO SITUACIONAL DO COMITÊ DE CRISE , E REPASSOU A PALAVRA AO REPRESENTANTE DO MINISTÉRIO DO TURISMO PARA A APRESENTAÇÃO DA MINI PALESTRA SOBRE O TEMA: RETOMADA DO TURISMO NO BRASIL. MINISTÉRIO DO TURISMO (MTUR) O SECRETÁRIO –EXECUTIVO ADJUNTO DO MINISTÉ RIO DO TURISMO, MARCOS JOSÉ PER EIRA, REALIZOU A APRESENTAÇÃO SOBRE A RETOMADA DO TURISMO NO BRASIL. MINISTÉRIO DA SAÚDE (MS) INFORMOU A PUBLICAÇÃO DA 30ª PAUTA DE DISTRIBUIÇÃO DE VACINAS, COM: A) 4.006.000 MILHÕES DE DOSE S DA VACINA ASTRAZENECA/FIOCRUZ. 20% DESSE TOTAL DEVERÁ SER DESTINADO A BANCÁRIOS E FUNCIONÁRIOS DOS CORREIOS. SUBCHEFIA DE ARTICULAÇÃO E MONITORAMENTO (SAM/CC) A SUBCHEFE ADJUNTA DE GESTÃO PÚBLICA DA SUBCHEFIA DE ARTICULAÇÃO E MONITORAMENTO DA CASA CIVIL DA PRESIDÊNCIA DA REPÚBLICA, LUCIANA LAURIA LOPES , ENCERROU A 210ª REUNIÃO SITUACIONAL DO COMITÊ DE CRISE ÀS 10H44M.  ENCAMINHAMENTOS  NÃO HOUVE ENCAMINHAMENTOS NA 2 10ª REUNIÃO DO COMITÊ DE CRISE. ANEXO 210ª REUNIÃO COMITE DE CRISE 14.07.2021 - MEMORIA (2725856)   </t>
  </si>
  <si>
    <t>PÁGINA 780</t>
  </si>
  <si>
    <t xml:space="preserve">CASA CIVIL DA PRESIDÊNCIA DA REPÚBLICA 211ª REUNIÃO SITUACIONAL DO COMITÊ DE CRISE PARA SUPERVISÃO E MONITORAMENTO DOS IMPACTOS DA COVID -19 DATA: 16/07/2021 HORÁRIO : 10H00M ÀS 11H00M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211ª REUNIÃO SITUACIONAL DO COMITÊ DE CRISE , E REPASSOU A PALAVRA AO REPRESENTANTE DA SECRETARIA ESPECIAL DE SAÚDE INDÍGENA DO MINISTÉRIO D A SAÚDE PARA A APRESENTAÇÃO DA MINI PALESTRA SOBRE O TEMA: SAÚDE INDÍGENA . MINISTÉRIO D A SAÚDE (MS) O SECRETÁRIO ESPECIAL DE SAÚDE INDÍGENA, ROBSON SANTOS DA SILVA , REALIZOU A APRESENTAÇÃO SOBRE A SAÚDE INDÍGENA. SUBCHEFIA DE ARTICULAÇÃO E MONITORAMENTO (SAM/CC) O SUBCHEFE ADJUNTO EXECUTIVO DA SUBCHEFIA DE ARTICULAÇÃO E MONITORAMENTO DA CASA CIVIL DA PRESIDÊNCIA DA REPÚBLICA, RAFAEL VITALE , ENCERROU A 21 1ª REUNIÃO SITUACIONAL DO COMITÊ DE CRISE ÀS 1 1H00M.  ENCAMINHAMENTOS  NÃO HOUVE ENCAMINHAMENTOS NA 2 11ª REUNIÃO DO COMITÊ DE CRISE. ANEXO 211ª REUNIÃO COMITE DE CRISE 16.07.2021 - MEMORIA (2749254)   </t>
  </si>
  <si>
    <t>PÁGINA 781</t>
  </si>
  <si>
    <t xml:space="preserve">CASA CIVIL DA PRESIDÊNCIA DA REPÚBLICA 212ª REUNIÃO SITUACIONAL DO COMITÊ DE CRISE PARA SUPERVISÃO E MONITORAMENTO DOS IMPACTOS DA COVID -19 DATA: 19/07/2021 HORÁRIO : 10H06M ÀS 10H17M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212ª REUNIÃO SITUACIONAL DO COMITÊ DE CRISE , E REPASSOU A PALAVRA AOS MINISTÉRIOS PARA SUAS CONSIDERAÇÕES. MINISTÉRIO D A SAÚDE (MS) INFORMOU QUE ATINGIMOS A MARCA DE 154.710.822 DOSES DISTRIBUÍDAS PARA AS UNIDADES DA FEDERAÇÃO. INFORMOU TAMBÉM QUE O MS TEM ENCOMENDADO PARA 2020 E 2021, 600 MILHÕES DE DOSES DE VACINAS CONTRA A COVID -19. 33.991.491 MILHÕES DE BRASILEIROS JÁ COMPLETARAM O CICLO VACINA L COM A 2ª DOSE E DOSE ÚNICA. AGÊNCIA NACIONAL DE VIGILÂNCIA SANITÁRIA (ANVISA) INFORMOU QUE A ANVISA AUTORIZOU MAIS 2 ESTUDOS CLÍNICOS. UM COM TERCEIRA DOSE DE VACINA DA ASTRAZENECA E OUTRO COM A PROXALUTAMIDA. A EFICÁCIA DA DOSE DE REFORÇO DA VACINA E D O MEDICAMENTO PARA REDUZIR A INFECÇÃO VIRAL SERÁ TESTADA NAS PESQUISAS. HTTPS://WWW.GOV.BR/ANVISA/PT -BR/ASSUNTOS/NOTICIAS -ANVISA/2021/ESTUDO -CLINICO -COM -TERCEIRA -DOSE -DE-VACINA -DA-ASTRAZENECA -E-OUTRO -COM -A-PROXALUTAMIDA -SAO-AUTORIZADOS -PELA -ANVISA . MINISTÉRIO DA AGRICULTURA, PECUÁRIA E ABASTECIMENTO (MAPA) INFORMOU QUE ESTÃO FINALIZANDO O MATERIAL PARA APRESE NTAREM A MINI PALESTRA SOBRE AS EXPECTATIVAS E CENÁRIOS PARA O AGRONEGÓCIO PÓS-PANDEMIA PARA ESTE COMITÊ DE CRISE. SECRETARIA DE GOVERNO (SEVOG) INFORMOU QUE CONTINUAM COM AS REUNIÕES QUINZENAIS COM AS REGIÕES D O PAÍS. A SAM PROPÔS QUE A SEGOV FAÇA UMA APRESENTAÇÃO PARA ESTE COMITÊ DE CRISE SOBRE SUAS REUNIÕES REALIZADAS COM TODOS OS ESTADOS DO PAÍS. O QUE FOI PRONTAMENTE ACEITO PELO REPRESENTANTE DA PASTA. SUBCHEFIA DE ARTICULAÇÃO E MONITORAMENTO (SAM/CC) O ASSESSOR ESPECIAL DA SUBCHEFIA DE ARTICULAÇÃO E MONITORAMENTO DA CASA CIVIL DA PRESIDÊNCIA DA REPÚBLICA, MARCELO MOREIRA , INFORMOU QUE NA PRÓXIMA REUNIÃO (QUARTA -FEIRA) O MINISTÉRIO DA CIÊNCIA, TECNOLOGIA E INOVAÇÕES FARÁ APRES ENTAÇÃO A ESTE COMITÊ DE CRISE COM O TEMA: DESENVOLVIMENTO DE NOVAS VACINAS – CENÁRIO PARA 2022 . NA SEXTA -FEIRA (23.07.2021), A APRESENTAÇÃO SE DARÁ PELA CONTROLADORIA -GERAL DA UNIÃO – CGU, COM O TEMA: DESAFIOS PARA A PRESTAÇÃO DE CONTAS DOS RECURSOS FEDERAIS REPASSADOS PARA O COMBATE À PANDEMIA. ANEXO 212ª REUNIÃO COMITE DE CRISE 19.07.2021 - MEMORIA (2749267)   </t>
  </si>
  <si>
    <t>PÁGINA 782</t>
  </si>
  <si>
    <t xml:space="preserve">CASA CIVIL DA PRESIDÊNCIA DA REPÚBLICA INFORMOU TAMBÉM, QUE ESTÁ AGENDADA PARA O DIA 26.07.2021, A APRESENTAÇÃO, PELO BACEN, SOBRE OS IMPACTOS DA PANDEMIA NO SETOR FINANCEIRO E O PANORAMA PARA O ANO DE 2022 . POR FIM, INFO RMOU QUE A CADA 10 APRESENTAÇÕES, A SAM ELABORARÁ UM CADERNO PARA DIVULGAÇÃO. EM SEGUIDA, ENCERROU A 21 2ª REUNIÃO SITUACIONAL DO COMITÊ DE CRISE ÀS 1 0H17M.  ENCAMINHAMENTOS  NÃO HOUVE ENCAMINHAMENTOS NA 2 12ª REUNIÃO DO COMITÊ DE CRISE. ANEXO 212ª REUNIÃO COMITE DE CRISE 19.07.2021 - MEMORIA (2749267)   </t>
  </si>
  <si>
    <t>PÁGINA 783</t>
  </si>
  <si>
    <t xml:space="preserve">CASA CIVIL DA PRESIDÊNCIA DA REPÚBLICA 213ª REUNIÃO SITUACIONAL DO COMITÊ DE CRISE PARA SUPERVISÃO E MONITORAMENTO DOS IMPACTOS DA COVID -19 DATA: 21/07/2021 HORÁRIO : 10H09M ÀS 10H47M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213ª REUNIÃO SITUACIONAL DO COMITÊ DE CRISE , E REPASSOU A PALAVRA AO SECRETÁRIO DE PESQUISA E FORMAÇÃO CIENTÍFICA DO MCTI, MARCELO MORALES PARA A SUA APRESENTAÇÃO . MINISTÉRIO D A CIÊNCIA, TECNOLOGIA E INOVAÇÕES (MCTI) O SECRETÁRIO DE PESQUISA E FORMAÇÃO CIENTÍFICA DO MCTI, MARCELO MORALES , REALIZOU A APRESENTAÇÃO DO MCTI: AÇÕES DE PESQUISA, DESENVOLVIMENTO E INOVAÇÃO NO COMBATE À COVID -19. MINISTÉRIO D A SAÚDE (MS) INFORMOU A PUBLICAÇÃO DA 31ª PAUTA DE DISTRIBUIÇÃO DE VACINAS, COM 8.750.170 MILHÕES DE DOSES QUE SERÃO DISTRIBUÍDAS A TODAS AS UNIDADES DA FEDERAÇÃO, SENDO: A) 4.461.370 MILHÕES DE DOSES DA ASTRAZENECA/FIOCRUZ; B) 1.036.760 MILHÃO DE DO SES DA ASTRAZENECA VIA COVAX FACILITY; C) 1.523.340 MILHÃO DE DOSES DA PFIZER/COMIRNATY ; D) 1.728.700 MILHÃO DE DOSES DA SINOVAC/BUTANTAN. SUBCHEFIA DE ARTICULAÇÃO E MONITORAMENTO (SAM/CC) O SUBCHEFE DA SUBCHEFIA DE ARTICULAÇÃO E MONITORAMENTO DA CASA CIVIL DA PRESIDÊNCIA DA REPÚBLICA, THIAGO MEIRELLES , AGRADECEU A APRESENTAÇÃO DO MCTI E INFORMOU QUE OS PEDIDOS DE EXCEPCIONALIDADES PARA ENTRADA DE ESTRANGEIROS NO BRASIL, DEVERÃO SER APRESENTADOS, CUMPRINDO UM ROL DE EXIGÊNCIAS DOCUM ENTAIS QUE SERÁ REPASSADO A TODOS OS MINISTÉRIOS E ÓRGÃOS/ENTIDADES DESTE COMITÊ EM BREVE. TAMBÉM COLOCOU EM DELIBERAÇÃO A SEGUINTE PROPOSTA: REALIZAÇÃO DAS FUTURAS REUNIÕES ORDINÁRIAS DO COMITÊ DE CRISE ÀS QUARTAS E SEXTAS -FEIRAS, FICANDO AS SEGUNDAS -FEIRAS RESERVADAS PARA REUNIÕES EXTRAORD INÁRIAS, PASSANDO -SE, ASSIM, A TER DUAS REUNIÕES ORDINÁRIAS SEMANAIS A PARTIR DA PRÓXIMA SEMANA. COLOCADO EM VOTAÇÃO, A DELIBERAÇÃO FOI APROVADA POR UNÂNIMIDADE PELOS MINISTÉRIOS E ÓRGÃOS/ENTIDADES DESTE COMITÊ DE CRISE. EM SEGUIDA, ENCERROU A 21 3ª REU NIÃO SITUACIONAL DO COMITÊ DE CRISE ÀS 1 0H47M.  ENCAMINHAMENTOS  NÃO HOUVE ENCAMINHAMENTOS NA 2 13ª REUNIÃO DO COMITÊ DE CRISE. ANEXO 213ª REUNIÃO COMITE DE CRISE 21.07.2021 - MEMORIA (2749275)   </t>
  </si>
  <si>
    <t>PÁGINA 784</t>
  </si>
  <si>
    <t xml:space="preserve">CASA CIVIL DA PRESIDÊNCIA DA REPÚBLICA 214ª REUNIÃO SITUACIONAL DO COMITÊ DE CRISE PARA SUPERVISÃO E MONITORAMENTO DOS IMPACTOS DA COVID -19 DATA: 23/07/2021 HORÁRIO : 10H06M ÀS 10H34M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214ª REUNIÃO SITUACIONAL DO COMITÊ DE CRISE , E REPASSOU A PALAVRA AO ANALISTA DE FINANÇAS E CONTROLE DA CONTROLADORIA -GERAL DA UNIÃO, JOSÉ GUSTAVO LOPES RORI Z PARA A SUA APRESENTAÇÃO . CONTROLADORIA -GERAL DA UNIÃO (CGU) O ANALISTA DE FINANÇAS E CONTROLE DA CONTROLADORIA -GERAL DA UNIÃO, JOSÉ GUSTAVO LOPES RORIZ , REALIZOU A APRESENTAÇÃO D A CGU : “PRESTAÇÃO DE CONTAS E FISCALIZAÇÃO DOS RECURSOS FEDERAIS REPASSADOS PARA O COMBATE À PANDEMIA” . SUBCHEFIA DE ARTICULAÇÃO E MONITORAMENTO (SAM/CC) O SUBCHEFE DA SUBCHEFIA DE ARTICULAÇÃO E MONITORAMENTO DA CASA CIVIL DA PRESIDÊNCIA DA REPÚBLICA, THIAGO MEIRELLES , AGRADECEU A APRESENTAÇÃO DA CGU E INFORMO U QUE NA PRÓXIMA REUNIÃO, A PRIMEIRA DO NOVO FORMATO, OU SEJA, REUNIÕES EXTRAORDINÁRIAS ÀS SEGUNDAS -FEIRAS, TEREMOS A APRESENTAÇÃO DA MINI PALESTRA PELO BANCO CENTRAL DO BRASIL – BACEN. EM SEGUIDA, ENCERROU A 21 4ª REUNIÃO SITUACIONAL DO COMITÊ DE CRISE ÀS 10H34M.  ENCAMINHAMENTOS  NÃO HOUVE ENCAMINHAMENTOS NA 2 14ª REUNIÃO DO COMITÊ DE CRISE. ANEXO 214ª REUNIÃO COMITE DE CRISE 23.07.2021 - MEMORIA (2749288)   </t>
  </si>
  <si>
    <t>PÁGINA 785</t>
  </si>
  <si>
    <t xml:space="preserve">CASA CIVIL DA PRESIDÊNCIA DA REPÚBLICA 3ª REUNIÃO EXTRAORDINÁRIA SITUACIONAL DO COMITÊ DE CRISE PARA SUPERVISÃO E MONITORAMENTO DOS IMPACTOS DA COVID -19 DATA: 26/07/2021 HORÁRIO : 10H07M ÀS 10H55M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3ª REUNIÃO EXTRAORDINÁRIA SITUACIONAL DO COMITÊ DE CRISE , APRESENTANDO A TODOS O NOVO S UBCHEFE ADJUNTO EXECUTIVO DA SAM, GUILHERME BIANCO. EM SEGUIDA, REPASSOU A PALAVRA AO CHEFE DA ASSESSORIA ECONÔMICA AO PRESIDENTE DO BANCO CENTRAL , ARNILDO DA SILVA CORREA, PARA A SUA APRESENTAÇÃO . BANCO CENTRAL DO BRASIL ( BACEN) O CHEFE DA ASSESSORIA ECONÔMICA AO PRESIDENTE DO BANCO CENTRAL , ARNILDO DA SILVA CORREA , REALIZOU A APRESENTAÇÃO D O BACEN : “IMPACTO DA PANDEMIA NO SFN E VISÃO DE FUTURO”. A SAM AGRADECEU A APRESENTAÇÃO DO BACEN E TAMBÉM AGRADECEU A PRE SENÇA DO SECRETÁRIO -EXECUTIVO, LEONARDO MARTINS NOGUEIRA PELA PRESENÇA NA REUNIÃO. MINISTÉRIO DA SAÚDE (MS) INFORMOU A PUBLICAÇÃO DA NOTA TÉCNICA Nº 6/2021 -SECOVID/GAB/SECOVID/MS COM O ASSUNTO: ORIENTAÇÕES REFERENTES A INTERCAMBIALIDADE DAS VACINAS COVID -19. AGÊNCIA NACIONAL DE VIGILÂNCIA SANITÁRIA (ANVISA) INFORMOU QUE A DIRETORIA COLEGIADA DA AGÊNCIA, DECIDIU, POR UNANIMIDADE, NO ÚLTIMO SÁBADO (24.07.2021), ENCERRAR O PROCESSO QUE T RATAVA DA AUTORIZAÇÃO TEMPORÁRIA DE USO EMERGENCIAL, EM CARÁTER EXPERIMENTAL, DA VACINA COVAXIN. A DECISÃO FOI TOMADA APÓS A ANVISA SER COMUNICADA PELA EMPRESA INDIANA BHARAT BIOTECH LIMITED INTERNATIONAL DE QUE A EMPRESA PRECISA NÃO POSSUI MAIS AUTORIZAÇÃO PARA REPRESENTAR A BHARAT , FABRICANTE DA VACINA COVAXIN, NO BRAS IL. HTTPS://WWW.GOV.BR/ANVISA/PT -BR/ASSUNTOS/NOTICIAS -ANVISA/2021/ANVISA -ENCERRA -PEDIDO -DE-USO-EMERGENCIAL -DA-COVAXIN . SUBCHEFIA DE ARTICULAÇÃO E MONITORAMENTO (SAM/CC) O SUBCHEFE DA SUBCHEFIA DE ARTICULAÇÃO E MONITORAMENTO DA CASA CIVIL DA PRESIDÊNCIA DA REPÚBLICA, THIAGO MEIRELLES , INFORMOU QUE NA PRÓXIMA RE UNIÃO, TEREMOS A APRESENTAÇÃO DA MINI PALESTRA DA SEAF/SEGOV . EM SEGUIDA, ENCERROU A 3ª REUNIÃO EXTRAORDINÁRIA SITUACIONAL DO COMITÊ DE CRISE ÀS 10H55M. ENCAMINHAMENTOS NÃO HOUVE ENCAMINHAMENTOS NA 3ª REUNIÃO EXTRAORDINÁRIA DO COMITÊ DE CRISE. ANEXO 3ª MEMORIA REUNIAO EXTRAORDINÁRIA - 26.07.2021 (2754400)   </t>
  </si>
  <si>
    <t>PÁGINA 786</t>
  </si>
  <si>
    <t xml:space="preserve">CASA CIVIL DA PRESIDÊNCIA DA REPÚBLICA 215ª REUNIÃO SITUACIONAL DO COMITÊ DE CRISE PARA SUPERVISÃO E MONITORAMENTO DOS IMPACTOS DA COVID -19 DATA: 28/07/2021 HORÁRIO : 10H07M ÀS 10H44M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215ª REUNIÃO SITUACIONAL DO COMITÊ DE CRISE , E REPASSOU A PALAVRA AO SECRETÁRIO ESPECIAL DE ASSUNTOS FEDERATIVOS – SEAF, DA SECRETARIA DE GOVERNO DA PRESIDÊN CIA DA REPÚBLICA - SEGOV , ERICK MOURA DE MEDEIROS, PARA A SUA APRESENTAÇÃO . SECRETARIA DE GOVERNO DA PRESIDÊNCIA DA REPÚBLICA (SEGO V) O SECRETÁRIO ESPECIAL DE ASSUNTOS FEDERATIVOS – SEAF, DA SECRETARIA DE GOVERNO DA PRESIDÊNCIA DA REPÚBLICA - SEGOV, ERICK MOURA DE MEDEIROS , REALIZOU A APRESENTAÇÃO D A SEGOV . MINISTÉRIO DA SAÚDE (MS) INFORMOU A PUBLICAÇÃO DA 32ª P AUTA DE DISTRIBUIÇÃO DE VACINAS COM 10.289.138 MILHÕES DE DOSES, SENDO: A) 3.812.370 MILHÕES DE DOSES DA ASTRAZENECA/FIOCRUZ; B) 1.036.760 MILHÕES DE DO SES DA ASTRAZENECA/ COVAX FACILITY ; C) 3.335.898 MILHÕES DE DOSES DA SINOVAC/BUTANTAN E; D) 2.104.110 MILHÕES DE DOSES DA PFIZER/COMIRNATY . A SECRETARIA EXTRAORDINÁRIA DE ENFRENTAMENTO À COVID -19 INFORMOU QUE A CAMPANHA NACIONAL TEM NESTA ETAPA 167.916.518 MILHÕE S DE DOSES DISTRIBUÍDAS , SENDO: A) 59.140.574 MILHÕES DE DOSES DA SINOVAC/BUTANTAN; B) 84.256.870 MILHÕES DE DOSES DA ASTRAZENECA/FIOCRUZ (INCLUINDO ASTRAZENECA/ COVAX FACILITY ); C) 19.983.094 MILHÕES DE DOSES DA PFIZER/COMIRNATY E; D) 4.535.980 MILHÕES DE DOSES DA JANSSEN (JOHNSON &amp; JOHNSON ). JÁ SÃO 92.767.187 MILHÕES DE BRASILEIROS COM ALCANCE ÀS VACINAS COVID -19. SUBCHEFIA DE ARTICULAÇÃO E MONITORAMENTO (SAM/CC) O SUBCHEFE DA SUBCHEFIA DE ARTICULAÇÃO E MONITORAMENTO DA CASA CIVIL DA PRESIDÊNCIA DA REPÚBLICA, THIAGO MEIRELLES , AGRADECEU A APRESENTAÇÃO DA SEGOV E INFORMOU QUE NA PRÓXIMA REUNIÃO (30.07.2021) , A APRESENTAÇÃO CABERÁ À SECRETARIA DE ATENÇÃO ESPECIALIZADA À SAÚDE DO MS E NA PRÓXIMA QUARTA -FEIRA (04.08.2021) SERÁ A VEZ DO MINISTÉRIO DA CIDADANIA. INFORMOU TAMBÉM QUE O CONECTESUS JÁ DISPONIBILIZOU SUA PÁGINA EM PORTUGUÊS, INGLÊS E ESPANHOL, NO QUE TANGE AO CERTIFICADO DE VACINAÇÃO. EM SEGUIDA, ENCERROU A 21 5ª REUNIÃO SITUACIONAL DO COMITÊ DE CRISE ÀS 1 0H44M. ANEXO 215ª REUNIÃO COMITE DE CRISE 28.07.2021 - MEMORIA (2766235)   </t>
  </si>
  <si>
    <t>PÁGINA 787</t>
  </si>
  <si>
    <t xml:space="preserve">CASA CIVIL DA PRESIDÊNCIA DA REPÚBLICA  ENCAMINHAMENTOS  NÃO HOUVE ENCAMINHAMENTOS NA 2 15ª REUNIÃO DO COMITÊ DE CRISE. ANEXO 215ª REUNIÃO COMITE DE CRISE 28.07.2021 - MEMORIA (2766235)   </t>
  </si>
  <si>
    <t>PÁGINA 788</t>
  </si>
  <si>
    <t xml:space="preserve">CASA CIVIL DA PRESIDÊNCIA DA REPÚBLICA 216ª REUNIÃO SITUACIONAL DO COMITÊ DE CRISE PARA SUPERVISÃO E MONITORAMENTO DOS IMPACTOS DA COVID -19 DATA: 30/07/2021 HORÁRIO : 10H10M ÀS 11H00M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 CO, INICIOU A 216ª REUNIÃO SITUACIONAL DO COMITÊ DE CRISE , INFORMANDO QUE O PRESIDENTE DA REPÚBLICA, JAIR MESSIAS BOLSONARO, ASSINARÁ UMA MEDIDA PROVISÓRIA PRORROGANDO O ART. 20 DA LEI Nº 14.1 24 DE 10 DE MARÇO DE 2021 QUE DISPÕE SOBRE AS MEDIDAS EXCEPCIONAIS RELATIVAS À AQUISIÇÃO DE VACINAS E DE INSUMOS E À CONTRATAÇÃO DE BENS E SERVIÇOS DE LOGÍSTICAS, DE TECNOLOGIA DA INFORMAÇÃO E COMUNICAÇÃO, DE COMUNICAÇÃO SOCIAL E PUBLICITÁRIA E DE TREINAMENTOS DESTINADOS À VACINAÇÃO CONT RA A COVID -19 E SOBRE O PLANO NACIONAL DE OPERACIONALIZAÇÃO DA VACINAÇÃO CONTRA A COVID -19. SOLICITOU TAMBÉM, QUE TODAS AS PASTAS INFORMEM SUAS ENTREGAS NO GOVERNA ATÉ O FINAL DO MÊS DE JULHO, VISANDO O EVENTO DE 1000 DIAS DE GOVERNO, PREVISTO PARA 27.09.2021. EM SEGUIDA REPASSOU A PALAVRA AO SECRETÁRIO DE ATENÇÃO ESPECIALIZADA À SAÚDE – SAES DO MINISTÉRIO DA SAÚDE , DR. SÉRGIO OKANE , PARA A SUA APRESENTAÇÃO : COVI D E PÓS -COVID . MINISTÉRIO DA SAÚDE (MS) O SECRETÁRIO DE ATENÇÃO ESPECIALIZADA À SAÚDE DO MINISTÉRIO DA SAÚDE , DR. SÉRGIO OKANE , REALIZOU A APRESENTAÇÃO DA SAES, COM O TEMA: COVID E PÓS -COVID. AGÊN CIA NACIONAL DE VIGILÂNCIA SANITÁRIA (ANVISA) INFORMOU QUE A ANVISA RECEBEU A SOLICITAÇÃO DE AUTORIZAÇÃO TEMPORÁRIA DE USO EMERGENCIAL DO MEDICAMENTO XELJANZ ® (CITRATO DE TOFACITINIBE ). O PEDIDO FOI APRESENTADO PELA EMPRESA PFIZER LTDA ., PARA QUE O MEDICAMENTO JÁ UTILIZADO PARA O TRATAMENTO DE ARTRITE REUMATOIDE, ATRITE PSORIÁTICA E COLITE ULCEROSA POSSA SER AUTORIZADO NO PAÍS PARA O TRATAMENTO DA COVID -19. HTTPS://WWW.GOV.BR/ANVISA/PT -BR/ASSUNTOS/NOTICIAS -ANVISA/2021/ANVISA -RECEBE -PEDIDO -DE-USO-EMERGENCIAL -DE-MEDICAMENTO -TOFACITINIBE . INFORMOU O STATUS DE CUMPRIMENTO DOS TERMOS DE COMPROMISSO PARA IMPORTAÇÃO DA SPUTNIK V PELOS ESTADOS . DOS 16 ESTADOS Q UE FIRMARAM O TC APENAS OS ESTADOS DO PIAUÍ, BAHIA, SERGIP E E PERNAMBUCO PROVIDENCIARAM A ASSINATURA DOS TERMOS. OS ESTADOS DO MARANHÃO, PARAÍBA, RIO GRANDE DO NORTE E ALAGOAS AINDA NÃO ASSINARAM OS TERMOS. O ESTADO DO CEARÁ SOLICITOU AJUSTE PARA A ASSINATURA E EM RELAÇÃO AOS DEMAIS ESTADOS, A ANVISA NÃO RECEBE U PROPOSTA REFERENTE AO CUMPRIMENTO DAS CONDICIONANTES PARA ELABORAÇÃO DOS RE SPECTIVOS TERMOS DE COMPROMISSO. HTTPS://WWW.GOV.BR/ANVISA/PT -BR/ASSUNTOS/NOTICIAS -ANVISA/2021/STATUS -DE-CUMPRIMENTO -DOS-TERMOS -DE-COMPROMISSO -PARA -IMPORTACAO -DA-SPUTNIK -V-CONFIRA -A-ATUALIZACAO . A ANVISA TAMBÉM AUTORIZOU UM NOVO LOCAL DE FABRICAÇÃO PARA A VACINA COMIRNATY , DA EMPRESA PFIZER . A NOVA PLANTA FABRIL É A HOSPIRA INC ., LOCALIZADA EM MCPHERSON , NO ESTADO NORTE -AMERIC ANO DE KANSAS , E ESTÁ AUTORIZADA COMO LOCAL ALTERNATIVO DE ENVASE, ANEXO 216ª REUNIÃO COMITE DE CRISE 30.07.2021 - MEMORIA (2766249)   </t>
  </si>
  <si>
    <t>PÁGINA 789</t>
  </si>
  <si>
    <t xml:space="preserve">CASA CIVIL DA PRESIDÊNCIA DA REPÚBLICA EMBALAGEM E TESTES DE CONT ROLE E QUALIDADE. HTTPS://WWW.GOV.BR/ANVISA/PT -BR/ASSUNTOS/NOTICIAS -ANVISA/2021/ANVISA -AUTORIZA -NOVO-LOCAL -DE-FABRICACAO -PARA -VACINA -DA-PFIZER . POR FIM, INFORMOU QUE A AGÊNCIA ALERTOU SOBRE CASOS RAROS DE SÍNDROME DE GUILLAIN -BARRÉ PÓS-VACINAÇÃO. OS EVENTOS ADVERSOS FORAM RELA CIONADOS ÀS VACINAS ASTRAZENECA, JANSSEN E CORONAVAC. A ANVISA MANT ÉM A RECOMENDAÇÃO PELA CONTINUIDADE DA VACINAÇÃO, UMA VEZ QUE OS BENEFÍCIOS DAS VACINAS SUPERAM OS RISCOS. OS FABRICANTES DEVERÃO INCLUIR ALERTA NA BULA. HTTPS://WWW.GOV.BR/ANVISA/PT -BR/ASSUNTOS/NOTICIAS -ANVISA/2021/ALERTA -SOBRE -CASOS -RAROS -DE-SINDROME -DE-GUILLAIN -BARRE -POS-VACINACAO/COMUNICADO_GGMON_008_2021 -1.PDF . SUBCHEFIA DE ARTICULAÇÃO E MONITORAMENTO (SAM/CC) O SUBCHEFE ADJUNTO EXECUTIVO DA SUBCHEFIA DE ARTICULAÇÃO E MONITORAMENTO DA CASA CIVIL DA PRESIDÊNCIA DA REPÚBLICA, GUILHERME BIAN CO, AGRADECEU A APRESENTAÇÃO D A SAES/MS E INFORMOU QUE NA PRÓXIMA REUNIÃO (04.08.2021) , A APRESENTAÇÃO CABERÁ AO SECRETÁRIO -EXECUTI VO DO MINIST ÉRIO DA CIDADANIA, LUIZ ANTÔNIO GALVÃO. EM SEGUIDA, ENCERROU A 21 6ª REUNIÃO SITUACIONAL DO COMITÊ DE CRISE ÀS 1 1H00M.  ENCAMINHAMENTOS  NÃO HOUVE ENCAMINHAMENT OS NA 2 16ª REUNIÃO DO COMITÊ DE CRISE. ANEXO 216ª REUNIÃO COMITE DE CRISE 30.07.2021 - MEMORIA (2766249)   </t>
  </si>
  <si>
    <t>PÁGINA 790</t>
  </si>
  <si>
    <t xml:space="preserve">CASA CIVIL DA PRESIDÊNCIA DA REPÚBLICA 217ª REUNIÃO SITUACIONAL DO COMITÊ DE CRISE PARA SUPERVISÃO E MONITORAMENTO DOS IMPACTOS DA COVID -19 DATA: 04/08/2021 HORÁRIO : 10H00M ÀS 10H35M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217ª REUNIÃO SITUACIONAL DO COMITÊ DE CRISE , E, EM SEGUIDA , REPASSOU A PALAVRA AO SECRETÁRIO -EXECUTIVO DO MINISTÉRIO DA CIDADANIA , LUIZ GALVÃO , PARA A SUA APRESENTAÇÃO : “TRANSFORMAÇÃO DA POLÍTICA DE ASSISTÊNCIA SOCIAL: DO AUXÍLIO EMERGENCIAL PARA O NOVO PROGRAMA DE TRANSFERÊNCIA DE RENDA”. MINISTÉRIO DA CIDADANIA (MC) O SECRETÁRIO -EXECUTIVO DO MINISTÉRIO DA CIDADANIA , LUIZ GALVÃO , REALIZOU A APR ESENTAÇÃO COM O TEMA: “TRANSFORMAÇÃO DA POLÍTICA DE ASSISTÊNCIA SOCIAL: DO AUXÍLIO EMERGENCIAL PARA O NOVO PROGRAMA DE TRANSFERÊNCIA DE RENDA” . MINISTÉRIO DA SAÚDE (MS) INFORMOU A PUBLICAÇÃO DA 34ª PAUTA DE DISTRIBUIÇÃO DE VACINAS, SENDO: A) 1.199.800 MILHÃO DE DOSES DA SINOVAC/BUTANTAN E; B) 2.106.660 MILHÕES DE DOSES DA PFIZER/COMIRNATY . A SECRETARIA EXTRAORDINÁRIA DE ENFRENTAMENTO À COVID -19 INFORMA QUE A CAMPANHA NACIONAL TEM NESTA ETAPA 184.419.650 MILHÕES DE DOSES DISTRIBUÍDAS , SENDO: A) 69.506.520 MILHÕES DE DOSES DA SINOVAC/BUTANTAN; B) 86.654.320 MILHÕES DE DOSES DA ASTRAZENECA/FIOCRUZ (INCLUINDO ASTRAZENECA/ COVAX FACILITY ); C) 23.626.344 MILHÕES DE DOSES DA PFIZER/COMIRNATY E; D) 4.701.550 MILHÕES DE DOSES DA JANSSEN (JOHNSON &amp; JOHNSON) . JÁ SÃO 101.044.027 MILHÕES DE BRASILEIROS COM ALCANCE ÀS VACINAS CONTRA A COVID -19. AGÊNCIA NACIONAL DE VIGILÂNCIA SANITÁRIA (ANVISA) INFORMOU QUE A ANVISA RECEBEU A NA ÚLTIMA SEXTA -FEIRA (30.07.2021), UMA SOLICITAÇÃO DO INSTITUTO BUTANTAN PARA AMPLIAR A FAIXA ETÁRIA DE INDICAÇÃO DA VACINA CORONAVAC. A EMPRESA QUER INCLUIR O PÚBLICO DE CRIANÇAS E ADOLESCENTES NA FAIXA DE 3 A 17 ANOS DE IDADE NA BULA DA VACINA. HTTPS://WWW.GOV.BR/ANVISA/PT -BR/ASSUNTOS/NOTICIAS -ANVISA/2021/ANVISA -RECEBE -PEDIDO -DE-AUTORIZACAO -DA-CORONAVAC -PARA -MENORES . INFORMOU QUE A ANVISA RECEBEU O PEDIDO PARA REALIZAÇÃO DE ESTUDOS DE FA SE 1 E 2 DA VACINA SPINTEC. TRATA -SE DE UMA VACINA DESENVOLVIDA PELA EQUIPE DP CTVACINAS, UMA PARCERIA ENTRE A UNIVERSIDADE FEDERAL DE MINAS GERAIS (UFMG) E A FIOCRUZ MINAS. A SOLICITAÇÃO PARA AUTORIZAÇÃO DO ESTUDO CLÍNICO TAMBÉM FOI ENVIADA À AGÊNCIA NA S EXTA -FEIRA (30.07.2021). HTTPS://WWW.GOV.BR/ANVISA/PT -BR/ASSUNTOS/NOTICIAS -ANVISA/2021/ANVISA -RECEBE -PEDIDO -PARA -AUTORIZACAO -DE-ESTUDO -DA-VACINA -DA-UFMG . POR FIM, INFORMOU QUE A AGÊNCIA AUTORIZOU, NA SEGUNDA -FEIRA (02.08.2021), A REALIZAÇÃO DO ESTUDO CLÍNICO PARA AVALIAR A SEGURANÇA E A EFICÁCIA DO MEDICAMENTO LERONLIMABE PARA ANEXO 217ª REUNIÃO COMITE DE CRISE 04.08.2021 - MEMORIA (2782533)   </t>
  </si>
  <si>
    <t>PÁGINA 791</t>
  </si>
  <si>
    <t xml:space="preserve">CASA CIVIL DA PRESIDÊNCIA DA REPÚBLICA O TRATAMENTO DE PACIENTES MODERADAMENT E ENFERMOS COM PNEUMONIA CAUSADA PELA COVID -19. O LERONLIMABE É UM ANTICORPO MONOCLONAL QUE ATUA COMO UM INIBIDOR COMPETITIVO, BLOQUEANDO A INFECÇÃO DAS CÉLULAS. HTTPS://WWW.GOV.BR/ANVISA/PT -BR/ASSUNTOS/NOTICIAS -ANVISA/2021/ESTUDO -CLINICO -COM -O-ANTICORPO -MONOCLONAL -LERONLIMABE -E-AUTORIZADO -PELA -ANVISA . SUBCHEFIA DE ARTICULAÇÃO E MONITORAMENTO (SAM/CC) O SUBCHEFE DA SUBCHEFIA DE ARTICULAÇÃO E MONITORAMENTO DA CASA CIVIL DA PRESIDÊNCIA DA REPÚBLICA, THIAGO MEIRELLES , AGRADECEU A APRESENTAÇÃO D O SECRETÁRIO -EXECUTIVO DO MINISTÉRIO DA CIDADANIA. EM SEGUIDA, ENCERROU A 21 7ª REUNIÃO SITUACIONAL DO COMITÊ DE C RISE ÀS 1 0H35M.  ENCAMINHAMENTOS  NÃO HOUVE ENCAMINHAMENTOS NA 2 17ª REUNIÃO DO COMITÊ DE CRISE. ANEXO 217ª REUNIÃO COMITE DE CRISE 04.08.2021 - MEMORIA (2782533)   </t>
  </si>
  <si>
    <t>PÁGINA 792</t>
  </si>
  <si>
    <t xml:space="preserve">CASA CIVIL DA PRESIDÊNCIA DA REPÚBLICA 218ª REUNIÃO SITUACIONAL DO COMITÊ DE CRISE PARA SUPERVISÃO E MONITORAMENTO DOS IMPACTOS DA COVID -19 DATA: 06/08/2021 HORÁRIO : 10H06M ÀS 10H55M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218ª REUNIÃO SITUACIONAL DO COMITÊ DE CRISE , E, EM SEGUIDA , REPASSOU A PALAVRA AO SECRETÁRIO ESPECIAL ADJUNTO DA SECRETARIA ESPECIAL DE COMÉRCIO EXTERIOR E ASSUNTOS INTERNACIONAIS DO MINISTÉRIO DA ECONOMIA, JOÃO LUÍS ROSSI , PARA A SUA APRESENTAÇÃO : “O COMÉRCIO EXTERIOR BRASILEIRO: MEDIDAS EMERGENCIAIS PARA O COMBATE À PANDEMIA ”. MINISTÉRIO DA ECONOMIA (ME) O SECRETÁRIO ESPECI AL ADJUNTO DA SECRETARIA ESPECIAL DE COMÉRCIO EXTERIOR E ASSUNTOS INTERNACIONAIS DO MINISTÉRIO DA ECONOMIA, JOÃO LUÍS ROSSI, REALIZOU SUA APRESENTAÇÃO: “O COMÉRCIO EXTERIOR BRASILEIRO: MEDIDAS EMERGENCIAIS PARA O COMBATE À PANDEMIA”. SUBCHEFIA DE ARTICULA ÇÃO E MONITORAMENTO (SAM/CC) O SUBCHEFE ADJUNTO EXECUTIVO DA SUBCHEFIA DE ARTICULAÇÃO E MONITORAMENTO DA CASA CIVIL DA PRESIDÊNCIA DA REPÚBLICA, GUILHERME BIANCO , AGRADECEU A APRESENTAÇÃO D O SECRETÁRIO ESPECIAL ADJUNTO DA SECRETARIA ESPECIAL DE COMÉRCIO EX TERIOR E ASSUNTOS INTERNACIONAIS DO MINISTÉRIO DA ECONOMIA PELA SUA APRESENTAÇÃO . INFORMOU QUE OS PEDIDOS DE EXCEPCIONALIZAÇÃO PARA ENTRADA NO PAÍS (PORTARIA DE FRONTEIRAS) DEVEM SER ENVIADOS PELOS MINISTÉRIOS, EM ESPECIAL O MINISTÉRIOS DA DEFESA E DAS REL AÇÕES EXTERIORES, COM ANTECEDÊNCIA SUFICIENTE PARA QUE AS ANÁLISES SEJAM REALIZADAS. EM SEGUIDA, ENCERROU A 21 8ª REUNIÃO SITUACIONAL DO COMITÊ DE CRISE ÀS 1 0H55M.  ENCAMINHAMENTOS  NÃO HOUVE ENCAMINHAMENTOS NA 2 18ª REUNIÃO DO COMITÊ DE CRISE. ANEXO 218ª REUNIÃO COMITE DE CRISE 06.08.2021 - MEMORIA (2797859)   </t>
  </si>
  <si>
    <t>PÁGINA 793</t>
  </si>
  <si>
    <t xml:space="preserve">CASA CIVIL DA PRESIDÊNCIA DA REPÚBLICA 219ª REUNIÃO SITUACIONAL DO COMITÊ DE CRISE PARA SUPERVISÃO E MONITORAMENTO DOS IMPACTOS DA COVID -19 DATA: 11/08/2021 HORÁRIO : 10H05M ÀS 11H05M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219ª REUNIÃO SITUACIONAL DO COMITÊ DE CRISE , E, EM SEGUIDA , REPASSOU A PALAVRA AO SECRETÁRIO DE ASSUNTOS DE SOBERANIA NACIO NAL E CIDADANIA DO MINISTÉRIO DA S RELAÇÕES EXTERIORES , EMBAIXADOR PAULINO FRANCO DE CARVALHO NETO , PARA A SUA APRESENTAÇÃO : “A POLÍTICA EXTERNA NA ORDEM MUNDIAL PÓS -PANDEMIA: PRIORIDADES E AÇÕES DE DIPLOMACIA BRASILEIRA ”. MINISTÉRIO DA S RELAÇÕES EXTERIORES (MRE) O SECRETÁRIO DE ASSUNTOS DE SOBERANIA NACIONAL E CIDADANIA DO MINISTÉRIO DAS RELAÇÕES EXTERIORES, EMBAIXADOR PAULINO FRANCO DE CARVALHO NETO, REALIZOU A APRESENTAÇÃO: “A POLÍTICA EXTERNA NA ORDEM MUNDIAL PÓS -PANDEMIA: PRIORIDADES E AÇÕES DE DIPLOMACIA BRASIL EIRA”. MINISTÉRIO DA SAÚDE (MS) INFORMOU QUE JÁ FORAM DISTRIBUÍDAS 184 .832.744 MILHÕES DE DOSES, SENDO APLICADAS 108.527.620 MILHÕES DE DOSES NOS BRAÇOS DOS BRASILEIROS. INFORMOU TAMBÉM QUE A MÉDIA MÓVEL DE CASOS DE INFECÇÃO PELA COVID -19 NO BRASIL TEM DIMINUÍDO HÁ 6 SEMANAS. INFORMOU A S PUBLICAÇ ÕES DAS PAUTA S 35ª, 36ª E 37ª DE DISTRIBUIÇÃO DE VACINAS, SENDO: A) 3.274.500 (D2) – ASTRAZENECA/FIOCRUZ; B) 1.974.900 (D1 + D2) – ASTRAZENECA/COVAX FACILITY; C) 1.547.600 (D1 + D2) – SINOVAC /BUTANTAN; D) 6.463.080 (D1 + D2) 2 – PFIZER /COMIRNATY ; E) 1.048.320 (D1) – PFIZER/BIONTECH E; F) 83.500 (D OSE ÚNICA) – JANSSEN (JOHNSON &amp; JOHNSON) . SUBCHEFIA DE ARTICULAÇÃO E MONITORAMENTO (SAM/CC) O SUBCHEFE ADJUNTO EXECUTIVO DA SUBCHEFIA DE ARTICULAÇÃO E MONITORAMENTO DA CASA CIVIL DA PRESIDÊNCIA DA REPÚBLICA, GUILHERME BIANCO , AGRADECEU A APRESENTAÇÃO D O SECRETÁRIO DE ASSUNTOS DE SOBERANIA NACIONAL E CIDADANIA DO MINISTÉRIO DAS RELAÇÕES EXTERIORES, EMBAIXADOR PAULINO FRANCO DE CARVALHO NETO PELA SUA APRESENTAÇÃO . EM SEGUIDA, ENCERROU A 219ª REUNIÃO SITUACIONAL DO COMITÊ DE CRISE ÀS 1 1H05M. ENCAMINHAMENTOS  NÃO HOUVE ENCAMINHAMENTOS NA 2 19ª REUNIÃO DO COMITÊ DE CRISE. ANEXO 219ª REUNIÃO COMITE DE CRISE 11.08.2021 - MEMORIA (2797881)   </t>
  </si>
  <si>
    <t>PÁGINA 794</t>
  </si>
  <si>
    <t xml:space="preserve">CASA CIVIL DA PRESIDÊNCIA DA REPÚBLICA 220ª REUNIÃO SITUACIONAL DO COMITÊ DE CRISE PARA SUPERVISÃO E MONITORAMENTO DOS IMPACTOS DA COVID -19 DATA: 13/08/2021 HORÁRIO : 10H06M ÀS 10H56M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220ª REUNIÃO SITUACIONAL DO COMITÊ DE CRISE , E, EM SEGUIDA , REPASSOU A PALAVRA AO DIRETOR DO DEPARTAMENTO DE INTELIGÊNCIA DA ABIN, HUGO LAZAR, PARA SUA APRESENTAÇÃO COM O TEMA: “O CONTEXTO SUL -AMERICANO NO PÓS -PANDEMIA ”. AGÊNCIA BRASILEIRA DE INTELIGÊNCIA (ABIN ) O DIRETOR DO DEPARTAMENTO DE INTELIGÊNCIA DA ABIN, HUGO LAZAR, REALIZOU SUA APRESENTAÇÃO COM O TEMA: “O CONTEXTO SUL -AMERICANO NO PÓS -PANDEMIA ”. SUBCHEFIA DE ARTICULAÇÃO E MONITORAMENTO (SAM/CC) O SUBCHEFE ADJUNTO EXECUTIVO DA SUBCHEFIA DE ARTICULAÇÃO E MONITORAMENTO DA CASA CIVIL DA PRESIDÊNCIA DA REPÚBLICA, GUILHERME BIANCO , AGRADECEU A APRESENTAÇÃO D O DIRETOR DO DEPARTAMENTO DE INTELIGÊNCIA DA ABIN, HUGO LAZAR, PELA SUA APRESE NTAÇÃO . EM SEGUIDA, ENCERROU A 2 20ª REUNIÃO SITUACIONAL DO COMITÊ DE CRISE ÀS 1 0H56M. ENCAMINHAMENTOS  NÃO HOUVE ENCAMINHAMENTOS NA 2 20ª REUNIÃO DO COMITÊ DE CRISE. ANEXO 220ª REUNIÃO COMITE DE CRISE 13.08.2021 - MEMORIA (2840645)   </t>
  </si>
  <si>
    <t>PÁGINA 795</t>
  </si>
  <si>
    <t xml:space="preserve">CASA CIVIL DA PRESIDÊNCIA DA REPÚBLICA 221ª REUNIÃO SITUACIONAL DO COMITÊ DE CRISE PARA SUPERVISÃO E MONITORAMENTO DOS IMPACTOS DA COVID -19 DATA: 18/08/2021 HORÁRIO : 10H06M ÀS 10H50M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221ª REUNIÃO SITUACIONAL DO COMITÊ DE CRISE , E, EM SEGUIDA , REPASSOU A PALAVRA AO SUBSECRETÁRIO DA SECRETARIA DE DESENVOLVIMENTO DA INDÚSTRIA, COMÉRCIO, SERVIÇOS E INOVAÇÃO / MINISTÉRIO DA ECONOMIA , FÁBIO SILVA , PARA SUA APRESENTAÇÃO COM O TEMA: COMO O PRONAMPE PODE MINIMIZAR OS IMPACTOS DA CRISE NOS PEQUENOS NEGÓCIOS? ”. MINISTÉRIO DA ECONOMIA (ME) SUBSECRETÁRIO DA SECRETARIA DE DESENVOLVIMENTO DA INDÚSTRIA, COMÉRCIO, SERVIÇOS E INOVAÇÃO / MINISTÉRIO DA ECONOMIA , FÁBIO SILVA , REALIZOU SUA APRESENTAÇÃO COM O TEMA: “COMO O PRONAMPE PODE MINIMIZAR OS IMPACTOS DA CRISE NOS PEQUENOS NEGÓCIOS? ” SUBCHEFIA DE ARTICULAÇÃO E MONITORAMENTO (SAM/CC) O SUBCHEFE ADJUNTO EXECUTIVO DA SUBCHEFIA DE ARTICULAÇÃO E MONITORAMENTO DA CASA CIVIL DA PRESIDÊNCIA DA REPÚBLICA, GUILHERME BIANCO , AGRADECEU A APRESENTAÇÃO D O MINISTÉRIO DA ECONOMIA . EM SEGUIDA, ENCERROU A 2 201 REUNIÃO SITUACIONAL DO COMITÊ DE CRISE ÀS 1 0H50M. ENCAMINHAMENTOS  NÃO HOUVE ENCAMINHAMENTOS NA 2 21ª REUNIÃO DO COMITÊ DE CRISE. ANEXO 221ª REUNIÃO COMITE DE CRISE 18.08.2021 - MEMORIA (2840676)   </t>
  </si>
  <si>
    <t>PÁGINA 796</t>
  </si>
  <si>
    <t xml:space="preserve">CASA CIVIL DA PRESIDÊNCIA DA REPÚBLICA 222ª REUNIÃO SITUACIONAL DO COMITÊ DE CRISE PARA SUPERVISÃO E MONITORAMENTO DOS IMPACTOS DA COVID -19 DATA: 20/08/2021 HORÁRIO : 10H00M ÀS 11H00M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222ª REUNIÃO SITUACIONAL DO COMITÊ DE CRISE , E, EM SEGUIDA , REPASSOU A PALAVRA À CHEFE DE GABINETE DA SECRETÁRIA -EXECUTIVA DO M INISTÉRIO DO DESENVOLVIMENTO REGIONAL, GLÁUCIA MAIA DE OLIVEIRA , PARA SUA APRESENTAÇÃO COM O TEMA: “MOBILIDADE URBANA PÓS -PANDEMIA: PROGNÓSTICOS E DESAFIOS ”. MINISTÉRIO DO DESENVOLVIMENTO REGIONAL (MDR) A CHEFE DE GABINETE DA SECRETÁRIA -EXECUTIVA DO M INISTÉRIO DO DESENVOLVIMENTO REGIONAL, GLÁUCIA MAIA DE OLIVEIRA , REALIZOU SUA APRESENTAÇÃO COM O TEMA: “MOBILIDADE URBANA PÓS -PANDEMIA: PROGNÓSTICOS E DESAFIOS ”. SUBCHEFIA DE ARTICULAÇÃO E MONITORAMENTO (SAM/CC) O ASSESSOR ESPECIAL DA SUBCHEFIA DE ARTICULAÇÃO E MONITORAMENTO DA CASA CIVIL DA PRESIDÊNCIA DA REPÚBLICA, MARCELO MOREIRA , AGRADECEU A APRESENTAÇÃO D O MINISTÉRIO D O DESENVOLVIMENTO REGIONAL, E EM SEGUIDA, ENCERROU A 2 22ª REUNIÃO SITUACIONAL DO COMITÊ DE CRISE ÀS 1 1H00M. ENCAMINHAMENTOS  NÃO HOUVE ENCAMINHAMENTOS NA 2 22ª REUNIÃO DO COMITÊ DE CRISE. ANEXO 222ª REUNIÃO COMITE DE CRISE 20.08.2021 - MEMORIA (2840689)   </t>
  </si>
  <si>
    <t>PÁGINA 797</t>
  </si>
  <si>
    <t xml:space="preserve">CASA CIVIL DA PRESIDÊNCIA DA REPÚBLICA 223ª REUNIÃO SITUACIONAL DO COMITÊ DE CRISE PARA SUPERVISÃO E MONITORAMENTO DOS IMPACTOS DA COVID -19 DATA: 25/08/2021 HORÁRIO : 10H05M ÀS 10H43M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223ª REUNIÃO SITUACIONAL DO COMITÊ DE CRISE , E, EM SEGUIDA , REPASSOU A PALAVRA À SECRETÁ RIA-EXECUTIVA ADJUNTA DO MINISTÉRIO DA MULHER, DA FAMÍLIA E DOS DIREITOS HUMANOS, VIVIANE PETINELLI, PARA SUA APRESENTAÇÃO COM O TEMA: “ ENFRENTAMENTO AOS IMPACTOS DA PANDEMIA NOS DIREITOS HUMANOS ”. MINISTÉRIO DA MULHER, DA FAMÍLIA E DOS DIREITOS HUMANOS (MMFDH) A SECRETÁ RIA-EXECUTIVA ADJUNTA DO MINISTÉRIO DA MULHER, FAMÍLIA E DIREITOS HUMANOS, VIVIANE PETINELLI, PARA SUA APRESENTAÇÃO COM O TEMA: “ENFRENTAMENTO AOS IMPACTOS DA PANDEMIA NOS DIREITOS HUMANOS”. AGÊNCIA NACIONAL DE VIGILÂNCIA SANITÁRIA (ANVISA) INFORMOU QUE A ANVISA AUTORI ZOU A AMPLIAÇÃO DO PRAZO DE VALIDADE DA VACINA COVISHIELD PELA EMPRESA SERUM INSTITUTE OF INDIA PVT LTD (SII) E IMPORTADA PELA FIOCRUZ QUE PASSA A TER O PRAZO DE VALIDADE DE 9 MESES, QUANDO ARMAZENADA SOB REFRIGERAÇÃO (ENTRE 2ºC E 8ºC). HTTPS://WWW.GOV.BR/ANVISA/PT -BR/ASSUNTOS/NOTICIAS -ANVISA/2021/ANVISA -AUTORIZA -AMPLIACAO -DO-PRAZO -DE-VALIDADE -DA-VACINA -COVISHIELD . A AGÊNCIA TAMBÉM SOLICITOU INFORMAÇÕES À JANSSEN E À FIOCRUZ SOBRE DOSES DE REFORÇO. O OBJETIVO DA ANVISA É ANTECIPAR INFORMAÇÕES QUE PERMITAM AVALIAR O CENÁRIO EM TORNO DA NECESSIDADE OU NÃO DE DOSES ADICIONAIS DAS VACINAS CONTRA A COVID -19 EM USO NO BRASIL. HTTPS://WWW.GOV.BR/ANVISA/PT -BR/ASSUNTOS/NOTICIAS -ANVISA/2021/ANVISA -SOLICITA -INFORMACOES -A-JANSSEN -SOBRE -DOSE S-DE-REFORCO . A DIRETORIA COLEGIADA DA ANVISA APROVOU NA ÚLTIMA SEXTA -FEIRA, 20/08/2021, EM REUNIÃO ORDINÁRIA PÚBLICA, MUDANÇAS NO PROCESSO DE SUBMISSÃO DOS DOSSIÊS DE DESENVOLVIMENTO CLÍNICO DE VACINAS PARA PREVENÇÃO DA COVID -19 PELAS UNIVERSIDADES PÚBLI CAS BRASILEIRAS OU INSTITUIÇÕES COM FINANCIAMENTO PÚBLICO. A PROPOSTA CRIA UM PROCEDIMENTO ESPECIAL PARA QUE AS UNIVERSIDADES APRESENTEM O DOSSIÊ DE SUBMISSÃO CONTÍNUA DE DESENVOLVIMENTO CLÍNICO, UM DOCUMENTO COM INFORMAÇÕES SUFICIENTES PARA PERMITIR A ANÁLISE PRELIMINAR DAS INFORMAÇÕES REFERENTES AO PROJETO DE DESENVOLVIMENTO DAS VACINAS. COM ESSES DADOS, SERÁ POSSÍVEL AGILIZAR UM POSTERIOR PEDIDO DE AUTORIZAÇÃO DE ENSAIO CLÍNICO DA VACINA. HTTPS://WWW.GOV.BR/ANVISA/PT -BR/ASSUNTOS/NOTICIAS -ANVISA/2021/MUDANCAS -NO-PROCESSO -DE-SUBMISSAO -DAS-VACINAS -CONTRA -A-COVID -19-DESENVOLVIDAS -POR-UNIVERSIDADES -PUBLICAS -BRASILEIRAS . SUBCHEFIA DE ARTICULAÇÃO E MONITORAMENTO (SAM/CC) O SUBCHEFE ADJUNTO EXECUTIVO DA SUBCHEFIA DE ARTICULAÇÃO E MONITORAMENTO DA CASA CIVIL DA PRESIDÊNCIA DA REPÚBLICA, GUILHERME BIANCO , AGRADECEU A APRESENTAÇÃO D A ANEXO 223ª REUNIÃO COMITE DE CRISE 25.08.2021 - MEMORIA (2840703)   </t>
  </si>
  <si>
    <t>PÁGINA 798</t>
  </si>
  <si>
    <t xml:space="preserve">CASA CIVIL DA PRESIDÊNCIA DA REPÚBLICA SECRETÁRIA -EXECUTIVA ADJUNTA DO MINISTÉRIO DA MULHER, DA FAMÍLIA E DOS DIREITOS HUMANOS, VIVIANE PETINELLI PELA SUA APRESENTAÇÃO . INFORMOU QUE ESTAMOS PRÓXIMOS DOS 1000 DIAS DE GOVERNO E QUE O PRESIDENTE DA REPÚBLICA DEVERÁ PARTICIPAR DE PELO MENOS 1 VISITA EM CADA REGIÃO DO PAÍS. INFORMOU, POR FIM, QUE SEXT A-FEIRA (27.08.2021) NÃO HAVERÁ REUNIÃO DESTE COMITÊ. A COMPETENTE REUNIÃO FOI TRANSFERIDA PARA SEGUNDA -FEIRA (30.08.2021). EM SEGUIDA, ENCERROU A 2 23ª REUNIÃO SITUACIONAL DO COMITÊ DE CRISE ÀS 1 0H43M. ENCAMINHAMENTOS  NÃO HOUVE ENCAMINHAMENTOS NA 2 23ª REUNIÃO DO COMITÊ DE CRISE. ANEXO 223ª REUNIÃO COMITE DE CRISE 25.08.2021 - MEMORIA (2840703)   </t>
  </si>
  <si>
    <t>PÁGINA 799</t>
  </si>
  <si>
    <t xml:space="preserve">CASA CIVIL DA PRESIDÊNCIA DA REPÚBLICA 224ª REUNIÃO SITUACIONAL DO COMITÊ DE CRISE PARA SUPERVISÃO E MONITORAMENTO DOS IMPACTOS DA COVID -19 DATA: 30/08/2021 HORÁRIO : 10H00M ÀS 10H40M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224ª REUNIÃO SITUACIONAL DO COMITÊ DE CRISE , E, EM SEGUIDA , REPASSOU A O SECRETÁRIO -EXECUTIVO DO MINISTÉRIO DO TRABALHO E PREVIDÊNCIA, BRUNO DALCOMO , PARA SUA APRESENTAÇÃO COM O TEMA: “ESTATÍSTICAS MENSAIS DO EMPREGO FORMAL – NOVO CAGED ”. MINISTÉRIO DO TRABALHO E PREVIDÊNCIA (MTP) O SECRETÁRIO -EXECUTIVO DO MINISTÉRIO DO TRABALHO E PREVIDÊNCIA, BRUNO DALCOMO , APRESENTOU A MINI PALESTRA SOBRE O TEMA: “ ESTATÍSTICAS MENSAIS DO EMPREGO FORMAL – NOVO CAGED ”. SUBCHEFIA DE ARTICULAÇÃO E MONITORAMENTO (SAM/CC) O SUBCHEFE ADJUNTO EXECUTIVO DA SUBCHEFIA DE ARTICULAÇÃO E MONITORAMENTO DA CASA CIVIL DA PRESIDÊNCIA DA REPÚBLICA, GUILHERME BIANCO , AGRADECEU A APRESENTAÇÃO D O SECRETÁRIO -EXECUTIVO DO MINISTÉRIO DO TRABALHO E PREVIDÊNCIA PELA SUA APRESENTAÇÃO . EM SEGUIDA, ENCERROU A 2 24ª REUNIÃO SITUACIONAL DO COMITÊ DE CRISE ÀS 1 0H40M. ENCAMINHAMENTOS  NÃO HOUVE ENCAMINHAMENTOS NA 2 24ª REUNIÃO DO COMITÊ DE CRISE. ANEXO 224ª REUNIÃO COMITE DE CRISE 30.08.2021 - MEMORIA (2852398)   </t>
  </si>
  <si>
    <t>PÁGINA 800</t>
  </si>
  <si>
    <t xml:space="preserve">CASA CIVIL DA PRESIDÊNCIA DA REPÚBLICA 225ª REUNIÃO SITUACIONAL DO COMITÊ DE CRISE PARA SUPERVISÃO E MONITORAMENTO DOS IMPACTOS DA COVID -19 DATA: 01/09/2021 HORÁRIO : 10H20M ÀS 11H00M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225ª REUNIÃO SITUACIONAL DO COMITÊ DE CRISE , E, EM SEGUIDA , REPASSOU A PALAVRA AO SECRETÁRIO ESPECIAL DO TESOURO E ORÇAMENTO DO MINISTÉRIO DA ECONOMIA, BRUNO FUNCHAL , PARA SUA APRESENTAÇÃO COM O TEMA: “CENÁRI O ECONÔMICO E FISCAL ”. MINISTÉRIO DA ECONOMIA (ME) O SECRETÁRIO ESPECIAL DO TESOURO E ORÇAMENTO DO MINISTÉRIO DA ECONOMIA, BRUNO FUNCHAL , APRESENTOU A MINI PALESTRA SOBRE O TEMA: “ CENÁRI O ECONÔMICO E FISCAL ”. SUBCHEFIA DE ARTICULAÇÃO E MONITORAMENTO (SAM/CC) O SUBCHEFE DA SUBCHEFIA DE ARTICULAÇÃO E MONITORAMENTO DA CASA CIVIL DA PRESIDÊNCIA DA REPÚBLICA, THIAGO MEIRELLES , AGRADECEU A APRESENTAÇÃO D O SECRETÁRIO ESPECIAL DO TESOURO E ORÇAMENTO DO MINISTÉRIO DA ECONOMIA, BRUNO FUNCHAL PELA SUA APRESENTAÇÃO . EM SEGUIDA, ENCERROU A 2 25ª REUNIÃO SITUACIONAL DO COMITÊ DE CRISE ÀS 1 1H00M. ENCAMINHAMENTOS  NÃO HOUVE ENCAMINHAMENTOS NA 2 25ª REUNIÃO DO COMITÊ DE CRISE. ANEXO 225ª REUNIÃO COMITE DE CRISE 01.09.2021 - MEMORIA (2852416)   </t>
  </si>
  <si>
    <t>PÁGINA 801</t>
  </si>
  <si>
    <t xml:space="preserve">CASA CIVIL DA PRESIDÊNCIA DA REPÚBLICA 226ª REUNIÃO SITUACIONAL DO COMITÊ DE CRISE PARA SUPERVISÃO E MONITORAMENTO DOS IMPACTOS DA COVID -19 DATA: 03/09/2021 HORÁRIO : 10H05M ÀS 10H46M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GUILHERME BIANCO , INICIOU A 226ª REUNIÃO SITUACIONAL DO COMITÊ DE CRISE , E, EM SEGUIDA , REPASSOU A PALAVRA AO SECRETÁRIO DE GESTÃO DO MINISTÉRIO DA ECONOMIA , CRISTIANO HECKERT , PARA SUA APRESENTAÇÃO COM O TEMA: “NOVA FORMA DE TRABALHO NA ADMINISTRAÇÃO PÚBLICA FEDERAL - APF”. MINISTÉRIO DA ECONOMIA (ME) O SECRETÁRIO DE GESTÃO DO MIN ISTÉRIO DA ECONOMIA , CRISTIANO HECKERT , REALIZOU SUA APRESENTAÇÃO COM O TEMA: “ NOVA FORMA DE TRABALHO NA ADMINISTRAÇÃO PÚBLICA FEDERAL - APF”. SUBCHEFIA DE ARTICULAÇÃO E MONITORAMENTO (SAM/CC) O SUBCHEFE EXECUTIVO ADJUNTO DA SUBCHEFIA DE ARTICULAÇÃO E MONITORAMENTO DA CASA CIVIL DA PRESIDÊNCIA DA REPÚBLICA, GUILHERME BIANCO , AGRADECEU A APRESENTAÇÃO D O SECRETÁRIO DE GESTÃO DO MIN ISTÉRIO DA ECONOMIA , CRISTIANO HECKERT PELA SUA APRESENTAÇÃO . INFORMOU QUE DIA 15.09.2021 SERÃO ENVIADA S, DE GUARULHOS/SP, AS ÚLTIMAS PRIMEIRAS DOSES DE VACINAS PARA TODO O PAÍS, COMPLETANDO, ASSIM, O CICLO VACINAL DA 1ª DOSE. EM SEGUIDA, ENCERROU A 2 26ª REUNIÃO SITUACIONAL DO COMITÊ DE CRISE ÀS 1 0H46M. ENCAMINHAMENTOS  NÃO HOUVE ENCAMINHAMENTOS NA 2 26ª REUNIÃO DO COMITÊ DE CRISE. ANEXO 226ª REUNIÃO COMITE DE CRISE 03.09.2021 - MEMORIA (2859116)   </t>
  </si>
  <si>
    <t>PÁGINA 802</t>
  </si>
  <si>
    <t xml:space="preserve">CASA CIVIL DA PRESIDÊNCIA DA REPÚBLICA 227ª REUNIÃO SITUACIONAL DO COMITÊ DE CRISE PARA SUPERVISÃO E MONITORAMENTO DOS IMPACTOS DA COVID -19 DATA: 08/09/2021 HORÁRIO : 10H06M ÀS 11H04M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227ª REUNIÃO SITUACIONAL DO COMITÊ DE CRISE , E, EM SEGUIDA , REPASSOU A PALAVRA A SECRETÁRIA EXTRAORDINÁRIA DE ENFRENTAMENTO À COVID -19 DO MINISTÉRIO DA SAÚDE, ROSANA LEITE DE MELO , PARA SUA APRESENTAÇÃO COM O TEMA: “ ENFRENTAMENTO DA PANDEMIA DA COVID -19: LIÇÕES APRENDIDAS E CENÁRIO PARA 2022 ”. MINISTÉRIO DA SAÚDE (MS) A SECRETÁRIA EXTRAORDINÁRIA DE ENFRENTAMENTO À COVID -19 DO MINISTÉRIO DA SAÚDE, ROSANA LEITE DE MELO , PARA SUA APRESENTAÇÃO COM O TEMA: “ ENFRENTAMENTO DA PANDEMIA DA COVID -19: LIÇÕES APRENDIDAS E CENÁRIO PARA 2022 ”. SUBCHEFIA DE ARTICULAÇÃO E MONITORAMENTO (SAM/CC) O ASSESSOR ESPECIAL DA SUBCHEFIA DE ARTICULAÇÃO E MONITORAMENTO DA CASA CIVIL DA PRESIDÊNCIA DA REPÚBLICA, MARCELO MOREIRA , AGRADECEU A APRESENTAÇÃO D A SECRETÁRIA EXTRAORDINÁRIA DE ENFRENTAMENTO À COVID -19 DO MINISTÉRIO DA SAÚDE, ROSANA LEITE DE MELO, PELA SUA APRESENTAÇÃO . EM SEGUIDA, ENCERROU A 2 27ª REUNIÃO SITUACIONAL DO COMITÊ DE CRISE ÀS 1 1H04M. ENCAMINHAMENTOS  NÃO HOUVE ENCAMINHAMENTOS NA 2 27ª REUNIÃO DO COMITÊ DE CRISE. ANEXO 227ª REUNIÃO COMITE DE CRISE 08.09.2021 - MEMORIA (2868341)   </t>
  </si>
  <si>
    <t>PÁGINA 803</t>
  </si>
  <si>
    <t xml:space="preserve">CASA CIVIL DA PRESIDÊNCIA DA REPÚBLICA 228ª REUNIÃO SITUACIONAL DO COMITÊ DE CRISE PARA SUPERVISÃO E MONITORAMENTO DOS IMPACTOS DA COVID -19 DATA: 10/09/2021 HORÁRIO: 10H00M ÀS 11H00M LOCAL: PALÁCIO DO PLANALTO , SALA 97 PARTICIPANTE S: CONFORME LISTA DE PRESENÇA PAUTA: SUPERVISÃO E MONITORAMENTO DAS AÇÕES DE ENFRENTAMENTO À COVID-19 MEMÓRIA SUBCHEFIA DE ARTICULAÇÃO E MONITORAMENTO (SAM/CC) O ASSESSOR ESPECIAL DA SUBCHEFIA DE ARTICULAÇÃO E MONITORAMENTO DA CASA CIVIL DA PRESIDÊNCIA DA REPÚBLICA, MARCELO MOREIRA , INICIOU A 228ª REUNIÃO SITUACIONAL DO COMITÊ DE CRISE , E, EM SEGUIDA, REPASSOU A PALAVRA AO SECRETÁRIO DE GOVERNO DIGITAL DO MINISTÉRIO DA ECONOMIA , LUIS FELIPE SALIN MONTEIRO , PARA SUA APRESENTAÇÃO COM O TEMA: “RECURSOS DIGITAIS PARA SUPERAÇÃO DOS EFEITOS DA COVID -19”. MINISTÉRIO DA ECONOMIA (ME) O SECRETÁRIO DE GOVERNO DIGITAL DO MINISTÉRIO DA ECONOMIA, LUIS FELIPE SALIN MONTEIRO , PARA SUA APRESENTAÇÃO COM O TEMA: “RECURSOS DIGITAIS PARA SUPERAÇÃO DOS EFEITOS DA COVID -19”. SUBCHEFIA DE ARTICULAÇÃO E MONITORAMENTO (SAM/CC) O ASSESSOR ESPECIAL DA SUBCHEFIA DE ARTICULAÇÃO E MONITORAMENTO DA CASA CIVIL DA PRESIDÊNCIA DA REPÚBLICA, MARCELO MOREI RA, AGRADECEU A APRESENTAÇÃO DO SECRETÁRIO DE GOVERNO DIGITAL DO MINISTÉRIO DA ECONOMIA, LUIS FELIPE SALIN MONTEIRO , PELA SUA APRESENTAÇÃO . EM SEGUIDA, ENCERROU A 2 28ª REUNIÃO SITUACIONAL DO COMITÊ DE CRISE ÀS 1 1H00M. ENCAMINHAMENTOS  A PARTIR DE AGORA, AS REUNIÕES ORDINÁRIAS OCORRERÃO APENAS ÀS SEXTAS -FEIRAS; A PRÓXIMA REUNIÃO (17.09.2021) CONTARÁ COM A APRESENTAÇÃO DO MAPA; NO DIA 24.09.2021 SERÁ REALIZADA A ÚLTIMA PALESTRA DO ATUAL CICLO, COM A APRESENTAÇÃO DA OCDE E SEREX COM O TEMA: “VISÃO DA OCDE PARA O PÓS -PANDEMIA”; APÓS 24.09.2021 O COMITÊ DE CRISE NÃO CONTARÁ MAIS COM REUNIÕES ORDINÁRIAS. SEMPRE QUE NECESSÁRIO, OS MEMBROS DO COMITÊ SERÃO CONVOCADOS PARA AS REUNIÕES EXTRAORDINÁRIAS. ANEXO 228ª REUNIÃO COMITE DE CRISE 10.09.2021 - MEMORIA (2876861)   </t>
  </si>
  <si>
    <t>PÁGINA 804</t>
  </si>
  <si>
    <t xml:space="preserve">CASA CIVIL DA PRESIDÊNCIA DA REPÚBLICA 229ª REUNIÃO SITUACIONAL DO COMITÊ DE CRISE PARA SUPERVISÃO E MONITORAMENTO DOS IMPACTOS DA COVID -19 DATA: 17/09/2021 HORÁRIO: 10H08M ÀS 10H46M LOCAL: PALÁCIO DO PLANALTO , SALA 97 PARTICIPANTE S: CONFORME LISTA DE PRESENÇA PAUTA: SUPERVISÃO E MONITORAMENTO DAS AÇÕES DE ENFRENTAMENTO À COVID-19 MEMÓRIA SUBCHEFIA DE ARTICULAÇÃO E MONITORAMENTO (SAM/CC) O ASSESSOR ESPECIAL DA SUBCHEFIA DE ARTICULAÇÃO E MONITORAMENTO DA CASA CIVIL DA PRESIDÊNCIA DA REPÚBLICA, MARCELO MOREIRA , INICIOU A 229ª REUNIÃO SITUACIONAL DO COMITÊ DE CRISE , E, EM SEGUIDA, REPASSOU A PALAVRA AO SECRETÁRIO DE POLÍTICA AGRÍCOLA DO MINISTÉRIO DA AGRICULTURA, PECUÁRIA E ABASTECIMENTO GUILHERME BASTOS , PARA SUA APRESENTAÇÃO COM O TEMA: “ AÇÕES PRIORITÁRIAS DO MAPA DURANTE A PANDEMIA ”. MINISTÉRIO DA AGRICULTURA, PECUÁRIA E ABASTECIMENTO (MAPA) O SECRETÁRIO DE POLÍTICA AGRÍCOLA DO MINISTÉRIO DA AGRICULTURA, PECUÁRIA E ABASTECIMENTO GUILHERME BASTOS , APRESENTOU SUA PALESTRA COM O TEMA: “ AÇÕES PRIORITÁRIAS DO MAPA DURANTE A PANDEMIA ”. SUBCHEFIA DE ARTICULAÇÃO E MONITORAMENTO (SAM/CC) O ASSESSOR ESPECIAL DA SUBCHEFIA DE ARTICULAÇÃO E MONITORAMENTO DA CASA CIVIL DA PRESIDÊNCIA DA REPÚBLICA, MARCELO MOREIRA , AGRADECEU A APRESENTAÇÃO DO SECRETÁRIO DE POLÍTICA AGRÍCOLA DO MINISTÉRIO DA AGRICULTURA, PECUÁRIA E ABASTECIMENTO GUILHERME BASTOS , PELA SUA APRESENTAÇÃO . INFORMOU A TODOS OS PRESENTES QUE A PRÓX IMA REUNIÃO DESTE COMITÊ OCORRERÁ DIA 24.09.2021 COM A APRESENTAÇÃO DA SEREX/CC E OCDE E QUE A PARTIR DESTA REUNIÃO, CONFORME DELIBERADO PELO COMITÊ DE CRISE DIA 10.09.2021, SOMENTE SERÃO CONVOCADAS REUNIÕES EXTRAORDINÁRIAS. EM SEGUIDA, ENCERROU A 2 29ª REUNIÃO SITUACIONAL DO COMITÊ DE CRISE ÀS 1 0H46M. ENCAMINHAMENTOS  NÃO HOUVE ENCAMINHAMENTOS NA 229ª REUNIÃO DO COMITÊ DE CRISE. ANEXO 229ª REUNIÃO COMITE DE CRISE 17.09.2021 - MEMORIA (2890397)   </t>
  </si>
  <si>
    <t>PÁGINA 805</t>
  </si>
  <si>
    <t xml:space="preserve">CASA CIVIL DA PRESIDÊNCIA DA REPÚBLICA 230ª REUNIÃO SITUACIONAL DO COMITÊ DE CRISE PARA SUPERVISÃO E MONITORAMENTO DOS IMPACTOS DA COVID -19 DATA: 24/09/2021 HORÁRIO: 10H00M ÀS 11H00M LOCAL: PALÁCIO DO PLANALTO , SALA 97 PARTICIPANTE S: CONFORME LISTA DE PRESENÇA PAUTA: SUPERVISÃO E MONITORAMENTO DAS AÇÕES DE ENFRENTAMENTO À COVID-19 MEMÓRIA SUBCHEFIA DE ARTICULAÇÃO E MONITORAMENTO (SAM/CC) O SUBCHEFE DA SUBCHEFIA DE ARTICULAÇÃO E MONITORAMENTO DA CASA CIVIL DA PRESIDÊNCIA DA REPÚBLICA, THIAGO MEIRELLES , INICIOU A 230ª REUNIÃO SITUACIONAL DO COMITÊ DE CRISE , E, EM SEGUIDA, REPASSOU A PALAVRA AO DIRETOR DE RELAÇÕES GLOBAIS DA OCDE, SR. ANDREAS SCHAAL, PARA SUA APRESENTAÇÃO COM O TEMA: “ O MUNDO PÓS -PANDÊMICO: O PAPEL DA OCDE ”. ORGANIZAÇÃO PARA A COOPERAÇÃO E DESENVOLVIMENTO ECONÔMICO (OCDE) O DIRETOR DE RELAÇÕES GLOBAIS DA OCDE, SR. ANDREAS SCHAAL , REALIZOU SUA APRESENTAÇÃO COM O TEMA: “ O MUNDO PÓS -PANDÊMICO: O PAPEL DA OCDE ”. SUBCHEFIA DE ARTICULAÇÃO E MONITORAMENTO (SAM/CC) O SUBCHEFE DA SUBCHEFIA DE ARTICULAÇÃO E MONITORAMENTO DA CASA CIVIL DA PRESIDÊNCIA DA REPÚBLICA, THIAGO MEIRELLES , AGRADECEU A APRESENTAÇÃO DO DIRETOR DE RELAÇÕES GLOBAIS DA OCDE, SR. ANDREAS SCHAAL , PELA SUA APRESENTAÇÃO . EM SEGUIDA, ENCERROU A 2 30ª REUNIÃO SITUACIONAL DO COMITÊ DE CRISE ÀS 1 1H00M. ENCAMINHAMENTOS  NÃO HOUVE ENCAMINHAMENTOS NA 2 30ª REUNIÃO DO COMITÊ DE CRISE. ANEXO 230ª REUNIÃO COMITE DE CRISE 24.09.2021 - MEMORIA (2926173)   </t>
  </si>
  <si>
    <t>PÁGINA 806</t>
  </si>
  <si>
    <t>CASA CIVIL DA PRESIDÊNCIA DA REPÚBLICA 1ª REUNIÃO ORDINÁRIA DO COMITÊ DE CRISE PARA SUPERVISÃO E MONITORAMENTO DOS IMPACTOS DA COVID -19 DATA: 17 DE MARÇO DE 2020. HORÁRIO: 10:00 ÀS 11:00 H. LOCAL: PALÁCIO DO PLANALTO , SALA 9 7 PARTICIPANTE: CONFORME LISTA DE PRESENÇA PAUTA: SUPERVISÃO E MONITORAMENTO DAS AÇÕES DE ENFRENTAMENTO À COVID -19 MEMÓRIA CASA CIVIL DA PRESIDÊNCIA DA REPÚBLICA (CC/PR) INFORMES: O OBJETIVO DESTE GABINETE DE CRISE É CENTRALIZAR AS INFORMAÇÕES NESTA CASA CIVIL PARA QUE NÃO HAJA INFORMAÇÕES DISTORCIDAS ENTRE OS MINISTÉRIOS. PONTOS QUE MERECEM ATENÇÃO ESPECIAL: A)  HOSPITAIS DE CAMPANHA (MAPEAMENTO DE TODOS); B)  HOSPITAIS DE CAMPANHA MIL ITARES; C)  PRESÍDIOS – NO TOCANTE À PREVENÇÃO E REAÇÕES CONTRA POSSÍVEIS REBELIÕES (CASO EXISTAM). O MINISTRO BRAGA NETTO PONDEROU A TODOS, QUE MANTENHAM A CALMA E NÃO TRANSMITAM INFORMAÇÕES ERRADAS E PRECIPITADAS PARA NÃO CAUSAR PÂNICO NA POPULAÇÃO, O ÚNICO MEIO DE COMUNICAÇÃO COM A IMPRENSA SERÁ O DA SECOM. EM REUNIÃO HOJE À TARDE NA SAM, PARA TRATAR DAS FUTURAS REUNIÕES POR VÍDEO CONFERÊNCIA, RESTOU ACORDADO QUE INSTALARIAM NA SALA 97, CONFORME JÁ INSTALADO, A SOLUÇÃO CONHECIDA COMO AVAYA EQUINOX, HO SPEDADA NA SERPRO E GARANTIDA PELA REDE NACIONAL DE PESQUISA (RNP). ESTA SOLUÇÃO CONECTARÁ TODOS OS ÓRGÃOS ENVOLVIDOS, SENDO TESTADOS AGORA A POUCO COM O ME E O MRE. EXISTE, TAMBÉM, A GARANTIA DA SEGURANÇA DAS INFORMAÇÕES QUE SERÃO ALI COLOCADAS. MINIST ÉRIO DA JUSTIÇA E SEGURANÇA PÚBLICA (MJSP) INFORMES: PREOCUPADOS COM A ENTRADA DE VENEZUELANOS POR PACARAIMA/RORAIMA. SOBRE A INTERNAÇÃO COMPULSÓRIA, CONSTRUÍRAM UMA PORTARIA INTERMINISTERIAL (NÚMERO 5) EM CONJUNTO COM O MIN. SAÚDE, ASSIM TAMBÉM COMO UMA P ARA O SISTEMA CARCERÁRIO. O PODER JUDICIÁRIO, ATRAVÉS DO CONSELHO NACIONAL DE JUSTIÇA (CNJ) SOLTOU HOJE, A RECOMENDAÇÃO Nº 62, SOBRE O TEMA. INFORMOU QUE HOUVERAM ALGUMAS FUGAS DE REGIME SEMI -ABERTO, SOLICITARAM EPI’S PARA EQUIPAMENTOS DE URGÊNCIA. MINISTRO DE ESTADO DA DEFESA (MD) INFORMES: GARANTIR A LEI E A ORDEM. INFORMOU QUE EXISTEM HOSPITAIS DE CAMPANHA NO RJ E EM RECIFE, PORÉM, NÃO CONTAM COM ESTRUTURA DE UTI EM BOM ESTADO. RELATOU PROBLEMAS COM A FRONTEIRA COM A VENEZUELA. MINISTÉRIO DAS REL AÇÕES EXTERIORES (MRE) INFORMES: PREOCUPADOS COM AS FRONTEIRAS MINISTÉRIO DA ECONOMIA (ME) INFORMES: ANEXO 1A REUNIÃO COMITÊ DE CRISE 17-03-2020 - MEMÓRIA (1851476)    / PG. 1</t>
  </si>
  <si>
    <t>CASA CIVIL DA PRESIDÊNCIA DA REPÚBLICA PREOCUPADO EM MITIGAR O QUADRO ECONÔMICO COM A IMPORTAÇÃO DE INSUMOS MÉDICOS/HOSPITALARES E COM A CAMEX. ESTUDOS SÃO SENDO ELABORADOS PARA A REDUÇÃO DA AL ÍQUOTA DE IPI PARA PRODUTOS IMPORTADOS. MINISTÉRIO DA INFRAESTRUTURA (MINFRA) INFORMES: MEDIDAS DE SEGURANÇA EM PORTOS E AEROPORTOS DAS AMAZÔNIA, MANAUS E FRONTEIRAS TERRESTRES, PELA SUA PERMEABILIDADE (SECA). MINISTÉRIO DA AGRICULTURA, PECUÁRIA E ABASTECIMENTO (MAPA) INFORMES: PREOCUPADOS COM A FALTA DE ABASTECIMENTO DE SUPERMERCADOS. MINISTÉRIO DA EDUCAÇÃO (MEC) INFORMES: ESTUDOS PARA MANUTENÇÃO ESCOLAR, REPOSIÇÃO DE AULAS, POSSIBILIDADE DE AMPLIAR AULAS À DISTÂNCIA (EAD), PONTUOU TAMBÉM A POSSIB ILIDADE DE SE UTILIZAR OS HOSPITAIS ESCOLAS PARA ATENDIMENTOS. INFORMOU QUE VÁRIAS COMISSÕES JÁ ATUAM DE FORMA VIRTUAL, COMO EX .: ENEM, REVALIDA ENTRE OUTRAS. MINISTÉRIO DA CIDADANIA (MC) INFORMES: PREOCUPADOS COM OS ABRIGOS PARA IDOSOS, COMUNIDADES DE RUA, ETC. O SECRETÁRIO PONDEROU TAMBÉM A PREOCUPAÇÃO COM 14 MILHÕES DE CRIANÇAS DE FAMÍLIAS VULNERÁVEIS QUE FICARÃO SEM A MERENDA ESCOLAR COM A PARALISAÇÃO DAS ESCOLAS, SENDO QUE ESTA É A PRINCIPAL FONTE DE ALIMENTAÇÃO DESSAS CRIANÇAS. MINISTÉRIO DA SAÚDE (MS) INFORMES: ESTÃO ADQUIRINDO MAIS KITS PARA HOSPITAIS, O FOCO É REDUZIR CASOS GRAVES. MINISTÉRIO DA CIÊNCIA, TECNOLOGIA, INOVAÇÕES E COMUNICAÇÕES (MCTIC) INFORMES: ESTÃO REALIZANDO PESQUISAS, JUNTAMENTE COM O MIN. SAÚDE COM OBJETIVO DE ENCONTRAR UMA V ACINA CONTRA O COVID -19. INFORMOU QUE O PRESIDENTE DOS CORREIOS, GEN. FLORIANO PEIXOTO, ESTÁ À DISPOSIÇÃO PARA AJUDAR COM A ENTREGA DOS KITS PARA HOSPITAIS PELO CORREIOS. ANATEL – QUE TEM TOMADO ALGUMAS MEDIDAS COMO: A. GRATUIDADE DO APLICATIVO DO MINISTÉRIO DA SAÚDE; B. AMPLIAÇÃO DE ACESSO A PESSOAS NÃO ASSINANTES DE WI -FI; C. LIBERAÇÃO DE BANDA LARGA MAIS POTENTE; D. REPLICAÇÃO DAS CAMPANHAS DO MS; E. FLEXIBILIZAÇÃO PARA NÃO CORTAR OS TELEFONES PRÉ E PÓS -PAGOS COM ATRASO NAS CONTAS; F. PRIORIZAÇÃO DE REPARO PARA ESTABELECI MENTO DE SAÚDE E URGÊNCIAS; G. CALL CENTERS H. PLANO DE CONTINGÊNCIA PARA ATENDIMENTOS. MINISTÉRIO DO DESENVOLVIMENTO REGIONAL (MDR) INFORMES: PRETENDEM UTILIZAR EMPREENDIMENTOS (UNIDADES HABITACIONAIS QUASE PRONTAS) DO PROGRAMA MINHA CASA MINHA VIDA (MCMV) COMO PONTOS DE APOIO PARA RECEBER PESSOAS EM ANEXO 1A REUNIÃO COMITÊ DE CRISE 17-03-2020 - MEMÓRIA (1851476)    / PG. 2</t>
  </si>
  <si>
    <t>CASA CIVIL DA PRESIDÊNCIA DA REPÚBLICA QUARENTENA. LEVANTARAM QUE EM SÃO PAULO EXISTEM 5 MIL UNIDADES FALTANDO APENAS LUZ E ENERGIA, E NO RJ 1960 UNIDADES. AGÊNCIA NACIONAL DE TRANSPORTES TERRESTRES (ANTT) INFORMES: PONDEROU QUE A CRISE QUE ATINGE O SETOR AÉREO PODE E DEVE CHEGAR AO SISTEMA VIÁRIO, POIS OS ÔNIBUS INTERESTADUAIS E INTERMUNICIPAIS TAMBÉM SÃO MEIOS DE PROPAGAÇÃO DO COVID -19. MINISTÉRIO DA MULHER, DA FAMÍLIA E DOS DIREITOS HUMANOS (MMFDH) INFORMES: A MINISTRA DA MARES ALVES PONDEROU QUE SEU MINISTÉRIO FALA COM PESSOAS PORTADORAS DE DEFICIÊNCIAS, NÃO SABE COMO CHEGARÃO AS INFORMAÇÕES A ESSAS PESSOAS, ENTRE OUTROS. INFO RMOU QUE CRIARAM UM COMITÊ INTERNO UTILIZANDO -SE DAS IGREJAS E COMUNIDADES RELIGIOSAS PARA ACALMAR A POPULAÇÃO, QUE TAMBÉM AS COMUNIDADES RELIGIOSAS CONTAM COM CANAIS DE RÁDIO E TV E SE DISPUSERAM A COLABORAR COM A TRANSMISSÃO DAS INFORMAÇÕES POR ESSES MEI OS. SECRETARIA DE GOVERNO DA PRESIDÊNCIA DA REPÚBLICA (SEGOV/PR) INFORMES: ESTÁ ARTICULANDO COM ESTADOS E MUNICÍPIOS OS REPASSES DAS INFORMAÇÕES. INFORMOU QUE OS MUNICÍPIOS ACIMA DE 50 MIL HABITANTES, MANTEM CONTATO DIRETO COM PREFEITOS. (SECOM) RESSALTOU QUE TRABALHA A INTERAÇÃO DE TODO O GOVERNO, ORGANIZANDO DIARIAMENTE AS MEDIDAS QUE SERÃO TOMADAS. PAUTA A IMPRENSA UNICAMENTE ATRAVÉS DO PORTA -VOZ DA PRESIDÊNCIA. AGÊNCIA NACIONAL DE VIGILÂNCIA SANITÁRIA (ANVISA) INFORMES: FISCALIZAÇÃO FOCADA EM PORTOS E AEROPORTOS, INFORMOU QUE NÃO EXISTE A FALTA DE MATERIAL COMO ÁLCOOL EM GEL, COMO ALEGADO NA REUNIÃO E QUE ESTÃO FACILITANDO A ENTRADA DAS IMPORTAÇÕES. ENCAMINHAMENTOS 1. SAM/CC SOLICITARÁ INFORMAÇÕES DOS MINISTÉRIOS, POR MEIO DE OFÍCIOS, PARA A CONSTRUÇÃO DA CONSCIÊNCIA SITUACIONAL . 2. MINISTÉRIOS DEVÊM APRESENTAR AO COMITÊ SUAS NECESSIDADES DE INTEGRAÇÃO E DE APOIO PARA O COMBATE A COVID -19. 3. MJSP SOLICITOU APOIO URGENTE PARA A AQUISIÇÃO DE EPI. ANEXO 1A REUNIÃO COMITÊ DE CRISE 17-03-2020 - MEMÓRIA (1851476)    / PG. 3</t>
  </si>
  <si>
    <t>CASA CIVIL DA PRESIDÊNCIA DA REPÚBLICA 2ª REUNIÃO ORDINÁRIA D O COMITÊ DE CRISE PARA SUPERVISÃO E MONITORAMENTO DOS IMPACTOS DA COVID -19 DATA: 18 DE MARÇO DE 2020 HORÁRIO: 10:00 ÀS 11:00 H. LOCAL: PALÁCIO DO PLANALTO , SALA 9 7 PARTICIPANTE: CONFORME LISTA DE PRESENÇA PAUTA: SUPERVISÃO E MONITORAMENTO D AS AÇÕES DE ENFRENTAMENTO À COVID -19 MEMÓRIA MINISTÉRIO DAS RELAÇÕES EXTERIORES (MRE) INFORMES: O MRE APRESENTARÁ À SAM, A RELAÇÃO DE TODOS OS BRASILEIROS QUE ESTÃO EM VIAGEM AO EXTERIOR E EM QUAIS LOCALIDADES SE ENCONTRAM, PARA TOMAR MEDIDAS QUANTO AO RETORNO AO BRASIL, DEVERÁ SER CRIADO UM GRUPO TEMÁTICO PARA TRATAR DESSE ASSUNTO; A SAM SOLICITOU QUE SEJAM PASSADAS A S COORDENADAS PARA ESTE COMITÊ AFIM DE GERENCIAR O RETORNO DOS BRASILEIROS AO PAÍS, PARA QUE SE POSSA MONITORÁ -LOS DIARIAMENTE. MINISTÉRIO DA ECONOMIA (ME) INFORMES: ADIARAM POR 120 DIAS A PROVA DE VIDA NO INSS. SOBRE AS PESSOAS COM MAIS DE 60 ANOS, A IND ICAÇÃO É NO SENTIDO DE MANTER APENAS OS SERVIÇOS ESSENCIAIS E EXCEPCIONAIS. ENVIADO AO CONGRESSO HOJE O PROJETO PARA DECRETAÇÃO DE CALAMIDADE PÚBLICA. MINISTÉRIO DA SAÚDE (MS) INFORMES: DESATIVARÁ/SUSPENDERÁ O GRUPO AMPLIADO DO MS, TENDO EM VISTA A CRIAÇÃO DESTE GABINETE DE CRISE COORDENADO PELA CASA CIVIL, NÃO FAZENDO MAIS SENTIDO MANTÊ -LO. O GOVERNO SERÁ “ATACADO” POR QUESTÕES DOS TESTES, SENDO QUE É HUMANAMENTE IMPOSSÍVEL FAZER TESTES EM TODO CIDADÃO BRASILEIRO. HOJE, REALIZAM 30 MIL TESTES NO PAÍ S COM POSSIBILIDADE DE AUMENTAR PARA 100 MIL E POSTERIORMENTE 800 MIL. PORÉM, O MS ORIENTA QUE AS PESSOAS COM SINTOMAS NÃO PRECISAM REALIZAR O TESTE NUM PRIMEIRO MOMENTO, DEVENDO FICAR DE QUARENTENA EM CASA, COMO FORMA DE NÃO PROPAGAR O VÍRUS. ALEGA QUE ES SA MEDIDA SATISFAZ AS RECOMENDAÇÕES DA OMS. DE TODAS AS PESSOAS INFECTADAS PELO COVID -19, APENAS 14% DELAS APRESENTAM SINTOMAS. CITOU O CASO DO GENERAL HELENO COMO EXEMPLO, QUE FOI TESTADO POSITIVO, MAS SEGUNDO ELE, NÃO APRESENTA QUALQUER SINTOMA. CONVOCOU REUNIÃO DE EMERGÊNCIA PARA TRATAR DOS PROBLEMAS NO SITE E NO APLICATIVO DO MS, EM FUNÇÃO DO EXCESSO DA DEMANDA, PREJUDICANDO O ACESSO DA POPULAÇÃO ÀS INFORMAÇÕES ALI CONTIDAS. O PESSOAL RESPONSÁVEL PELO SETOR, APRESENTARÁ UMA SOLUÇÃO PARA O CASO.  ENCAMINHAMENTOS 1. O MRE APRESENTARÁ À SAM, A RELAÇÃO DE TODOS OS BRASILEIROS QUE ESTÃO EM VIAGEM AO EXTERIOR E EM QUAIS LOCALIDADES SE ENCONTRAM, PARA TOMAR MEDIDAS QUANTO AO RETORNO AO BRASIL, DEVERÁ SER CRIADO UM GRUPO TEMÁTICO PARA TRATAR DESSE ASSUNTO . ANEXO 2A REUNIÃO COMITÊ DE CRISE 18-03-2020 - MEMÓRIA (1851492)    / PG. 4</t>
  </si>
  <si>
    <t>CASA CIVIL DA PRESIDÊNCIA DA REPÚBLICA 2. MS CORRIGIRÁ OS PROBLEMAS NO SITE E NO APLICATIVO DO COVID -19. ANEXO 2A REUNIÃO COMITÊ DE CRISE 18-03-2020 - MEMÓRIA (1851492)    / PG. 5</t>
  </si>
  <si>
    <t>CASA CIVIL DA PRESIDÊNCIA DA REPÚBLICA 3ª REUNIÃO ORDINÁRIA D O COMITÊ DE CRISE PARA SUPERVISÃO E MONITORAMENTO DOS IMPACTOS DA COVID -19 DATA: 19 DE MARÇO DE 2020 HORÁRIO: 10:00 ÀS 11:00 H. LOCAL: PALÁCIO DO PLANALTO , SALA 9 7 PARTICIPANTE: CONFORME LISTA DE PRESENÇA PAUTA: SUPERVISÃO E MONITORAMENTO D AS AÇÕES DE ENFRENTAMENTO À COVID -19 MEMÓRIA CASA CIVIL DA PRESIDÊNCIA DA REPÚBLICA (CC/PR) INFORMES: A CASA CIVIL FRISOU QUE A COORDENAÇÃO DA CRISE DA PANDEMIA DO COVID -19, É SOMENTE DO GOVERNO FEDERAL. TENDO EM VISTA ALGUNS “VAZAMENTOS” DE INFORMAÇÕES OCORRIDOS, É IMPORTANTE ESCLARECER QUE ESTE GABINETE DE CRISE, TEM O OBJETIVO DE REPASSAR AS INFORMAÇÕES AO PR, A FIM DE FORTALECE -LO; A QUESTÃO DOS BRASILEIROS QUE SE ENCONTRAM NOS PAÍSES: MARROCOS , PERU E PORTUGAL , DEVERÃO VOLTAR EM BREVE AO BRASIL. PONTOS DE ATENÇÃO: A) MONITORAR PONTOS DE ABASTECIMENTOS; B) MONITORAR FOCOS DE REBELIÕES EM CADEIAS PÚBLICAS; C) MONITORAR ESTABELECIMENTOS QUE PRATICAREM ABUSO DE PREÇO AO CONSUMIDOR E; D) MONITORAR DENTRO DE CADA ÓRGÃO, INFORMES QUE POSSAM CAUSAR PÂNICO NOS BRASILEIROS. MINISTÉRIO DA SAÚDE (MS) INFORMES: O SITE E O APLICATIVO DO MS QUE ONTEM TEVE PROBLEMAS DE ACESSO, JÁ FOI RESOLVIDO E ESTÁ FUNCIONANDO NORMALMENTE; PEDIU AJUDA À CC/PR A ATENÇÃO À VACINA DE INFLUENZA, E SUA RESPECTIVA DISTRIBUIÇÃO . ENCAMINHAMENTOS 1. CASA CIVIL SOLICITOU AOS ÓRGÃOS ATENÇÃO ESPECIAL NO MONITORAMENTO DOS SEGUINTES TEMAS: A. PONTOS DE ABASTECIMENTO S; B. FOCOS DE REBELIÕES EM CADEIAS PÚBLICAS; C. ESTABELECIMENTOS QUE PRATICAREM ABUSO DE PREÇO AO CONSUMIDOR E; D. DENTRO DE CADA ÓRGÃO, INFORMES QUE POSSAM CAUSAR PÂNICO NOS BRASILEIROS. 2. MS SOLICITOU APOIO DA CC/PR EM RELAÇÃO AS VACINAS DE INFLUENZA, E SUA RESPEC TIVA DISTRIBUIÇÃO . ANEXO 3A REUNIÃO COMITÊ DE CRISE 19-03-2020 - MEMÓRIA (1851498)    / PG. 6</t>
  </si>
  <si>
    <t>CASA CIVIL DA PRESIDÊNCIA DA REPÚBLICA 4ª REUNIÃO ORDINÁRIA D O COMITÊ DE CRISE PARA SUPERVISÃO E MONITORAMENTO DOS IMPACTOS DA COVID -19 DATA: 20 DE MARÇO DE 2020 HORÁRIO: 10:00 ÀS 11:00 H. LOCAL: AUDITÓRIO DO ANEXO I DO PALÁCIO DO PLANALTO PARTICIPANTE: CONFORME LISTA DE PRESENÇA PAUTA: SUPERVISÃO E MONITORAMENTO D AS AÇÕES DE ENFRENTAMENTO À COVID -19 MEMÓRIA A REUNIÃO FOI ABERTA PELO GENERAL SÉRGIO JOSÉ PEREIRA, SECRETÁRIO -EXECUTIVO DA CASA CIVIL, QUE SAUDOU TODOS OS PARTICIPANTES E INFORMOU: CASA CIVIL DA PRESIDÊNCIA DA REPÚBLICA (CC/PR) INFORMES: QUE A PRESENTE REUNIÃO ESTAVA SENDO REALIZADA DE MANEIRA PRE SENCIAL EM RAZÃO DE PROBLEMAS TÉCNICOS. QUE O GABINETE DE CRISE VAI FUNCIONAR, INCLUSIVE AOS SÁBADOS E DOMINGOS, EM REGIME DE PLANTÃO. QUANTO À DISPONIBILIZAÇÃO DE HOT LINE, OCORRERÁ POR NÚMERO DE TELEFONE ESPECÍFICO . FOI EM SEGUIDA ORIENTADO QUE ESSE NÚMERO SEJA DISPONIBILIZADO APENAS AOS PONTOS FOCAIS DOS MINISTÉRIOS, EVITANDO A DIVULGAÇÃO A TERCEIROS. O PLANTÃO DE CRISE ESTARÁ MONTADO NO PALÁCIO DO PLANALTO, 4º ANDAR, SALA 411. FOI REALIZADA REUNIÃO DE ALINHAMENTO NA AGU, OBJETIVANDO ORIENTAR OS ESTADOS NO SENTIDO DE QUE ESSES NÃO EXTRAPOLEM SUAS COMPETÊNCIAS POR OCASIÃO DA EDIÇÃO DE MEDIDAS LEGISLATIVAS DE RESTRIÇÃO DE ACESSO AOS ESTADOS. O SR. SUBCHEFE DE ARTICULAÇÃO E MONITORAMENTO DA CASA CIVIL – SAM/CC/PR, HEIT OR FREIRE DE ABREU ESCLARECEU SOBRE OS TRÊS PONTOS QUE SERIAM TRATADOS ENTRE HOJE E AMANHÃ EM 1) RELAÇÃO AOS BRASILEIROS NO EXTERIOR. A) EM RELAÇÃO AOS QUE NÃO CONSEGUIRAM RETORNAR DE PORTUGAL: INFORMOU QUE SERIAM RETIRADOS TODOS QUE NECESSITEM SAIR E QUE TE NHAM TICKETS E PARA OS QUE AINDA NÃO OS TENHAM, SOLUÇÕES ESTÃO SENDO BUSCADAS. B) QUANTO AOS LOCALIZADOS NO PERU: EM RELAÇÃO AOS LOCALIZADOS EM LIMA, SERIAM RETIRADOS ATÉ O FINAL DO DIA. QUANTO AOS LOCALIZADOS EM CUSCO, ESTÁ SE BUSCANDO ALTERNATIVAMENTE LEVA-LOS ATÉ LIMA, DE ONDE PARTIRÁ O VOO PARA O BRASIL. O MEIO DE TRANSPORTE DEVE SER DE EMPRESA AÉREA BRASILEIRA. C) OS BRASILEIROS SITUADOS EM MARROCOS (ENTRE 260 E 280 PESSOAS): ESTÃO EM SITUAÇÃO MAIS CRÍTICA , SERÃO RETIRADOS NO SÁBADO (21/3) ÀS 22 HORAS. D) OS PROBLEMAS ENVOLVENDO BRASILEIROS EM OUTROS PAÍSES: ESTÃO SENDO TRATADOS PAULATINAMENTE E SERÃO INFORMADOS CONFORME AVANÇO. NO QUE DIZ RESPEITO À 2) RESTRIÇÃO EM MOVIMENTOS DE ESTRADAS, FOI REALIZADA REUNIÃO ONTEM (19/3) COM MINISTÉRIOS, ENTIDADES E AGÊNCIA S PARA QUE, POR MEIO DE UM PACOTE DE INSTRUMENTOS LEGAIS, POSSA EQUALIZAR AS MEDIDAS DOS GOVERNOS ESTADUAIS E FEDERAL PARA MAIOR EFETIVIDADE, E, PARA QUE, GARANTA A LIVRE CIRCULAÇÃO DE MERCADORIAS EVITANDO O DESABASTECIMENTO, QUESTÃO QUE É PREOCUPANTE NO M OMENTO. SERÁ UTILIZADA DE FORMA ACESSÓRIA AS INFORMAÇÕES DA ABIN E DO SISBIN. NESSE SENTI DO, INFORMOU SOBRE O APOIO RECEBIDO DO GSI/ABIN EM RELAÇÃO ÀS INFORMAÇÕES QUE TÊM SIDO FORNECIDAS EM TEMPO REAL E PROPICIANDO AGIR PROATIVAMENTE. EM CASO DE NECESSIDA DE DE INFORMAÇÕES, SOLICITOU QUE FOSSEM ENCAMINHADAS VIA SISBIN. ANEXO 4A REUNIÃO COMITÊ DE CRISE 20-03-2020 - MEMÓRIA (1851505)    / PG. 7</t>
  </si>
  <si>
    <t>CASA CIVIL DA PRESIDÊNCIA DA REPÚBLICA RECOMENDOU CUIDADO NO USO DAS FERRAMENTAS E DOS RECURSOS DE PESSOAL EM VIRTUDE DE SE ESTAR NO INÍCIO DA CRISE, EQUILIBRANDO PROPORCIONALMENTE OS RECURSOS FRENTE ÀS DEMANDAS, SEPARANDO O URGEN TE E EMERGENTE. EM RELAÇÃO 3) ÀS DOAÇÕES, SERÁ COLOCADO EM FUNCIONAMENTO UM CANAL NO SITE GOV.BR PARA PERMITIR A DOAÇÃO POR EMPRESAS, AJUSTANDO AS NECESSIDADES DE ARTICULAÇÃO DOS CANAIS DE ENTRADA (DESEMBARAÇOS ADUANEIROS), LOGÍSTICA E LOCAIS DE DESTINAÇÃO . DEVERÁ ACEITAR DOAÇÕES: 1) BENS E 2) VALORES; COM DESTINATÁRIO O ESTADO (COMO FAZER, PASSO -A-PASSO) E À POPULAÇÃO (DIRETAMENTE, ONDE PEGAR). ATRIBUINDO A RESPONSABILIDADE DE COORDENAÇÃO DESSAS AÇÕES AO GT DE TECNOLOGIA. O SR. JOÃO RABELO DO BANCO DO BRA SIL INFORMOU QUE A COLOCA À DISPOSIÇÃO A FUNDAÇÃO BB PARA ESSA AÇÃO, A EXEMPLO DO QUE FOI REALIZADO NA OPERAÇÃO ACOLHIDA E NA EMERGÊNCIA DAS ENCHENTES, JUNTAMENTE COM A CAIXA ECONÔMICA POSSAM ABRIR CONTAS BANCÁRIAS PARA TAL FEITO. O SR. HEITOR AGRADECEU E INFORMOU QUE O COMITÊ ESTÁ REUNINDO AS DEMANDAS QUANTO ÀS DOAÇÕES EM DINHEIRO E EM FASE MAIS ADIANTADA EM RELAÇÃO ÀS DOAÇÕES DE MATERIAIS COMO KITS DE TESTAGEM E MATÉRIAS HOSPITALARES. SR. HEITOR RELATOU QUE O TRANSPORTE DE VACINAS DO INFLUENZA (CAMPANHA D E VACINAÇÃO DO SUS) ESTÁ PRATICAMENTE EQUACIONADO, COM QUESTÕES PONTUAIS (CIDADES) QUE NECESSITAVAM DE UM ESFORÇO MAIS DETIDO. COMUNICOU, AINDA QUE POR ORDEM DO MINISTRO CHEFE DA CASA CIVIL SERÁ CRIADO UM BRAÇO OPERACIONAL LIGADO AO PRESENTE COMITÊ, POR M EIO DE UM CENTRO DE COORDENAÇÃO DAS OPERAÇÕES E SERÃO REALIZADAS REQUISIÇÕES DE PESSOAL, ESPECIALISTA EM LOGÍSTICA, TELECOMUNICAÇÕES, MÉDICOS E ADVOGADOS PARA ATENDIMENTO DAS DEMANDAS E INTERLOCUÇÃO COM AS ÁREAS FIM, PERMITINDO QUE O COMITÊ FOQUE NAS QUEST ÕES ESTRATÉGICAS. MINISTÉRIO DA ECONOMIA (ME) INFORMES: O SECRETÁRIO DE GOVERNO DIGITAL DO MINISTÉRIO DA ECONOMIA, SR. LUIS FELIPE SALI N INFORMOU SOBRE A DISPONIBILIZAÇÃO NESTA DATA DA PÁGINA DE DOAÇÃO DE MATERIAIS CITADA DENTRO DO SITE GOV.BR , COM FORMULÁRIO E DADOS CATEGORIZADOS FACILITANDO A DISTRIBUIÇÃO AOS ÓRGÃOS RESPONSÁVEIS PELO TRATAMENTO E ENCAMINHAMENTO DAS DOAÇÕES. SERÃO DIVIDIDAS EM DOAÇÕES AO ESTADO E DOAÇÕES À SOCIEDADE. INFORMOU, TAMBÉM SOBRE O GRUPO TEMÁTICO DE TECNOLOGIA DA IN FORMAÇÃO QUE REALIZOU A PRIMEIRA REUNIÃO, COM COORDENAÇÃO DA SGD/ME E FORAM DEFINIDOS CINCO EIXOS FINALÍSTICOS COM OBJETIVO DE GARANTIR A PRODUTIVIDADE DO GOVERNO: 1) COM OFERECIMENTO DE 200 MIL LICENÇAS DE SOLUÇÕES DE VIDEOCONFERÊNCIA, COM 55 MIL HABILITA DAS NOS PRIMEIROS DIAS. 2) GARANTIA, TAMBÉM DE PRODUTIVIDADE E BEM -ESTAR PARA A SOCIEDADE, COMO, POR EXEMPLO, A AMPLIAÇÃO DA ASSINATURA DIGITAL EM SERVIÇOS, 3) PRIORIZAÇÃO DE TRANSFORMAÇÃO DOS SERVIÇOS PÚBLICOS ESSENCIAIS EM DIGITAIS, REARRANJANDO A FILA E INCLUINDO 10 SERVIÇOS CLASSIFICADOS MAIS SENSÍVEIS COMO OS PRÓXIMOS A SE TORNAREM DIGITAIS EM 30 DIAS. 4) ALERTOU AINDA QUE EQUIPES DE MANUTENÇÃO DE REDES DE TELECOMUNICAÇÃO ESTÃO IMPEDIDAS DE ATUAR EM ALGUNS LOCAIS ONDE A QUARENTENA FOI DECRETADA DE FOR MA MANDATÓRIA, CITANDO EXEMPLOS DE FLORIANÓPOLIS, EM SANTA CATARINA E NO ESTADO DE SÃO PAULO. 5) SUGERE A CLASSIFICAÇÃO DOS SERVIÇOS DE MANUTENÇÃO E PROCESSAMENTO DE DADOS COMO ESSENCIAIS, REFORÇANDO A NECESSIDADE DE ATUAR JUNTO AOS GOVERNOS ESTADUAIS PAR A MITIGAÇÃO DESSE PROBLEMA. O SR. HEITOR COMUNICOU QUE A SAG/CC RECEBEU ESSA SOLICITAÇÃO E ESTÁ ENCAMINHANDO A INCLUSÃO DESSES SERVIÇOS COMO ESSENCIAIS NO CONJUNTO DE MEDIDAS EM ELABORAÇÃO. O SR. LUIS FELIPE, QUE COORDENA O GRUPO DE TIC, SUGERIU QUE FOSSE CRIADO FLUXO COM GRUPOS TEMÁTICOS. ANEXO 4A REUNIÃO COMITÊ DE CRISE 20-03-2020 - MEMÓRIA (1851505)    / PG. 8</t>
  </si>
  <si>
    <t>CASA CIVIL DA PRESIDÊNCIA DA REPÚBLICA MINISTÉRIO DA INFRAESTRUTURA (MINFRA) INFORMES: O REPRESENTANTE DA ANAC RELATOU QUE OS VOOS COM BRASILEIROS TÊM TRIPULANTES ESTRANGEIROS, HAVENDO NECESSIDADE DE SE ABRIR EXCEÇÃO PARA QUE TAIS TRIPULANTES POSSAM ENTRAR NO BRASIL. SR. HEITOR COMPROMETEU -SE EM ALTERAR TAL ESCOPO AINDA HOJE. ABRINDO -SE PARA NOVAS QUESTÕES. O REPRESENTANTE DO ITAMARATY RELATOU O INCOMODO DE BRASILEIROS CASADOS COM ESTRANGEIROS NÃO ESTAREM ATENDIDAS COM A PORTARIA EXPEDIDA, HAVENDO, POIS, A NECESSIDADE DE SE COTEJAR TAL EXCEÇÃO. O SECRETÁRIO EXECUTIVO DO MJSP, SR. BONINI, DISSE – EM RESPOSTA AO ITAMARATY – QUE TAL QUESTÃO JÁ HAVIA SIDO CORRIGIDA. MINISTÉRIO DA CIÊNCIA, TECNOLOGIA, INOVAÇÕES E COMUNICAÇÕES (MCTIC) INFORMES: O SR. SEMEGHINI D O MCTIC ALERTOU SOBRE OS PROBLEMAS QUE OS CORREIOS ESTÃO ENFRENTANDO E NA IMPORTÂNCIA DE SEREM CLASSIFICADOS COMO SERVIÇOS ESSENCIAIS. O SR. HEITOR INFORMOU QUE RECEBEU RELATÓRIO DOS MINISTÉRIOS, AGÊNCIAS E INSTITUIÇÕES COM AS NECESSIDADES DE INCLUSÃO EM M EDIDAS LEGAIS PARA TRANSFORMAR EM SERVIÇOS ESSENCIAIS EM ADEQUAÇÃO ÀS MEDIDAS GOVERNAMENTAIS. ESSE RELATÓRIO BASEARIA AS AÇÕES JUNTO AOS GOVERNOS ESTADUAIS E MUNICIPAIS. O REPRESENTANTE DA ANATEL, SR. CAMPELO COMPARTILHOU A PREOCUPAÇÃO DESSA AGÊNCIA QUANTO A ALGUNS ESTADOS INSTAURAREM MEDIDAS QUE INVADAM COMPETÊNCIAS FEDERAIS EM NORMAS DE TELECOMUNICAÇÃO. PARA QUE NÃO HAJA ISSO, A ANATEL IRÁ ELABORAR UM MATERIAL QUE ORIENTE OS ESTADOS. A TÍTULO DE EXEMPLIFICAÇÃO, FOI COMPARTILHADO QUE NESSA SEMANA HOUVE AUM ENTO DE 40% NA UTILIZAÇÃO DA BANDA LARGA FIXA. MINISTÉRIO DO DESENVOLVIMENTO REGIONAL (MDR) INFORMES: SOLICITOU QUE FOSSE INCLUÍDA NA PAUTA DO COMITÊ A QUESTÃO DA CAPTAÇÃO DAS INFORMAÇÕES DO SISTEMA NACIONAL DE DEFESA CIVIL, COM DEMANDAS DOS ÓRGÃOS DE DEFESA CIVIL ESTADUAIS E MUNICIPAIS COM PERGUNTAS E DECISÕES QUE DEVAM SER TOMADAS, COMO, POR EXEMPLO, A QUESTÃO DOS BRASILEIROS (ÍNDIOS EM ESPECIAL) NA FRONTEIRA COM A BOLÍVIA, DADO QUE ESSE PAÍS LIMITOU O TRANSCURSO FRONTEIRIÇO; SOLICITANDO ORIENTAÇÕES D E COMO SERÃO TRATADAS ESSA E OUTRAS AS SOLICITAÇÕES NO ÂMBITO DA DEFESA SOCIAL. O SECRETÁRIO -EXECUTIVO DA CASA CIVIL, EM RESPOSTA, ADIANTOU QUE SERÁ CRIADO UM CENTRO DE COORDENAÇÃO DAS OPERAÇÕES DE ENFRENTAMENTO AO CORONAVÍRUS PARA AÇÕES OPERACIONAIS E QUE SERÁ DETALHADA ADIANTE, COM A REQUISIÇÃO DE SERVIDORES QUE ESTRUTURARÃO AS ATIVIDADES. SECRETARIA -GERAL DA PRESIDÊNCIA DA REPÚBLICA (SG/PR) INFORMES: O SECRETÁRIO DA SECRETARIA -GERAL DA PR, SR. FUTURO COMUNICA QUE A PARTIR DE HOJE À TARDE PODERÃO UTILIZAR O SERVIÇO WEB DE VIDEOCONFERÊNCIA. SINALIZA OUTROS 2 PROBLEMAS: 1) A QUESTÃO DOS TERCEIRIZADOS, E A FORMA DE CONTRATAÇÃO DESSAS PESSOAS POR “SERVIÇO”. RELATANDO CASOS DE EMPREGADOS COM PROBLEMAS. NECE SSIDADE DE EXIGIR REFORÇO DE MÃO DE OBRA. 2) A QUESTÃO DOS PRAZOS (LAI PCPR - PRORROGAÇÃO DE 30 DIAS), LGPD, MPS E REQUERIMENTOS DE INFORMAÇÃO, COM PRAZOS CONSTITUCIONAIS, SUGERE -SE NA SUSPENSÃO OU ADIAMENTO DE PRAZOS LEGAIS. O MINISTÉRIO DA ECONOMIA INFOR MOU QUE AGU ESTÁ TRATANDO DOS PRAZOS, INCLUSIVE DAS MPS. PARA QUE SE TRATE DE MANEIRA CONJUNTA, O PONTO FOCAL SERÁ O SECRETÁRIO EXECUTIVO ADJUNTO T HIAGO, NESSE ASSUNTO. ANEXO 4A REUNIÃO COMITÊ DE CRISE 20-03-2020 - MEMÓRIA (1851505)    / PG. 9</t>
  </si>
  <si>
    <t>CASA CIVIL DA PRESIDÊNCIA DA REPÚBLICA SECRETARIA DE GOVERNO DA PRESIDÊNCIA DA REPÚBLICA (SEGOV/PR) INFORMES: O SECRETÁRIO E XECUTIVO DA SEGOV, SR. JÔNATHAS, APRESENTOU UMA PROPOSTA DE FLUXO DE COMUNICAÇÃO, REPRESENTANDO A SECOM, DE ATUALIZAÇÃO DIÁRIA DAS NOTÍCIAS ENTRE ÀS 19 :00 H. DE UM DIA ÀS 09:00 H. DO OUTRO , PRECEDENDO UMA HORA AS REUNIÕES DO COMITÊ. A PROPOSTA SERIA DE PREPARAR MATERIAL PRODUZIDO ENTRE AS ASCOMS E SECOM. GERENCIAR O FLUXO PARA PROGRAMAR A COMUNICAÇÃO DO DIA. EXEMPLO DE DOIS MINISTÉRIOS (ME E MS) DIVIDINDO ESPAÇO DE IMPRENSA. SAM VAI DISPONIBILIZAR LINK ONDE OS MINISTÉRIOS INFORMEM O QUE VAI SER COMUNICADO N O DIA. A SECOM VAI PROCESSAR A PARTIR DAS 16H, HORÁRIO LIMITE PARA ENVIO VIA LINK. VÁRIAS FERRAMENTAS SERÃO UTILIZADAS DE UMA FORMA MAIS ADEQUADA PARA UMA NARRATIVA MAIS FAVORÁVEL AO QUE SE ESTÁ PENSANDO EM ATINGIR COMO PÚBLICO -ALVO. 1) COLETIVA INDIVIDUAL ; 2) COLETIVA CONJUGADA; 3) NOTA À IMPRENSA; 4) AVISO DE PAUTA; 5) ARTIGO EM JORNAL; 6) ENTREVISTA EXCLUSIVA; E 7) INFLUENCIADORES DIGITAIS. PORTANTO, AS ASSESSORIAS DE COMUNICAÇÃO TERIAM ATÉ ÀS 16H. SUGESTÃO DE CANAL PARA DIVULGAÇÃO DO QUE ESTÁ SENDO DIVU LGADO NA IMPRENSA. O SR. HEITOR FEZ O REFORÇO NECESSÁRIO PARA A SINERGIA NOS ESFORÇOS DE COMUNICAÇÃO. O SR. BA SSOLI PEDIU QUE SEJAM DEFINIDAS AS LINHAS MESTRAS NA COMUNICAÇÃO: 1) ELEGER PRIORIDADE, 2) ESCALAR MEDIDAS, 3) COORDENAÇÃO COM ESTADOS E MUNICÍPIO S, UMA VEZ QUE A REUNIÃO COM OS GOVERNADORES NÃO ACONTECERÁ. NO ESTEIO DE “IDEIAS FORÇA”. SR. JÔNATHAS COMPROMETEU -SE A, NO PRÓXIMO BOLETIM, TRAZER TAIS IDEIAS EXPRESSAMENTE POSTAS. GABINETE DE SEGURANÇA INSTITUCIONAL DA PRESIDÊNCIA DA REPÚBLICA (GSI/PR) INFORMES: O GEN. B ASSOLI DO GSI SUGERE O ESTABELECIMENTO DE REUNIÕES DE COORDENAÇÃO COM AS CASAS CIVIS DOS ESTADOS PARA ORIENTAÇÃO EM RELAÇÃO COM MEDIDAS QUE ESTÃO SENDO TOMADAS LOCALMENTE PARA HARMONIZAR EM RELAÇÃO ÀS MEDIDAS FEDERAIS. BANCO CENTRAL DO BRASIL (BACEN) INFORMES: O SR. ALBERTO DO BANCO CENTRAL TRANSMITIU A PREOCUPAÇÃO EM RELAÇÃO À CIRCULAÇÃO DE BENS E MERCADORIAS, EM ESPECIAL AO TRANSPORTE DE NUMERÁRIO PARA ABASTECIMENTO NO INTERIOR DO PAÍS, QUE, POR NÃO SER CLASSIFICADO COMO SERVIÇO ESSENC IAL, SERIA UM PONTO CRÍTICO EM RAZÃO DAS MEDIDAS DE BLOQUEIO DE RODOVIAS EM ADOÇÃO POR ALGUNS ESTADOS DA FEDERAÇÃO. O SR. HEITOR COMUNICOU QUE ONTEM FOI SOLICITADA A INCLUSÃO DO TRANSPORTE DE VALORES COMO SERVIÇO ESSENCIAL E QUE ESSA ALTERAÇÃO SERIA FEITA BREVEMENTE. BANCO DO BRASIL S.A. (BB) INFORMES: O REPRESENTANTE DO BANCO DO BRASIL ELOGIA INICIATIVA BACEN EM RELAÇÃO NORMAS REFERENTES A BENEFÍCIOS SOCIAIS, GARANTINDO A ABERTURA DAS AGÊNCIAS BANCÁRIAS. RELATOU AINDA QUE VÁRIOS CLIENTES QUEREM DOAR EM D INHEIRO. OS BANCOS PÚBLICOS PODERIAM COORDENAR A ABERTURA DE CONTAS . SUBCHEFIA DE ARTICULAÇÃO E MONITORAMENTO (SAM/CC/PR) O SR. SUBCHEFE AGRADECEU A PRESENÇA DE TODOS E ENCERROU A REUNIÃO.  ANEXO 4A REUNIÃO COMITÊ DE CRISE 20-03-2020 - MEMÓRIA (1851505)    / PG. 10</t>
  </si>
  <si>
    <t>CASA CIVIL DA PRESIDÊNCIA DA REPÚBLICA ENCAMINHAMENTOS 1. ABIN/GSI FICARÁ DISPONÍVEL PARA QUE OS MINISTÉRIOS À ACIONEM, CASO NECESSITEM DE INFORMAÇÕES ESPECÍFICAS DE INTELIGÊNCIA . 2. COORDENA DOR DO GRUPO DE TIC, SUGERIU QUE FOSSE CRIADO FLUXO COM GRUPOS TEMÁTICOS. 3. SAM/CC SOLICITARÁ ALTERAÇÃO DE ESCOPO NO NORMATIVO QUE DEFINE QUE V OOS COM BRASILEIROS E TRIPULANTES ESTRANGEIROS , QUE SE ABRA A EXCEÇÃO PARA QUE TRIPULANTES ESTRANGEIROS POSSAM ENTRAR NO BRASIL. 4. O SECRETÁRIO -EXECUTIVO DA CASA CIVIL, EM RESPOSTA, ADIANTOU QUE SERÁ CRIADO UM CENTRO DE COORDENAÇÃO DAS OPERAÇÕES DE ENFRENTAMENTO AO CORONAVÍRUS PARA AÇÕES OPERACIONAIS E QUE SERÁ DETALHADA ADIANTE, COM A REQUISIÇÃO DE SERVIDORES QUE ESTRUTURARÃO AS ATIVIDADES. 5. SAM /CC VAI DISPONIBILIZAR LINK ONDE OS MINISTÉRIOS IRÃO INFORMAR O QUE VAI SER COMUNICADO NO DIA. ANEXO 4A REUNIÃO COMITÊ DE CRISE 20-03-2020 - MEMÓRIA (1851505)    / PG. 11</t>
  </si>
  <si>
    <t>CASA CIVIL DA PRESIDÊNCIA DA REPÚBLICA 5ª REUNIÃO ORDINÁRIA D O COMITÊ DE CRISE PARA SUPERVISÃO E MONITORAMENTO DOS IMPACTOS DA COVID -19 DATA: 23 DE MARÇO DE 2020 HORÁRIO: 10:00 ÀS 11:00 H. LOCAL: PALÁCIO DO PLANALTO , SALA 9 7 PARTICIPANTE: CONFORME LISTA DE PRESENÇA PAUTA: SUPERVISÃO E MONITORAMENTO D AS AÇÕES DE ENFRENTAMENTO À COVID -19 MEMÓRIA O SECRETÁRIO -EXECUTIVO, GEN. SÉRGIO, INICIOU A REUNIÃO ABRIU A REUNIÃO E AGRADECEU OS ESFORÇOS DE TODOS. CASA CIVIL DA PRESIDÊNCIA DA REPÚBLICA (CC/PR) INFORMES: ESTRUTURAR O CCOP: REUNIÃO ENTRE MINFRA/MJSP/CGU/SEGOV/GSI SOBRE TRANSPORTES; SAM – HEITOR INFORMOU A IMPLANTAÇÃO DO CCOP NA SALA SUPREMA DA PRESIDÊNCIA; COLETIVA DE IMPRENSA: MINISTÉRIOS E A SCOM DEVEM ENTRAR EM CONTATO COM SECOM PARA AS ENTREVISTAS QUE SERÃO NO 2º ANDAR DO PALÁCIO DO PLANALTO ; ATÉ ÀS 16: 00 H. DE HOJE, OS MINISTÉRIOS E ÓRGÃOS ENVOLVIDOS NO CCOP, DEVERÃO ENCAMINHAR OS NOMES DE SEUS REPRESENTANTES , SÃO ELES: SAM, SAG, SECOM , SEGOV , MJSP , MD, MRE , ME, MINFRA , MAPA , MEC , MC, MS, MCTIC , MDR , MMFDH , SG, GSI, AGU , ANAC , ANATEL , ANTT , ANVISA , ABIN , DEFESA CIVIL , PRF E PF; GRAVAÇÕES, FOTOS, FILMAGENS OU QUALQUER OUTRO TIPO DE DIVULGAÇÃO DO CCOP ESTÃO TERMINANTEMENTE PROIBIDAS, POR QUESTÃO DE ALI SEREM TRATADOS DADOS SENSÍVEIS. INFORMOU QUE O GDF ENTROU COM UMA AÇÃO JUDICIAL, PEDINDO QUE O GOVERNO FEDERAL SEJA OBRIGADO A DECRETAR O TRABALHO REMOTO ( HOME OFFICE) PARA TODA A ESPLANADA DOS M INISTÉRIOS E NO PALÁCIO DO PLANALTO. MINISTÉRIO DA JUSTIÇA E SEGURANÇA PÚBLICA (MJSP) INFORMES: REQUISITOU EPI’S PARA ATENDER AS DEMANDAS DO SISTEMA PENITENCIÁRIO, ARTICULANDO COM O MS PARA ADQUIRIR O MATERIAL. O MS RESPONDEU QUE VÃO ENTRAR EM CONTATO COM O MJSP. MINISTÉRIO DAS RELAÇÕES EXTERIORES (MRE) INFORMES: RELATOU QUE EXISTEM 3.000 BRASILEIROS NO EXTERIOR, QUERENDO REPATRIAÇÃO; A SITUAÇÃO EM CU SCO ESTÁ CRÍTICA; NAVIO ATRACANDO NO HAWAII; ALMEJA REUNIÃO COM AS COMPANHIAS AÉREAS NACIONAIS E ESTRANGEIRAS; INFORMA QUE A VERBA PARA ATENDIMENTO DE BRASILEIROS QUE ESTÃO NO EXTERIOR JÁ ESGOTOU E REQUEREU AUXILIO DE CRÉDITO EXTRA AO ME, PARA ARCAR COM OS CUSTOS DE QUEM NÃO TEM CONDIÇÕES FINANCEIRAS; ANEXO 5A REUNIÃO COMITÊ DE CRISE 23-03-2020 - MEMÓRIA (1851512)    / PG. 12</t>
  </si>
  <si>
    <t>CASA CIVIL DA PRESIDÊNCIA DA REPÚBLICA SAM – HEITOR MARCOU REUNIÃO PARA ÀS 14 : 00 H. COM MRE , ANAC E COMPANHIAS AÉREAS . SECRETARIA DE GOVERNO DA PRESIDÊNCIA DA REPÚBLICA (SEGOV/PR) INFORMES: SECOM – INFORMOU QUE TÊM UM RESPONSÁVEL A QUALQUER HORA PARA RECEBER A INFORMAÇÃO DE QUALQUER ANÚNCIO QUE OS MINISTÉRIOS QUEIRAM FAZER; PEDIU QUE NÃO FAÇAM ANÚNCIOS SEM ANTES PASSAR PELA SECOM/CC, POIS HOUVE 02 COLETIVAS AO MESMO TEMPO; FORAM AGENDADAS REUNIÕES COM OS GOVERNADORES, E FRAGMENTARAM OS GRUPOS PARA NÃO HAVER REPERCUSSÃO NEGATIVA, SENDO ASSIM, FICO U DECIDIDO: 23/03 – GOVERNADORES DO NORTE E NORDESTE; 24/03 – GOVERNADORES DO CENTRO -OESTE E SUL; 25/03 – GOVERNADORES DO SUDESTE.  ENCAMINHAMENTOS 1. MINISTÉRIOS E A SCOM DE VEM ENTRAR EM CONTATO COM SECOM PARA ORGANIZAR AS ENTREVISTAS QUE SERÃO REALIZADAS NO 2º ANDAR DO PALÁCIO DO PLANALTO . 2. OS MINISTÉR IOS E ÓRGÃOS ENVOLVIDOS NO CCOP DEVERÃO ENCAMINHAR OS NOMES DE SEUS REPRESENTANTES TITULAR E SUPLENTE( S). ANEXO 5A REUNIÃO COMITÊ DE CRISE 23-03-2020 - MEMÓRIA (1851512)    / PG. 13</t>
  </si>
  <si>
    <t>CASA CIVIL DA PRESIDÊNCIA DA REPÚBLICA 6ª REUNIÃO ORDINÁRIA D O COMITÊ DE CRISE PARA SUPERVISÃO E MONITORAMENTO DOS IMPACTOS DA COVID -19 DATA: 24 DE MARÇO DE 2020 HORÁRIO: 10:00 ÀS 11:00 H. LOCAL: PALÁCIO DO PLANALTO , SALA 9 7 PARTICIPANTE: CONFORME LISTA DE PRESENÇA PAUTA: SUPERVISÃO E MONITORAMENTO D AS AÇÕES DE ENFRENTAMENTO À COVID -19 MEMÓRIA CASA CIVIL DA PRESIDÊNCIA DA REPÚBLICA (CC/PR) INFORMES: GENERAL SÉRGIO (SE) EXPLICOU O FUNCIONAMENTO DO CCOP A TODOS. INFORMOU QUE OS ESTADOS E MUNICÍPIOS MANIFESTARAM INTERESSE EM ENCAMINHAR LEIS/DECRETOS/MPS PARA AVALIAÇÃO DO GOVERNO FEDERAL, ANTES DE EDITAREM TAIS MEDIDAS. HEITOR EXPLICOU O SISTEMA QUE FOI CRIADO PELA SEGOV QUE CAPTARÁ AS DEMANDAS DOS ESTADOS FILTRANDO E REMETENDO AOS MINISTÉRIOS/AGÊNCIAS COMPETENTES ATRAVÉS DO CCOP. QUE APÓS A RESOLUÇÃO/MITIGAÇÃO DO PROBLEMA, A INFORMAÇÃO DEVERÁ RETORNAR A SEGOV PARA DAR PUBLICIDADE. MINISTÉRIO DA JUSTIÇA E SEGUR ANÇA PÚBLICA (MJSP) INFORMES: RELATOU A PREOCUPAÇÃO COM O SISTEMA PRISIONAL, POIS ESTÃO SEM EQUIPAMENTOS DE SEGURANÇA. INFORMOU TAMBÉM QUE EXISTEM FOCOS NO ESTADO DO RJ DE ORGANIZAÇÕES CRIMINOSAS PARA SAQUEAREM SUPERMERCADOS. MINISTRO DE ESTADO DA DEFESA (MD) INFORMES: A INDÚSTRIA DE BEBIDAS ESTÁ SE OFERECENDO PARA PRODUZIR ÁLCOOL EM GEL E OUTROS PRODUTOS NECESSÁRIOS. MINISTÉRIO DAS RELAÇÕES EXTERIORES (MRE) INFORMES: O EMBAIXADOR INFORMOU QUE O BRASIL ESTÁ EM CONTATO COM A CHINA PARA QUE OS EQUIPAMENTOS QUE ESTARÃO À DISPOSIÇÃO PARA VIR AO BRASIL NÃO TENHAM PROBLEMAS PARA DECOLAR DO AEROPORTO CHINÊS, REQUEREU QUE TENHAMOS CERTEZA QUE NÃO HAVERÁ PROBLEMAS COM ESSE FATO. QUE CHEGOU NO RIO DE JANEIRO UM NAVIO DE CRUZEIRO CONTENDO AMERICANOS E INGLESES. NÃO F OI AUTORIZADO O NAVIO ATRACAR. EM CONVERSAS COM OS EUA , ESTÃO RESOLVENDO QUE O NAVIO SIGA PARA LÁ. REQUEREU SE O MRE PODERIA PARTICIPAR DO CCOP VIRTUALMENTE, TENDO EM VISTA QUE SÃO FOCO DA COVID -19 POR VIVEREM VIAJANDO E VÁRIAS PESSOAS DO MINISTÉRIO JÁ EST ÃO TRABALHANDO HOME OFFICE. MINISTÉRIO DA ECONOMIA (ME) INFORMES: O SECRETÁRIO ESPECIAL DA RFB, JOSÉ TOSTES, COMUNICOU QUE DIMINUIU MUITO O PROGRAMA ACOLHIDA E REQUEREU SE OS AGENTES QUE LÁ ESTÃO NÃO PODERIAM SUSPENDER/DIMINUIR PARA REALOCAREM -SE EM OUTROS LOCAIS PARA AJUDAR NA PANDEMIA. ANEXO 6A REUNIÃO COMITÊ DE CRISE 24-03-2020 - MEMÓRIA (1851517)    / PG. 14</t>
  </si>
  <si>
    <t>CASA CIVIL DA PRESIDÊNCIA DA REPÚBLICA  MINISTÉRIO DA EDUCAÇÃO (MEC) INFORMES: MONITORAR OS HOSPITAIS QUE NÃO ESTÃO NO PLANO DE CONTINGÊNCIA MESMO TENDO ESTRUTURA PARA AJUDAR. QUE AS UNIVERSIDADES FEDERAIS COLOCARAM SEUS LABORATÓRIOS PARA AJUDAR NO QUE FO R NECESSÁRIO PARA DESAFOGAR OUTROS LABORATÓRIOS. FICARAM DE MANDAR UMA LISTA COM A RELAÇÃO DESSAS UNIVERSIDADES DISPONÍVEIS; QUE ESTÃO PREPARANDO PARA HOJE, DECRETO/MP PARA ANTECIPAR A FORMATURA ANTECIPADA DE + OU – 15 MIL MÉDICOS QUE PODEM AJUDAR NA PANDE MIA. MINISTÉRIO DA CIDADANIA (MC) INFORMES: PONDEROU QUE OS R$ 3,1 MILHÕES DAS DUAS MPS NÃO FORAM LIBERADOS AINDA; REDE SUAS QUE CUIDA DE MORADORES DE RUA E IDOSOS NECESSITA DE EMPENHO DO CONGRESSO. SOBRE O FATO, A SEGOV REQUEREU QUE RELATEM A DEMANDA RELACIONADA À COVID E ENVIE A ELES PARA TRATAREM COM O CONGRESSO SOBRE EMPENHO DE BANCADA E DE PARTICULARES. MINISTÉRI O DA SAÚDE (MS) INFORMES: RELATOU QUE EXISTEM MATERIAIS PARADOS NO AEROPORTO DE GUARULHOS/SP. MATERIAIS QUE PRECISAM SER ENTREGUES NA REGIÃO NORTE/NORDESTE. REQUERERAM AUXÍLIO FAB OU AVIÕES QUE POSSAM RESOLVER O IMBRÓGLIO. FOI ORIENTADO PELO HEITOR AS ESPE CIFICAÇÕES TÉCNICAS DOS PRODUTOS, COMO POR EX., PESO, QUANTIDADE, DESTINO ETC., E QUE ISSO SEJA ENCAMINHADO AO CCOP. O MCTIC SE PROPÔS A AJUDAR ATRAVÉS DOS CORREIOS, VEZ QUE ATUARAM COM ÊXITO NA ENTREGA DE MATERIAIS ESCOLARES. A QUESTÃO DA LOGÍSTICA PARA O CASO SERÁ ESTUDADA NO CCOP. MINISTÉRIO DE MINAS E ENERGIA (MME) INFORMES: REQUEREU QUE A MP QUE TRATA DOS SERVIÇOS ESSENCIAIS SEJA EDITADA COM A ALTERAÇÃO PEDIDA À SAG (QUESTÃO DOS COMBUSTÍVEIS). MINISTÉRIO DO DESENVOLVIMENTO REGIONAL (MDR) INFORMES: PROPÔS QUE DIVULGÁSSEMOS UM RELATÓRIO COM A TAXA DE PESSOAS QUE SE RECUPERARAM DA COVID -19, COMO FORMA DE TRANQUILIZAR UM POUCO A SOCIEDADE; O MIN. SAÚDE INFORMOU QUE ESSE TEMA ESTÁ SENDO CONSIDERADO PELO MINISTRO MANDETTA. INFORMOU QUE OS IMÓVEIS DO PROG RAMA MCMV, NO MOMENTO, NÃO SERÃO UTILIZADOS PARA ABRIGAR PESSOAS DE QUARENTENA. ADVOCACIA -GERAL DA UNIÃO (AGU) INFORMES: A PGR COLOCOU À DISPOSIÇÃO SEU SISTEMA DE T.I., QUE FUNCIONOU MUITO BEM EM OUTROS CASOS DE EMERGÊNCIA. O GENERAL SÉRIO (SE/CC) ENCERROU A REUNIÃO. ANEXO 6A REUNIÃO COMITÊ DE CRISE 24-03-2020 - MEMÓRIA (1851517)    / PG. 15</t>
  </si>
  <si>
    <t>CASA CIVIL DA PRESIDÊNCIA DA REPÚBLICA ENCAMINHAMENTOS 1. CASA CIVIL IRÁ AVALIAR O PEDIDO DO MRE , O QUAL SOLICITA QUE OS INTEGRANTES DA PASTA PARTICIPEM VIRTUALMENTE DO CCOP. 2. CASA CIVIL IRÁ AVALIAR O PEDIDO DA RFB, SOBRE A REALOCAÇÃO D OS AGENTES QUE ESTÃO NA OPERAÇÃO ACOLHIDA PARA OUTROS LOCAIS PARA AJUDAR NA PANDEMIA. 3. MEC ENVIARÁ AO COMITÊ A LISTA COM A RELAÇÃO DE UNIVERSIDADES FEDERAIS QUE COLOCARAM SEUS LABORATÓRIOS PARA AJUDAR NO QUE FOR NECESSÁRIO PARA DESAFOGAR OUTROS LABORATÓRIOS . 4. MC DETALHARÁ A DEMA NDA DO SUAS À SEGOV, PARA QUE ESTA ARTICULE O EMPENHO DO CONGRESSO. 5. CCOP, A PARTIR DO ENVIO DE INFORMAÇÕES DO MS, DEVERÁ ANALISAR A QUESTÃO DE LOGÍSTICA DE ENVIO DE MATERIAIS DA SAÚDE , QUE ESTÃO PARADOS NO AEROPORTO DE GUARULHOS/SP , PARA AS REGIÕES NORTE E NORDESTE . 6. MME REQUEREU QUE A MP QUE TRATA DOS SERVIÇOS ESSENCIAIS SEJA EDITADA COM A ALTERAÇÃO PEDIDA À SAG, EM ESPECIAL A QUESTÃO DE COMBUSTÍVEIS. ANEXO 6A REUNIÃO COMITÊ DE CRISE 24-03-2020 - MEMÓRIA (1851517)    / PG. 16</t>
  </si>
  <si>
    <t>CASA CIVIL DA PRESIDÊNCIA DA REPÚBLICA 7ª REUNIÃO ORDINÁRIA D O COMITÊ DE CRISE PARA SUPERVISÃO E MONITORAMENTO DOS IMPACTOS DA COVID -19 DATA: 25 DE MARÇO DE 2020 HORÁRIO: 10:00 ÀS 11:00 H. LOCAL: PALÁCIO DO PLANALTO , SALA 9 7 PARTICIPANTE: CONFORME LISTA DE PRESENÇA PAUTA: SUPERVISÃO E MONITORAMENTO D AS AÇÕES DE ENFRENTAMENTO À COVID -19 MEMÓRIA SECRETÁRIO EXECUTIVO GEN. SÉRGIO INICIOU A REUNIÃO ENALTECENDO A MONTAGEM DO CCOP. CASA CIVIL DA PRESIDÊNCIA DA REPÚBLICA (CC/PR) INFORMES: ALERTOU QUE AS ATIVIDADES BANCÁRIAS PRESENCIAIS SÃO SERVIÇOS ESSENCIAIS, PONDERANDO QUE PODERÁ OCORRER MUDANÇAS SOBRE ISSO. HEITOR SOLICITOU UMA REUNIÃO COM A EMBRATUR PARA HOJE ÀS 16H NO CCOP PARA TRATAR DO ORÇAMENTO PARA APOIAR AS CIAS AÉREAS NO TOCANTE AO REPATRIAMENTO DOS BRASILEIROS QUE SE ENCONTRAM NO EXTERIOR. REQUISITOU AO MRE QUE MONITORE AS DOAÇÕES QUE CHEGARAM DA CHINA PARA O AEROPORTO DE GUARULHOS, TENDO EM VISTA QUE O G OVERNO CHINÊS PROIBIU A DECOLAGEM DOS VOOS QUE TERIAM ESSE FIM. PEDIU UM NOME PARA ABRIR UM CANAL COM OS PARLAMENTARES, E PELA SEGOV FOI INDICADO O NOME DO SR. ANDRÉ BORATTO. INFORMOU A ABERTURA DO CANAL DE COMUNICAÇÃO COM OS GOVERNOS ESTADUAIS E MUNICIPAI S, E QUE TERÃO DIREITO A 4 LOGINS PARA REPASSAR INFORMAÇÕES À SEGOV. MINISTÉRIO DA JUSTIÇA E SEGURANÇA PÚBLICA (MJSP) INFORMES: REITEROU O CASO DOS EPI’S PARA SABER QUAL DECISÃO TOMARÃO, TENDO EM VISTA QUE A ECONOMIA NÃO RESOLVE O QUE FARÁ NESSE SENTIDO; ALERTOU SOBRE A RESOLUÇÃO DA ANTAC QUE ESTÁ EM DESACORDO COM A LISTA DE PAÍSES; TAMBÉM PEDIU ESPECIAL ATENÇÃO NO CASO DA ADI 6341; ABIN – DISSE QUE COLABORA COM A CASA CIVIL NAS INFORMAÇÕES E SÍNTESES DIÁRIAS SOBRE ALGUNS PONTOS NO CCOP. MINISTRO DE ESTADO DA DEFESA (MD) INFORMES: QUESTIONOU SOBRE A MP QUE LIBERA RECURSOS PARA FASE DE OPERAÇÃO. O SECRETÁRIO DA SG/PR, SR. FUTURO, INFORMOU QUE NÃO CHEGOU NADA PARA DAR ENCAMINHAMENTO QUANTO À ESSA MP. MINISTÉRIO DAS RELAÇÕES EXTERIORES (MRE) INFORMES: ANEXO 7A REUNIÃO COMITÊ DE CRISE 25-03-2020 - MEMÓRIA (1851520)    / PG. 17</t>
  </si>
  <si>
    <t>CASA CIVIL DA PRESIDÊNCIA DA REPÚBLICA GOVERNO CHINÊS IRÁ CUMPRIR COM O EMBARQUE DOS MATERIAIS DOADOS PELA VALE. VOO QUE VIRIA DE PORTUGAL FOI CANCELADO, E O MRE ESTÁ TRABALHANDO PARA UMA CONVERSA ENTRE OS DOIS PRESIDENTES PARA ACERTAREM ISSO. O PARAGUAI FECHOU A FRONTEIRA COM O BRASIL, PORÉM E XISTEM PARAGUAIOS NO BR, QUE ENCONTRA DIFICULDADES EM RESOLVER ESSE IMBRÓGLIO. A MIN. DAMARES CONVERSOU COM O MIN. ERNESTO QUE CONSEGUIU IGREJAS PARA ABRIGAR OS BRASILEIROS QUE SE ENCONTRAM NO EXTERIOR, ESPECIALMENTE EM PORTUGAL. MINISTÉRIO DA ECONOMIA (ME) INFORMES: ANALISA PEDIDO DA FIRJAN PARA REDUÇÃO DA ALÍQUOTA DO PIS/COFINS POIS HOJE É O PRAZO FATAL PARA AS EMPRESAS PAGAREM TAIS IMPOSTOS. O PROBLEMA NESSE CASO É QUE O IMPACTO PARA A ECONOMIA SERIA DE R$ 25 BILHÕES/MÊS, UMA ALTERNATIVA SERIA A ANÁLISE SETORIAL. INFORMOU QUE A QUESTÃO DO BOLSA FAMÍLIA E A MP DO CRÉDITO EXTRAORDINÁRIO FORAM LIBERADAS. SOBRE OS RESPIRADORES, ESTÃO COLOCANDO O PPI PARA AJUDAR NESSA QUESTÃO. MINISTÉRIO DA CIDADANIA (MC) INFORMES: PEDIU AGILIDADE NA APROVAÇÃO DA MP DO CRÉDITO EXTRAORDINÁRIO, SE POSSÍVEL QUE SEJA PUBLICADA AINDA HOJE PARA QUE SEJA POSSÍVEL OS NOVOS PAGAMENTOS DO BOLSA FAMÍLIA PARA O MÊS DE ABRIL. MINISTÉRIO DA SAÚDE (MS) INFORMES: ABRIU NOVO CHAMAMENTO PÚBLICO PAR A COMPRA DE EQUIPAMENTOS HOSPITALARES, EPI’S ESSENCIAIS E ANALISARÁ O PEDIDO DO MJSP SOBRE A SUA DEMANDA SOBRE ESSES EPI’S, O QUE FOI REITERADO PELO HEITOR QUE ASSIM FIZESSEM. EXISTE UMA EST RATÉGIA DE AMPLIAÇÃO ENTRE MAPA, FIOCRUZ E EMBRAPA PARA A PRODUÇÃO E FORNECIMENTO DE 40 MIL NOVOS TESTES/DIA. PETROBRÁS DOOU 150 MIL TESTES PARA O MÊS DE ABRIL E QUE ESTÃO COM DIFICULDADE NA DISTRIBUIÇÃO DESSES TESTES. HEITOR REQUEREU A INFORMAÇÃO DA QUANTIDADE/CARACTERÍSTICAS TÉCNICAS/LOCAIS DE DISTRIBUIÇ ÃO PARA QUE O CCOP TRABALHE NA LOGÍSTICA. MINISTÉRIO DA CIÊNCIA, TECNOLOGIA, INOVAÇÕES E COMUNICAÇÕES (MCTIC) INFORMES: A COMPANHIA AÉREA AZUL ENTROU EM CONTATO COM ELES PARA AJUDAR EM PARCERIA COM OS CORREIOS NA DISTRIBUIÇÃO DOS MATERIAIS QUE CHEGARAM AO PAÍS. QUESTIONOU SOBRE A MP DE 100 MILHÕES PARA REMÉDIOS, EPI’S E OUTROS, MARCELO GUARANYS INFORMOU QUE A MP SUBIU PARA SER LIBERADA HOJE. MINISTÉRIO DO DESENVOLVIMENTO REGIONAL (MDR) INFORMES: PARA A DISTRIBUIÇÃO DE KITS NAS FAVELAS, PRECISA DE UM ESTUDO DE IMPACTO DA ABIN SOBRE OS RISCOS NA ENTREGA. SAM E SAG IRÃO MONITORAR. ANEXO 7A REUNIÃO COMITÊ DE CRISE 25-03-2020 - MEMÓRIA (1851520)    / PG. 18</t>
  </si>
  <si>
    <t>CASA CIVIL DA PRESIDÊNCIA DA REPÚBLICA ADVOCACIA -GERAL DA UNIÃO (AGU) INFORMES: INFORMOU QUE IMPETROU AGRAVO DE INSTRUMENTO RECORRENDO DA DECISÃO DO STF (MIN. MARCO AURÉLIO), SOBRE A ADI 6341 QUESTIONANDO A MP 926 /2020, QUE DISPÕE SOBRE MEDIDAS PARA O ENFRENTAMENTO DA EMERGÊNCIA DE SAÚDE PÚBLICA DECORRENTE DA COVID -19 E, POR EXTENSÃO, O DECRETO 10.282/2020. BANCO DO BRASIL S.A. (BB) INFORMES: AS CONTAS PARA DOAÇÕES DE PESSOAS FÍSICAS E JURÍDICAS JÁ ESTÃO ABERTAS, O HEITOR REQUEREU INFORMAÇÕES SOBRE O FLUXO DO DINHEIRO E SOBRE A SUA DESTINAÇÃO, HÁ A HIPÓTESE DE USAR PARTE DESSAS DOAÇÕES PARA LARES DE IDOSOS; INFORMOU QUE ESTÃO TRATANDO COM A FEBRABAN PARA QUE AS AGÊNCIAS ESTEJAM ABERTAS AOS CLIENTES, MESMO QUE SEJA COM 50% DE SEUS FUNCIONÁRIOS. O BANCO CENTRAL (BACEN) DISSE QUE JÁ ESTÁ ARTICULANDO COM SÉRGIO E MARCELO SOBRE ESSE TEMA, RESPEITANDO A CIRCULAR DO BACEN, ATÉ PORQUE OS 1,2 MILH ÃO DE NOVOS BENEFICIÁRIOS DO P ROGRAMAS BOLSA FAMÍLIA PRECISAM FAZER O CADASTRO PARA RECEBER A 1ª PARCELA PESSOALMENTE NAS AGÊNCIAS . VARELLA DA SAG INFORMOU QUE ESTÃO EM TRATATIVAS COM OS GOVERNOS MUNICIPAIS E ESTADUAIS PARA ESSE TEMA TAMBÉM, O PROBLEMA É UMA DECISÃO DO STF NO SENTIDO DE QUE O GOVERNO FEDERAL NÃO PODE INTERFERIR NAS DECISÕES MUNICIPAIS E ESTADUAIS SOBRE O TEMA, PRINCIPALMENTE QUANDO AMPARADAS POR PARECERES FAVORÁVEIS DA ANVISA – ADI 6341; MC CORROBOROU A IMPORTÂNCIA DAS AGÊNCIAS ABERTAS PARA RECEBIMENTO DOS NOVOS CADAST ROS DO BOLSA FAMÍLIA (1,2 MILHÃO ), SENDO QUE PARA OS QUE JÁ POSSUEM CADASTROS, AS LOTÉRICAS RESOLVEM; TATIANA PELO MMFDH , INFORMOU QUE SOUBERAM DE CASOS DE PESSOAS QUE PERCORREM 12 HORAS DE CANOA PARA SACAREM O BOLSA FAMÍLIA, E ENCONTRARAM AS LOTÉRICAS FEC HADAS; ENCAMINHAMENTOS 1. SAM/CC SOLICITOU UMA REUNIÃO COM A EMBRATUR PARA ÀS 16 :00 H. NO CCOP PARA TRATAR DO ORÇAMENTO PARA APOIAR AS COMPANHIAS AÉREAS NO TOCANTE AO REPATRIAMENTO DOS BRASILEIROS QUE SE ENCONTRAM NO EXTERIOR. 2. MJSP REITEROU A NECESSIDADE D E EPI’S PARA AS ÁREAS DE SEGURANÇA PÚBLICA E AGUARDA O RETORNO DA DECISÃO DE COMPRA CENTRALIZADA VIA ME OU APOIO DO MS; 3. CCOP, A PARTIR DO ENVIO DE INFORMAÇÕES DO MS, DEVERÁ ANALISAR A QUESTÃO DE LOGÍSTICA DE DISTRIBUIÇÃO DE 150 MIL TESTES DOADOS PELA PETRO BRAS . 4. SAM/CC E SAG/CC DEVERÃO MONITORAR A ELABORAÇÃO DE ESTUDO DE IMPACTO DA ABIN SOBRE OS RISCOS NA DISTRIBUIÇÃO DE KITS NAS FAVELAS . ANEXO 7A REUNIÃO COMITÊ DE CRISE 25-03-2020 - MEMÓRIA (1851520)    / PG. 19</t>
  </si>
  <si>
    <t>CASA CIVIL DA PRESIDÊNCIA DA REPÚBLICA 8ª REUNIÃO ORDINÁRIA D O COMITÊ DE CRISE PARA SUPERVISÃO E MONITORAMENTO DOS IMPACTOS DA COVID -19 DATA: 26 DE MARÇO DE 2020 HORÁRIO: 10:00 ÀS 11:00 H. LOCAL: PALÁCIO DO PLANALTO , SALA 9 7 PARTICIPANTE: CONFORME LISTA DE PRESENÇA PAUTA: SUPERVISÃO E MONITORAMENTO D AS AÇÕES DE ENFRENTAMENTO À COVID -19 MEMÓRIA CASA CIVIL DA PRESIDÊNCIA DA REPÚBLICA (CC/PR) INFORMES: GENERAL SÉRGIO COMUNICOU SOBRE AS DECIS ÕES TOMADAS NA REUNIÃO DE MINISTROS DE 25/3: AQUISIÇÃO DE EPIS PARA MJSP (ÁREA DE SEG. PUBLICA) MIN. SAÚDE FARÁ A COMPRA; LOGÍSTICA - MS - REFORÇO DE LOGÍSTICA PARA SAÚDE - CCOP MANTERÁ ESTRUTURA DE LOGÍSTICA PARA SAÚDE E DEM AIS CASOS, COMO TRANSPORTE DE BRASILEIROS NO EXTERIOR E DEMAIS NECESSIDADES. CEL. HEITOR - COMPRA EPIS MJSP - SOLICITOU QUE O MJSP ENTRASSE EM CONTATO COM MS. SOLICITOU SER IMEDIATAMENTE COMUNICADO EM CASO DE QUALQUER PROBLEMA, MAS QUE CONSIDERARIA A QUEST ÃO RESOLVIDA. RELEVANTE INFORMAR AS NECESSIDADES PARA MELHOR DESTINAÇÃO. INFORMOU SOBRE A CHEGADA DE BRASILEIROS QUE ESTAVAM NO PERU A GUARULHOS/SP . SÃO 1.049 NACIONAIS REPATRIADOS. PERMANECEM EM LIMA E ARREDORES 150 BRASILEIROS ESPERANDO. AS SITUAÇÕES MAIS URGENTES ESTÃO EM PORTUGAL, EQUADOR, TAILÂNDIA E SENEGAL. MINISTÉRIO DAS RELAÇÕES EXTERIORES (MRE) INFORMES: 85 PAÍSES COM PEDIDO DE REPATRIAÇÃ O - 37 ESTÃO COM PROBLEMAS CRÍTICOS. ENTRE 8 E 10 MIL BRASILEIROS PRECISANDO DE ASSISTÊNCIA . R$ 15 MILHÕES DE CUSTO ESTIMADO PARA FRETAMENTO DE VOOS CHARTER. PORTUGAL - LATAM VAI COLOCAR UM VOO ADICIONAL (DATAS 27, 29, 31/3 E 01/4). LISBOA COM RESTRIÇÕES NA OPERAÇÃO DE VOOS. REPÚ BLICA DOMINICANA - 90 BRASILEIROS QUE ESTAVAM DORMINDO NO AEROPORTO E FORAM EXPU LSOS. PERSPECTIVA DE VOO DIA 27 PARA GUARULHOS . EUROPA – TODOS OS VOOS CANCELADOS; AUSTRALIA - TODOS VOOS CANCELADOS. SÃO 400 BRASILEIROS. 120 TEM CONDIÇÃO ECONÔMICA PARA PERMANECER MAIS TEMPO. O RESTANTE NÃO . SEM LOCAL PARA DORMIR. ARGENTINA – TUDO FECHADO; TAILÂNDIA - CONFIRMOU VOO CHARTER PELA EMPRESA DA ETIÓPIA, POREM CUSTO DE 10 MIL/PASSAGEIRO; ÁFRICA DO SUL CANCELOU VOOS INDONESIA - FECHADO – 60 BRASILEIROS, SEM PERSPECTIVA DE VOOS MATERIAL IMPORTADO CHINA – 5 MILHÕES DE KITS. PROBLEMA DE TRANSP ORTE - EMBAIXADOR EM PEQUIM MONITORANDO E TENTANDO RESOLVER; FARMABRASIL - INDIA IMPEDINDO SAÍDA DE INSUMOS PARA CLOROQUINA - EMBAIXADA ATUANDO AJUDA HUMANITÁRIA A HAITI, GUIN É-BISSAU E PORTO PRÍNCIPE MINISTÉRIO DA ECONOMIA (ME) INFORMES: RAGON E COMUNICA SOBRE DUAS INSTRUÇÕES NORMATIVAS DE PESSOAL/ADMINISTRATIVO - CONTATO PARA A QUESTÃO: FLÁVIA SGP. ANEXO 8A REUNIÃO COMITÊ DE CRISE 26-03-2020 - MEMÓRIA (1851525)    / PG. 20</t>
  </si>
  <si>
    <t>CASA CIVIL DA PRESIDÊNCIA DA REPÚBLICA SOBRE FUNDO PÚBLICO MENCIONADO POR RENATO FRANÇA, PODE SER VIÁVEL DO PONTO DE VISTA ORÇAMENT ÁRIO. ESTÁ SENDO ENCAMINHADO. ALÍQUOTA ZERO: HOJE FOI AMPLIADA LISTA DE PRODUTOS COM ALÍQUOTA ZERADA E SUSPENSÃO TEMPORÁRIA DE MEDIDAS ANTIDUMPINNG; INFORMOU SOBRE A LIBERAÇÃO DE 50 MILHÕES PARA EXPATRIAÇÃO E AJUDA AOS BRASILEIROS COMO, P.EX., REFEIÇÕES. MINISTÉRIO DA INFRAESTRUTURA (MINFRA) INFORMES: PERMANECE ARTICU LAÇÃO ENTRE MRE, MD E EMPRESAS AÉREAS . HÁ DIFICULDADES EM DIVERSOS PAÍSES COM RESTRIÇÃO DE VOOS. DESTACOU A ARGENTINA QUE NÃO ESTÁ ACEITANDO NEM MESMO ARGENTINOS DE VOLTA. NEGOCIADOS ENTRE 20 A 30 VOOS . VOO DE PUNTA CANA DIA 17/4 - INDONES IA VOO VIABILIZADO - CARTA OFICIAL DO GOVERNO BRASILEIRO - SAI NO FINAL DE SEMANA. HEITOR - REFORÇA QUE ANAC E MRE ALINHEM PARA SISTEMATIZAR HORÁRIO PARA ENVIO DOS REPORTES AO CCOP. MINISTÉRIO DA AGRICULTURA, PECUÁRIA E ABASTECIMENTO (MAPA) INFORMES: ABASTECIMENTO - FLUXO DE MERCADORIAS: CEASAS TÊM FUNCIONADO . UTILIZAR A SECOM PARA COMUNICAR E TRANQUILIZAR PARA MANTER O ABASTECIMENTO E OFERTA DE FRETE. CNT ESTÁ PEDINDO JUNTO AO STF O TRANSITO DE MERCADORIAS ENTRE ESTADOS, REQUEREU AJUDA DA AGU. MINIS TÉRIO DA CIDADANIA (MC ID) INFORMES: CONTATO COM MARIAN A NERES – SEC. ASSISTÊNCIA SOCIAL – PARA SOLICITAR AO ME PARA INGRESSAR NO PREGÃO EPIS. INFORMOU QUE HOJE FALECEU A 1ª ASSISTENTE SOCIAL NO NORDESTE. MINISTÉRIO DA SAÚDE (MS) INFORMES: PARA SOLICITAÇÕES DE EPIS, FOI CRIADO O EMAIL EPICOVID19@SAUDE.GOV.BR PARA SOLICITAÇÕES DE EPIS. ORIENTADO PARA DIVULGAR JUNTO AO REPRESENTANTE NO CCOP. SERÁ ANUNCIADO NA COLETIVA DE HOJE, LANÇAMENTO DO APLICATIVO DE COMUNICAÇÃ O A SOCIEDADE SOBRE COVID19 MINISTÉRIO DA CIÊNCIA, TECNOLOGIA, INOVAÇÕES E COMUNICAÇÕES (MCTIC) INFORMES: ANATEL - CONTINUA ACOMPANHANDO MEDIDAS ACERTADAS COM PRESTADORAS. MANUTENÇÃO DA CONECTIVIDADE. AUMENTO DA DEMANDA - MEDIDAS EM ESTUDO EM CONJUNTO COM MCTIC; AGRADECEU O APOIO ÀS SOLICITAÇÕES. INFORMOU SOBRE DOAÇÃO DE BANCO DE DADOS PELA OPERADORA VIVO - ENCAMINHAR GT - TIC. MINISTÉRIO DA MULHER, DA FAMÍLIA E DOS DIREITOS HUMANOS (MMFDH) INFORMES: ATÉ O FINAL DO DIA, EXPECTATIVA DE HOSPEDAR 80 BRASILEIROS EM PORTUGAL POR MEIO DE INSTITUIÇÕES RELIGIOSAS . ANEXO 8A REUNIÃO COMITÊ DE CRISE 26-03-2020 - MEMÓRIA (1851525)    / PG. 21</t>
  </si>
  <si>
    <t>CASA CIVIL DA PRESIDÊNCIA DA REPÚBLICA SECRETARIA DE GOVERNO DA PRESIDÊNCIA DA REPÚBLICA (SEGOV/PR) INFORMES: PEDIU CELERIDADE DE ENVIO DO MATERIAL PARA O CONGRESSO. 107 PROJETOS APRESENTADOS PELOS PARLAMENTARES. ME INFORMA À PR, PARA POSSÍVEL ANÚNCIO , QUE FORAM LIBERADOS R$ 8 BILHÕES DE EMENDAS. DEPENDE DO DECRETO DE LIBERAÇÃO DO ME. DECRETO TEM QUE SER ENVIADO O MAIS BREVE POSSÍVEL. COMUNICA ÇÃO - PREPARAR ESCLARECIMENTOS À POPULAÇÃO EM TODAS AS REDES SOCIAIS E QUANTO ÀS DÚVIDAS RECEBIDAS: VACINAS; TESTES; EPIS; BOLSA FAMÍ LIA. ADVOCACIA -GERAL DA UNIÃO (AGU) INFORMES: RENATO FRAN ÇA COMUNICA SOBRE OFÍCIO PGR SUGERINDO A CRIAÇÃO DE FUNDO ESPECÍFICO PARA CUSTEAR ESTA CALAMIDADE. AGU INDICA PROCURAR O ME VIA CCOP. INFORMOU, TAMBÉM, QUE O STF PAUTOU O JULGAMENTO DA ADI 6343 CASO DO FECHAMENTO DE ATIVIDADES COMERCIAIS PELOS ESTADOS E MUNICÍPIO - MIN MARCO AURELIO . O GENERAL SÉRGIO ENCERROU A REUNIÃO. ENCAMINHAMENTOS 1. CASA CIVIL SOLICITOU QUE O MJSP ENTRE EM CONTATO COM O MS, REFERENTE À AQUISIÇÃO DE EPIS, UMA VEZ QUE A COMPRA SERÁ REALIZADA PELO MS. 2. ANAC E MRE DEVEM SISTEMATIZAR E ALINHAR HORÁRIO PARA ENVIO DOS REPORTES AO CCOP. 3. CCOP DEVERÁ DIVULGAR AOS REPRESENTANTES DO CENTRO O E -MAIL EPICOVID19@SAUDE.GOV.BR , DO MS, PARA DEVIDAS SOLICITAÇÕES DE EPIS 4. SECOM E ASCOMS DEVERÃO PREPARAR ESCLARECIMENTOS À POPULAÇÃO EM TODAS AS REDES SOCIAIS E QUANTO ÀS DÚVIDAS RECEBIDAS: VACINAS , TESTES , EPIS, BOLSA FAMÍLIA, ETC. 5. ME AVALIAR A CRIAÇÃO DE FUNDO ESPECÍFICO PARA CUSTEAR ESTA CALAMIDADE . ANEXO 8A REUNIÃO COMITÊ DE CRISE 26-03-2020 - MEMÓRIA (1851525)    / PG. 22</t>
  </si>
  <si>
    <t>CASA CIVIL DA PRESIDÊNCIA DA REPÚBLICA 9ª REUNIÃO ORDINÁRIA D O COMITÊ DE CRISE PARA SUPERVISÃO E MONITORAMENTO DOS IMPACTOS DA COVID -19 DATA: 27 DE MARÇO DE 2020 HORÁRIO: 10:00 ÀS 11:00 H. LOCAL: PALÁCIO DO PLANALTO , SALA 9 7 PARTICIPANTE: CONFORME LISTA DE PRESENÇA PAUTA: SUPERVISÃO E MONITORAMENTO D AS AÇÕES DE ENFRENTAMENTO À COVID -19 MEMÓRIA O GENERAL SÉRGIO , SECRETÁRIO EXECUTIVO DA CASA CIVIL, ABRIU A REUNIÃO E PASSOU A PALAVRA, PRIMEIRAMENTE, À SUBCHEFIA DE ARTICULAÇÃO E MONITORAMENTO (SAM/CC) PARA OS RELATOS IMPORTANTES PARA OS MINISTÉRIOS. CASA CIVIL DA PRESIDÊNCIA DA REPÚBLICA (CC/PR) INFORMES: FABIANA RODOPOULOS (SAM) APRESENTOU AS SEGUINTES INFORMAÇÕES: HÁ 80 ARGENTINOS QUE NÃO CONSEGUEM VOLTAR, EM GUARULHOS, SÃO PAULO. O MRE E A POLÍCIA FEDERAL ESTÃO EM NEGOCIAÇÕES DIPLOMÁTICAS PARA VIBILIZAR O RETONO DESSE CONTINGENTE DE ARGENTINOS. NO KUWAIT 11 BRASILEIROS ESTÃO DE REGRESSO EM VÔO DA LATAM. NA FRANÇA HÁ 245 BRASILEIROS, 45 RETORNAM HOJE. HÁ 152 NACIONAIS NO EQUADOR, DOS QUAIS 131 EM QUITO, A ANAC ESTÁ COM DIFICULDADES DE VIABILIZAR A VOLTA DELES EM VÔOS COMERCIAIS. NO PERU EXISTEM 152 BRASILEIROS, 6 DELES ESTÃO EM QUARENTENA SEM POSSIBILIDADE DE REGRESSO IMEDIATO. HÁ 1.810 BRASIEIROS EM PORTUGAL, A LATAM ESTÁ DISPONIBILIZANDO VÔOS. ESTÁ EM CURSO PELA MANHÃ REUNIÃO NA CASA CIVIL PARA DISCUTIR A SITUAÇÃO NO AEROPORTO DE GUARULHOS, POIS HOUVE FECHAMENTO DE UM TERMINAL. SEAF/SEG OV ENTROU EM CONTATO COM O PREFEITO DE GUARULHOS A RESPEITO DA QUESTÃO DE GUARULHOS. MINISTÉRIO DAS RELAÇÕES EXTERIORES (MRE) INFORMES: RELATOU TRÊS PONTOS: IRÁ ENCAMINHAR INFORMAÇÕES REPUTADAS COMO SENSÍVEIS A RESPEITO DA CHINA AO SECRETÁRIO EXECUTIVO DA CASA CIVIL E AO MINISTÉRIO DA SAÚDE. COM RELAÇÃO À ÍNDIA, EXISTEM DIFICULDADES PARA IMPORTAÇÃO DE INSUMOS IMPORTANTES PARA PRODUÇÃO DE CLORIQUINA. O MRE ESTÁ TENTANDO RESOLVER A SITUAÇÃO EM CONTATOS DIPLOMÁTICOS. AINDA NÃO EXISTE DELIBERAÇÃO FINAL SOBRE O ASSUNTO. CASO OS CONTATOS ENTRE AS CHANCELARIAS REVELEM -SE INFUTÍFEROS, SERÁ NECESSÁRIA INTERMEDIAÇÃO DO PRESIDENTE, TALVEZ POR MEIO DE UM TELEFONEMA AO PRIMEIRO MINISTRO INDIANO. ONTEM REALIZOU -SE CÚPULA DO G-20 POR INTERMÉDIO DE VIDEO -CONFERÊNCIA, COM PARTICIPAÇÃO DO PRESIDENTE. O CERNE DA DISCUSSÃO FORAM AS RESPOSTAS DOS PAÍSES À PANDEMIA DO CORONAVIRUS.   ANEXO 9A REUNIÃO COMITÊ DE CRISE 27-03-2020 - MEMÓRIA (1851527)    / PG. 23</t>
  </si>
  <si>
    <t>CASA CIVIL DA PRESIDÊNCIA DA REPÚBLICA MINISTÉRIO DA ECONOMIA (ME) INFORMES: DECLAROU QUE O PIPELINE RELATIVO AO CRÉDITO EXTRAORDINÁRIO PERMANECE E QUE AINDA NÃO SABIAM SE O MINISTRO HAVIA ASSINADO O ATO. COM RELAÇÃO À REUNIÃO EXTRAORDINÁRIA DO CMN, JÁ HAVIAM INFORMADO ÀS PESSOAS RELEVANTES.  MINISTÉRIO DA AGRICULTURA, PECUÁRIA E ABASTECIMENTO (MAPA) INFORMES: INFORMOU A PUBLICAÇÃO DA PORTARIA 116, ONTEM, A RESPEITO DE SERVIÇOS E ATIVIDADES ESSENCIAIS PARA ASSEGURAR O ABASTECIMENTO NACIONAL . MINISTÉRIO DA SAÚDE (MS) INFORMES: COMUNICOU QUE A QUESTÃO DOS EPIS ESTÁ EM ANDAMENTO ADEQUADO. FABIANA RODOPOULOS (SAM) ADICIONOU QUE É IMPORTANTE ESPECIFICAÇÃO PELO MJSP DO PESO E DO VOLUME DO EQUIPAMENTO PARA COORDENAÇÃO DAS QUESTÕES LOGÍSTICAS. MINISTÉRIO DE MINAS E ENERGIA (MME) INFORMES: HOUVE SIGNIFICATIVA REDUÇÃO DE CONSUMO DE COMBUSTÍVEIS E DE ENERGIA ELÉTRICA, MAS A REDE ELÉTRICA ESTÁ PLENAMENTE ESTABILIZADA. ESTÃO OCORRENDO RESTRIÇÕES AO TRANSPORTE MUNICIPAL DE FERTILIZANTES E EMBALAGENS DE CIMENTO. SOLICITOU QUE A EXTRAÇÃO, BENEFIC IAMENTO E TRANSPORTE DE MINÉRIOS SEJA INCLUÍDA NO ROL DE ATIVIDADES ESSENCIAIS. MINISTÉRIO DA CIÊNCIA, TECNOLOGIA, INOVAÇÕES E COMUNICAÇÕES (MCTIC) INFORMES: ONTEM HOUVE CONCLUSÃO DE TESTES NO HOSPITAL DAS FORÇAS ARMADAS PARA VIABILIZAÇÃO DE UM ROBÔ QUE POSSIBILITA ANTECIPAR EM 10 HORAS A DETECÇÃO DE INFECÇÕES HOSPITALARES. A IDEIA SERIA POSSIBLITAR O USO DESSA TECNOLOGIA EM OUTROS HOSPITAIS. O MS PASSOU -LHES A DEMANDA DE RESOLVER PROBLEMAS DE AUSÊNCIA DE CONECTIVIDADE EM 16.000 UNIDADES DE SAÚDE. ELES RESOLVERAM O PROBLEMA EM 1.390 ESTABELECIMENTOS, QUE FORAM CONECTADOS DE GRAÇA. ATÉ O FIM DA SEMANA AS DEMAIS UNIDADES ESTARÃO CONECTADAS.  MINISTÉRIO DO DESENVOLVIMENTO REGIONAL (MDR) INFORMES: INFORMOU PUBLICAÇÃO DA PORTARIA 743, POSSIBILITANDO QUE ENTES FEDERATIVOS POSSAM DECRETAR SITUAÇÃO EMERGENCIAL E DE CALAMIDADE DE MANEIRA MAIS SIMPLES. INFORMOU QUE SERIA NECESSÁRIO REALIZAR REUNIÃO EXTRAORDINÁRIA DO CMN PARA AVALIAR A POSSIBILIDADE DE POSTERGAÇÃO DA PRIMEIRA PARCELA DO FCO, QUE VENCE EM 21/04. MINISTÉRIO DA MULHER, DA FAMÍLIA E DOS DIREITOS HUMANOS (MMFDH) INFORMES: SOLICITOU ENVOLVIMENTO DO PÁTRIA VOLUNTÁRIA NA DISCUSSÃO COM BB A RESPEITO DA CRIAÇÃO DE FUNDO PARA RECEBER DOAÇÕES FINANCEIRAS . INDAGOU SE EXISTE ALGUM GRUPO ESPECÍFICO ACOMPANHANDO QUESTÕES RELACIONADAS AO CORONAVIRUS NO ÂMBITO DA OPERAÇÃO ACOLHIDA. DELIBEROU -SE QUE O MMFDH ENTRARÁ EM CONTATO COM A SAM PARA REALIZAR REUNIÃO PARA LEVANTAMENTO SOBRE AS NECESSIDADES NO ÂMBITO DA OPER AÇÃO ACOLHIDA COM RELAÇÃO AO CORONAVIRUS. ANEXO 9A REUNIÃO COMITÊ DE CRISE 27-03-2020 - MEMÓRIA (1851527)    / PG. 24</t>
  </si>
  <si>
    <t>CASA CIVIL DA PRESIDÊNCIA DA REPÚBLICA  SECRETARIA DE GOVERNO DA PRESIDÊNCIA DA REPÚBLICA (SEGOV/PR) INFORMES: INFORMOU ONTEM QUE JÁ FORAM REALIZADAS INICIATIVAS PARA PROPICIAR RESPOSTAS ATIVAS A DEMANDAS DO CIDADÃO, CONFORME RESSALTADO NA REUNIÃO DE ONTEM. A SECOM ESTÁ COORDENANDO AS RESPOSTAS AO CIDADÃO, JÁ FORAM ELABORADAS 3.800 RESPOSTAS, QUE INCLUEM RESPOSTAS A DÚVIDAS DIRETAMENTE ENCAMINHADAS À SEGOV E ESCLARECIMENTOS EM DISCUSSÕES QUE ESTÃO OCORRENDO EM OUTROS LOCAIS. GRANDE PARTE DAS DÚVIDAS DIZEM RESPEITO A ONDE BUSCAR ACESSO A BENEFÍCIOS ANUNCIADOS E A QUAIS BANCOS ESTÃO DISPONIBILIZANDO CRÉDITOS AOS EMPRESÁRIOS. A SEGOV SOLICITOU QUE CADA PASTA DEDIQUE ESPECIAL ATENÇÃO A ESSAS QUESTÕES. O MS ANUNCIOU QUE ELABOROU UM ROBÔ PARA ESCLARECER DÚVID AS RELACIONADAS AO CORONAVIRUS.  GABINETE DE SEGURANÇA INSTITUCIONAL DA PRESIDÊNCIA DA REPÚBLICA (GSI/PR) INFORMES: ABIN INFORMOU QUE TEM INTERESSE EM PARTICIPAR DO GT CRIADO PARA ACOMPANHAR A QUESTÃO DO ABASTECIMENTO PARA SUBSIDIAR O GRUPO DE INFORMAÇ ÕES RELEVANTES SOB CONSIDERAÇÃO DA ÁREA DE INTELIGÊNCIA. ADVOCACIA -GERAL DA UNIÃO (AGU) INFORMES: DEU RETORNO AO MAPA A RESPEITO DE SUA DEMANDA NO ÂMBITO DA AÇÃO POR DESCUMPRIMENTO DE PRECEITO FUNDAMENTAL (ADPF), PROPO STA PELA CNT, ONTEM. INFORMOU QUE O MINISTRO F UX NÃO CONCEDEU MEDIDA CAUTELAR A RESPEITO DE DECRETOS DE ESTADOS E MUNICÍPIOS RESTRINGINDO A CIRCULAÇÃO DE VANS E OUTROS TIPOS DE TRANSPORTES. ELE CONCEDEU O PRAZO DE 48 HORAS PARA QUE A ANTT E A AGU SE MANIFESTEM A RESPEITO DA DECISÃO. DISSE QUE MANTERIA T ODOS INFORMADOS SOBRE FUTUROS DESDOBRAMENTOS. AGÊNCIA NACIONAL DE VIGILÂNCIA SANITÁRIA (ANVISA ) INFORMES: INDAGOU AO MS SOBRE COMO VEM OCORRENDO A ARTICULAÇÃO DA DISTRIBUIÇÃO E DISPONIBILIZAÇÃO DE TESTES RÁPIDOS NA REDE FARMACÊUTICA. BANCO DO BRASIL S.A. (BB) INFORMES: SOLICITOU CONFIRMAÇÃO DA REUNIÃO QUE OCORRERÁ ÀS 13:30 H. PARA DELIBERAR SOBRE A CRIAÇÃO DE FUNDO OPERADO PELA FUNDAÇÃO BANCO DO BRASIL PARA RECEBER DOAÇÕES FINANCEIRAS. A REUNIÃO FOI CONFIRMADA PELOS REPRESENTANTES DA CASA CIVIL.  ENCAM INHAMENTOS 1. MRE IRÁ ENCAMINHAR INFORMAÇÕES REPUTADAS COMO SENSÍVEIS A RESPEITO DA CHINA AO SECRETÁRIO EXECUTIVO DA CASA CIVIL E AO MINISTÉRIO DA SAÚDE . 2. MMFDH SOLICITOU ENVOLVIMENTO DO PÁTRIA VOLUNTÁRIA NA DISCUSSÃO COM O BANCO DO BRASIL A RESPEITO DA CRIAÇÃO DE FUNDO PARA RECEBER DOAÇÕES FINANCEIRAS . 3. DELIBEROU -SE QUE O MMFDH ENTRARÁ EM CONTATO COM A SAM PARA REALIZAR REUNIÃO PARA LEVANTAMENTO SOBRE AS NECESSIDADES NO ÂMBITO DA OPERAÇÃO ACOLHIDA COM RELAÇÃO AO CORONAVIRUS. 4. A SEGOV SOLICITOU QUE CADA PASTA DEDIQUE ESPECIAL ATENÇÃO ÀS QUESTÕES ENVOLVENDO AS RESPOSTAS ÀS DEMANDAS AO CIDADÃO . ANEXO 9A REUNIÃO COMITÊ DE CRISE 27-03-2020 - MEMÓRIA (1851527)    / PG. 25</t>
  </si>
  <si>
    <t>CASA CIVIL DA PRESIDÊNCIA DA REPÚBLICA 5. REQUERIMENTO DO MME DE INCLUSÃO DA EXTRAÇÃO, BENEFICIAMENTO E TRANSPORTE DE MINÉRI OS COMO ATIVIDADES ESSENCIAIS. 6. MS IRÁ VERIFICAR COMO ESTÁ A QUESTÃO DA DISTRIBUIÇÃO E DISPONIBILIZAÇÃO DE TESTES RÁPIDOS NA REDE FARMACÊUTICA PARA INFORMAR À ANVISA. 7. O MD VERIFICARÁ SE HÁ DEMANDAS ESPECÍFICAS EM PACARAIMA RELACIONADAS AO CORONAVIRUS. 8. A CASA CIVIL ENTRARÁ EM CONTATO COM O MEC PARA AVERIGUAR SE HÁ ALGO IMPORTANTE A ACRESCENTAR, UMA VEZ QUE NÃO SE LOGROU ESTABELECER CONTATO COM A PASTA. ANEXO 9A REUNIÃO COMITÊ DE CRISE 27-03-2020 - MEMÓRIA (1851527)    / PG. 26</t>
  </si>
  <si>
    <t>CASA CIVIL DA PRESIDÊNCIA DA REPÚBLICA 10ª REUNIÃO ORDINÁRIA D O COMITÊ DE CRISE PARA SUPERVISÃO E MONITORAMENTO DOS IMPACTOS DA COVID -19 DATA: 30 DE MARÇO DE 2020 HORÁRIO: 10:00 ÀS 11:00 H. LOCAL: PALÁCIO DO PLANALTO, SALA 97 PARTICIPANTE: CONFORME LISTA DE PRESENÇA PAUTA: SUPERVISÃO E MONITORAMENTO D AS AÇÕES DE ENFRENTAMENTO À COVID -19 MEMÓRIA CASA CIVIL DA PRESIDÊNCIA DA REPÚBLICA (CC/PR) INFORMES: GENERAL SÉRGIO PASSOU A PALAVRA À SAM PARA OS RELATOS IMPORTANTES PARA OS MINISTÉRIOS. HEITOR ABREU (SAM) APRESENTOU AS SEGUINTES INFORMAÇÕES: IMPORTANTE DEIXAR UM DETERMINADO QUANTITATIVO DE AERONAVES DA FORÇA AÉREA PRONTOS E À DISPOSIÇÃO PARA DEMANDAS URGENTES TAIS COMO A REALIZAÇÃO DA ENTREGA DE MEDICAMENTOS E INSUM OS ÀS REGIÕES NORTE E NORDESTE. ESTÃO OCORRENDO DUAS MISSÕES DE ESCOLTA DE EQUIPAMENTOS DE VENTILADORES, APOIADAS COM INFORMAÇÕES OBTIDAS PELO SETOR DE INTELIGÊNCIA. O SITE DE DOAÇÕES “TODOS PARA TODOS” JÁ ESTÁ OPERACIONAL PARA QUE PESSOAS JURÍDICAS POSSAM DOAR MATERIAIS PARA ENFRENTAMENTO DO COVID -19. ESTÁ EM FASE FINAL DE CONCLUSÃO PROCEDIMENTO DE DOAÇÕES FINANCEIRA PARA PESSOAS FÍSICAS E JURÍDICAS OPERACIONALIZADOS PELA FUNDAÇÃO BANCO DO BRASIL E O PÁTRIA VOLUNTÁRIA. A FUNDAÇÃO BANCO DO BRASIL DEVE COLOCAR O SITE NO AR AINDA HOJE. HÁ REUNIÕES EM CURSO ENTRE A FUNDAÇÃO BANCO DO BRASIL E O PÁTRIA VOLUNTÁRIA PARA ACERTAR OS DETALHES TÉCNICOS. ESTÁ TAMBÉM EM DESENVOLVIMENTO UM SITE PARA QUE INSTITUIÇ ÕES PRODUTORAS DE EQUIPAMENTOS IMPORTANTES NO COMBATE AO COVID -19 POSSA M ANUNCIAR A VENDA DE SEUS EQUIPAMENTOS PARA POTENCIAIS INTERESSADOS. MINISTÉRIO DA JUSTIÇA E SEGURANÇA PÚBLICA (MJSP) INFORMES: SALIENTOU QUE A AERONAVE COM EQUIPAMENTOS DA CHINA CHEGARÁ HOJE EM GUARULHOS E QUE A POLÍCIA FEDERAL ATUARIA APOIANDO NO DESEMBARAÇO DO MATERIAL E NA ESCOLTA DO MESMO. DISSE QUE A FORÇA NACIONAL TAMBÉM ESTÁ À DISPOSIÇÃO PARA ATUAR EM AUXÍLIO AO MS. O HEITO R APRESENTOU QUESTIONAMENTOS A RESPEITO DE DUAS OPERAÇÕES DE ESCOLTA E O MJSP DISSE QUE IRIA AVERIGUAR E APRESENTAR AS RESP OSTAS NO CCOP.  MINISTRO DE ESTADO DA DEFESA (MD) INFORMES: INFORMOU QUE O MINISTÉRIO ESTRUTUROU ALGO SEMELHANTE AO SITE DESENVOLVIDO PELA CASA CIVIL PARA VENDA DE EQUIPAMENTOS IMPORTANTES NO COMBATE AO COVID -19 PARA EMPRESAS COM TECNOLOGIA NA ÁREA DA DEFESA QUE EVENTUALMENTE POSSAM PRODUZIR MATERIAIS IMPORTANTES N O COMBATE À PANDEMIA. O MD INFORMOU QUE SERIA INTERESSANTE AVALIAR QUE TODOS OS SITES FOSSEM AGRUPADOS. A PESSOA ENCARREGADA POR ESSE PROJETO NO MD ENTRARÁ EM CONTATO COM O HEITOR PARA DECIDIR A RESPEITO.  ANEXO 10A REUNIÃO COMITÊ DE CRISE 30-03-2020 - MEMÓRIA (1851532)    / PG. 27</t>
  </si>
  <si>
    <t>CASA CIVIL DA PRESIDÊNCIA DA REPÚBLICA MINISTÉRIO DAS RELAÇÕES EXTERIORES (MRE) INFORMES: RELATOU QUE HÁ 10 PESSOAS CONTAMINADAS NO MINISTÉRIO. ACERTOU -SE O ENTENDIMENTO JURÍDICO CONJUNTO COM A CASA CIVIL, A AGU E A CGU PERMITINDO QUE O MRE SEJA O CONTRATANTE DE VÔOS FRETADOS. O PRIMEIRO VÔO PARTIU DO EQUADOR SEGUINDO ESSE ENTENDIME NTO. AS EMBAIXADAS DE NOVA DEL HI E DE PEQUIM TÊM ATUADO PARA LIBERAÇÃO DE INSUMOS MÉDICOS E MEDICAMENTOS QUE O BRASIL PRETENDE ADQUIRIR. MINISTÉRIO DA INFRAESTRUTURA (MINFRA) PROBLEMAS TÉCNICOS IMPOSSIBILITARAM A COMUNICAÇÃO.  MINISTÉRIO DA AGRICULTURA, PECUÁRIA E ABASTECIMENTO (MAPA) INFORMES: EXTERNOU QUE EXISTE UM GRANDE DESAFIO PARA GARANTIA DA RENDA DOS PRODUTORES RURAIS E QUE O MAPA REPUTA COMO IMPORTANTE A ELABORAÇÃO DE ESTRATÉGIA PARA ASSEGURAR A SOBREVIVÊNCIA DESSES PRODUTORES. MINISTÉRIO DA CIDADANIA (MC) INFORMES: ESTÁ ATUANDO PARA DISTRIBUIÇÃO DE COMPLEMENTO ALIMENTAR À POPULAÇÃO PARA CAPITAIS E GRANDES CIDADES (MAIS DE 900.000 PESSOAS). NAS DEMAIS LOCALIDADES ATUA POR INTERMÉDIO DA DISPONIBILIZAÇÃO DE CRÉDITOS. AFIRMOU QUE ES TÁ TAMBÉM DISTRIBUINDO 1 MILHÃO DE KITS NOS PRÓXIMOS 3 MESES PARA BENEFICIÁRIOS DO BPC E DO BOLSA FAMÍLIA. APONTOU A NECESSIDADE DE REFORÇO DO SUAS. SALIENTOU QUE SERIA FUNDAMENTAL A MP DE CRÉDITOS EXTRAORDINÁRIOS. RESSALTOU QUE HOUVE PEDIDO DE CRÉDITO EXT RAORDINÁRIO DA ORDEM DE R$ 550 MILHÕES PARA O SUAS. EXTERNOU QUE AS FORÇAS ARMADAS FARÃO A GUARDA DOS ALIMENTOS PARA DISPONIBILIZAÇÃO AOS CRAS, EM FUNÇÃO DO ELEVADO RISCO DE SAQUE EXISTENTE. OS CRAS RETIRARÃO OS ALIMENTOS DOS QUARTÉIS DE ACORDO COM SUAS NE CESSIDADES.  MINISTÉRIO DE MINAS E ENERGIA (MME) INFORMES: DISSE QUE ESTÁ TRABALHANDO EM CAMPANHA DE ESCLARECIMENTO JUNTAMENTE COM A SECOM PARA DESFAZER BOATOS A RESPEITO DA FALTA DE BOTIJÕES DE GÁS. INFORMOU QUE A PETROBRÁS ESTÁ ADQUIRINDO SUPRIMENTO ADICIONAL DA ARGENTINA E ESTÁ CONTANDO COM O APOIO DO MRE PARA VIABILIZAÇÃO DESSA AQUISIÇÃO. DISSE QUE A MP SOBRE BAIXA RENDA DEVE SER ENCAMINHADA HOJE. MINISTÉRIO DA CIÊNCIA, TECNOLOGIA, INOVAÇÕES E COMUNICAÇÕES (MCTIC) INFORMES: RELATOU QUE OS CORREIOS ESTÃO ATUANDO NA DISTRIBUIÇÃO DE LIVROS DE EAD E QUE REPORTARIA AO CCOP O REGISTRO DAS DISTRIBUIÇÕES REALIZADAS. MINISTÉRIO DO TURISMO (MTUR) INFORMES: A PASTA ESTÁ EM INTERLOCUÇÃO COM REDE HOTELEIRA PARA A DISPONIBILIZAÇÃO DE QUARTOS PARA AS AÇÕES DE COMBATE AO CORONAV ÍRUS. À TARDE HAVERÁ REUNIÃO PARA AVALIAR O ASSUNTO E PARA EXAMINAR SE AS DISPONIBILIDADES DE QUARTOS NÃO PODERIAM SER EFETUADAS POR INTERMÉDIO DE SITES JÁ EXISTENTES. A PASTA RESSALTOU A IMPORTÂNCIA DO APOIO AOS BRASILEIROS NO EXTERIOR NA EVENTUALIDADE DE NÃO SER POSSÍVEL O REGRESSO DELES. O MRE INFORMOU QUE DE FATO NÃO SERÁ POSSÍVEL GARANTIR A REPATRIAÇÃO DE TODOS OS NACIONAIS NO EXTERIOR E QUE EXISTEM AÇÕES POSSÍVEIS NESSE CASO PARA BRASILEIROS DESVALIDOS NO EXTERIOR, COM PROBLEMAS GRAVES DE ALIMENTAÇÃO, ANEXO 10A REUNIÃO COMITÊ DE CRISE 30-03-2020 - MEMÓRIA (1851532)    / PG. 28</t>
  </si>
  <si>
    <t>CASA CIVIL DA PRESIDÊNCIA DA REPÚBLICA MED ICAMENTOS E ALOJAMENTO. HEITOR RESSALTOU QUE A ESSENCIAL FAZER DIFERENCIAÇÃO ENTRE TRÊS GRUPOS DE BRASILEIROS COM PROBLEMAS NO EXTERIOR: OS QUE DETÊM PASSAGENS DE VOOS DESMARCADOS, OS DESVALIDOS E A AQUELES QUE DESEJAM REGRESSAR EM FUNÇÃO DA SITUAÇÃO ADVER SA DO COVID -19. A PRIORIDADE EM TERMOS DO RESGATE DE NACIONAIS É ATUAR PRIMEIRAMENTE NO SENTIDO DE INSTAR AS COMPANHIAS AÉREAS A RESOLVEREM A SITUAÇÃO DOS VOOS CANCELADOS COM RECURSOS DESSAS COMPANHIAS. ADVOCACIA -GERAL DA UNIÃO (AGU) INFORMES: RELATOU QUE NO ÂMBITO DA AÇÃO POR DESCUMPRIMENTO DE PRECEITO FUNDAMENTAL (ADPF) DA CNT A AGU ACIONOU PETIÇÃO ADERINDO AOS ARGUMENTOS DA CNT DE QUE SÃO INCONSTITUCIONAIS OS ATOS DE RESTRIÇÃO AO TRANSPORTE INTERESTADUAL. A AGU TEMBÉM ESTÁ EM CONTATO CONSTANTE COM O MS PARA ATUAR NAS AÇÕES CIVIS E POPULARES QUE AFETEM AS ATIVIDADES DESENVOLVIDAS PELA PASTA NO ÂMBITO DO COVID -19. ENCAMINHAMENTOS 1. MJSP DEVERÁ APRESENTAR OS DETALHES DE DUAS OPERAÇÕES DE ESCOLTA EQUIPAMENTOS (VENTILADORES) À CASA CIVIL (COORDENADOR DO CCOP ). 2. MD INFORMOU QUE SERIA INTERESSANTE AVALIAR QUE TODOS OS SITES FOSSEM AGRUPADOS. A PESSOA ENCARREGADA POR ESSE PROJETO NO MD ENTRARÁ EM CONTATO COM O HEITOR PARA DECIDIR A RESPEITO. 3. MCTIC RELATOU QUE OS CORREIOS ESTÃO ATUANDO NA DISTRIBUIÇÃO DE LIVROS DE EAD E QUE REPORTARIA AO CCOP O REGISTRO DAS DISTRIBUIÇÕES REALIZADAS. ANEXO 10A REUNIÃO COMITÊ DE CRISE 30-03-2020 - MEMÓRIA (1851532)    / PG. 29</t>
  </si>
  <si>
    <t>CASA CIVIL DA PRESIDÊNCIA DA REPÚBLICA 11ª REUNIÃO ORDINÁRIA D O COMITÊ DE CRISE PARA SUPERVISÃO E MONITORAMENTO DOS IMPACTOS DA COVID -19 DATA: 31 DE MARÇO DE 2020 HORÁRIO: 10:00 ÀS 11:00 H. LOCAL: PALÁCIO DO PLANALTO , SALA 9 7 PARTICIPANTE: CONFORME LISTA DE PRESENÇA PAUTA: SUPERVISÃO E MONITORAMENTO D AS AÇÕES DE ENFRENTAMENTO À COVID -19 MEMÓRIA O SECRETÁRIO EXECUTIVO GEN. SÉRGIO INICIOU A REUNIÃO INFORMANDO QUE HOJE (31.03) E AMANHÃ (01.04) O PR FARÁ UM PRONUNCIAMENTO À NAÇÃO E REQUEREU A TODOS OS MINISTÉRIOS QUE ENCAMINHEM SUAS PAUTAS POSITIVAS PARA EMBASAR OS PRONUNCIAMENTOS. CASA CIVIL DA PRESIDÊNCIA DA REPÚBLICA (CC/PR) INFORMES: A SUBCHEFE ADJUNTA EXECUTIVA FABIANA INFORMOU: QUE A CHEGADA DOS KITS VINDOS DA CHINA FOI UM SUCESSO; QUE HOJE SAIRÁ A PORTARIA QUE DARÁ SEGURANÇA À CADEIA LOGÍSTICA COM USO DA FORÇA NACIONAL; QUE A AGU PRECISA TRABALHAR NA MITIGAÇÃO DOS CONFISCOS QUE ESTÃO OCORRENDO NOS ESTADOS . QUE AS DOAÇÕES DE MÁSCARAS DA XP INVESTIMENTOS E SAMSUNG ESTÃO EM ANDAMENTO; QUE O FORNECIMENTO DE EPI’S ESTÃO SENDO MONITORADOS; QUE ESTÃO FINALIZANDO O CASO DO SISTEMA S PARA CAMINHONEIROS; QUE A SITUAÇÃO DOS BRASILEIROS REPATRIADOS DOS PAÍSES SÃO AS SEGUIN TES: O EQUADOR – 149 BRASILEIROS POUSARAM HOJE EM GUARULHOS/SP; O SURINAME – 93 BRASILEIROS CHEGARÃO HOJE POR BELÉM/PA; O ÁFRICA DO SUL E PERU ESTÃO SENDO NEGOCIADOS AINDA. MINISTÉRIO DA JUSTIÇA E SEGURANÇA PÚBLICA (MJSP) INFORMES: REALÇOU A DISPONIBILIDADE DA FORÇA NACIONAL EM AJUDAR NO QUE FOR PRECISO. MINISTRO DE ESTADO DA DEFESA (MD) INFORMES: PONTUOU A NECESSIDADE DE COLOCARMOS NO AR O SITE PARA CADASTRO DE ORGANIZAÇÕES COM AS OFERTAS DE SEUS PRODUTOS. MINISTÉRIO DAS RELAÇÕES EXTERIORES (MRE) INFORMES: CONTINUA TRABALHANDO NA QUESTÃO DOS VOOS FRETADOS NO EQUADOR E NO PERU. EM OUTROS PAÍSES, ONDE ESTÃO POUCOS BRASILEIROS, ESTÃO ANALISANDO CASO A CASO. ESTÃO ACOMPANHANDO OS NAVIOS DE IMPORTAÇÃO DE GÁS. SÃO TRÊS. UM CHEGOU NO PORTO DE SANTOS/SP, OUTRO ESTÁ NO PORTO DE BAIA BLANCA NA ARGENTINA E OUTRO CHEGARÁ EM BREVE AO BRASIL.  ANEXO 11A REUNIÃO COMITÊ DE CRISE 31-03-2020 - MEMÓRIA (1851535)    / PG. 30</t>
  </si>
  <si>
    <t>CASA CIVIL DA PRESIDÊNCIA DA REPÚBLICA MINISTÉRIO DA ECONOMIA (ME) INFORMES: AGRADECEU A AGILIDADE COM QUE FOI REALIZADO O DESEMBARAÇO DOS PRODUTOS VINDOS DA CHINA NO AEROPORTO DE GUARULHOS (03 MINUTOS). SECEX – SEM CONSIDERAÇÕES MINISTÉRIO DA INFRAESTRUTURA (MINFRA) INFORMES: AGRADECEU TAMBÉM O RÁPIDO DESEMBARAÇO DOS KITS QUE CHEGARAM ONTEM EM GUARULHOS/SP; ESTÃO TRABALHANDO PARA COLOCAR RAPIDAMENTE OS PRODUTOS EM SEUS REGULARES DESTINOS; ESTÃO MONITORANDO AS C ONSTRUÇÕES DOS HOSPITAIS DE CAMPANHA; E FINALIZOU AGRADECENDO O ÓTIMO TRABALHO DO CCOP. MINISTÉRIO DA AGRICULTURA, PECUÁRIA E ABASTECIMENTO (MAPA) INFORMES: MANTÉM O MONITORAMENTO DE ABASTECIMENTO COM O CONAB QUE ESTÃO FUNCIONANDO MUITO BEM. SOBRE O PROGR AMA OFICIAL DE ALIMENTOS, ESTÁ NO RADAR, E ATÉ O FINAL DESSA SEMANA DESTRAVA ESSA QUESTÃO. MINISTÉRIO DA EDUCAÇÃO (MEC) INFORMES: ESTÃO EM TRATATIVAS COM MÉDICOS E PROFISSIONAIS DA SAÚDE PARA INGRESSAREM NO COMBATE À COVID -19, E QUE ESTAVAM EM REUNIÃO HOJE PARA TRATAR DA QUESTÃO DAS MERENDAS ; MINISTÉRIO DA CIDADANIA (MC) INFORMES: TRABALHANDO NA MP DE DISTRIBUIÇÃO DE ALIMENTOS SUPLEMENTARES. INFORMOU QUE UMA PARTE RECEBERÁ R$ 115 EM DINHEIRO. MINISTÉRIO DA SAÚDE (MS) INFORMES: AGRADECEU O APOIO DO MINISTRO TARCÍSIO PARA MANTER TODA A REDE SUS ABASTECIDA. PEDIU A INDICAÇÃO PELO MJSP PARA TRATAR DA COMPRA DE EPI’S, POIS ESTÃO COM ALGUMAS DIVERGÊNCIAS QUE PRECISAM SER SANADAS. O MJSP DISSE QUE INDICARÁ OS 02 REPRESENTANTE S PARA RESOLVEREM ESSA QUESTÃO . MINISTÉRIO DE MINAS E ENERGIA (MME) INFORMES: AGRADECEU O APOIO QUANTO À IMPORTAÇÃO DOS BOTIJÕES DE GÁS. DISSE QUE A PRODUÇÃO POR AQUI CONTINUA NORMAL E PARA GARANTIR O EXTRA, CONTRATARAM 03 NAVIOS DE GÁS. MINISTÉRIO DA CIÊNCIA, TECNOLOGIA, INOVAÇÕES E COMUNICAÇÕES (MCTIC) INFORMES: REFORÇOU COM O MS PARA TERMOS MAIS FOCO COM O CASO DOS 30 MIL RESPIRADORES, POIS EXISTEM MUITAS EMPRESAS INTERESSADAS NA PRODUÇÃO  ANEXO 11A REUNIÃO COMITÊ DE CRISE 31-03-2020 - MEMÓRIA (1851535)    / PG. 31</t>
  </si>
  <si>
    <t>CASA CIVIL DA PRESIDÊNCIA DA REPÚBLICA MINISTÉRIO DO TURISMO (MTUR) INFORMES: ESTÃO MAPEANDO A REDE HOTELEIRA PARA ABRIGAR MÉDICOS E PESSOAL DA SAÚDE, BEM COMO PARA ABRIGAREM PESSOAS EM QUARENTENA. MINISTÉRIO DO DESENVOLVIMENTO REGIONAL (MDR) INFORMES: ESTÃO TRABALHANDO, JUNTO COM A DEFESA CIVIL, NAS ENTREGAS DOS KITS DE CESTAS BÁSICAS. QUESTIONOU O ME SOBRE OS FUNDOS CONSTITUCIONAIS. O ME RESPONDEU QUE NÃO TIVERAM MAIS NOVIDADES E IRIA MONITORAR O ASSUNTO. MINISTÉRIO DA MULHER, DA FAMÍLIA E DOS DIREITOS HUMANOS (MMFDH) INFORMES: REFORÇA A ENTREGA PARA POVOS INDÍGENAS (161 MIL FAMÍLIAS). CONAB TEM OS VALORES DE FRETE, PORÉM PRECISAM DE R$ 45 MILHÕES DE CRÉDITO EXTRAORDINÁRIO . GABINETE DE SEGURANÇA INSTITUCIONAL DA PRESIDÊNCIA DA REPÚBLICA (GSI/PR) INFORMES: INFORMOU QUE O GENERAL HELENO TESTOU NEGATIVO PARA NOVO TESTE E DEVERÁ VOLTAR AO TRABALHO AMANHÃ. TRABALHAM JUNTAMENTE COM O MS NA QUESTÃO DE RÁDIO FÁRMACOS PARA DOENTES DE CÂNCER E OUTROS TIPOS QUE DESTES INSUMOS NECESSITAM PARA SOBREVIVER, TENDO EM VISTA QUE PERCEBERAM UM ATRASO DO TRANSPORTE DESSES FÁRMACOS; IMPORTANTE QUE MONITOREMOS OUTROS PROBLEMAS, E CITOU O BANCO DE SANGUE COMO PONTO DE ATENÇÃO, PELO MEDO QUE A POPULAÇÃO ESTÁ EM SAIR DE CASA PARA DOAR SANGUE. PREVEEM QUE EM BREVE FALTE SANGUE NOS BANCOS. ADVOCACIA -GERAL DA UNIÃO (AGU) INFORMES: SEM NOVIDADES. BANCO CENTRAL DO BRASIL (BACEN) INFORMES: AGRADECEU À CC E À SAJ PELA MP 930 – MEDIDAS DE AJUSTES PARA AUTORIDADE MONETÁRIA PARA IRRIGAREM AS PEQUENAS/MEDIAS EMPRESAS. ENCAMINHAMENTOS 1. CASA CIVIL DA PRESIDÊNCIA DA REPÚBLICA (CC/PR) SOLICITOU QUE A AGU DEVERÁ ATUAR NA MITIGAÇÃO DOS CONFISCOS QUE ESTÃO OCORRENDO NOS ESTADOS. 2. MD REFORÇOU A NECESSIDADE DE COLOCARMOS NO AR O SITE PARA CADASTRO DE ORGANIZAÇÕES COM AS OFERTAS DE SEUS PRODUTOS. 3. MEC DEVERÁ ANALISAR A QUESTÃO DAS MERENDAS ESCOLARES. 4. O MJSP INDICARÁ DOIS REPRESENTANTES TRATAR DA COMPRA DE EPI’S COM O MS, QUE IRÃO SANAR ALGUMAS DIVERGÊNCIAS. ANEXO 11A REUNIÃO COMITÊ DE CRISE 31-03-2020 - MEMÓRIA (1851535)    / PG. 32</t>
  </si>
  <si>
    <t>CASA CIVIL DA PRESIDÊNCIA DA REPÚBLICA 12ª REUNIÃO ORDINÁRIA D O COMITÊ DE CRISE PARA SUPERVISÃO E MONITORAMENTO DOS IMPACTOS DA COVID -19 DATA: 1º DE ABRIL DE 2020 HORÁRIO: 10:00 ÀS 11:00 H. LOCAL: PALÁCIO DO PLANALTO , SALA 9 7 PARTICIPANTE: CONFORME LISTA DE PRESENÇA PAUTA: SUPERVISÃO E MONITORAMENTO D AS AÇÕES DE ENFRENTAMENTO À COVID -19 MEMÓRIA O SECRETÁRIO EXECUTIVO ADJUNTO THIAGO MEIRELLES, INICIOU A REUNIÃO, SUBSTITUINDO O GENERAL SÉRGIO QUE SE ENCONTRAVA EM REUNIÃO COM O MINISTRO BRAGA NETTO . CASA CIVIL DA PRESIDÊNCIA DA REPÚBLICA (CC/PR) INFORMES: HEITOR (SAM) NOVAMENTE ENALTECEU O TRABALHO E APOIO DO CCOP. SOLICITOU AO MS QUE REPASSE AO CCOP OS DADOS ATUALIZADOS DAS VAGAS E LEITOS EM HOSPITAIS QUE TÊM HOJE, E UM ESTUDO PARA OS PRÓXIMOS 30/45/60 DIAS PARA FAZER UM PLANEJAMENTO FUTURO; MS INFORMOU QUE JÁ ESTÃO TRABALHANDO NA DEMANDA REQUERIDA PELO HEITOR. QUE TAMBÉM ESTÃO EM FASE AVANÇADA COM O ME PARA UM PAINEL EM TEMPO REAL DE INSUMOS E TESTES . MINISTRO DE ESTADO DA DEFESA (MD) INFORMES: EMPRESAS DOS SINDICATOS DA INDÚSTRIAS DE DEFESA QUEREM AUXILIAR COM MATERIAIS E INSUMOS, E CONTAM COM UM CADASTRO DESSAS EMPRESAS. HEITOR DISSE QUE TRABALHARÁ PARA UNIR ESSES SITES COM OS DE DOAÇÕES JÁ EXISTENTES PARA ESSE FIM. REQUEREU ATENÇÃO DA CC E DA SG NA APROVAÇÃO DE UM PL EM TRAMITAÇÃO NO CONGRESSO NACIONAL, QUE TRATA DE CRÉDITO PARA OPERAÇÕES DO MD. MINISTÉRIO DAS RELAÇÕES EXTERIORES (MRE) INFORMES: ATÉ O MOMENTO OS GASTOS COM MEDICAÇÃO , ALIMENTAÇÃO E HOSPEDAGEM DOS BRASILEIROS QUE ESTÃO FORA DO PAÍS, FORAM DE R$ 1,2 MILHÃO . OS VOOS QUE: LIMA FOI RESOLVIDO . JOANESBURGO , CAIRO , NOVA DEL HI – SERÃO OS PRÓXIMOS A RETORNAR AO B RASIL. O GOVERNO DO CHILE PROCUROU O MRE PARA FECHAREM COM A IATA ( INTERNATIONAL AIR TRANSPORT ASSOCIATION ) UM ACORDO DE LIVRE TRÂNSITO ENTRE OS PAÍSES, PROVAVELMENTE HOJE RESOLVEM ISSO . BOLÍVIA : EXISTE UM GRUPO DE BRASI LEIROS ENTRE 750 E 900 PESSOAS, E A MAIORIA DELAS SÃO ESTUDANTES EM COCHABAMBA E QUEREM RETORNAR AO B RASIL. O MRE OFERECEU A ELES, UM RETORNO VIA ÔNIBUS POR SER MAIS VIÁVEL FINANCEIRAMENTE E APENAS 2 HORAS A MAIS DO QUE A VIAGEM DE AVIÃO, TENDO EM VISTA QU E DA CIDADE ONDE SE ENCONTRAM ATÉ ONDE IRAM EMBARCAR, PORÉM, MUITOS DELES NÃO ACEITAM E QUEREM VOLTAR DE AVIÃO E ESTÃO INDO PARA PARTE POLÍTICA PARA PROTESTAREM, O QUE PREOCUPA O MRE . ARGENTINA E PARAGUAI : A REPATRIAÇÃO TEM SE RESOLVIDO DE FORMA ESPASMÓDIC A. ANEXO 12A REUNIÃO COMITÊ DE CRISE 01-04-2020 - MEMÓRIA (1851538)    / PG. 33</t>
  </si>
  <si>
    <t>CASA CIVIL DA PRESIDÊNCIA DA REPÚBLICA IDENTIFICARAM 7 BRASILEIROS QUE FORAM PARA FORA FAZER CIRURGIA PLÁSTICA E NÃO ESTÃO EM CONDIÇÕES CL ÍNICAS DE RETORNAR, ASSIM TAMBÉM COMO 2 COM ANIMAIS DOMÉSTICOS E NÃO QUISERAM EMBARCAR . ARGENTINA E VENEZUELA : EXISTEM ALGUNS MOTOQUEIROS BRASILEIROS QUER ENDO VOLTAR. MRE PROPÔS VOLTAREM E DEIXAREM SUAS MOTOS LÁ PARA PEGAREM MAIS P ARA FRENTE, O QUE NÃO FOI ACEITO POR ESSE GRUPO . DESTACOU A IMPORTAÇÃO DE INSUMOS DA CHINA E A DOAÇÃO VALE . DISSE QUE CHEGARAM 15 MIL VENTILADORES E QUE EXISTEM VÁRIAS EMPRESAS PR IVADAS TAMBÉM EXPORTANDO . ESTÃO EM TRATATIVAS COM A ÍNDIA, PARA A AQUISIÇÃO DE INSUMOS (HIDROXICLOROQUINA) PARA EMPRESAS BRASILEIRAS PONTUAIS, PARA QUE POSSAM FABRICAR AQUI . O ME PEDI U AO ITAMARATY A EXPORTAÇÃO DE 2 MIL VENTILADORES PARA A CORÉIA, EUA E SUÍÇA TAMBÉM REQUISITARAM INSUMOS, PORÉM, O B RASIL NÃO ESTÁ EXPORTANDO ESSES MATERIAIS POR DETERMINAÇÃO CONJUNTA DO GOVERNO . AS INDÚSTRIAS LIGADAS À SAÚDE TÊM ENCONTRADO DIFICULDADES EM ASSISTÊNCIA TÉCNICA E O MRE PEDIU AO MJSP AJUDA NESSA SITUAÇÃO, TENDO EM VISTA OS TÉCNICOS CIRCULAM ENTRE PAÍSES PARA PRESTAR ASSISTÊNCIA TÉCNICA ESPECIALIZADA . O ITAMARATY COLOCOU EM PRÁTICA A EVACUAÇÃO EM ALGUMAS EMBAIXADAS, COMO NO HAITI, PELA SITUAÇÃO CRÍTICA QUE ESTÃO, SÃO ATUALMENTE 10 PESSOAS INFECTADAS PELA COVID -19 E ESSE NÚMERO TENDE A AUMENTAR NOS PRÓXIMOS DIAS . POR FIM, SAIU NA MÍDIA, POR UM CONHECIDO JORNALISTA QUE O ITAMARATY ESTÁ OCULTANDO INFORMAÇÃO DE COLEGAS INFECTADOS . MINISTÉRIO DA ECONOMIA (ME) INFORMES: TERÃO REUNIÃO COM O GESEX PARA TRATAREM DE: I. ZERAR IMPOSTOS PARA IMPORTAÇÃO DE MAIS PEÇAS DE RESPIRADORES; II. SUSPENSÃO DO CONTRATO DE TRABALHO; E III. QUESTÃO DOS R$ 600,00 . MINISTÉRIO DA AGRICULTURA, PECUÁRIA E ABASTECIMENTO (MAPA) INFORMES: ESTÃO MONITORANDO O ABASTECIMENTO, PARA QUE NADA FALTE . MINISTÉRIO DA EDUCAÇÃO (MEC) INFORMES: AGUARDANDO A MP PARA CONTRATAÇÃO DE MÉDICOS E PESSOAL DA SAÚDE . FNDE – ESTÁ TRABALHANDO NA DISTRIBUIÇÃO DA MERENDA BÁSICA MINISTÉRIO DA CIDADANIA (MC) INFORMES: RELATOU QUE ALGUNS PARTICIPANTES DESTA REUNIÃO RECEBERAM UM PIN DIFERENTE E POR ESSE MOTIVO ESTAVAM EM OUTRA SALA, COMO POR EXEMPLO: MMFDH, AGU E OUTROS.      MINISTÉRIO DA SAÚDE (MS) INFORMES: QUESTÃO DOS EPI’S PARA O MJSP, COLOCAM UM TÉCNICO A DISPOSIÇÃO PARA FALAR A ESSE RESPEITO .  ANEXO 12A REUNIÃO COMITÊ DE CRISE 01-04-2020 - MEMÓRIA (1851538)    / PG. 34</t>
  </si>
  <si>
    <t>CASA CIVIL DA PRESIDÊNCIA DA REPÚBLICA MINISTÉRIO DA CIÊNCIA, TECNOLOGIA, INOVAÇÕES E COMUNICAÇÕES (MCTIC) INFORMES: ESTÃO VENDO COM O MRE SOBRE OS VENTILADORES, NO MAIS ESTÃO INTEGRADOS NO CCOP PARA O QUE PRECISAREM . MINISTÉRIO DO TURISMO (MTUR) INFORMES: ESTÃO LEVANTANDO OS DADOS REQUERIDOS NAS REUNIÕES COM CCOP SOBRE A REDE HOTELEIRA PARA ABRIGAR O PESSOAL DA SAÚDE EM GERAL. HEITOR AGRADECEU E PEDIU, SE POSSÍVEL, QUE OS HOTÉIS FIQUEM PERTO DOS HOSPITAIS . GABINETE DE SEGURANÇA INSTITUCIONAL DA PRESIDÊNCI A DA REPÚBLICA (GSI/PR) INFORMES: NADA A ACRESCENTAR, APARENTEMENTE ESTAVAM COM PROBLEMAS TÉCNICOS DE ÁUDIO . ABIN – SEGUEM ATENTOS ÀS DEMANDAS DO CCOP . BANCO DO BRASIL S.A. (BB) INFORMES: PEDIU ATENÇÃO AO MCTIC E MS PORQUE PERCEBERAM QUE VÁRIAS EMPRESAS INTERESSADAS EM VENDER RESPIRADORES, POSSUEM PROBLEMAS FRAGILIDADES EM SEUS BALANÇOS FINANCEIROS, SUGERIU NOTIFICAR ESSAS EMPRESAS PARA QUE POSSAM COMPROVAR SUA CAPACIDADE FINANCEIRA EM REALIZAR O QUE PROPÕEM ; O MCTIC INFORMOU QUE TÊM UM GRUPO COM O ME E QUE JÁ ESTÃO ATUANDO NESSA FRENTE, PEDIU PARA O BB ENTRAR EM CONTATO COM ESSE GRUPO, O QUE FOI ACEITO PELO BB. THIAGO MEIRELLES ENCERROU A REUNIÃO ÀS 10 :41 H. ENCAMINHAMENTOS 1. CASA CIVIL DA PRESIDÊNCIA DA REPÚBLICA (CC/PR) SOLICITOU AO MS QUE REPASSE AO CCOP OS DADOS ATUALIZADOS DAS VAGAS E LEITOS EM HOSPITAIS, E UM ESTUDO PARA OS PRÓXIMOS 30/45/60 DIAS PARA FAZER UM PLANEJAMENTO FUTURO. 2. MD REQUEREU ATENÇÃO DA CC E DA SG NA APROVAÇÃO DE UM PL EM TRAMITAÇÃO NO CONGRESSO NACIONAL, QUE TRATA DE CRÉDITO PARA OPERAÇÕES DO MD . 3. MCTIC PEDIU PARA O BANCO DO BRASIL ENTRAR EM CONTATO COM O GRUPO DO ME QUE ESTÁ DISCUTINDO SOBRE OS POSSÍVEIS PROBLEMAS DE EMPRESAS INTERESSADAS EM VENDER RESPIRADORES, ALÉM DE POSSÍVEIS FRAGILIDADES EM SEUS BALANÇOS FINANCEIROS. ANEXO 12A REUNIÃO COMITÊ DE CRISE 01-04-2020 - MEMÓRIA (1851538)    / PG. 35</t>
  </si>
  <si>
    <t>CASA CIVIL DA PRESIDÊNCIA DA REPÚBLICA 13ª REUNIÃO ORDINÁRIA D O COMITÊ DE CRISE PARA SUPERVISÃO E MONITORAMENTO DOS IMPACTOS DA COVID -19 DATA: 02 DE ABRIL DE 2020 HORÁRIO: 10:00 ÀS 11:00 H. LOCAL: PALÁCIO DO PLANALTO , SALA 9 7 PARTICIPANTE: CONFORME LISTA DE PRESENÇA PAUTA: SUPERVISÃO E MONITORAMENTO D AS AÇÕES DE ENFRENTAMENTO À COVID -19 MEMÓRIA O SECRETÁRIO EXECUTIVO ADJUNTO DA CC/PR, THIAGO MEIRELLES , ABRIU A REUNIÃO E PASSOU A PALAVRA À SUBCHEFIA DE ARTICULAÇÃO E MONITORAMENTO (SAM/CC) . CASA CIVIL DA PRESIDÊNCIA DA REPÚBLICA (CC/PR) INFORMES: A SEGURANÇA DA CADEIA LOGÍSTICA EM GUARULHOS ESTÁ SENDO IMPLEMENTADA PELA PRF. O MINISTÉRIO DA CIDADANIA APRESENTOU RECOMENDAÇÃO AO SUAS. O COMITÊ DE CRISE DOS POVOS INDÍGENAS REALIZARÁ REUNIÃO HOJE ÀS 11:00 H. COM OS ATORES CHAVE PARA ELABORAR PLANO ESTRATÉGICO PARA A ATUAÇÃO. A EXPECTATIVA É DE QUE ATÉ DOMINGO ESTEJAM DELINEADAS AS ATIVIDADES E AÇÕES MAIS IMPORTANTES. A AGU VEM CONSEGUINDO POR INTERMÉDIO DE LIMINARES RECUPERAR OS EQUIPAMENTOS CONFISCADOS PELA PREFEITURA DE COTIA E JÁ ESTÃO SENDO PROCESSADAS AS DEVOLUÇÕES ÀS EMPRESAS OBJETO DO CONFISCO. PUBLICOU -SE ONTEM A MEDIDA PROVISÓRIA Nº 936, QUE INSTITUI O PROGRAMA EMERGENCIAL DE MANUTENÇÃO DO EMPREGO E DA RENDA E DISPÕE SOBRE MEDIDAS TRABALHISTAS COMPLEMENTARES PARA ENFRENTAMENTO DO ESTADO DE CALAMIDADE PÚBLICA RECONHECIDO PELO DECRETO LEGISLATIVO Nº 6, DE 20 DE MARÇO DE 2020, E DA EMERGÊNCIA DE SAÚDE PÚBLICA DE IMPORTÂNCIA INTERNACIONAL DECORRENTE DO CORONAVÍRUS (COVID -19) DE QUE TRATA A LEI Nº 13.979, DE 6 DE FEVEREIRO DE 2020. A PARTIR DE DEMANDA DO MME ESTÁ EM DEBATE O AUMENTO DO ESCOPO DOS SETORES E ATIVIDADES CONSIDERADOS ESSENCIAIS. FABIANA RESSALTOU A RELEVÂNCIA DE SE CALIBRAR BEM AS DECISÕES. JÁ FOI ENDERAÇADO À RFB A QUESTÃO DO ERRO RELACIONADO AOS TERMÔMETROS ORIUNDO DO DECRETO DAS EPIS. OCORRERÁ REUNIÃO PARA DISCUTIR A QUESTÃO DE ALOCAÇÃO DA REDE HOTELEIRA PARA UTILIZAÇÃO DOS ENFERMEIR OS E MÉDICOS ATUANDO EM HOSPITAIS NO TRATAMENTO DE ENFERMOS DO CORONAVIRUS. A PRIORIDADE É DE SE PROMOVER GEORREFERENCIAMENTO DOS ESTABELECIMENTOS DOS HOSPITAIS PARA QUE SEJAM PRIORIZADOS. AVIÃO LATAM CHEGA AO PAÍS TRAZENDO 313 BRASILEIROS. TREZENTOS E SETE PASSAGEIROS VÊM DE PORTUGAL . SESSENTA NACIONAIS CHEGAM DE SIDNEY EM GUARULHOS. OCORRERÁ REUNIÃO HOJE PARA SE DELINEAR A ESTRATÉGIA PARA IMPLEMENTAÇÃO DO REPASSE DOS R$ 600 ANUNCIADOS PELO ME. A CASA CIVIL ENVIARÁ MODELO A TODOS OS MINISTÉRIOS PARA SUBSIDIAR OS RESPECTIVOS PLANOS ESTRATÉGICOS PARA ENFRENTAMENTO DO CORONAVIRUS . MINISTÉRIO DA JUSTIÇA E SEGURANÇA PÚBLICA (MJSP) INFORMES: COM RELAÇÃO AO PLANO ESTRATÉGICO DE DESENVOLVIMENTO ESTÁ TRABALHANDO JUNTO COM OS SECRETÁRIOS DE JUSTIÇA E DE SEGURANÇA PÚBLICA DOS ESTADOS. O PLANO NACIONAL DE SEGURANÇA PÚBLICA PARA ENFRENTAMENTO DO CORONA VÍRUS ESTÁ EM ELABORAÇÃO. UMA PRÉVIA DO PLANO SERÁ APRESENTADA AO MINISTRO . ANEXO 13A REUNIÃO COMITÊ DE CRISE 02-04-2020 - MEMÓRIA (1851546)    / PG. 36</t>
  </si>
  <si>
    <t>CASA CIVIL DA PRESIDÊNCIA DA REPÚBLICA MINISTÉRIO DAS RELAÇÕES EXTERIORES (MRE) INFORMES: SOLICITOU INTERVENÇÃO DO COMITÊ PARA CONFERIR MAIOR AGILIDADE NAS MEDIDAS QUE DESTRAVEM A ENTRADA DE INSUMOS NO PAÍS. PASTA ESTÁ ATUANDO NA LIBERAÇÃO DE CARGA DE 530 QUILOS DE CLOROQUINA NA CIDADE DE NOVA DELHI/ÍNDIA. INFORMOU A APRESENTAÇÃO DO NOVO EMBAIXADOR DOS ESTADOS UNIDOS NO BRASIL QUE SE COLOCOU À DISPOSIÇÃO PARA COOPERAÇÃO COM O PAÍS E ACRESCENTOU QUE O MESMO PARTICIPARIA DE REUNIÃO JUNTO AO MINISTÉRIO DA SAÚDE NA TARDE DE HOJE. ATUAÇÃO NA AQUISIÇÃO DE RESPIRADORES E UTENSÍLIOS DE PROTEÇÃO CONTRA O COVID -19. AJUDA HUMANITÁRIA A APROXIMADAMENTE 17 PEQUENOS PAÍSES – QUE TÊM SIDO REALIZADAS A PARTIR DE VERBAS DE COOPERAÇÕES. ALGUNS PAÍSES COMO AUSTRÁLIA, TÊM SOLICITADO AUXÍLIO EM LIBERAÇÃO DE MÁSCARAS, VENTILADORES RESPIRATÓRIOS E MATERIAIS DE ASSISTÊNCIAS AOS DOENTES, PORÉM SEM POSSIBILIDADE DE ATENDIMENTO DEVIDO AS NECESSIDADES DO PAÍS.  MINISTÉRIO DA ECONOMIA (ME) INFOR MES: FABIANA INFORMOU A RESPEITO DE REUNIÃO ENTRE O ME E A SAG (MARCOS CÉSAR) PARA DISCUTIR A QUESTÃO DOS TERMÔMETROS. HOUVE EDIÇÃO DE DUAS MPS: PRORROGAÇÃO DO PRAZO PARA APRESENTAÇÃO DO I MPOSTO DE RENDA E DIMINUIÇÃO DA JORNADA DE TRABALHO COM COMPENSAÇÃO. MINISTÉRIO DA AGRICULTURA, PECUÁRIA E ABASTECIMENTO (MAPA) INFORMES: IMPORTÂNCIA DA CASA CIVIL AVALIAR A POSSIBILIDADE DE INCLUSÃO DOS CARTÓRIOS NO ROL DAS ATIVIDADES CONSIDERADAS ESSENCIAIS EM FUNÇÃO DE SUA RELEVÂNCIA PARA O CRÉDITO RURAL. A PASTA ESTÁ REALIZANDO MONITORAMENTO DOS PREÇOS POR INTERMÉDIO DE FERRAMENTA DE BI COM AUXÍLIO DA SEAE DO ME. O MINISTÉRIO TAMBÉM RELATOU A IMPORTÂNCIA DE QUE DETERMINADAS FEIRAS CUJO FUNCIONAMENTO FOI LIBERADO NO DF POR INTERMÉDIO DE DECRETO SIGAM AS RECOMENDAÇÕES DA ANVISA. MINISTÉRIO DA SAÚDE (MS) INFORMES: HOJE HAVERÁ REUNIÃO COM O MCTIC QUE IRÁ APRESENTAR AÇÕES QUE POSSAM SER DESENVOLVIDAS CONJUNTAMENTE PELOS DOIS MINISTÉRIOS. THIAGO MEIRELLES REFORÇOU A IMPORTÂNCIA DE QUE OS DADOS REFERENTES À QUANTIDADE FÍSICA DOS LEITOS SEJAM ENVIADOS NA MAIOR BREVIDADE POSSÍVEL. O MS RESPONDEU QUE OS IRÁ ENVIAR HOJE MESMO. MINISTÉRIO DA CIÊNCIA, TECNOLOGIA, INOVAÇÕES E COMUNICAÇÕES (MCTIC) INFORMES: AGENDADA REUNIÃO DE ALINHAMENTO COM O MS A RESPEITO DE PESQUISA E DESE NVOLVIMENTO. MINISTRO DA SAÚDE SOLICITOU AUXÍLIO PARA OBTER DADOS PESSOAIS PARA PLANEJAR AÇÕES EM PROJETO DA PASTA QUE FEZ CONTATOS INDIVIDUAIS POR INTERMÉDIO DE ROBÔS COM O FIM DE ALERTAR A POPULAÇÃO A RESPEITO DE RISCOS RELACIONADOS AO COVID -19. A CONJUR DO MINISTÉRIO ESTÁ EMITINDO PARECER A RESPEITO DESSE PROJETO. O MCTIC ESTÁ EM CONTATO COM AS OPERADORAS E CONTA TAMBÉM COM APOIO DA ANATEL . ANEXO 13A REUNIÃO COMITÊ DE CRISE 02-04-2020 - MEMÓRIA (1851546)    / PG. 37</t>
  </si>
  <si>
    <t>CASA CIVIL DA PRESIDÊNCIA DA REPÚBLICA MINISTÉRIO DO MEIO AMBIENTE (MMA) INFORMES: SEM CONSIDERAÇÕES MINISTÉRIO DO TURISMO (MTUR) INFORMES: SALIENTOU A IMPORTÂNCIA DO APOIO DA CASA CIVIL NA TRAMITAÇÃO DE PROPOSTA DE MP ENVIADA QUE DISCIPLINA AS RELAÇÕES DE CONSUMO DECORRENTES DO CANCELAMENTO DE SHOWS E EVENTOS, EM FUNÇÃO DO ELEVADO POTENCIAL DE JUDICIALIZAÇÃO DECORRENTE DESSES CANCELAMENTOS. RESSALTOU A RELEVÂNCIA DESSA PROPOSTA DE MP SOB O PONTO DE VISTA DAS RELAÇÕES DE CONSUMO, MATÉRIA SOB COM PETÊNCIA DA SENACON.  MINISTÉRIO DO DESENVOLVIMENTO REGIONAL (MDR) INFORMES: SEM NOVIDADES. CONTROLADORIA -GERAL DA UNIÃO (CGU) INFORMES: SEM CONSIDERAÇÕES MINISTÉRIO DA MULHER, DA FAMÍLIA E DOS DIREITOS HUMANOS (MMFDH) INFORMES: RESSALTOU A NECESSIDADE DE CRÉDITOS EXTRAORDINÁRIOS DA ORDEM DE 45 MILHÕES DE REAIS . GABINETE DE SEGURANÇA INSTITUCIONAL DA PRESIDÊNCIA DA REPÚBLICA (GSI/PR) INFORMES: SUGERIU QUE HAJA PLANEJAMENTO PRÉVIO PARA VIABILIZAR O EMBARQUE DE INSUMOS EM VOOS INTERNACIONAIS QUE TRAGAM PASSAGEIROS BRASIL EIROS. ENCAMINHAMENTOS 1. A CASA CIVIL ENVIARÁ MODELO A TODOS OS MINISTÉRIOS PARA SUBSIDIAR OS RESPECTIVOS PLANOS ESTRATÉGICOS PARA ENFRENTAMENTO DO CORONAVIRUS. 2. MRE SOLICITOU INTERVENÇÃO DO COMITÊ PARA CONFERIR MAIOR AGILIDADE NAS MEDIDAS QUE DESTRAVEM A ENTRADA DE INSUMOS NO PAÍS. 3. MAPA SOLICITA QUE A CASA CIVIL AVALI E A POSSIBILIDADE DE INCLUSÃO DOS CARTÓRIOS NO ROL DAS ATIVIDADES CONSIDERADAS ESSENCIAIS EM FUNÇÃO DE SUA RELEVÂNCIA PARA O CRÉDITO RURAL. 4. CASA CIVIL REFORÇOU A IMPORTÂNCIA DE QUE OS DADOS REFERENTES À QUANTIDADE FÍSICA DOS LEITOS SEJAM ENVIADOS PELO MS NA MAIOR BREVIDADE POSSÍVEL. O MS RESPONDEU QUE OS IRÁ ENVIAR HOJE (02/04) MESMO. 5. MTUR SALIENTOU A IMPORTÂNCIA DO APOIO DA CASA CIVIL NA TRAMITAÇÃO DE PROPOSTA DE MP ENVIADA QUE DISCIPLINA AS RELAÇÕES DE CONSUMO DECORRENTES DO CANCELAMENTO DE SHOWS E EVENTOS . ANEXO 13A REUNIÃO COMITÊ DE CRISE 02-04-2020 - MEMÓRIA (1851546)    / PG. 38</t>
  </si>
  <si>
    <t>CASA CIVIL DA PRESIDÊNCIA DA REPÚBLICA 14ª REUNIÃO ORDINÁRIA D O COMITÊ DE CRISE PARA SUPERVISÃO E MONITORAMENTO DOS IMPACTOS DA COVID -19 DATA: 03 DE ABRIL DE 2020 HORÁRIO: 10:00 ÀS 11:00 H. LOCAL: PALÁCIO DO PLANALTO , SALA 9 7 PARTICIPANTE: CONFORME LISTA DE PRESENÇA PAUTA: SUPERVISÃO E MONITORAMENTO D AS AÇÕES DE ENFRENTAMENTO À COVID -19 MEMÓRIA O SECRETÁRIO EXECUTIVO GEN. SÉRGIO, INICIOU A REUNIÃO, DESTACANDO O DECRETO DO PÁTRIA VOLUNTÁRIA QUE ENVOLVERÁ 10 MINISTÉRIOS (MJSP, MD, ME, MEC, MC, MS, MCTIC, MDR, MMFDH E SEGOV), E SEU OBJETIVO SERÁ DAR SUPORTE PARA AS DOAÇÕES. CASA CIVIL DA PRESIDÊNCIA DA REPÚBLICA (CC/PR) INFORMES: HEITOR INFORMOU AO MCTIC QUE HOJE SERÃO ENCAMINHADOS OS EPI’S PELO MS AOS CORREIOS. CONSULTOU A AGU SOBRE PESSOAS INFECTADAS PELA COVID -19 NO SETOR DE TELECOMUNICAÇÕES. AGRADECEU AO MJSP PELO TRABALHO APRESENTADO ONTEM (02/ 04/20) SOBRE FERRAMENTAS DE AVALI AÇÃO DE RISCO E PROPÔS APRESENTAREM AO MINISTRO. SECRETARIA DE GOVERNO DA PRESIDÊNCIA DA REPÚBLICA (SEGOV/PR) INFORMES: A SECRETÁRIA ESPECIAL DE ASSUNTOS FEDERATIVOS (SEAF), DEBORA H ARÔXA, FEZ UMA APRESENTAÇÃO DO MÉTODO DE GOVERNANÇA DA SEGOV NO CCOP COM OS MINISTROS, PARLAMENTARES, ESTADOS E MUNICÍPIOS, EXPLICOU A FUNCIONALIDADE DA SEGOV, PRINCIPALMENTE COM OS GOVERNOS DOS ESTADOS E PARLAMENTARES, E NESSE ÚLTIMO CASO, OS MONITORAM PARA NÃO HAVER DIVERGÊNCIA POLÍTICA. COLOCOU COMO PRÓXIMO PASSO, A ELABORAÇ ÃO DE UM DIRECIONADOR ESTRATÉGICO PARA DEFINIR PADRÕES E ESTRUTURAS PARA FACILITAR O ATENDIMENTO RECEBIDO DESSES ÓRGÃOS, TANTO NO FRONT COMO NO BACK . MINISTÉRIO DA SAÚDE INFORMES: INFORMOU QUE SOBRE A PREVISIBILIDADE DOS LEITOS, ESTÃO EM CONTATO COM A CASA CIVIL E SEGOV (SYLVIO, MARIANA E DANIELA) E REPASSANDO AS INFORMAÇÕES DO FLUXO DE LEITOS DISPONÍVEIS DIARIAMENTE; GENERAL SÉRGIO CHAMOU UMA REUNIÃO PARA HOJE ÀS 15 :00 H. NO 4º AND AR PARA TRATAR DESSE ASSUNTO; MS INFORMOU TAMBÉM QUE EMITIRAM ONTEM, O OFÍCIO 171, A PEDIDO DO MJSP, ANTECIPANDO A VACINAÇÃO PARA CAMINHONEIROS E AGENTES PENITENCIÁRIOS MINISTÉRIO DAS RELAÇÕES EXTERIORES INFORMES: INFORMOU QUE SOBRE O TRANSATLÂNTICO QUE ESTÁ EM SAN DIEGO NA CALIFÓRNIA (USA) DESDE 31/03/2020, CONSEGUIRAM AUTORIZAÇÃO PARA QUE 50 BRASILEIROS SEJAM REPATRIADOS, EMBARCANDO AINDA HOJE PARA GUARULHOS (SP). PORÉM, O GOVERNO AMERICANO CONDICIONOU A AUTORIZAÇÃO A COLOCAR NO MESMO VOO, 60 SUL -AMERIC ANOS QUE TAMBÉM ESTAVAM NO TRANSATLÂNTICO, O QUE FOI ACEITO PELO GOVERNO BRASILEIRO. SAEM HOJE DA CALIFÓRNIA ÀS 15 :00 H. DE BRASÍLIA; ANEXO 14A REUNIÃO COMITÊ DE CRISE 03-04-2020 - MEMÓRIA (1851550)    / PG. 39</t>
  </si>
  <si>
    <t>CASA CIVIL DA PRESIDÊNCIA DA REPÚBLICA INFORMOU QUE SAÍRAM 434 BRASILEIROS EM 11 ÔNIBUS DA CIDADE DE SANTA CRUZ DE LA SIERRA (BOLÍVIA) PARA CORUMBÁ (MS); DE BU ENOS AIRES (ARGENTINA) SAÍRAM ALGUNS ÔNIBUS COM 54 BRASILEIROS PARA URUGUAIANA (RS). INFORMOU , AINDA, QUE COM OS BRASILEIROS QUE SE ENCONTRAM EM USHUAIA (ARGENTINA), ESTÃO TENTANDO TRAZÊ -LOS PARA BUENOS AIRES PARA QUE VOLTEM AO BRASIL DA MESMA FORMA; QUEST IONADO PELO HEITOR SOBRE O NAVIO I TALIANO QUE SE ENCONTRA NO PORTO DE SANTOS (SP), O MRE DISSE QUE ATÉ O PRESENTE MOMENTO NÃO HAVIAM FEITO QUALQUER PEDIDO ESPECÍFICO AO ITAMARATY. HEITOR DISSE QUE COORDENARÁ O APOIO E PASSARÁ AS INFORMAÇÕES PARA QUE O MRE OS AJUDEM NESSE CASO; HEITOR INFORMOU QUE HOJE CHEGARÁ UM VOO VINDO DOS USA, ENTRE 13H30M E 15H00M, COM 40 BRASILEIROS DEPORTADOS, TENDO COMO DESTINO, O AEROPORTO DE CONFINS, EM BELO HORIZONTE. REQUEREU AJUDA DO MRE E DA ANVISA, PORÉM O MRE ESCLARECEU QUE PODERIA AJUDAR DE FORMA DISCRETA, POIS NÃO CAIRIA BEM AO GOVERNO FEDERAL, DAR APOIO A BRASILEIROS DEPORTADOS ANTE OS BRASILEIROS LEGALIZADOS QUE ESTÃO REQUERENDO REPATRIAÇÃO. HEITOR ENTÃO, DISPENSOU A AJUDA DO MRE E MANTEVE O PEDIDO JUNTO À ANVISA PARA QU E AJUDE NA CHEGADA DESSES BRASILEIROS EM CONFINS/MG, ANOTANDO, INCLUSIVE, NOMES E TELEFONES PARA QUE POSSAMOS MONITORÁ -LOS; MINISTÉRIO DA JUSTIÇA E SEGURANÇA PÚBLICA INFORMES: MARCADA A APRESENTAÇÃO DO PLANO NACIONAL DE SEGURANÇA PÚBLICA PARA HOJE NA CASA CIVIL; TIVERAM DÚVIDA QUANTO AO OFÍCIO DO MS PARA A MJSP, POIS NÃO TINHA CONHECIMENTO. O MS ESCLARECEU, DIZENDO QUE SE TRATAVA DA ANTECIPAÇÃO, PARA DIA 16 /04/2020, DADA A REQUISIÇÃO DO MJSP PARA OS AGENTES PENITENCIÁRIOS; MINISTÉRIO DA ECONOMIA INFORMES: AGRADECEU A CASA CIVIL PELA PUBLICAÇÃO DE ONTEM DOS CRÉDITOS EXTRAORDINÁRIOS, E DISSE QUE ESTÃO TRABALHANDO EM NOVOS SOBRE ZERAR A ALÍQUOTA DO IMPOSTO DE IMPORTAÇÃO (II) E DO IMPOSTO SOBRE PRODUTOS INDUSTRIALIZADOS (IPI); MINISTÉRIO DE MINAS E ENERGIA INFORMES: INFORMOU QUE SERÁ ENCAMINHADA AO ME, UMA MP SOBRE ENERGIA ELÉTRICA PARA PESSOAS COM BAIXA RENDA DADO O EXPRESSIVO AUMENTO DA INADIMPLÊNCIA NESTE SETOR; MINISTÉRIO DO DESENVOLVIMENTO REGIONAL INFORMES: SEM ATUALIZAÇÃO NO MOMENTO; ADVOCACIA -GERAL D A UNIÃO INFORMES: SEM DESTAQUES, APENAS INFORMARAM QUE CONTINUAM FAZENDO A DEFESA DA UNIÃO EM INÚMEROS PROCESSOS QUE ESTÃO SENDO IMPETRADOS NA JUSTIÇA; BANCO CENTRAL DO BRASIL INFORMES: SEM CONSIDERAÇÕES ; ANEXO 14A REUNIÃO COMITÊ DE CRISE 03-04-2020 - MEMÓRIA (1851550)    / PG. 40</t>
  </si>
  <si>
    <t>CASA CIVIL DA PRESIDÊNCIA DA REPÚBLICA GABINETE DE SEGURANÇA INSTITUCIONAIS INFORMES: SEM CONSIDERAÇÕES ; MINISTÉRIO DA CIÊNCIA, TECNOLOGIA, INOVAÇÕES E COMUNICAÇÕES INFORMES: TERÃO REUNIÃO COM O MS PARA TRATAR DO ASSUNTO DAS PESQUISAS; EXPÔS QUE EXISTEM VÁRIAS EMPRESAS PRIVADAS QUERENDO COOPERAR NA FABRICAÇÃO DE RESPIRADORES E QUE UMA DELA S (FLEXTRONICS) ASSUMIU COMPROMISSO COM O MS, MAS TEM CAPACIDADE DE AUMENTAR MAIS UM TURNO PARA PRODUÇÃO DE MUITO MAIS, PORÉM, PARA QUE ISSO OCORRA, NECESSITAM DE PEDIDOS. TRATARÁ ISSO DIRETAMENTE COM O MS ATRAVÉS DO CCOP; HEITOR DISSE QUE TEM UM PEDIDO DE SSA EMPRESA (FLEXTRONICS) DE 15 MIL RESPIRADORES E QUE CRIARÃO UM CANAL ( SITE) PARA QUE AS EMPRESAS SE CADASTREM E MOSTREM SEUS PRODUTOS PARA COMPRA E VENDA;  MINISTÉRIO DA MULHER, DA FAMÍLIA E DOS DIREITOS HUMANOS INFORMES: AGRADECEU A LIBERAÇÃO DOS RE CURSOS AO MINISTÉRIO; ATENDERÃO 161 MIL FAMÍLIAS DE INDÍGENAS QUILOMBOLAS; RELATOU QUE O APLICATIVO DIGITAL PARA DENUNCIAR O ABUSO CONTRA A MULHER, ANUNCIADO ONTEM PELO MMFDH, TEVE UMA ÓTIMA REPERCUSSÃO PERANTE A SOCIEDADE E A MÍDIA; CONTROLADORIA -GERAL DA UNIÃO INFORMES: SEM CONSIDERAÇÕES ; MINISTÉRIO DA CIDADANIA INFORMES: INFORMOU QUE TRABALHA, JUNTAMENTE COM O MMFDH E O ME, NO DECRETO DO CHAMADO CORONA VOUCHER PARA VIABILIZÁ -LO; MINISTÉRIO DA EDUCAÇÃO INFORMES: AGRADECEU A MP 942 QUE DENTRE OUTRAS, PROPICIARÁ UMA MELHORA NAS PESQUISAS DENTRO DAS UNIVERSIDADES; COLOCARAM NO AR, UMA PLATAFORMA QUE REUNIRÁ DADOS COMO A RELAÇÃO DAS INSTITUIÇÕES QUE ESTÃO COM AULAS SUSPENSAS POR UNIDADE DA FEDERAÇÃO; QUE SAIU O EDITAL ONTEM (02 /04/2020), DE 2.600 BOLSAS D E ESTUDOS DE ASSUNTOS EPIDÊMICOS; A MP 942 ABRIU CRÉDITO DE R$ 57 MILHÕES AO HOSPITAL DE CLÍNICAS DE PORTO ALEGRE (HCPA). O REFERIDO HOSPITAL, PODE AUMENTAR O NÚMERO DE LEITOS DE CTI DE 53 PARA 105; QUESTIONOU O MCTIC SOBRE AS COMPRAS PELA EMPRESA PRIVADA (FLEXTRONICS) SENDO QUE EXISTEM PESQUISAS NAS UNIVERSIDADES QUE SÃO CAPAZES DE PRODUZIR OS RESPIRADORES. O MCTIC RESPONDEU QUE A DEMANDA ESTÁ MUITO ALTA E SE PROPÔS A REUNIREM COM O MEC PARA CONVERSAREM SOBRE AS PESQUISAS DAS UNIVERSIDADES;  ANEXO 14A REUNIÃO COMITÊ DE CRISE 03-04-2020 - MEMÓRIA (1851550)    / PG. 41</t>
  </si>
  <si>
    <t>CASA CIVIL DA PRESIDÊNCIA DA REPÚBLICA MINISTÉRIO DA DEFESA INFORMES: MD ACOMPANHA A PRODUÇÃO DE RESPIRADORES EM SANTA CATARINA E INFORMOU QUE A CAPACIDADE DE PRODUÇÃO ESTÁ CRESCENDO; AGUARDAM PORTARIA PARA ESPECIFICAR A QUESTÃO DAS MÁSCARAS DE PANO (QUE NÃO SEJAM AS HOSPITALARES), DISSE QUE EXISTEM MAIS DE 20 EMPRESAS EM SC QUE PODEM PRODUZIR ESSE TIPO DE MÁSCARA, MAS DEPENDEM DA LIBERAÇÃO DA PORTARIA;      CASA CIVIL DA PRESIDÊNCIA DA REPÚBLICA O SECRETÁRIO EXECUTIVO, GENERAL SÉRGIO , ENCERROU A REUNIÃO ÀS 11 :17 H.  ENCAMINHAMENTOS 1. CASA CIVIL COORDENARÁ O APOIO AO NAVIO ITALIANO QUE SE EN CONTRA NO PORTO DE SANTOS (SP) E PASSARÁ AS INFORMAÇÕES PARA QUE O MRE OS AJUDEM NESSE CASO; 2. MEC E MCTIC IRÃO DISCUTIR SOBRE A PRODUÇÃO DE RESPIRADORES E PESQUISAS NAS UNIVERSIDADES SOBRE ESSA TEMÁTICA ANEXO 14A REUNIÃO COMITÊ DE CRISE 03-04-2020 - MEMÓRIA (1851550)    / PG. 42</t>
  </si>
  <si>
    <t>CASA CIVIL DA PRESIDÊNCIA DA REPÚBLICA 15ª REUNIÃO ORDINÁRIA D O COMITÊ DE CRISE PARA SUPERVISÃO E MONITORAMENTO DOS IMPACTOS DA COVID -19 DATA: 06 DE ABRIL DE 2020 HORÁRIO: 10:00 ÀS 11:00 H. LOCAL: PALÁCIO DO PLANALTO , SALA 9 7 PARTICIPANTE: CONFORME LISTA DE PRESENÇA PAUTA: SUPERVISÃO E MONITORAMENTO D AS AÇÕES DE ENFRENTAMENTO À COVID -19 MEMÓRIA CASA CIVIL DA PRESIDÊNCIA DA REPÚBLICA (CC/PR) INFORMES: A SUBCHEFE ADJUNTA EXECUTIVA DA SAM, FABIANA , QUESTIONOU 03 PONTOS, A SABER: 1. REGULAMENTAÇÃO DO DECRETO DO CORONA VOUCHER , QUER SABER DO MC E CEF COMO ESTÁ O ANDAMENTO DESSE PROGRAMA; 2. COMO ESTÁ O CASO DO PROGRAMA DAS PESSOAS VULNERÁVEIS COM O MMFDH E MC; 3. COMO ESTÁ O CASO SOBRE O CRÉDITO EXTRAORDINÁRIO DO MDR, QUE VISA ATENDER AS FAVELAS, E AINDA ESTÁ NO ME. O SECRETÁRIO -EXECUTIVO ADJUNTO, THIAGO MEIRELLES, FEZ UMA OBSERVAÇÃO AO MS, QUE EM SEU SITE CONSTA PUBLICADO UM ARTIGO SOBRE A COVID -19, REFERENTE A NÃO EXISTIR, POR PARTE DO MS, UM FUNDO PARA RECEBIMENTO DE DOAÇÕES. OCORRE QUE COM A CRIAÇÃO DO PROGRAMA DE DOAÇÕES OPERACIONALIZADO PELO PÁTRIA VOLUNTÁRIA, EM CONJUNTO COM A FUNDAÇÃO BANCO DO BRASIL, PASSA A EXISTIR UMA DOAÇÃO EM CONTA CORRENTE. PEDIU PARA RE TIRAREM ESSE PARÁGRAFO DO SITE. SOBRE O PEDIDO DO SE ADJUNTO, O MS DISSE QUE TEM CONHECIMENTO E QUE TOMARÃO AS DEVIDAS PROVIDÊNCIAS. O DIRETOR D A DGINF /SE/CC (DIRETORIA DE GESTÃO DA INFORMAÇÃO) , ORLANDO , APRESENTOU A TODOS OS PRESENTES O PAINEL CORONAVÍRUS . INFORMOU QUE TODOS OS MINISTROS E SECRETÁRIOS EXECUTIVOS RECEBERÃO, ATRAVÉS DE E -MAIL, UM LINK PARA CADASTRO NO SITE: SIMPR.PRESIDENCIA.GOV.BR, ONDE TODOS TERÃO ACESSO ÀS INFORMAÇÕES, ATRAVÉS DE SEUS CPF’S, SOBRE TRÊS PRINCIPAIS TEMAS, A SABER: A) CENÁRI O EPIDEMIOLÓGICO; B) VIGILÂNCIA VIÁRIA; C) CAPACIDADES HOSPITALARES. MINISTÉRIO DA JUSTIÇA E SEGURANÇA PÚBLICA (MJSP) INFORMES: ENFRENTA DIFICULDADE NA AQUISIÇÃO DE EPI’S E DE TESTES PARA OS AGENTES DE SEGURANÇA PÚBLICA; ESTÃO PREOCUPADOS COM O SISTEMA CARCERÁRIO DEVIDO A RECOMENDAÇÃO Nº 62, DE 17 DE MARÇO DE 2020, DO CONSELHO NACIONAL DE JUSTIÇA (CNJ), HTTPS://WWW.CNJ.JUS.BR/WP -CONTENT/UPLOADS/2020/03/62 -RECOMENDA%C3%A7%C3%A3O.PDF , QUE JÁ COLOCOU MAIS DE 32.000 PRESIDIÁRIOS NAS RUAS, MESMO SEM TER, ATÉ A PRESENTE DATA, RELATO DE PRESOS CONTAMINADOS PELA COVID -19, DADO QUE SE MANTÉM ISOLADOS E SEM VISITAS INTIMAS. O MJSP SEGUE MO NITORANDO ESSE ASSUNTO. INFORMOU QUE A VACINAÇÃO DOS AGENTES CARCERÁRIOS TRANQUILIZARÁ ESSES TRABALHADORES. MINISTRO DE ESTADO DA DEFESA (MD) INFORMES: ALMIRANTE GARNIER COMENTOU SOBRE UM HOSPITAL DE CAMPANHA QUE ESTÁ SENDO CONSTR UÍDO EM ÁGUAS LINDAS DE (GO); ANEXO 15A REUNIÃO COMITÊ DE CRISE 06-04-2020 - MEMÓRIA (1851552)    / PG. 43</t>
  </si>
  <si>
    <t>CASA CIVIL DA PRESIDÊNCIA DA REPÚBLICA PONTUOU QUE ACHAM IMPORTANTE REUNIR AS INDÚSTRIAS EM UMA AÇÃO PARA REPARAR OS RESPIRADORES/VENTILADORES DOS HOSPITAIS . MINISTÉRIO DAS RELAÇÕES EXTERIORES (MRE) INFORMES: REALIZARAM 04 OPERAÇÕES DE SEXTA -FEIRA ATÉ SEGUNDA, SÃO ELAS: ÁFRICA : HOJE SAIR Á DE LÁ UM VOO COM 120 PESSOAS QUE ESTAVAM EM JOHANESBURGO E MAIS 137 QUE ESTAVAM EM CAPE TOWN (CIDADE DO CABO), TOTALIZANDO 257 BRASILEIROS QUE DEVERÃO CHEGAR AO BR POR VOLTA DAS 01H00M DE TERÇA -FEIRA; BOGOTÁ : 173 BRASILEIROS SAÍRAM ONTEM DA COLÔMBIA; CUBA: 34 BRASILEIROS CHEGARAM SEXTA, NUMA OPERAÇÃO MUITO COMPLICADA PARA O ITAMARATY E A ANAC, PORÉM, RESOLVIDA; BOLÍVIA : CERCA DE 20 ÔNIBUS SAÍRAM DE LÁ TRAZENDO AO TODO MAIS DE 800 BRASILEIROS REPATRIADOS; NO TOTAL, SOMAM 11.500 BRASILEIROS REPATRIADOS E MA IS 6.000 ESPERANDO PELA REPATRIAÇÃO. MINISTÉRIO DA ECONOMIA (ME) INFORMES: INFORMOU QUE 04 MEDIDAS PROVISÓRIAS FORAM PUBLICADAS RECENTEMENTE; QUESTIONADO SOBRE O CRÉDITO EXTRAORDINÁRIO PARA O MDR (QUESTÃO DAS FAVELAS), O REPRESENTANTE DO ME DISSE QUE LEVANTARÁ EM QUE PÉ ESTÁ ESSA SITUAÇÃO E LEVARÁ AO CCOP À FABIANA (SAM); MINISTÉRIO DA INFRAESTRUTURA (MINFRA) INFORMES: ESTÃO TRABALHANDO PARA TRAZER INSUMOS PARA O B RASIL PARA OS HOSPITAIS DE CAMPANHA. ANAC – NADA A RELATAR. MINISTÉRIO DA AGRICULTURA, PECUÁRIA E ABASTECIMENTO (MAPA) INFORMES: QUESTIONOU SOBRE A SANÇÃO AO PROJETO DE LEI Nº 786 JÁ APROVADO NO CONGRESSO NAS 02 CASAS, QUE AUTORIZA, EM CARÁTER EXCEPCIONAL, DURANTE A SUSPENSÃO DAS AULAS, A DISTRIBUIÇÃO DE GÊNEROS ALIMENTÍCIOS ADQUIRIDOS COM R ECURSOS DO PNAE (PROGRAMA NACIONAL DE ALIMENTAÇÃO ESCOLAR) AOS PAIS OU RESPONSÁVEIS DOS ESTUDANTES DAS ESCOLAS PÚBLICAS DE EDUCAÇÃO BÁSICA. (HTTPS://WWW25.SENADO.LEG.BR/ ); ATENTOU A AGU QUANTO AOS PEDIDOS DO MPT (MINISTÉRIO PÚBLICO DO TRABALHO) SOBRE AS CONDIÇÕES DOS FRIGORÍFICOS, EM FACE DAS NOTIFICAÇÕES PARA QUE ADOTEM O PLANO DE CONTINGENCIAMENTO OU PREVENÇÃO DE TRANSMISSÃO DO NOVO CORONAVÍRUS ENTRE SEUS FUNCIONÁRIOS. PEDIU UMA ATENÇÃO ESPECIAL NESSE CASO. MINISTÉRIO DA CIDADANIA (MC) INFORMES: INFORMOU QUE ESTÃO TRABALHANDO NA QUESTÃO DO APRIMORAMENTO DO CHAMADO CORONA VOUCHER PARA QUE O DECRETO SEJA ASSINADO AINDA HOJE. PELA SAM FOI DITO QUE O HEITOR E A FABIANA ENTRARÃO EM CONTATO PARA REALIZAREM UMA REUNIÃO, EM CONJUNTO COM O MMFDH, PARA TRATAR DO PLANO DE MANEJO, INCLUINDO 176 MIL INDÍGENAS, RIBEIRINHOS E QUILOMBOLAS;  ANEXO 15A REUNIÃO COMITÊ DE CRISE 06-04-2020 - MEMÓRIA (1851552)    / PG. 44</t>
  </si>
  <si>
    <t>CASA CIVIL DA PRESIDÊNCIA DA REPÚBLICA MINISTÉRIO DA SAÚDE (MS) INFORMES: SOBRE OS RESPIRADORES/VENTILADORES, DISSE QUE JÁ ADQUIRIRAM 15 MIL, OS QUAIS CHEGARÃO EM ABRIL E MAIS 6 MIL QUE DEVEM CHEGAR EM MAIO; SOBRE A DOAÇÃO DA UNICEF DISSE QUE, ORIENTADOS PELA PRÓPRIA UNICEF, UMA PARTE DESSA DOAÇÃO DEVERÁ DESTINAR -SE PARA O PROGRAMA OPERAÇÃO ACOLHIDA. MINISTÉRIO DE MINAS E ENE RGIA (MME) INFORMES: DEMANDOU A AJUDA DO MRE NO SENTIDO DE AGILIZAR A LIBERAÇÃO DE UM NAVIO DE GÁS DE COZINHA. O REPRESENTANTE DO MME NO CCOP PASSARÁ O NOME DO NAVIO QUE É ESSENCIAL PARA O ABASTECIMENTO EM TODO O TERRITÓRIO NACIONAL. PEDIU PARA COLOCAR A ATIVIDADE DE MINERAÇÃO NO DECRETO 10.282, COMO ATIVIDADE ESSENCIAL, POIS MUITOS ITENS, COMO POR EXEMPLO, TRANSPORTE DE ALUMÍNIO PARA EMBALAR PRODUTOS E INSUMOS PARA PRODUTOS HOSPITALARES, ESTÃO SENDO BARRADOS NAS RODOVIAS. A FABIANA (SAM) DISSE QUE FECHARÃ O COM O ME E SAJ ESSA E OUTRAS DEMANDAS, PORQUE FORAM MUITOS PEDIDOS. A AGU SE PROPÔS A AJUDAR SE PRECISO FOR. PELO ME, FOI DITO QUE O MARCELO GUARANYS DEU OK PARA ADICIONAR MAIS ATIVIDADES COMO ESSENCIAIS. PELO MRE FOI DITO QUE QUE ESTÃO RESOLVENDO A QUE STÃO DO NAVIO QUE SE ENCONTRA NA ARGENTINA. MINISTÉRIO DA CIÊNCIA, TECNOLOGIA, INOVAÇÕES E COMUNICAÇÕES (MCTIC) INFORMES: COMUNICOU A LIBERAÇÃO, TEMPORÁRIA, DO ESCOPO DE MULTIPROGRAMAÇÃO COM CONTEÚDO ESPECÍFICO DESTINADO ÀS ATIVIDADES DE EDUCAÇÃO, CIÊNCIA, TECNOLOGIA, INOVAÇÕES, CIDADANIA E SAÚDE DE ENTIDADES EXECUTORAS DE SERVIÇO DE RADIODIFUSÃO DE SONS E IMAGENS EM TECNOLOGIA DIGITAL, COM FINS EXCLUSIVAMENTE EDUCACIONAIS OU DE EXPLORAÇÃO COMERCIAL, EM RAZÃO DA PANDEMIA DA COVID -19. MANDARAM DECRETO À SAJ SEXTA E JÁ FOI PUBLICADO ATRAVÉS DO DECRETO Nº 10.312 ( HTTP://WWW.PLANALTO.GOV.BR/CCIVIL_03/ ). AGRADECEU A AGILIDADE . ANUNCIOU QUE A EMPRESA OI FEZ REPAROS E JÁ LIBEROU O SERVIÇO DISQUE SAÚDE (136), UM SERVIÇO DE ATENDIMENTO À POPULAÇÃO DO MINISTÉRIO DA SAÚDE, QUALQUER PROBLEMA QUE FOR PERCEBIDO, AVISAR O MCTIC; INFORMOU, POR FIM, QUE O VOO VINDO DA ÁFRICA TRARÁ CONSIGO 300 KG DE FÁRMACOS. ANATEL - ATENDERAM PEDIDO DO IBGE SOBRE PESQUISA DE SATISFAÇÃO; E DISPONIBILIZARAM O CANAL DISQUE 111 PARA A CEF PARA CONTATAREM OS BENEFICIÁRIOS DA CORONA VOUCHER. MINISTÉRIO DO TURISMO (MTUR) INFORMES: PEDIU AJUDA COM A PUBLICAÇÃO DA MP SOBRE O SETOR TURÍSTICO CONJUNTA DO MTUR/MJSP QUE TRATA DOS PRODUTORES DE EVENTOS E OUTROS, PORQUE JÁ FOI ANUNCIADA; FINALIZARAM O PROJETO DE HOSPEDAGEM PARA OS PROFISSIONAIS DA SAÚDE, E MANDARÁ AINDA HOJE PARA QUE TODOS POSSAM AVALIAR E DAR SUGESTÕE S; MINISTÉRIO DA MULHER, DA FAMÍLIA E DOS DIREITOS HUMANOS (MMFDH) INFORMES: AGRADECEU O PLANO DE CONTINGÊNCIA SOBRE OS VULNERÁVEIS. DESTACOU QUE O MINISTÉRIO PÚBLICO FEDERAL ENCAMINHOU AO MMFDH UMA DEMANDA SOB RE DIVULGAÇÃO DE ENFRENTAMENTO À COVID -19, QU E CONTEMPLA MUITAS QUESTÕES SOBRE POVOS TRADICIONAIS. QUEREM CONSOLIDAR ISSO PARA NÃO TEREM PROBLEMAS FUTUROS. ANEXO 15A REUNIÃO COMITÊ DE CRISE 06-04-2020 - MEMÓRIA (1851552)    / PG. 45</t>
  </si>
  <si>
    <t>CASA CIVIL DA PRESIDÊNCIA DA REPÚBLICA SECRETARIA -GERAL DA PRESIDÊNCIA DA REPÚBLICA (SG/PR) INFORMES: INFORMOU QUE A SAJ VEM ATUANDO MUITO NA CRISE E QUE ESTÃO SEMPRE À DISPOSIÇÃO PARA O QUE PRECISAREM. SECRETARIA DE GOVERNO DA PRESIDÊNCIA DA REPÚBLICA (SEGOV/PR) INFORMES: AO FINAL DA APRESENTAÇÃO, A SECOM, PELO SR. SAMY LIBERMAN, CONTESTOU UM PONTO EM ESPECÍFICO, QUAL SEJA, SOBRE A LETALIDADE DO CORONAVÍRUS. INFORMOU QUE COMO NÃO REALIZAMOS TESTES EM TODA A POPULAÇÃO, ESSE PERCENTUAL TORNA -SE MAIS ASSUSTADOR À POPULAÇÃO, DO QUE REALMENTE É. SUGERIU, ENTÃO, QUE FOSSE RETIRADO O PERCENTUAL DE LETALIDADE DO PAINEL, PARA QUE ESSA INFORMAÇÃO NÃO SEJA DISTORCIDA E CAUSE AINDA MAIS PÂNICO À SOCIEDADE; QUANTO À QUESTÃO DE SEGURANÇA DOS ACESSOS AO SITE, FOI SUGERIDO PELA SECOM, QUE A DGINF, APÓS O ACESSO, VERIFICA -SE SE FOI REALMENTE A PESSOA QUE ACESSOU, SOB PENA DE ESSES DADOS SEREM OBTIDOS POR PESSOAS NÃO AUTORIZADAS. ORLANDO ACATOU AS ID EIAS E DISSE QUE LEVARÁ À COORDENAÇÃO DO CCOP PARA AVALIAÇÃO DOS SUPERIORES. GABINETE DE SEGURANÇA INSTITUCIONAL DA PRESIDÊNCIA DA REPÚBLICA (GSI/PR) INFORMES: TRABALHARAM ESSE FINAL DE SEMANA COM O MC/ABIN/DSI (DEPARTAMENTO DE SEGURANÇA DA INFORMAÇÃO), E CHAMARAM A ATENÇÃO PARA POSSÍVEIS ATAQUES CIBERNÉTICOS E SAQUES ILEGAIS QUE POSSAM OC ORRER NO ÂMBITO DO PAGAMENTO DO C ORONA VOUCHER . A PREOCUPAÇÃO SE FAZ NECESSÁRIA, TENDO EM VISTA TER RELATOS DE QUE JÁ ACONTECEU ISSO COM OUTROS PAÍSES E TEMOS DE TER O MÁ XIMO CUIDADO E TERMOS RESPOSTAS À SOCIEDADE CASO ISSO VENHA A OCORRER NO BRASIL, PORQUE A MÍDIA USARÁ ISSO CONTRA O GOVERNO FEDERAL. PORTANTO, TEMOS QUE TER AGILIDADE NA COMUNICAÇÃO, E O ENGAJAMENTO DE TODO O CCOP NESSA DEMANDA/ESFORÇO PARA EVITAR QUE “O T IRO SAIA PELA CULATRA”; PROPÔS USARMOS OS DADOS ACEITOS PELA COMUNIDADE INTERNACIONAL SOBRE ÓBITOS , QUE É O DE MILHÃO DE HABITANTES, PODENDO USAR ESSES DADOS PARA REPASSAR À POPULAÇÃO; O BACEN DISSE QUE JÁ ESTÃO ARTICULADOS COM O GSI NA QUESTÃO DA SEGURANÇ A CIBERNÉTICA, PORQUE JÁ SOFREM ISSO COTIDIANAMENTE NO SISTEMA FINANCEIRO, E SE COLOCARAM À DISPOSIÇÃO PARA AJUDAR NESSA QUESTÃO; A ANATEL TAMBÉM SE PROPÔS A AJUDAR NESSA QUESTÃO E INFORMOU QUE A PESSOA QUE FICA NO CCOP É EXATAMENTE A QUE CUIDA DISSO NA AN ATEL E PODE SER ACIONADA CASO PRECISO FOR. ADVOCACIA -GERAL DA UNIÃO (AGU) INFORMES: AGRADECEU A TODOS OS MINISTÉRIOS E ÓRGÃOS PELAS INFORMAÇÕES PRESTADAS PARA QUE PUDESSEM FAZER A DEFESA DO PRESIDENTE NO CASO DA ADPF 672 (PEDIDO PELA OAB), QUE QUESTIONAVA A ATUAÇÃO DO P RESIDENTE SOBRE NÃO SEGUIR AS NORMAS E PROTOCOLOS DA OMS. O MINISTRO ALEXANDRE DE MORAES TINHA DADO 24 H. PARA A MANIFESTAÇÃO DA AGU, CONFORME SE DEPREENDE DO DESPACHO NO LINK: HTTP://WWW.STF.JUS.BR/ARQUIVO/ ; DESTACOU A FLEXIBILIDADE DA MEDIDA PROVISÓRIA QUE GARANTIU A MANUTENÇÃO DO EMPREGO (HTTPS://WWW12.SENADO.LEG.BR/NOTICIAS/MATERIAS/2020/04/02/GOVERNO -LIBERA -R-51-6-BILHOES -PARA -BENEFICIO -EMERGENCIAL -A-TRABALHADORES ); BANCO CENTRAL DO BRASIL (B ACEN) INFORMES: ANUNCIOU A CRIAÇÃO, PELO CMN (CONSELHO MONETÁRIO NACIONAL), DE UMA LINHA DE CRÉDITO ESPECIAL COM RECURSOS DOS FUNDOS CONSTITUCIONAIS DE FINANCIAMENTO DO NORTE (FNO), DO NORDESTE (FNE) E DO CENTRO -OESTE (FCO); HTTPS://AGENCIABRASIL.EBC.COM.BR/ECONOMIA ; ANEXO 15A REUNIÃO COMITÊ DE CRISE 06-04-2020 - MEMÓRIA (1851552)    / PG. 46</t>
  </si>
  <si>
    <t>CASA CIVIL DA PRESIDÊNCIA DA REPÚBLICA ANUNCIOU, TAMBÉM, A REGULAMENTAÇÃO PELO CMN DO FINANCIAMENTO DE R$ 6 BILHÕES PARA FOLHA DE PAGAMENTO DE MICRO, PEQUENAS E MÉDIAS EMPRESAS, BATIZADO DE PROGRAMA EMERGENCIAL DE SUPORTE A EMPREGOS (PESE); ENCAMINHAMENTOS 1. CASA CIVIL DA PRESIDÊNCIA DA REPÚBLICA (CC/PR) - O SECRETÁRIO -EXECUTIVO ADJUNTO, THIAGO MEIRELLES, FEZ UMA OBSERVAÇÃO AO MS, QUE EM SEU SITE CONSTA PUBLICADO UM ARTIGO SOBRE A COVID -19, REFERENTE A NÃO EXISTIR, POR PARTE DO MS, UM FUNDO PARA RECEBIMENTO DE DOAÇÕES. OCORRE QUE COM A CRIAÇÃO DO PROGRAMA DE DOAÇÕES OPERACIONALIZADO PELO PÁTRIA VOLUNTÁRIA, EM CONJUNTO COM A FUNDAÇÃO BANCO DO BRASIL , PASSA A EXISTIR UMA DOAÇÃO EM CONTA CORRENTE. PEDIU PARA RETIRAREM ESSE PARÁGRAFO DO SITE. 2. ME INFORMARÁ A SAM/CC E O CCOP SOBRE A SITUAÇÃO D O CRÉDITO EXTRAORDINÁRIO PARA O MDR (QUESTÃO DAS FAVELAS) . 3. SAM/CC ENTRARÁ EM CONTATO COM O MC PARA REALIZAREM UMA REUNIÃO, EM CONJUNTO COM O MMFDH, PARA TRATAR DO PLANO DE MANEJO, INCLUINDO 176 MIL INDÍGENAS, RIBEIRINHOS E QUILOMBOLAS 4. MME DEMANDOU A AJUDA DO MRE NO SENTIDO DE AGILIZAR A LIBERAÇÃO DE UM NAVIO DE GÁS DE COZINHA 5. MME PEDIU A ADIÇÃO DAS ATIVIDADES DE MINE RAÇÃO NO DECRETO 10.282, COMO ATIVIDADE ESSENCIAL 6. MTUR PEDIU AJUDA COM A PUBLICAÇÃO DA MP SOBRE O SETOR TURÍSTICO CONJUNTA DO MTUR E MJSP QUE TRATA DOS PRODUTORES DE EVENTOS E OUTROS 7. MTUR COMPARTILHARÁ COM O COMITÊ A PROPOSTA DE PROJETO DE HOSPEDAGEM PARA OS PROFISSIONAIS DA SAÚDE 8. SECOM/SEGOV /PR SUGERIU QUE FOSSE RETIRADO O PERCENTUAL DE LETALIDADE DO PAINEL 9. SECOM/SEGOV/PR SOLICITOU QUE A DGINF/SE VERIFI QUE SE FOI REALMENTE A PESSOA QUE ACESSOU O PAINEL , SOB PENA DE ESSES DADOS SEREM OBTIDOS POR PESSOAS NÃO AUTORIZADAS. ORLANDO ACATOU AS IDEIAS E DISSE QUE LEVARÁ À COORDENAÇÃO DO CCOP PARA AVALIAÇÃO DOS SUPERIORES. ANEXO 15A REUNIÃO COMITÊ DE CRISE 06-04-2020 - MEMÓRIA (1851552)    / PG. 47</t>
  </si>
  <si>
    <t>CASA CIVIL DA PRESIDÊNCIA DA REPÚBLICA 16ª REUNIÃO ORDINÁRIA D O COMITÊ DE CRISE PARA SUPERVISÃO E MONITORAMENTO DOS IMPACTOS DA COVID -19 DATA: 07 DE ABRIL DE 2020 HORÁRIO: 10:00 ÀS 11:00 H. LOCAL: PALÁCIO DO PLANALTO , SALA 9 7 PARTICIPANTE: CONFORME LISTA DE PRESENÇA PAUTA: SUPERVISÃO E MONITORAMENTO D AS AÇÕES DE ENFRENTAMENTO À COVID -19 MEMÓRIA O SECRETÁRIO -EXECUTIVO ADJUNTO, THIAGO MEIRELLES, INICIOU A REUNIÃO . CASA CIVIL DA PRESIDÊNCIA DA REPÚBLICA (CC/PR) INFORMES: A SUBCHEFE ADJUNTA EXECUTIVA DA SAM/CC, FABIANA , PONTUOU: A TRATATIVA COM O MT UR SOBRE OS HOTÉIS E A SOF (SECRETARIA DE ORÇAMENTO FEDERAL) SE RÁ TRATADA EM REUNI ÃO, HOJE , ÀS 14 :00 H., NO CCOP PARA TENTAR SOLUCIONAR ESSA QUESTÃO; QUE A QUESTÃO DOS SERVIÇOS ESSENCIAIS SERÃO OBJETO DE DISCUSSÃO NO COMITÊ; REQUEREU AO MINFRA A PREPARAÇÃO PARA OS TESTES QUE CHEGARÃO DIA 08 /04/2020; VOO COM BRASILEIROS VINDOS DA ÁFRICA CHEGOU ESSA MADRUGADA EM SP; REQUEREU AO MRE/MJSP QUE CHEQUEM O NAVIO ATRACADO EM SANTOS/SP; E REQUEREU AO MRE, MAPEAR A DISTRIBUIÇÃO DE GÁS (GLP) E ENCAMINHAR AS TRATATIVAS AO CCOP . ANAC SE PRONTIFICOU A AJUDAR NO TRANSPORTE E ENTREGA DOS FÁRMACOS , POIS JÁ TÊM ESSA COMPETÊNCIA COM EMPRESAS MENORES DE AVIAÇÃO. A SAM DISSE QUE FARÁ ESSA ARTICULAÇÃO ATRAVÉS DO CCOP . MINISTÉRIO DA JUSTIÇA E SEGURANÇA PÚBLICA (MJSP) INFORMES: SOMENTE PEDIU INFORMAÇÃO AO MRE SOBRE O NAVIO ATRACADO EM SANTOS/SP, E FOI RESPONDIDO QUE O MRE A ATUALIZAÇÃO DIRETAMENTE AO REPRESENTANTE DO MJSP, SR. PONTEL . MINISTÉRIO DAS RELAÇÕES EXTERIORES (MRE) INFORMES: SUBIU PARA 17.200 O NÚMERO DE REGISTROS NAS EMBAIXADAS BRASILEIRAS, DE BRASILEIROS QUE QUEREM SER REPATRIADOS. JÁ REPATRIARAM EM TORNO DE 11.000 . CHEGADA DO VOO VINDO DA ÁFRICA COM OS BRASILEIROS E FÁRMACOS . 11 VOOS TOMARAM ALGO EM TORNO DE 25% DO ORÇAMENTO DESTINADO AO MINISTÉRIO . SOBRE A IMPORTAÇÃ O DE CLOROQUINA, O GOVERNO DA ÍNDIA DIZ QUE QUER COLABORAR, MAS FATO É, QUE AINDA NÃO HÁ DATA CERTA PARA ESSA IMPORTAÇÃO . ONTEM, O NOVO EMBAIXADOR DOS EUA NO BRASIL , TODD CHAPMAN, ESTEVE NO ITAMARATY, ONDE SE ENCONTROU COM O P RESIDENTE E DISSE QUE OS EUA AJUDAR ÃO NO QUE FOR POSSÍVEL O GOVERNO BRASILEIRO NA QUESTÃO DE IMPORTAÇÃO DE MÁSCARAS . O PRESIDENTE DO EUA, DONALD TRUMP, FECHOU ACORDO COM A EMPRESA 3M PARA PRODUÇÃO DE 55 MILHÕES DE MÁSCARA/MÊS PARA OS EUA , CONFORME SEGUE: HTTPS://WWW.CNBC.COM/2020/04/06/CORONAVIRUS -TRUMP -AND-3M-STRIKE -DEAL -TO-BRING -55POINT5 -MILLION -MASKS -A-MONTH -TO-US.HTML 13 PAÍSES ESTRANGEIROS PEDINDO FLEXIBILIZAÇÃO NAS EXPORTAÇÕES DOS RESPIRADORE S/VENTILADORES. O 2º NAVIO DE GÁS DA ARGENTINA TEM PREVISÃO DE CHEGADA NO BR PARA 10 /04/2020. ANEXO 16A REUNIÃO COMITÊ DE CRISE 07-04-2020 - MEMÓRIA (1851557)    / PG. 48</t>
  </si>
  <si>
    <t>CASA CIVIL DA PRESIDÊNCIA DA REPÚBLICA O MRE FOI PROCURADO PELO GRUPO FARMABRASIL, UMA ASSOCIAÇÃO DA INDÚSTRIA FARMACÊUTICA DE PESQUISA E DE CAPITAL NACIONAL BRASILEIROS, QUE REÚNE AS EMPRESAS ACHÈ, BIOLAB, CRISTÁLIA, LIBBS, EUROFARMA, HEBRON, HYPERMARCAS, UNIÃO QUÍMICA E EMS, E GOSTARIA DE CONSULTAR O MS , ME E MCTIC PARA SABER SE EXISTE ALGUM ESTUDO DE PROGRAMA EFICIENTE DE POLÍTICAS PÚBLICAS INDUSTRIAIS PARA ESSE SETOR, PARA QUE ESSE GRUPO POSSA TRABALHAR EM CONJUNTO COM O GOVERNO. O ME VAI LEVANTAR SE EXISTE ALGUMA COISA NESSE SENTIDO E PASSARÁ AO EMBAIXADOR BRANDELLI AINDA HOJE E AMANHÃ INFORMA RÁ ESSE COMITÊ A RESPEITO DO TEMA . MINISTÉRIO DA ECONOMIA (ME) INFORMES: SOBRE A QUESTÃO DO SOF, PEDIU PRIORIDADE, ACREDITA QUE SAI HOJE . PREOCUPAÇÃO COM: I. TEM UM PESSOAL QUE FAZ EVENTOS EM SP QUE TEM ESTRUTURA PARA AJUDAR EM HOSPITAIS DE CAMPANHA E OFERECERAM ESSE SERVIÇO, PORÉM, PEDIU AJUDA DO MS PARA SABER COMO PROCEDER NESSE CASO PARA NÃO PERDER ESSA OPORTUNIDADE DE AJUDA; II. QUESTÃO DOS HOTÉIS. A CONTRATAÇÃO E IMPLEMENTAÇÃO DIZ RESPEITO AO ME ; E III. O MTUR RELATOU UMA DIVERGÊNCIA COM A SOF E ELES ESTÃO DISPOSTOS A SER O ÓRGÃO EXECUTOR DO PROJETO . MINISTÉRIO DA INFRAESTRUTURA (MINFRA) INFORMES: ANAC - SEM COMENTÁRIOS MINISTÉRIO DA AGRICULTURA, PECUÁRIA E ABASTECIMENTO (MAPA) INFORMES: SEM COMENTÁRIOS MINISTÉRIO DA SAÚDE (MS) INFORMES: SOBRE OS RESPIRADORES/VENTILADORES, DISSE QUE A AQUISIÇÃO DE 6.500, DEVE SER RESOLVIDO ATÉ HOJE, E NO FINAL DE SEMANA DEVEM CONCLUIR OUTROS CONTRATOS . PROPÔS MARCAR REUNIÃO PARA TRATAR DO ASSUNTO LEVANTADO PELO GSI ONTEM, QUAL SEJA, A DIVULGAÇÃO DO PERCENTUAL DE MORTALIDADE A SER PASSADO PARA A SOCIEDADE. O GSI RESPONDEU QUE A REUNIÃO, SOBRE A FORMA DE DIVULGAÇÃO DOS ÓBITOS, PODE SER REALIZADA IMEDIATAMENTE APÓS ESTA REUNIÃO . MINISTÉRIO DE MINAS E ENERGIA (MME) INFORMES: AGRADECEU O MRE SOBRE O CASO DO NAVIO DE GÁS NA ARGENTINA . SOBRE O ABASTECIMENTO DE GLP, EXISTE SIM A FALTA DE BOTIJÕES DE GÁS, MAS NÃO A DE GLP E QUE ISSO SE REGULARIZARÁ EM BREVE. A LOGÍSTICA DE DISTRIBUIÇÃ O É QUE ESTÁ UM POUCO PREOCUPANTE . CONSULTOU NA HORA A PETROBRÁS, QUE INFORMOU QUE NÃO HÁ FALTA DE GLP, A PRODUÇÃO ESTÁ EM ORDEM E O ÚNICO PROBLEMA ESTÁ SENDO COM A LOGÍSTICA NA DISTRIBUIÇÃO . MINISTÉRIO DA CIÊNCIA, TECNOLOGIA, INOVAÇÕES E COMUNICAÇÕES (MCTIC) INFORMES: HOJE TEM ARTICULAÇÃO COM A ANATEL E CEF SOBRE O APLICATIVO PARA CADASTRO DO CORONA VOUCHER , QUE SERÁ SEM CUSTO PARA O CIDADÃO . ANEXO 16A REUNIÃO COMITÊ DE CRISE 07-04-2020 - MEMÓRIA (1851557)    / PG. 49</t>
  </si>
  <si>
    <t>CASA CIVIL DA PRESIDÊNCIA DA REPÚBLICA O MINISTRO MARCOS PONTES VISITOU ONTEM A CIDADE DE CAMPINAS/SP E VISITOU O CNPEM (CENTRO NACIONAL DE PESQUISA EM ENERGIA E MATERIAIS), E INFORMOU QUE ESTÃO REALIZANDO TESTES IN VITRO EM 02 MOLÉCULAS QUE SEGUIRÃO, AGORA, PARA OS TESTES EM PACIENTES . ANATEL - SEM COMENTÁRIOS MINISTÉRIO DO MEIO AMBIENTE (MMA) INFORMES: SEM COMENTÁRIOS. MINISTÉRIO DO TURISMO (MTUR) INFORMES: DEMONSTROU INTERESSE EM TER ACESSO AOS PAINÉIS APRESENTADOS ONTEM PELO ORLANDO DA DGINF. PEDIU AGILIDADE EM UM DECRETO ANUNCIADO NA QUINTA -FEIRA PASSADA E QUE AINDA NÃO FOI ASSINADO PELO PR.         MINISTÉRIO DO DESENVO LVIMENTO REGIONAL (MDR) INFORMES: INFORMOU QUE QUER SER INCLUÍDO NA CONVERSA SOBRE POLÍTICAS INDUSTRIAIS COLOCADA PELO MRE. CONTROLADORIA -GERAL DA UNIÃO (CGU) INFORMES: SEM COMENTÁRIOS. MINISTÉRIO DA MULHER, DA FAMÍLIA E DOS DIREITOS HUMANOS (MMFDH) INFORMES: REFORÇOU SOBRE O PLANO DE CONTINGÊNCIA PARA IDOSOS, NO CASO DE EPI’S PARA ESSA CAMADA DA POPULAÇÃO . PEDIU AJUDA À AGU NA SOLUÇÃO DOS PEDIDOS DE “SOLUÇÕES MILAGROSAS” FEITOS PELO MINISTÉRIO PÚBLICO FEDERAL, POIS TÊM QUE PARAR SUAS TAREFAS DIÁRIAS PARA RESPONDE -LAS, TENDO EM VISTO O CURTO PRAZO DE 48 HORAS PARA FAZÊ -LO. A AGU SE PROPÔS A AJUDAR NO QUE FOR NECESSÁRIO, PORÉM, PEDIU UM LEVANTAMENTO DAS RECOMENDAÇÕES PARA ADOTAREM AS PROVIDENCIAS NECESSÁRIAS E ATÉ DE POLÍTICAS PÚBLICAS, PODENDO, INCLUSI VE, REQUERER A DILAÇÃO DOS PRAZOS PARA RESPONDER AS QUESTÕES DO MPF. O MMFDH FARÁ UM COMPILADO DOS PEDIDOS, JUNTAMENTE COM O MC QUE TAMBÉM TÊM SIDO ACIONADOS PELO MPF, E MARCARÃO UMA REUNIÃO COM A AGU. SECRETARIA -GERAL DA PRESIDÊNCIA DA REPÚBLICA (SG/PR) INFORMES: SEM COMENTÁRIOS GABINETE DE SEGURANÇA INSTITUCIONAL DA PRESIDÊNCIA DA REPÚBLICA (GSI/PR) INFORMES: SOBRE OS RADIOFÁRMACOS, ESCLARECEU QUE ELES TÊM VALIDADE CURTA, QUE SE NÃO CHEGAR NOS HOSPITAIS EM ATÉ 48 H ORAS , PERDE A FUNÇÃO, PEDIU PARA A ANAC , MS E MCTIC, VERIFICAREM SOBRE A LOGÍSTICA PARA ENTREGA NO INTERIOR DOS ESTADOS, E AFIRMOU QUE O CCOP PODE COORDENAR ESSE ASSUNTO . A SAM, ATRAVÉS DA FABIANA, MARCOU UMA REUNIÃO PARA HOJE ÀS 14H30M PARA TRATAR SOBRE OS RADIOFÁRMACOS, ONDE ESTARÃO MS, MCT IC, SAM, MRE E GSI. ABIN INFORMOU QUE TEM REUNIÃO MARCADA COM O MS HOJE À TARDE NO CCOP . ANEXO 16A REUNIÃO COMITÊ DE CRISE 07-04-2020 - MEMÓRIA (1851557)    / PG. 50</t>
  </si>
  <si>
    <t>CASA CIVIL DA PRESIDÊNCIA DA REPÚBLICA ADVOCACIA -GERAL DA UNIÃO (AGU) INFORMES: ESTÁ FAZENDO UM PAINEL SOBRE TODOS OS PROCESSOS JUDICIAIS QUE ESTÃO ATUANDO E ENCAMINHARÁ AO CCOP, DISSE QUE A MAIORIA DOS PROCESSOS SÃO EM FACE DO MS, ME E PR . BANCO CENTRAL DO BRASIL (BACEN) INFORMES: SEM COMENTÁRIOS BANCO DO BRASIL S.A. (BB) INFORMES: SEM COMENTÁRIOS CASA CIVIL DA PRESIDÊNCIA DA REPÚBLICA (CC/PR) THIAGO MEIRELLES ENCERROU A REUNIÃO . ENCAMINHAMENTOS 1. MTUR E SECRETARIA DE ORÇAMENTO FEDERAL (SOF ) DEVERÃO SE REUNIR HOJE, ÀS 14:00 H., NO CCOP, PARA SOLUCIONAR A QUESTÕES DOS HOTÉIS . 2. CASA CIVIL/PR REQUEREU AO MINFRA A PREPARAÇÃO PARA OS TESTES QUE CHEGARÃO DIA 08/04/2020 . 3. CASA CIVIL/PR REQUEREU AO MRE/MJSP QUE CHEQUEM O NAVIO ATRACADO EM SANTOS/SP . 4. CASA CIVIL/PR REQUEREU AO MRE, MAPEAR A DISTRIBUIÇÃO DE GÁS (GLP) E ENCAMINHAR AS TRATAT IVAS AO CCOP . 5. A SAM/CC FARÁ A ARTICULAÇÃO, ATRAVÉS DO CCOP E COM O APOIO DA ANAC, PARA O TRANSPORTE E ENTREGA DOS FÁRMACOS . 6. MJSP SOLICITOU INFORMAÇÕES AO MRE SOBRE O NAVIO ATRACADO EM SANTOS/SP. MRE ATUALIZARÁ DIRETAMENTE O REPRESENTANTE DO MJSP. 7. ME IRÁ LE VANTAR SE EXISTE ALGUM ESTUDO DE PROGRAMA EFICIENTE DE POLÍTICAS PÚBLICAS INDUSTRIAIS VOLTADAS PARA AS ÁREAS FARMACÊUTICAS DE PESQUISA E DE CAPITAL NACIONAL BRASILEIROS. ENCAMINHARÁ HOJE (07/04) AO MRE E REPORTARÁ AMANHÃ (08/04) AO COMITÊ. 8. MDR SOLICITOU S ER INCLUINDO NAS DISCUSSÕES SOBRE POLÍTICAS INDUSTRIAIS. 9. MMFDH SOLICITOU AJUDA DA AGU PARA RESPONDER AS DEMANDAS DO MINISTÉRIO PÚBLICO FEDERAL. MMFDH FARÁ UM COMPILADO DOS PEDIDOS, JUNTAMENTE COM O MC, QUE TAMBÉM TÊM SIDO ACIONADOS PELO MPF, E MARCARÃO UMA REUNIÃO COM A AGU . 10. SAM/CC FARÁ UMA REUNIÃO HOJE (07/04), COM MS, MCTIC, SAM, MRE E GSI , PARA TRATAR DA QUESTÃO DE RADIOFÁRMACOS. 11. AGU DISPONIBILIZARÁ AO CCOP UM PAINEL SOBRE TODOS OS PROCESSOS JUDICIAI S QUE ESTÃO ATUANDO . ANEXO 16A REUNIÃO COMITÊ DE CRISE 07-04-2020 - MEMÓRIA (1851557)    / PG. 51</t>
  </si>
  <si>
    <t>CASA CIVIL DA PRESIDÊNCIA DA REPÚBLICA 17ª REUNIÃO ORDINÁRIA D O COMITÊ DE CRISE PARA SUPERVISÃO E MONITORAMENTO DOS IMPACTOS DA COVID -19 DATA: 08 DE ABRIL DE 2020 HORÁRIO: 10:00 H. ÀS 11:00 H. LOCAL: PALÁCIO DO PLANALTO , SALA 9 7 PARTICIPANTE: CONFORME LISTA DE PRESENÇA PAUTA: SUPERVISÃO E MONITORAMENTO DAS AÇÕES DE ENFRENTAMENTO À COVID -19 MEMÓRIA CASA CIVIL DA PRESIDÊNCIA DA REPÚBLICA (CC/PR) INFORMES: O SUBCHEFE DE ARTICULAÇÃO E MONITORAMENTO, HEITOR ABREU, FEZ ALGUMAS CONSIDERAÇÕES, QUAIS SEJAM: QUE A PARTIR DE HOJE, O CCOP CONTARÁ COM A PRESENÇA DA CGU PARA REGISTRAR E AUDITAR TODAS AS INICIATIVAS; REUNIÃO COM MJSP, HOJE ÀS 14H, PARA TRATAR DA ESTRATÉGIA PARA QUE OS EPI’S CHEGUEM AOS SISTEMAS PRISIONAIS; PEDIU AO MC E AO MMA QUE OS RESPONSÁVEIS NO CCOP ESTEJAM SEMPRE PRESENTES NO CCOP, POIS HÁ V ÁRIAS DEMANDAS PARA ESSES MINISTÉRIOS. ENCAMINHAMENTOS: 1) A SAM ENCAMINHARÁ A TODOS OS MINISTÉRIOS, PARA VOTAÇÃO, A RESOLUÇÃO DOS SERVIÇOS ESSENCIAIS, A QUAL DEVERÁ SER DEVOLVIDA COM AS RESPOSTAS, POIS AMANHÃ HAVERÁ NOVA RESOLUÇÃO; 2) O MEC E O MTUR DEVERÃO INDICAR UM TITULAR E UM SUPLENTE PARA COMPOREM O CCOP; 3) O SE CRETÁRIO EXECUTIVO, GENERAL SÉRGIO , REQUEREU AO MJSP QUE CERTIFIQUE COM A SENACOM SE RECEBERAM RELATOS ATRAVÉS DO PORTAL DO CONSUMIDOR SOBRE A FALTA DE GÁS. O MJSP VAI LEVANTAR E ENVIARÁ A RESPOSTA . MINISTRO DE ESTADO DA DEFESA (MD) INFORMES: INFORMOU QUE T EM CONDIÇÕES DE COLOCAR A DISPOSIÇÃO, CÂMERAS TERMAIS PARA CONTROLE DE PORTOS E AEROPORTOS . AGUARDAM PUBLICAÇÃO DE DECRETO PARA LIBERAÇÃO DE MÁSCARAS DE PANO. MINISTÉRIO DAS RELAÇÕES EXTERIORES (MRE) INFORMES: NAVIO EM SANTOS DEVERÁ DESEMBARCAR AINDA HOJE . ESTÃO TRABALHANDO NA QUESTÃO DOS RADIOFÁRMACOS COM ALGUNS PAÍSES, COMO POR EXEMPLO OS PAÍSES BAIXOS . MELHOROU UM POUCO A RELAÇÃO COM A ÍNDIA NO QUE DIZ RESPEITO AOS INSUMOS PARA QUE, POR FIM, FAÇAM O 1º EMBARQUE . EMBAIXADA BRASILEIRA NA CHINA ENCAMI NHOU RELATÓRIO QUE SERÁ ENDEREÇADO A TODOS OS MINISTÉRIOS PARA CONHECIMENTO . REQUEREU UMA ATENÇÃO DO ME SOBRE A POSSIBILIDADE DE BAIXAR TARIFAS DE IMPORTAÇÃO PARA A INDÚSTRIA TÊXTIL, POIS TRATA -SE DA 2ª MAIS ALTA, SÓ PERDENDO PARA A INDÚSTRIA AUTOMOBILÍSTI CA; MINISTÉRIO DA ECONOMIA (ME) INFORMES: AGRADECEU PELO DECRETO DE REGULAMENTAÇÃO DOS R$ 600,00 E PELA MP 946 . ANEXO 17A REUNIÃO COMITÊ DE CRISE 08-04-2020 - MEMÓRIA (1851561)    / PG. 52</t>
  </si>
  <si>
    <t>CASA CIVIL DA PRESIDÊNCIA DA REPÚBLICA SOBRE A ALTA DEMANDA DE PESSOAS PARA REGULARIZAR O CPF PARA RECEBER O CORONA VOUCHER , INDICOU QUE O MESMO DEVE ACONTECER EM RELAÇÃO AOS CRAS . MINISTÉRIO DA INFRAESTRUTURA (MINFRA) INFORMES: TRABALHAM EM PARCERIA C OM A LATAM/PTG PACTUAL PARA TRAZER INSUMOS DA CHINA . REQUEREU AO MRE, INDICAR QUAIS PAÍSES SERIAM MAIS SEGUROS PARA AS AERONAVES PARAREM PARA REABASTECER ANTES DE VIREM PARA O B RASIL. MRE PEDIU ATENÇÃO NESSE CASO, POIS SE POUSAREM EM CERTOS PAÍSES, ESTES PODEM CONFISCAR A CARGA, DISSE QUE AJUDARÁ O MINFRA NESSA QUESTÃO . ENCAMINHAMENTOS: HEITOR PEDIU UMA RELAÇÃO DE PAÍSES QUE TÊM PARCERIAS COM O B RASIL PARA QUE POSSAM CHEGAR NOS PAÍSES, SEM TER ESSE PROBLEMA. MINISTÉRIO DA AGRICULTURA, PECUÁRIA E ABASTECIMENTO (MAPA) INFORMES: AGRADECEU A SANÇÃO DO DECRETO DO PNAE. MINISTÉRIO DA EDUCAÇÃO (MEC) INFORMES: RESSALTOU A PUBLICAÇÃO DA LEI Nº 13.987 SOBRE O PNAE . INFORMOU QUE INCLUIRÃO OS ALUNOS DO ÚLTIMO ANO DE CURSOS LIGADOS À SAÚDE NO SUS . TRABALHAM COM O MS JÁ ELABORAÇÃO DE UM PAINEL PARA AS ESCOLAS DE ENSINO, VISANDO A REABERTURA GRADUAL COM MAIOR SEGURANÇA. MINISTÉRIO DA CIDADANIA (MC) INFORMES: AGRADECEU A SG E A SAJ QUE AJUDARAM MU ITO NO DECRETO DOS R$ 600,00 . MANDARAM PARA A CEF O CADASTRO PARA PAGAMENTO DE APROXIMADAMENTE 6 MILHÕES DE FAMÍLIAS QUE NÃO ESTÃO NO BOLSA FAMÍLIA . ENTRARÁ EM CONTATO COM O MMFDH PARA TRATAREM DA QUESTÃO DAS PESSOAS DE DIFÍCIL ACESSO.         MINISTÉRIO DA SAÚDE (MS) INFORMES: REALIZARAM A REUNIÃO PARA TRATAR DO ASSUNTO LEVANTADO PELO GSI ONTEM, SOBRE A DIVULGAÇÃO DO PERCENTUAL DE MORTALIDADE A SER PASSADO PARA A SOCIEDADE . TEM PREVISÃO DE CHEGADA, PARA HOJE, DE 300 MIL TESTES RÁPIDOS QUE SERÃO DISTRIBUÍDOS CONFORME ABAIXO: A. 100 MIL TESTES PARA O ESTADO DO RIO DE JANEIRO; E B. 200 MIL TESTES PARA OS DEMAIS ESTADOS; CHEGADA DE MAIS 1 MILHÃO DE TESTES RÁPIDOS ATÉ SEXTA -FEIRA . ASSINARAM A COMPRA DE MAIS 6.500 VENTILADORES, QUE SE SOMA AOS 15 MIL JÁ ADQUIRIDOS . PUBLICAÇÃO DE NOTA TÉCNICA DA ANVISA DE 17 TESTES, SENDO 03 DELES PCRS . PUBLICAÇÃO DO MS SOBRE UM GUIA COVID -19. MINISTÉRIO DE MINAS E ENERGIA (MME) INFORMES: REFORÇOU SOBRE O ABASTECIMENTO DE GLP, EXISTE SIM A FALTA DE BOTIJÕES DE GÁS, MAS NÃO A DE GLP E QUE ISSO SE REGULARIZARÁ EM BREVE. A LOGÍSTICA DE DISTRIBUIÇÃO É QUE ESTÁ UM POUCO PREOCUPANTE, NOTARAM A FALTA NAS REGIÕES SUL E SUDESTE, E NUM FUTURO PRÓXIMO NA BAHIA. ANEXO 17A REUNIÃO COMITÊ DE CRISE 08-04-2020 - MEMÓRIA (1851561)    / PG. 53</t>
  </si>
  <si>
    <t>CASA CIVIL DA PRESIDÊNCIA DA REPÚBLICA  MINISTÉRIO DA CIÊNCIA, TECNOLOGIA, INOVAÇÕES E COMUNICAÇÕES (MCTIC) INFORMES: AS OPERADORAS NÃO COBRARÃO PELO ACESSO AOS APLICATIVOS DO GOVERNO E ESSES ACESSOS TAMBÉM NÃO SERÃO DESCONTADOS DOS PLANOS DOS CLIENTES COM AS OPERADORAS. MINISTÉRIO DO TURISMO (MTUR) INFORMES: PEDIU AJUDA NA MP SOBRE OS CANC ELAMENTOS DE SHOWS E EVENTOS . ESTÁ DESENVOLVENDO O PROJETO DOS HOTÉIS, COM A CC/ME PARA DEFINIREM QUEM EXECUTARÁ ESSE PROJETO . SAG - INFORMOU QUE QUANTO AOS CANCELAMENTOS, ESTÁ T UDO CERTO COM O MÉRITO E QUE SEGUIR Á AGORA AO P RESIDENTE PARA ASSINATURA DA MP . ENCAMINHAMENTOS: HEITOR SOLICITOU QUE ESSA QUESTÃO SEJA LEVADA AOS SECRETÁRIOS -EXECUTIVOS DE CADA MINISTÉRIO PARA RESOLVEREM O MAIS BREVE ESSA QUESTÃO E QUE CHAMARÁ UMA REU NIÃO PARA TRATAR DESSE ASSUNTO. MINISTÉRIO DO DESENVOLVIMENTO REGIONAL (MDR) INFORMES: PUBLICARAM 03 PORTARIAS PARA OS BANCOS IMPLEMENTAREM A LINHA DE CRÉDITO PARA COVID -19, PORÉM, PARA QUE ISSO OCORRA, É NECESSÁRIO QUE OS GOVERNOS DECRETEM O ESTADO DE CALAMIDADE PÚBLICA PARA TEREM ESSES BENEFÍCIOS DA LINHA DE CRÉDITO . MINISTÉRIO DA MULHER, DA FAMÍLIA E DOS DIREITOS HUMANOS (MMFDH) INFORMES: PEDIU AJUDA DA CEF E DO MC PARA QUE OS BENEFÍCIOS ENTREGUES PELO GOVERNO FEDERAL CHEGUEM ÀS REGIÕES DE DIFÍCIL ACESSO, POIS HOJE RECEBEU 02 LIGAÇÕES DE PREFEITOS DESSAS REGIÕES COM ESSA DEMANDA . SECRETARIA -GERAL DA PRESIDÊNCIA DA REPÚBLICA (SG/PR) INFORMES: SEM COMENTÁRIOS. SECRETARIA DE GOVERNO DA PRESIDÊNCIA DA REPÚBLICA (SEGOV/PR) INFORMES: OS ESTADOS ESTÃO RECLAMANDO DA DEMORA PELO APOIO DOS MINISTÉRIOS . ATUALMENTE TÊM 100 DEMANDAS DOS ESTADOS NO LECOM . GABINETE DE SEGURANÇA INSTITUCIONAL DA PRESIDÊNCIA DA REPÚBLICA (GSI/PR) INFORMES: SOBRE OS RADIOFÁRMACOS, APROVEITARÁ A ESTRUTURA DO MCTIC PARA FAZER CHEGAR AOS HOSPITAIS, AJUDANDO OS ENTES PRIVADOS, PORQUE NÃO PODE FALTAR ESSES MEDICAMENTOS PARA PORTADORES DE CÂNCER. O MD AJUDARÁ TAMBÉM COM VOOS PARA CIDADES PEQUENAS . O CDCIBER (CENTRO DE DEFESA CIBERNÉTICA) DO MD FEZ UM LEVANTAMENTO SOBRE A ATUAÇÃO DE HACKERS EM OUTROS PAÍSES, E NOTARAM A OCORRÊNCIA DE ATAQUES À HOSPITAIS E CENT ROS LABORATORIAIS, DESTACANDO QUE TEMOS QUE NOS RESGUARDAR DESSES ATAQUES, POIS É BEM PROVÁVEL QUE ELES OCORRAM TAMBÉM POR AQUI . INFORMOU QUE CADA MINISTÉRIO RECEBERÁ UM LEVANTAMENTO/GUIA DE COMO PROCEDER PARA SE RESGUARDAREM . ANEXO 17A REUNIÃO COMITÊ DE CRISE 08-04-2020 - MEMÓRIA (1851561)    / PG. 54</t>
  </si>
  <si>
    <t>CASA CIVIL DA PRESIDÊNCIA DA REPÚBLICA GABINETE DE SEGURANÇA INSTITUCIONAL DA PRESIDÊNCIA DA REPÚBLICA (GSI/PR) INFORMES: ABIN - SEM CONSIDERAÇÕES. ADVOCACIA -GERAL DA UNIÃO (AGU) INFORMES: INDAGOU AO MAPA SOBRE A ATUAÇÃO DE UMA MP NA QUESTÃO DOS FRIGORÍFICOS, POIS ESTÃO EM CONVERSAS COM O MPF SOBRE O TEMA . REGISTROU QUE JÁ ESTÁ AJUDANDO O MMFDH NA QUESTÃO DOS PEDIDOS FEITOS PELO MINISTÉRIO PÚBLICO, INCLUSIVE ENTRARAM COM UMA REPRESENTAÇÃO CONTRA A PROMOTORA DEBORAH DUPRAT PELA ACUSAÇÃO QUE A MESMA FEZ À MINISTRA DAMARES. ENCAMINHAMENTOS 1. SAM /CC ENCAMINHARÁ A TODOS OS MINISTÉRIOS, PARA VOTAÇÃO, A RESOLUÇÃO DOS SERVIÇOS ESSENCIAIS, A QUAL DEVERÁ SER DEVOLVIDA COM AS RESPOSTAS, POIS AMANHÃ (09/04) HAVERÁ NOVA RESOLUÇÃO; 2. O MEC E O MTUR DEVERÃO INDICAR UM TITULAR E UM SUPLENTE PARA COMPOREM O CCOP; 3. CASA CIVIL REQUEREU AO MJSP QUE CERTIFIQUE COM A SENACOM SE RECEBERAM RELATOS ATRAVÉS DO PORTAL DO CONSUMIDOR SOBRE A FALTA DE GÁS. O MJSP VAI LEVANTAR E ENVIARÁ A RESPOSTA. 4. SAM/CC SOLICITOU UMA RELAÇÃO DE PAÍSES QUE TÊM PARCERIAS COM O B RASIL PARA QUE AS AERONAVES, ANTES DE VIREM AO BRASIL, POSSAM ABASTECER EM SEGURANÇA. 5. SAM/CC SOLICITOU QUE A QUESTÃO DE EXECUÇÃO DO PROJETO DOS HOTÉIS SEJA LEVADA AOS SECRETÁRIOS EXECUTIVOS DE CADA MINISTÉRIO , PARA RESOLVEREM O MAIS BREVE POSSÍVEL, E QUE CHAMARÁ UMA REUNIÃO PARA TRATAR DESSE TEMA. ANEXO 17A REUNIÃO COMITÊ DE CRISE 08-04-2020 - MEMÓRIA (1851561)    / PG. 55</t>
  </si>
  <si>
    <t>CASA CIVIL DA PRESIDÊNCIA DA REPÚBLICA 18ª REUNIÃO ORDINÁRIA D O COMITÊ DE CRISE PARA SUPERVISÃO E MONITORAMENTO DOS IMPACTOS DA COVID -19 DATA: 09 DE ABRIL DE 2020 HORÁRIO: 10:00 H. ÀS 11:00 H . LOCAL: PALÁCIO DO PLANALTO , SALA 9 7 PARTICIPANTE: CONFORME LISTA DE PRESENÇA PAUTA: SUPERVISÃO E MONITORAMENTO DAS AÇÕES DE ENFRENTAMENTO À COVID -19 MEMÓRIA CASA CIVIL DA PRESIDÊNCIA DA REPÚBLICA (CC/PR) INFORMES: O SECRETÁRIO -EXECUTIVO, GENERAL SÉRGIO PEREIRA, INFORMOU SOBRE AS 02 RESOLUÇÕES QUE ENCAMINHARAM PARA VOTAÇÃO: ATIVIDADES ESSENCIAIS E CRIAÇÃO DE UM GRUPO DE TRABALHO (GT) PÓS COVID -19. O SUBCHEFE DE ARTICULAÇÃO E MONITORAMENTO, HEITOR ABREU, FEZ ALGUMAS CONSIDERAÇÕES, QUAIS SEJAM: CHEGA HOJE OS CARREGAMENTOS DE INSUMOS DOADOS PELA VALE ; TRATATIVAS EM FASE FINAL COM A EMPRESA SUZANO ; HOSPITAL DE CAMPANHA FEDERAL EM GOIÁS DEVE FICAR PRONTO EM 15 DIAS; NAVIO ATRACADO EM SANTOS/SP ESTÁ SOMENTE COM TRIPULANTES, COM ORDEM PARA DEIXAR O PAÍS, PORÉM, EXISTEM ALGUNS TRIPULANTES INTERNADOS EM HOSPITAIS DE SANTOS E O COMANDANTE DO NAVIO SÓ ACEITA DESATRACAR SE ELES TIVEREM CERTEZA QUE VOLTARÃO PARA SEUS PAÍSES; INFORMOU A CRIAÇÃO DE UM SITE PARA COMPRA E VENDA DE PRODUTOS RELACIONADOS À COVID -19, QUE SERÁ COMO UM GRANDE CLASSIFICADO PARA DAR CELERIDADE AS COMERCIALIZAÇÕES, PORÉM, ACRESCENTOU QUE O GOVERNO FEDERAL NÃO TERÁ QUALQUER RESPONSABILIDADE SOBRE AS NEGOCI AÇÕES REALIZADAS PELO SITE; PEDRO FLORÊNCIO , DA SECRETARIA EXECUTIVA DA CC/PR, INFORMOU QUE SERÁ ENVIADO PEDIDO AOS MINISTÉRIOS PARA QUE NOMEIEM TITULARES E SUPLENTES PARA O PROGRAMA COORDENADO PELO PÁTRIA VOLUNTÁRIA. MINISTÉRIO DA JUSTIÇA E SEGURANÇA PÚB LICA (MJSP) INFORMES: CONTINUA EMPENHADO EM RECEBER OS EPI’S PARA OS PROFISSIONAIS DA SEGURANÇA PÚBLICA. MINISTRO DE ESTADO DA DEFESA (MD) INFORMES: ACOMPANHA A MANUTENÇÃO E RECUPERAÇÃO DA REDE DE RESPIRADORES. MINISTÉRIO DAS RELAÇÕES EXTERIORES (MRE) INFORMES: CONTINUAM COM O PROGRAMA DE REPATRIAÇÃO, PORÉM, INFORMOU QUE O CRÉDITO EXTRAORDINÁRIO DE R$ 50 MILHÕES ESTÁ NO FIM, E QUE ENCAMINHARÃO OFÍCIO REQUERENDO NOVO CRÉDITO EXTRAORDINÁRIO PARA ESSE FIM . MINISTÉRIO DA ECONOMIA (ME) INFORMES: O CRÉDITO D A MC PARA O SUAS AGUARDA A ASSINATURA DO MIN. PAULO GUEDES. ANEXO 18A REUNIÃO COMITÊ DE CRISE 09-04-2020 - MEMÓRIA (1851563)    / PG. 56</t>
  </si>
  <si>
    <t>CASA CIVIL DA PRESIDÊNCIA DA REPÚBLICA  MINISTÉRIO DA CIDADANIA (MC) INFORMES: REALIZARAM A TRANSMISSÃO ONTEM, PARA A CEF, E HOJE COMEÇARÃO OS PAGAMENTOS DO AUXÍLIO DE R$ 600,00; QUE NESSE 1º FLUXO DE PAGAMENTO CONTA COM 3 MILHÕES DE FAMÍLIAS E NÃO ESTÃO INCLUSOS OS MONOPARENTAIS, QUE TERÃO UMA FOLHA DE PAGAMENTO SEPARADA; PEDIU À CASA CIVIL ATENÇÃO AO CRÉDITO EXTRAORDINÁRIO DE R$ 550 MILHÕES. MINISTÉRIO DA SAÚDE (MS) INFORMES: INFORMOU QUE É A FAVOR DA CRIAÇÃO DO GT PÓS COVID -19; QUE ADQUIRIRAM 2 MILHÕES DE MÁSCARAS 3 CAMADAS E 40 MILHÕES DE MÁSCARAS I -95; QUE ONTEM SAIU NOTA TÉCNICA SOBRE USO DE MÁSCARAS HOSPITALARES; TAMBÉM UMA NOTA TÉCNICA DA ANVISA SOBRE USO DE MÁSCARAS NÃO HOSPITALARES; ESTÃO EM TRATATIVAS PARA AQUISIÇÃO DE MAIS VENTILADORES. MINISTÉRIO DE MINAS E ENERGIA (MME) INFORMES: AGRADECEU A EDIÇÃO DA MP 949, QUE ABRE CRÉDITO EXTRAORDINÁRIO DE R$ 900 MILHÕ ES; EM RELAÇÃO AO DESABASTECIMENTO DE GÁS, ESTÁ REGREDINDO; INFORMOU QUE NA PLATAFORMA DA PETROBRÁS CAPIXABA HOUVE TESTES POSITIVOS DE FUNCIONÁRIOS. MINISTÉRIO DA CIÊNCIA, TECNOLOGIA, INOVAÇÕES E COMUNICAÇÕES (MCTIC) INFORMES: A FAVOR DA CRIAÇÃO DO GT PÓ COVID -19; AGENDOU REUNIÃO HOJE AS 18 :00 H. NO CCOP PARA TRATAR DE VÁRIOS ASSUNTOS. ANATEL - SEM CONSIDERAÇÕES. MINISTÉRIO DO MEIO AMBIENTE (MMA) INFORMES: SEM CONSIDERAÇÕES; MINISTÉRIO DO TURISMO (MTUR) INFORMES: AGRADECERAM PELA PUBLICAÇÃO DA MP DO CO NSUMIDOR; QUESTÃO DOS HOTÉIS, TÊM ALGUMAS REUNIÕES HOJE E PASSARÃO AS INFORMAÇÕES AMANHÃ . MINISTÉRIO DO DESENVOLVIMENTO REGIONAL (MDR) INFORMES: ENVIARAM PEDIDO SOBRE TRANSPORTE INTERMUNICIPAL PARA VOTAÇÃO DOS SERVIÇOS ESSENCIAIS. MINISTÉRIO DA MULHER, DA FAMÍLIA E DOS DIREITOS HUMANOS (MMFDH) INFORMES: CONSEGUIU PUBLICAR O DECRETO JUNTO COM O MAPA E A FUNAI PARA ENTREGA DOS ALIMENTOS PARA 161 MIL FAMÍLIAS; MONITORAM OS LARES DE IDOSOS; ANEXO 18A REUNIÃO COMITÊ DE CRISE 09-04-2020 - MEMÓRIA (1851563)    / PG. 57</t>
  </si>
  <si>
    <t>CASA CIVIL DA PRESIDÊNCIA DA REPÚBLICA GABINETE DE SEGURANÇA INSTITUCIONAL DA PRESIDÊNCIA DA REPÚBLICA (GSI/PR) INFORMES: SEM COMENTÁRIOS. ABIN - SEM CONSIDERAÇÕES; ADVOCACIA -GERAL DA UNIÃO (AGU) INFORMES: ESTÃO ANALISANDO A DECISÃO DO MIN. ALEXANDRE DE MORAIS (STF) SOBRE A QUESTÃO DOS SERVIÇOS ESSENCIAIS. BANCO CENTRAL DO BRASIL (BACEN) INFORMES: INFORMOU QUE A CMN APRECIOU O PLEITO DO CRÉDITO RURAL PARA FAMÍLIAS DE PEQUENOS AGRICULTORES; CRIARAM O PRONAF PARA CUSTEIO AGRÍCOLA, CONFORME PEDIDO DO MAPA; ENCAMINHAMENTOS 1. SECRETARIA EXECUTIVA DA CC/PR ENVIA RÁ PEDIDO AOS MINISTÉRIOS PARA QUE INDIQUEM TITULARES E SUPLENTES PARA O PROGRAMA COORDENADO PELO PÁTRIA VOLUNTÁRIA. 2. MRE ENCAMINHAR Á OFÍCIO REQUERENDO NOVO CRÉDITO EXTRAORDINÁRIO PARA O PROGRAMA DE REPATRIAÇÃO 3. MTUR TERÁ ALGUMAS REUNIÕES HOJE SOBRE A Q UESTÃO DOS HOTÉIS E PASSAR Á AS INFORMAÇÕES AO COMITÊ AMANHÃ (10/04) . ANEXO 18A REUNIÃO COMITÊ DE CRISE 09-04-2020 - MEMÓRIA (1851563)    / PG. 58</t>
  </si>
  <si>
    <t>CASA CIVIL DA PRESIDÊNCIA DA REPÚBLICA 19ª REUNIÃO ORDINÁRIA D O COMITÊ DE CRISE PARA SUPERVISÃO E MONITORAMENTO DOS IMPACTOS DA COVID -19 DATA: 13 DE ABRIL DE 2020 HORÁRIO: 10:00 H. ÀS 11:00 H . LOCAL: PALÁCIO DO PLANALTO , SALA 9 7 PARTICIPANTE: CONFORME LISTA DE PRESENÇA PAUTA: SUPERVISÃO E MONITORAMENTO D AS AÇÕES DE ENFRENTAMENTO À COVID -19 MEMÓRIA O SECRETÁRIO EXECUTIVO ADJUNTO DA CASA CIVIL/PR , THIAGO MEIRELLES, ABRIU A REUNIÃO. CASA CIVIL DA PRESIDÊNCIA DA REPÚBLICA (CC/PR) INFORMES: CHEGADA DA 4ª CARGA DE DOAÇÃO DA VALE , COM 600 MIL TESTES . DIA 03 /04 CHEG ARAM INSUMOS PARA RADIOFÁRMACOS . PORTARIA COM ANTECIPAÇÃO DA COLAÇÃO DE GRAU SERÁ PUBLICADA HOJE NO DOU . HOSPITAL DE CAMPANHA DE ÁGUAS LINDAS (GO) FOI INAUGURADO E O S PRÓXIMO S SERÃO 2 EM MANAUS (AM), SENDO 01, EXCLUSIVO PARA COMUNIDADE INDÍGENA . ESTÁ EM FASE DE CRIAÇÃO UM GRUPO DE TRABALHO SOBRE OS HOSPITAIS DE CAMPANHA, QUE ENVOLVERÁ MS , MINFRA E SAM . ESTÃO AINDA RESOLVENDO COMO SERÁ A ESTRATÉGIA DA QUESTÃO DOS HOTÉIS PARA ABRIGAREM O PESSOAL DA SAÚDE . ESPERAM PARECER DA SAJ SOBRE O AUMENTO DO ESCOPO DE SERVIÇOS CONSIDERADOS ESSENCIAIS . QUER SABER DO MS SOBRE OS CONTRATOS COM EMPRESAS BRASILEIRAS NA QUESTÃO D A COMPRA DE RESPIRADORES. HEITOR QUESTIONOU O MS, SE TEM PREVISÃO DA LIBERAÇÃO DE INSUMOS DA CLOROQUINA DA ÍNDIA? O MS RELATOU QUE NÃO TEM ESSA INFORMAÇÃO, MAS VAI LEVANTAR E REPASSAR AO HEITOR . MRE INFORMOU QUE PELA FARMABRASIL, CHEGARAM ONTEM, 500 QUILO S DE IFA . INFORMOU TAMBÉM QUE A ÍNDIA ESTÁ OFERTANDO COMPRIMIDOS ACABADOS (PRONTOS), PORÉM ESSA DECISÃO CABE AO MS, O QUAL JÁ FOI INFORMADO SOBRE ESSA OFERTA . PEDRO FLORÊNCIO PROPÔS A AJUDA DA SEPEC E MJSP QUE SOBRE A QUESTÃO DA RETENÇÃO DE GÁS PELOS DISTRIBUIDORES . MINISTÉRIO DA JUSTIÇA E SEGURANÇA PÚBLICA (MJSP) INFORMES: ESTÃO FINALIZANDO A QUESTÃO DOS EPI’S DA DOAÇÃO DA VALE . É IMPORTANTÍSSIMO UMA AMPLA DIVULGAÇÃO DESSA DOAÇÃO AOS SERVIDORES DO SISTEMA CARCERÁRIO, JÁ ESTÃO VENDO ESSA QUESTÃO. HEITOR PEDIU PARA QUE A SECOM E ASCOM SEREM AVISADAS SOBRE OS LOCAIS DE ENTREGA E QUANTO A QUESTÃO DA PUBLICIDADE. MINISTÉRIO DAS RELAÇÕES EXTERIORES (MRE) INFORMES: O PEDIDO DE REPATRIAÇÃO DE BRASILEIROS TEM AUMENTADO A CADA DIA, CHEGANDO A MARCA DE 18 MIL PEDIDOS ATUAIS . ESTÃO PREOCUPADOS COM UM OFÍCIO DA DEFENSORIA PÚBLICA DA UNIÃO QUE RECOMENDA QUE É UM DIREITO DE QUALQUER BRASILEIRO, INDEPENDENTEMENTE DE SUA CONDIÇÃO FINANCEIRA , TER ANEXO 19A REUNIÃO COMITÊ DE CRISE 13-04-2020 - MEMÓRIA (1851567)    / PG. 59</t>
  </si>
  <si>
    <t>CASA CIVIL DA PRESIDÊNCIA DA REPÚBLICA ACESSO À REPATRIAÇÃO POR CONTA DO GOVERNO FEDERAL . O ITAMARATY RESPONDER Á ESSE OFÍCIO AINDA ESSA SEMANA . SOBRE A QUESTÃO DOS AEROPORTOS QUE POSSAM RECEBER VOOS PARA REABASTECIMENTO ANTES DE VIREM AO BRASIL, JÁ REPASSARAM AO MINFRA ESSA RELAÇÃO . OFERTAS QUE ESTÃO RECEBENDO DE MATERIAIS, TÊM ENVIADO TUDO AO MS . MINISTÉRIO DA INFRAESTRUTURA (MINFRA) INFORMES: DOAÇÃO DA VALE DE 63 TONELADAS DE EQUIPAMENTOS VINDOS DA ETIÓPIA . ESTÃO VENDO DE PARAR AS AERONAVES PARA REABASTECIMENTO, NA ÁFRICA OU DUBAI . ESTÃO TRATANDO COM A MESMA EMPRESA QUE FEZ O HOSPITAL DE CAMPANHA EM GOIÁS PARA FAZEREM OS 02 DE MANAUS . PEDIU ATENÇÃO QUANTO AOS VALORES DISPENDIDOS COM ALUGUEL DO HOSPITAL DE CAMPANHA, QUE EM GOIÁS CUSTARÁ R$ 9 MILHÕES AOS COFRES PÚBLICOS, COLOCOU SE NÃO SERIA MELHOR O EXÉRCITO FAZER, POIS PODERIA SER APROVEITADO FUTURAMENTE. MINIS TÉRIO DA SAÚDE (MS) INFORMES: SOBRE A QUESTÃO DAS COMPRAS COM EMPRESAS BRASILEIRAS, FECHARÃO , ENTRE HOJE E AMANHÃ, A COMPRA DE 43 MIL NOVOS VENTILADORES . PUBLICAÇÃO DE PORTARIA DO MS DESTINANDO 3 ,9 MILHÕES PARA OS ESTADOS . ESTÃO TENDO DIFICULDADE PARA AD QUIRIR INSUMO FARMACÊUTICO ATIVO (IFA), DA CHINA E DA ÍNDIA, NÃO SÓ PARA COVID -19, PEDIRAM AJUDA NESSA QUESTÃO. SOBRE OS HOSPITAIS DE CAMPANHA A SEREM CONSTRUÍDOS EM MANAUS (AM), ESTÃO TRATANDO A CAPACITAÇÃO PRELIMINAR E PROVAVELMENTE PRECISARÃO DA AJUDA D AS FORÇAS ARMADAS. SOBRE OS EPI’S QUE CHEGARAM DA DOAÇÃO DA VALE, QUEREM QUE O MJSP INDIQUE OS LOCAIS, QUANTIDADES E PONTOS FOCAIS ONDE DEVERÃO SER ENTREGUES. MINISTÉRIO DA CIÊNCIA, TECNOLOGIA, INOVAÇÕES E COMUNICAÇÕES (MCTIC) INFORMES: O MINISTRO ESTÁ HOJE, EM MINAS GERAIS, ATRÁS DE VENTILADORES. HEITOR QUER VERIFICAR SOBRE AS IMAGENS DE CALOR COM A TELECOM, SE SERÁ DADO ANDAMENTO SOBRE ISSO E SOBRE OS DADOS JURÍDICOS, MARCARAM REUNIÃO PARA HOJE PARA TRATAR DESSES ASSUNTOS. MINISTÉRIO DO MEIO AMBIENTE (MMA) INFORMES: SEM APONTAMENTOS MINISTÉRIO DO DESENVOLVIMENTO REGIONAL (MDR) INFORMES: MAIS DE 02 CIDADES DECRETARAM ESTADO DE CALAMIDADE PÚBLICA HOJE. A UNIÃO TEM QUE ACEITAR PARA ESSES MUNICÍPIOS TEREM ACESSO AS LINHAS DE CRÉDITO ESPECIAIS. MINISTÉRI O DA MULHER, DA FAMÍLIA E DOS DIREITOS HUMANOS (MMFDH) INFORMES: AGRADECERAM A CASA CIVIL PELO EMPENHO NA ANTECIPAÇÃO DA MEDIDA PARA OS POVOS INDÍGENAS, DADO A OCORRÊNCIA NO ÚLTIMA SEXTA -FEIRA DA 1ª MORTE DE UM ÍNDIO . A MATÉRIA, DIVULGADA PELA MINISTRA REC EBEU ELOGIOS PELO JORNAL VALOR ECONÔMICO . ANEXO 19A REUNIÃO COMITÊ DE CRISE 13-04-2020 - MEMÓRIA (1851567)    / PG. 60</t>
  </si>
  <si>
    <t>CASA CIVIL DA PRESIDÊNCIA DA REPÚBLICA PEDIU PRESSA PARA DIVULGAR O PLANO DE CONTINGÊNCIA PARA LAR DE IDOSOS, POIS EM OUTROS PAÍSES, TIVERAM CASOS DE VIREM A ÓBITO, TODOS OS IDOSOS QUE FAZIAM PARTE DE UM LAR, E ESTÃO PREOCUPADOS QUE ISSO POSSA OCORRER N O BRASIL . HEITOR PEDIU UMA REUNIÃO ENTRE MS/MC/MMFDH PARA RESOLVEREM A QUESTÃO DOS KITS DE NUTRIÇÃO . SECRETARIA -GERAL DA PRESIDÊNCIA DA REPÚBLICA (SG/PR) INFORMES: INFORMOU QUE A SAJ NÃO TEM ÓBICES À RESOLUÇÃO DOS SERVIÇOS ESSENCIAIS; GABINETE DE SEGURANÇA INSTITUCIONAL DA PRESIDÊNCIA DA REPÚBLICA (GSI/PR) INFORMES: CONSERVOU COM O MD SOBRE A QUESTÃO DA FALTA DE GÁS . SUGERIU A REALIZAÇÃO DE LEVANTAMENTO DA PRODUÇÃO DE GÁS, QUE NÃO REDUZIU, MAS HOUVE UMA RETENÇÃO PARA UM POSSÍVEL AUMENTO DOS PREÇOS, FICAR ATENTO A ISSO. ABIN ESTÁ ACOMPANHANDO A QUESTÃO DO DESABASTECIMENTO DE GÁS . ADVOCACIA -GERAL DA UNIÃO (AGU) INFORMES: MINISTRO ANDRÉ FOI DEMANDADO A FAZER UMA NOTA SOBRE AS PRISÕES DE CIDADÃOS QUE ESTÃO OCORRENDO NOS ESTADOS . A CIDADE DE CAMPO BOM/RS FEZ UM DECRETO PARA DEIXAR EM QUARENTENA, MILITARES DE BAGÉ/RS, A AGU CONSEGUIU DERRUBAR ESSE DECRETO . ESSA SEMANA SERÁ O JULGAMENTO DA ADI 6341 PELO STF . SOBRE A QUESTÃO COLOCADA PELO MRE SOBRE O OFÍCIO DA DPU, NÃO TIVERAM ACESSO AO CONTEÚDO DESTE OFÍCIO, MAS FOI ORIENTADO A ENCAMINHAR À CONJUR; CASA CIVIL DA PRESIDÊNCIA DA REPÚBLICA (CC/PR) O SECRETÁRIO EXECUTIVO ADJUNTO, THIAGO MEIRELLES, ENCERROU A REUNIÃO . ENCAMINHAMENTOS 1. CASA CIVIL SOLICITOU DO MS INFORMAÇÕES SOBRE OS CONTRATOS COM EMPRESAS BRASILEIRAS NA QUESTÃO DA COMPRA DE RESPIRADORES. 2. MS ENVIARÁ À SAM/CC INFORMAÇÕES SOBRE A PREVISÃO DA LIBERAÇÃO DE INSUMOS DA CLOROQUINA DA ÍNDIA 3. SAM/CC SOLICITOU AO MJSP QUE INFORMEM A SECOM E A ASCOM SOBRE OS LOCAIS DE ENTREGA DAS DOAÇÕES DA VAL E PARA DAR PUBLICIDADE 4. ITAMARATY (MRE) RESPONDERÁ ESSA SEMANA O OFÍCIO DA DEFENSORIA PÚBLICA DA UNIÃO QUE RECOMENDA QUE É UM DIREITO DE QUALQUER BRASILEIRO, INDEPENDENTEMENTE DE SUA CONDIÇÃO FINANCEIRA, TER ACESSO À REPATRIAÇÃO POR CONTA DO GOVERNO FEDERAL 5. MS PEDIU APOIO DO COMITÊ, POIS E STÃO TENDO DIFICULDADE PARA ADQUIRIR INSUMO FARMACÊUTICO ATIVO (IFA), DA CHINA E DA ÍNDIA 6. MS SOLICITOU QUE O MJSP INDIQUE OS LOCAIS, QUANTIDADES E PONTOS FOCAIS ONDE DEVERÃO SER ENTREGUES OS EPIS QUE CHEGARAM DA DOAÇÃO DA V ALE. 7. SAM/CC SOLICITOU REUNIÃO ENTRE MS, MC E MMFDH PARA RESOLVEREM A QUESTÃO DOS KITS DE NUTRIÇÃO . ANEXO 19A REUNIÃO COMITÊ DE CRISE 13-04-2020 - MEMÓRIA (1851567)    / PG. 61</t>
  </si>
  <si>
    <t>CASA CIVIL DA PRESIDÊNCIA DA REPÚBLICA 20ª REUNIÃO ORDINÁRIA D O COMITÊ DE CRISE PARA SUPERVISÃO E MONITORAMENTO DOS IMPACTOS DA COVID -19 DATA: 11 DE ABRIL DE 2020 HORÁRIO: 10:00 H. ÀS 11:00 H . LOCAL: PALÁCIO DO PLANALTO , SALA 9 7 PARTICIPANTE: CONFORME LISTA DE PRESENÇA PAUTA: SUPERVISÃO E MONITORAMENTO D AS AÇÕES DE ENFRENTAMENTO À COVID -19 MEMÓRIA O SECRETÁRIO EXECUTIVO, GEN ERAL SÉRGIO, DEU INÍCIO À REUNIÃO . CASA CIVIL DA PRESIDÊNCIA DA REPÚBLICA (CC/PR) INFORMES: A SUBCHEFE ADJUNTA EXECUTIVA DA SAM/CC, FABIANA , ESCLARECEU QUE CIRCULARÁ PROPOSTA COM ATO NORMATIVO DO GRUPO DE TRABALHO DOS HOSPITAIS DE CAMPANHA, NOTA SAG/SAJ. MINISTÉRIO DA JUSTIÇA E SEGURANÇA PÚBLI CA (MJSP) INFORMES: FINALIZARAM A ENTREGA DOS PRIMEIROS EPI’S PARA AS FORÇAS ARMADAS . ESTÃO PREOCUPADOS COM O SISTEMA PRISIONAL, ONDE TESTARAM POSITIVO PARA COVID -19, 26 PRESOS, E AINDA 145 SUSPEITOS, PORÉM, NÃO HOUVE ÓBITO AINDA NO SISTEMA CARCERÁRIO, EXC ETO 01 PRESO, QUE FAZIA PARTE DO PCC, QUE COMETEU SUICÍDIO POR ENFORCAMENTO (CASO JÁ CONFIRMADO) . MINISTRO DE ESTADO DA DEFESA (MD) INFORMES: SEM APONTAMENTOS . MINISTÉRIO DAS RELAÇÕES EXTERIORES (MRE) INFORMES: REPATRIAÇÕES: BOLÍVIA : 250 BRASILEIROS RETORNARAM ONTEM, PARTICIPARAM DESTA OPERAÇÃO, 07 ÔNIBUS. NO TOTAL, FORAM 1 .400 BRASILEIROS JÁ REPATRIADOS DA BOLÍVIA; GANA : 06 BRASILEIROS IRÃO, POR VIA TERRESTRE, PARA O AEROPORTO DE ADDIS ABEBA, PARA DE LÁ, RETORNAREM COM OUTROS BRASILE IROS; AMÉRICA CENTRAL E CARIBE : 237 BRASILEIROS REPATRIADOS; ÍNDIA : PREVISTO PARA HOJE A REPATRIAÇÃO DE BRASILEIROS QUE ESTAVAM NO NEPAL; E ANGOLA : AINDA NÃO CONFIRMADO VOO SAINDO DE LUANDA; AGRADECEU AO MJSP POR FACILITAR O TRÂNSITO NO RETORNO DOS BRASILE IROS DA BOLÍVIA . MINISTÉRIO DA ECONOMIA (ME) INFORMES: SEM APONTAMENTOS . MINISTÉRIO DA INFRAESTRUTURA (MINFRA) INFORMES: ANAC TEM RECEBIDO VÁRIOS PEDIDOS DE PREFEITOS, PRINCIPALMENTE DA REGIÃO NORDESTE, PARA FECHAR OS AEROPORTOS. PORÉM, DE OUTRO LADO, TÊM A QUESTÃO DE NÃO PODER FECHAR PARA NÃO ATRAPALHAR A QUESTÃO DA LOGÍSTICA DOS AVIÕES DE CARGA . ANEXO 20A REUNIÃO COMITÊ DE CRISE 14-04-2020 - MEMÓRIA (1851573)    / PG. 62</t>
  </si>
  <si>
    <t>CASA CIVIL DA PRESIDÊNCIA DA REPÚBLICA MINFRA – NÃO ESTEVA PRESENTE NA SALA VIRTUAL . MINISTÉRIO DA AGRICULTURA, PECUÁRIA E ABASTECIMENTO (MAPA) INFORMES: RESOLUÇÕES PARA AUMENTO DE FLUXO E LIQUIDE Z DAS AGROINDÚSTRIAS . MINISTÉRIO DA EDUCAÇÃO (MEC) INFORMES: PUBLICAÇÃO DA PORTARIA Nº. 340 DE 14.04.2020, QUE PRORROGOU PARA DIA 30 /06/2020 OS CONTRATOS DO FIES, HTTPS://WWW.FNDE.GOV.BR/INDEX.PHP/ACESSO -A-INFORMACAO/INSTITUCIONAL/AREA -DE-IMPRENSA/NOTICIAS/ITEM/13458 -PRORROGADO -PRAZO -PARA -RENOVA%C3%A7%C3%A3O -DOS-CONTRATOS -DO-FIES. A EMPRESA BRASILEIRA DE SERVIÇOS HOSPITALARES (EBSERH) AVANÇOU PAR INTEGRAR ENTRE 600 E 5.000 NOVOS SERVIDORES APROVADOS NO ÚLTIMO CONCURSO. PUBLICAÇÃO DA MEDI DA PROVISÓRIA Nº. 383 DE 09.04.2020, QUE FLEXIBILIZA A COLAÇÃO DE GRAU ANTECIPADA DOS ALUNOS DOS CURSOS DE MEDICINA, ENFERMAGEM, FARMÁCIA E FISIOTERAPIA, ATENDENDO, ASSIM, O PEDIDO DE MS, HTTPS://ABMES.ORG.BR/ARQUIVOS/LEGISLACOES/PORTARIA -MEC -383-2020 -04-09.PDF MINISTÉRIO DA CIDADANIA (MC) INFORMES: HOJE HAVERÁ 2,9 MILHÕES DE PAGAMENTOS PARA O PÚBLICO MONOPARENTAL, APROXIMADAMENTE 3 MILHÕES DE FAMÍLIAS . DURANTE ESSA SEMANA, PAGARÃO TAMBÉM OS BENEFICIADOS DO PROGRAMA BOLSA FAMÍLIA (15 MILHÕES DE FAMÍLIAS) . REALIZARAM CONTRATO COM A CEF E DATAPREV . RECEBERAM DA CEF O 1º LOTE DOS BENEFICIADOS QUE FIZERAM O CADASTRO VIA APLICATIVO, ESSES, RECEBERÃO O BENEFÍCIO AINDA HOJE . INFORMOU QUE TIVERAM ALGUNS PROBLEMINHAS COM RELAÇÃO AO FILTRO COM A CEF, MAS QUE É NORMAL ACONTECER ISSO . MINISTÉRIO DA SAÚDE (MS) INFORMES: ASSINARAM ONTEM (13 /04) A COMPRA DE 4,3 MIL VENTILADORES . PROFISSIONAIS DA SAÚDE QUE SERVIRÃO EM MANAUS/AM, CHEG ARÃO À BRASÍLIA PARA CAPACITAÇÃO NA QUINTA OU SEXTA -FEIRA . ONTEM (13 /04) CHEGOU 1 MILHÃO DE TESTES RÁPIDOS, E AGORA SOMAM 2,5 MILHÕES DE TESTES DOADOS PELA VALE . PREVISÃO DA CH EGADA DE MAIS 1,5 MILHÃO ATÉ 19/ 04 E MAIS 1 MILHÃO ATÉ 27 /04 DOADOS PELA VALE . PREVISÃO DE DOAÇÃO PELA PETROBRÁS DE 320 MIL TESTES RÁPIDOS PCR . 120 MIL TESTES PCR, IDENTIFICAR ORIGEM. O PROGRAMA TELESSAÚDE TEM RECEBIDO MUITOS ACESSOS DOS CIDADÃOS . MINISTÉRIO DE MINAS E ENERGIA (MME) INFORMES: SEM APONTAMENTOS . MINISTÉRIO DA CIÊNCIA, TECNOLOGIA, INOVAÇÕES E COMUNICAÇÕES (MCTIC) INFORMES: ANEXO 20A REUNIÃO COMITÊ DE CRISE 14-04-2020 - MEMÓRIA (1851573)    / PG. 63</t>
  </si>
  <si>
    <t>CASA CIVIL DA PRESIDÊNCIA DA REPÚBLICA O MINISTRO MARCOS PONTES CONTINUA PERCORRENDO OS LABORATÓRIOS DE PESQUISAS PELO BRASIL CONFIRMOU SUA PRESENÇA PARA A COLETIVA DE HOJE ÀS 17 :00 H. ANATEL DEU CUMPRIMENTO À DECISÃO JUDICIAL LIMINAR, ORIUNDA DA AÇÃO CIVIL PÚBLICA (ACP) Nº. 5004662 -32.2020.4.03.6100, EM TRÂNSITO PERANTE A 12ª VARA CÍVEL FEDERAL DE SÃO PAULO, PROPOSTA PELO INSTITUTO DE DEFESA DO CONSUMIDOR (IDECOM -SP) NO SENTIDO DE PROIBIR AS OPERADORAS DE TELEFONIA DE SUSPENDER OU INTERROMPER O SERVIÇO A SEUS CLIENTES INADIMPLENTES AO LONGO DA PANDEMIA, HTTPS://WWW.CONJUR.COM.BR/DL/JUIZA -FEDERAL -PROIBE -CORTES -SERVICOS.PDF . INFORMA QUE DEVIDO A ESSA MEDIDA LIMINAR, ESTÃO COSTURANDO UM ACORDO COM AS OPERADORAS NO SENTIDO DE PARCELAMENTO DESSAS DÍVIDAS DOS CONSUMIDORES PARA QUE NÃO “QUEBREM” . O MCTIC DISSE QUE APOIA A POSIÇÃO DA ANATEL PORQUE AS PEQUENAS EMPRESAS DO SETOR, QUE REPRESENTAM ALGO EM TORNO DE 30% DELAS, NÃO TERIAM CONDIÇÕES DE MANTEREM OS SERVIÇOS, E SE PROPÔS A AJUDAR A ANATEL NO QUE FOR PRECISO . COMO A ACP TAMBÉM TRAZ COMO RÉU A ANEEL, AS AGÊNCIAS ESTÃO CONSTRUINDO SOLUÇÕES EM COMPARTILHAMENTO PARA D ISCUTIR AS ESPECIFICAÇÕES . MINISTÉRIO DO TURISMO (MTUR) INFORMES: NÃO ESTAVA NA SALA VIRTUAL . MINISTÉRIO DO DESENVOLVIMENTO REGIONAL (MDR) INFORMES: OS ESTADO DE TOCANTINS, RORAIMA E SERGIPE RECONHECERAM ESTADO DE CALAMIDADE PÚBLICA . MINISTÉRIO DA MULHE R, DA FAMÍLIA E DOS DIREITOS HUMANOS (MMFDH) INFORMES: AGRADECEU OS MINISTROS PELA AJUDA NO PLANO DE CONTINGÊNCIA PARA A QUESTÃO DOS POVOS EM SITUAÇÃO DE VULNERABILIDADE, IDOSOS, DEFICIENTES FÍSICOS ENTRE OUTROS . SECRETARIA -GERAL DA PRESIDÊNCIA DA REPÚBLICA (SG/PR) INFORMES: A RESOLUÇÃO QUE TRATA DOS SERVIÇOS ESSENCIAIS AINDA NÃO FOI ASSINADA, TENDO EM VISTA QUE RECEBERAM UMA MANIFESTAÇÃO DO DEPARTAMENTO JURÍDICO DO MS DIFERENTE DA MANIFESTAÇÃO DADA PELA SAJ. ESTÃO ACERTANDO ESSE DETALHE HOJE . GABINETE DE SEGURANÇA INSTITUCIONAL DA PRESIDÊNCIA DA REPÚBLICA (GSI/PR) INFORMES: SEM APONTAMENTOS . ADVOCACIA -GERAL DA UNIÃO (AGU) INFORMES: OPUSERAM EMBARGOS DE DECLARAÇÃO NA ARGUIÇÃO DE DESCUMPRIMENTO DE PRECEITO FUNDAMENTAL (ADPF) Nº. 6 72, PROPOSTA PELA OAB FEDERAL, ALEGANDO OBSCURIDADE PARA QUE O MINISTRO ALEXANDRE DE MORAES ESCLAREÇA SUA DECISÃO QUE RECONHECEU E ASSEGUROU O EXERCÍCIO DA COMPETÊNCIA CONCORRENTE DOS GOVERNOS ESTADUAIS E DISTRITAL E SUPLEMENTAR DOS GOVERNOS MUNICIPAIS, PA RA ADOÇÃO OU MANUTENÇÃO DE MEDIDAS RESTRITIVAS LEGALMENTE PERMITIDAS, TAIS COMO, A IMPOSIÇÃO DE DISTANCIAMENTO/ISOLAMENTO SOCIAL, QUARENTENA, SUSPENSÃO DE ATIVIDADES DE ENSINO, RESTRIÇÕES DE COMÉRCIO, ATIVIDADES CULTURAIS E À CIRCULAÇÃO DE PESSOAS, ENTRE O UTRAS; INDEPENDENTEMENTE DA SUPERVENIÊNCIA DE ATO FEDERAL EM SENTIDO CONTRÁRIO , SEM PREJUÍZO DA ANEXO 20A REUNIÃO COMITÊ DE CRISE 14-04-2020 - MEMÓRIA (1851573)    / PG. 64</t>
  </si>
  <si>
    <t>CASA CIVIL DA PRESIDÊNCIA DA REPÚBLICA COMPETÊNCIA GERAL DA UNIÃO PARA ESTABELECER MEDIDAS RESTRITIVAS EM TODO O TERRITÓRIO NACIONAL, CASO ENTENDA NECESSÁRIO . O FUNDAMENTO DO PEDIDO NOS EMBARGOS É O DE QUE A PROTEÇÃO À SAÚDE NÃO PODE CONTRARIAR A CONSTITUIÇÃO FEDERAL . BANCO DO BRASIL S.A. (BB) INFORMES: SEM APONTAMENTOS . CASA CIVIL DA PRESIDÊNCIA DA REPÚBLICA (CC/PR) O SECRETÁRIO EXECUTIVO, GENERAL SÉRGIO , INFORMOU QUE FARÃO O COMUNICADO PARA QUE OS MINISTÉRIOS NOMEIEM SEUS REPRESENTANTES PARA O GRUPO DE TRABALHO PARA A RETOMADA DO PAÍS PÓS CRISE E ENCERROU A REUNIÃO . ENCAMINHAMENTOS 1. SAM/ CC CIRCULARÁ PROPOSTA COM ATO NORMATIVO DO GRUPO DE TRABALHO DOS HOSPITAIS DE CAMPANHA, NOTA SAG/SAJ. 2. MS IDENTIFICARÁ A ORIGEM DE 120 MIL TESTES PCR. 3. CASA CIVIL SOLICITARÁ QUE OS MINISTÉRIOS NOMEIEM SEUS REPRESENTANTES PARA O GRUPO DE TRABALHO PARA A RETOMADA DO PAÍS PÓS CRISE. ANEXO 20A REUNIÃO COMITÊ DE CRISE 14-04-2020 - MEMÓRIA (1851573)    / PG. 65</t>
  </si>
  <si>
    <t>CASA CIVIL DA PRESIDÊNCIA DA REPÚBLICA 21ª REUNIÃO ORDINÁRIA D O COMITÊ DE CRISE PARA SUPERVISÃO E MONITORAMENTO DOS IMPACTOS DA COVID -19 DATA: 15 DE ABRIL DE 2020 HORÁRIO: 10:00 H. ÀS 11:00 H . LOCAL: PALÁCIO DO PLANALTO , SALA 9 7 PARTICIPANTE: CONFORME LISTA DE PRESENÇA PAUTA: SUPERVISÃO E MONITORAMENTO D AS AÇÕES DE ENFRENTAMENTO À COVID -19 MEMÓRIA O SECRETÁRIO EXECUTIVO, GEN ERAL SÉRGIO, DEU INÍCIO À REUNIÃO . MINISTÉRIO DA SAÚDE (MS) INFORMES: AMANHÃ INICIA -SE A 2ª FASE DA VACINAÇÃO CONTRA A GRIPE, EM: A) PROFISSIONAIS DAS FORÇAS DE SEGURANÇA E SALVAMENTO; B) DOENTES CRÔNICOS; C) CAMINHONEIROS, PROFISSIONAIS DE TRANSPORTE COLETIVO (MOTORISTAS E COBRADORES) E PO RTUÁRIOS; D) POVOS INDÍGENAS; E) ADOLESCENTES E JOVENS DE 12 A 21 ANOS, SOB MEDIDAS SOCIOEDUCATIVAS; F) POPULAÇÃO PRIVADA DE LIBERDADE E; G) FUNCIONÁRIOS DO SISTEMA PRISIONAL. PUBLICADA PORTARIA N. 758 DE 09.04.2020, QUE DEFINE O PROCEDIMENTO PARA O REGIST RO OBRIGATÓRIO DE INTERNAÇÕES HOSPITALARES DOS CASOS SUSPEITOS E CONFIRMADOS DE COVID -19. SEU DESCUMPRIMENTO SERÁ CONSIDERADO INFRAÇÃO SANITÁRIA GRAVE OU GRAVÍSSIMA; CHAMAMENTO PÚBLICO PARA CAPACIDADE DE TESTAGEM DE ATÉ 3 MILHÕES DE EXAMES, ENCERROU -SE ONT EM, HOJE COMEÇARÃO AS ANÁLISES PARA CONTRATAÇÃO; RELATOU QUE O ORGANIZAÇÃO MUNDIAL DA SAÚDE (OMS) EMITIU ALERTA DE FALSIFICAÇÃO DE CLOROQUINA NA ÁFRICA, PEDIU AUMENTO DA VIGILÂNCIA NO BRASIL; MINISTÉRIO DA CIDADANIA (MC) INFORMES: SOBRE OS PAGAMENTOS JÁ REALIZADOS, PERGUNTADO PELA FABIANA (SAM), RESPONDEU QUE ESTÃO INFORMANDO DIARIAMENTE NO GRUPO DOS SECRETÁRIOS EXECUTIVOS ADJUNTOS; ENVIARAM À CEF ORDEM BANCÁRIA DE R$ 15,2 BILHÕES PARA PAGAMENTO DO BENEFÍCIO PARA O PROGRAMA BOLSA FAMÍLIA , BENEFICIANDO 41,8 MILHÕES DE PESSOAS; RECEBERAM DA CEF OS DADOS DE 16.1 MILHÕES DE PESSOAS QUE SE CADASTRARAM PELO APLICATIVO DO PROGRAMA; CONVERSAM COM O MJSP PARA QUE ESSE BENEFÍCIO NÃO SEJA PAGO A PRESOS QUE PODEM SE CADASTRAR EM NOME DE TERCEIROS; SOBRE O CRÉDITO EXTRAORDINÁRIO PARA O SUAS, A SAG RESPONDEU QUE TUDO ESTÁ CERTO E QUE O EXPEDIENTE SEGUIRÁ PARA DESPACHO DO PR; MINISTÉRIO DA JUSTIÇA E SEGURANÇA PÚBLICA (MJSP) INFORMES: INFORMOU QUE CONVERSOU COM O SECRETÁRIO EXECUTIVO DO MC (BARRETO) SOBR E A PREOCUPAÇÃO DE SE EVITAR O PAGAMENTO DE BENEFÍCIOS A PRESOS E QUE VÃO CRUZAR AS INFORMAÇÕES RECEBIDAS DO MC COM A BASE DELES DOS PRESOS PARA QUE ISSO NÃO OCORRA;  ANEXO 21A REUNIÃO COMITÊ DE CRISE 15-04-2020 - MEMÓRIA (1851581)    / PG. 66</t>
  </si>
  <si>
    <t>CASA CIVIL DA PRESIDÊNCIA DA REPÚBLICA MINISTÉRIO DA ECONOMIA (ME) INFORMES: SEM APONTAMENTOS . MINISTÉRIO DA AGRICULTURA, PE CUÁRIA E ABASTECIMENTO (MAPA) INFORMES: SEM APONTAMENTOS . MINISTÉRIO DA AGRICULTURA, PECUÁRIA E ABASTECIMENTO (MAPA) INFORMES: SEM APONTAMENTOS . ADVOCACIA -GERAL DA UNIÃO (AGU) INFORMES: SEM APONTAMENTOS . AGÊNCIA NACIONAL DE AVIAÇÃO CIVIL (ANAC) INFORMES: SEM APONTAMENTOS . MINISTÉRIO DA CIÊNCIA, TECNOLOGIA, INOVAÇÕES E COMUNICAÇÕES (MCTIC) INFORMES: SEM APONTAMENTOS . BANCO CENTRAL DO BRASIL INFORMES: SEM APONTAMENTOS . MINISTÉRIO DAS RELAÇÕES EXTERIORES (MRE) INFORMES: REPATRIAÇÕES: A) NEPAL E ÍNDIA - ONTEM REALIZARAM ESSA OPERAÇÃO COMPLEXA, MAS REPATRIARAM 329 BRASILEIROS E 16 ESTRANGEIROS RESIDENTES DO BRASIL, TROUXERAM TAMBÉM ALGUNS URUGUAIOS; B) ARGENTINA – SAIU CARAVANA ONTEM DE ROSÁRIO, JÁ CRUZARAM A FRONTEIRA BRASILEIRA; C) TAILÂNDIA E IN DONÉSIA – ESTÃO NEGOCIANDO A REPATRIAÇÃO DE BRASILEIROS EM BALI/JACARTA/BANGKOK; D) OCEANIA – EXISTEM MUITOS BRASILEIROS NA AUSTRÁLIA E NA NOVA ZELÂNDIA, CALCULAM QUE SERÃO NECESSÁRIOS 3 OU 4 VOOS NESTA OPERAÇÃO, AS NEGOCIAÇÕES ESTÃO EVOLUINDO BEM; E) PARA GUAI – NEGOCIANDO A REPATRIAÇÃO DE BRASILEIROS VIA TERRESTRE (ÔNIBUS); PEDIRÃO RECURSO ADICIONAL PARA COBRIR OS GASTOS COM REPATRIAÇÕES E AJUDA AOS BRASILEIROS NO EXTERIOR; INFORMA QUE JÁ GASTARAM QUASE O TRIPLO DO VALOR PREVISTO DE GASTOS DO MINISTÉRIO NO ANO PARA AUXÍLIO A BRASILEIROS NO EXTERIOR; COM RELAÇÃO À QUESTÃO DO NAVIO GLP, QUEREM PLANEJAR COM O MME AS AÇÕES; MME RESPONDEU QUE NÃO HÁ NOVIDADES E QUE AVISARÃO ASSIM QUE HOUVER; MINISTÉRIO DA MULHER, DA FAMÍLIA E DOS DIREITOS HUMANOS (MMFDH) INFORMES: INFORMOU QUE ESTÃO FECHANDO O PLANO DE PESSOAS VULNERÁVEIS IDOSAS ANEXO 21A REUNIÃO COMITÊ DE CRISE 15-04-2020 - MEMÓRIA (1851581)    / PG. 67</t>
  </si>
  <si>
    <t>CASA CIVIL DA PRESIDÊNCIA DA REPÚBLICA GABINETE DE SEGURANÇA INSTITUCIONAL (GSI/PR) INFORMES: SEM APONTAMENTOS . SECRETARIA DE GOVERNO (SEGOV/PR) INFORMES: RELATARAM DIFICULDADES NAS COMUNICAÇÕES VIA LECOM COM ESTADOS E MINISTÉRIOS; RETOMAM HOJE AS ATIVIDADES COM OS COMITÊS DE CRISE DOS ESTADOS, REUNIÃO MARCADA: O 14.04 – REGIÕES NORTE E NORDESTE; O 15.02 – REGIÕES SUL E CENTRO -OESTE; O 16.02 – REGIÃO SUDESTE (CONFIRMAR). AGÊNCIA NACIONAL DE TELECOMUNICAÇÕES (ANATEL) INFORMES: SEM APONTAMENTOS . MINISTÉRIO DE MINAS E ENERGIA (MME) INFORMES: INFORMOU QUE O GLP CUJO DESTINO FOI O AEROPORTO DE VIRACOPOS, EM CAMPINAS/SP, FOI PERFURADO PARA FINS DE FURTO, PETROBRÁS DEVERÁ RESOLVER DENTRO DE 03 DIAS; SECRETARIA -GERAL DA PRE SIDÊNCIA DA REPÚBLICA (SG/PR) INFORMES: SEM APONTAMENTOS . MINISTÉRIO DA INFRAESTRUTURA (MINFRA) INFORMES: PEDIU APOIO DO CCOP PARA O TRANSPORTE DE MÁSCARAS . MINISTRO DE ESTADO DA DEFESA (MD) INFORMES: SEM APONTAMENTOS . BANCO DO BRASIL (BB) INFORMES: SEM APONTAMENTOS . ADVOCACIA -GERAL DA UNIÃO (AGU) INFORMES: ATO NORMATIVO COM O MC FOI RESOLVIDO . CASA CIVIL DA PRESIDÊNCIA DA REPÚBLICA (CC/PR) O SECRETÁRIO EXECUTIVO, GENERAL SÉRGIO , ENCERROU A REUNIÃO .  ANEXO 21A REUNIÃO COMITÊ DE CRISE 15-04-2020 - MEMÓRIA (1851581)    / PG. 68</t>
  </si>
  <si>
    <t>CASA CIVIL DA PRESIDÊNCIA DA REPÚBLICA ENCAMINHAMENTOS 1. MINFRA SOLICITOU APOIO DO CCOP PARA O TRANSPORTE DE MÁSCARAS . ANEXO 21A REUNIÃO COMITÊ DE CRISE 15-04-2020 - MEMÓRIA (1851581)    / PG. 69</t>
  </si>
  <si>
    <t>CASA CIVIL DA PRESIDÊNCIA DA REPÚBLICA 22ª REUNIÃO ORDINÁRIA D O COMITÊ DE CRISE PARA SUPERVISÃO E MONITORAMENTO DOS IMPACTOS DA COVID -19 DATA: 16/04/2020 HORÁRIO: 10:00 ÀS 11:00 H. LOCAL: PALÁCIO DO PLANALTO , SALA 9 7 PARTICIPANTE: CONFORME LISTA DE PRESENÇA PAUTA: SUPERVISÃO E MONITORAMENTO D AS AÇÕES DE ENFRENTAMENTO À COVID -19 MEMÓRIA CASA CIVIL DA PRESIDÊNCIA DA REPÚBLICA (CC/PR) O SECRETÁRIO EXECUTIVO ADJUNTO DA CASA CIVIL ABRIU A REUNIÃO E PASSOU A PALAVRA, PRIMEIRAMENTE, À SUBCHEFE ADJUNTA EXECUTIVA DA SUBCHEFIA DE ARTICULAÇÃO E MONITORAMENTO (SAM/CC) E DEPOIS AOS DEMAIS PRESENTES. OS PRINCIPAIS ASSUNTOS ABORDADOS POR CADA ÓRGÃO SEGUEM RELATADOS A SEGUIR: SUBCH EFIA DE ARTICULAÇÃO E MONITORAMENTO (SAM /CC) INFORM OU QUE FOI PUBLICA DA A RESOLUÇÃO QUE INSTITUI O GRUPO DE TRABALHO PARA A COORDENAÇÃO DE AÇÕES ESTRATÉGICAS PARA CONSTRUÇÃO DE HOSPITAIS DE CAMPANHA FEDERAIS E LOGÍSTICA INTERNACIONAL DE EQUIPAMENTOS MÉDICOS E INSUMOS DE SAÚDE QUE TRATA DA MOBILIZAÇÃO DE HOSPITAIS DE CAMPANHA . O MINISTÉRIOS DA SAÚDE (MS) E DE INFRAESTRUTURA (MINFRA) DEVERÃO ENCAMINHAR À CASA CIVIL AS INDICAÇÕES DE TITULAR E SUPLENTE PARA O REFERIDO GT , A PARTIR DO OFÍCIO CIRCULAR QUE SER Á ENVIADO HOJE PELA SECRETARIA EXECUTIVA DA CC /PR. RESOLUÇÃO DE SERVIÇOS ESSENCIAIS: A SUBCHEFIA DE ANÁLISE E ACOMPANHAMENTO DE POLÍTICAS GOVERNAMENTAIS (SAG) IRÁ PROPOR UM TEXTO PARA RESOLUÇÃO RESSALTANDO AS COMPETÊNCIAS DE ESTADOS E MUNICÍPIOS . MINISTÉRI O DAS RELAÇÕES EXTERIORES (MRE) DEVERÁ LEVANTAR AS INFORMAÇÕES, PARA SUBSIDIAR A COLETIVA DAS 17:00 H., SOBRE REPATRIAÇÃO E ENCAMINHAR À CASA CIVIL . MINISTÉRIO DAS RELAÇÕES EXTERIORES (MRE) O SECRETÁRIO -GERAL REPORTOU AS A TUALIZAÇ ÕES DESDE ÀS 23:00 H. DO DIA ANTERIOR, A SABER: O ESTÃO EM ANDAMENTO AS O PERAÇÕES DE AQUISIÇÕES DE EQUIPAMENTOS EM 9 PAÍSES ; O MRE FOI PROCURADO POR UMA EMPRESA DE TAIWAN, A QUAL QUER DISPONIBILIZAR INVESTIMENTOS PARA A PRODUÇÃO DE MÁSCARAS E RESPIRADORES EM MANAUS /AM ; O EXPORTAÇÕES BRA SILEIRAS: LICENCIAMENTO NÃO AUTOMÁTICO. REPERCUSSÃO NEGATIVA NO PARAGUAI, ONDE FOI ALE GADO QUE O GOVERNO BRASILEIRO ESTÁ APREENDENDO COMPRAS REALIZADAS; O A AGÊNCIA BRASILEIRA DE COOPERAÇÃO (ABC) ESTÁ TRABALHA NDO COM OPERAÇÕES OFERTADAS E DOADAS. DESTACA -SE AS DOAÇÕES DE 200 MIL M ÁSCARAS E DE 2 SOFTWARES DE DIAGNÓSTICOS (VALOR DE US$ 200 MIL) ; O INICIADO O RETORNO DE 1.800 BRASILEIROS (REPATRIADOS) EM 6 VOOS VINDOS DE PORTUGAL . MINISTÉRIO DA JUSTIÇA E SEGURANÇA PÚBLICA (MJSP) SEM CONSIDERAÇÕES POR PARTE DO SECRETÁRIO EXECUTIVO. ANEXO 22A REUNIÃO COMITÊ DE CRISE 16-04-2020 - MEMÓRIA (1851586)    / PG. 70</t>
  </si>
  <si>
    <t>CASA CIVIL DA PRESIDÊNCIA DA REPÚBLICA MINISTÉRIO DE INFRAESTRUTURA (MINFRA) SEM CONSIDERAÇÕES POR PARTE DO SECRETÁRIO EXECUTIVO ADJUNTO. MINISTÉRIO DA CIDADANIA ( MC) O SECRETÁRIO EXECUTIVO ADJUNTO INFORMOU QUE FOI PUBLICADA MEDIDA PROVISÓRIA 953/20, QUE D ESTINA CRÉDITO EXTRAORDINÁRIO DE R$ 2,55 BILHÕES AO SISTEMA ÚNICO DE ASSISTÊNCIA SOCIAL ( SUAS ) DEVIDO À PANDEMIA DE COVID -19; INFORMOU QUE O PAGAMENTO AUXÍLIO EMERGENCIAL, PARA QUEM SE CADASTROU PELO APLICATIVO, SE INICIARÁ NA PRÓXIMA SEXTA -FEIRA, DIA 17/04. MINISTÉRIO DA ECONOMIA (ME) SEM CONSIDERAÇÕES POR PARTE DO SECRETÁRIO EXECUTIVO ADJUNTO. MINISTÉRIO DA DEFESA (MD) RECUPERAÇÃO DE RESPIRADORES (REDE CNI/ SENAI ): JÁ TÊM 1.107 RESPIRADORES RECOLHIDOS NAS MAIS DE 30 OFICI NAS NO BRASIL, DOS QUAIS JÁ HOUVE A DEVOLUÇÃO DE 138; ATÉ AMANHÃ SERÃO ENTREGUES 9 (DE 12 ) RESPIRADORES RECOLHIDOS EM MAC APÁ/AP, QUE HAVIAM S IDO ENVIADOS PARA REPARO EM BEL O HORIZONTE/MG . TUDO SEM CUSTO POR MEIO DA MOBILIZAÇÃO INDUSTRIAL VOLUNTÁRIA; O MD POSSUI UM GRUPO DE TRABALHO BEM AVANÇADO EM MANAUS /AM (ZONA FRANCA) , E QUE ESTÁ DISPONÍVEL PARA APOIAR O MRE NAS TRATATIVAS COM A EMPRESA DE TAIWAN. SECRETARIA -GERAL DA PRESIDÊNCIA DA REPÚBLICA (SG/PR) SEM CONSIDERAÇÕES POR PARTE DO SECRETÁRIO EXECUTIVO. MINISTÉRIO DA AGRICULTURA PECUÁRIA E ABASTECIMENTO ( MAPA ) O SECRETÁRIO EXECUTIVO I NFORMOU QUE A BASTECIMENTO NO PAÍS ESTÁ NORMAL E SEM RISCOS ; RESSALT OU A PARCERIA COM MC E MMFDH, EM RELAÇÃO AO PAA E PNAE E QUE AMBOS ESTÃO INDO MUITO BEM. MINISTÉRIO DA SAÚ DE (MS) O COORDENADOR DO COE/MS CONFIRMA A CHEGADA, NO DIA 20/04, SEGUNDA -FEIRA, DE 300 MIL TESTES PCR DOADOS PELA PETROBRAS ; TAMBÉM ESTÃO DISPONÍVEIS 45 MIL TESTES PCR PELA FIOCRUZ ; MS ESTÁ EM TRATATIVAS PARA A A QUISIÇÃO DE MAIS 20 MI LHÕES DE TESTES, SENDO 10 MI LHÕES VIA ORGANISMO INTERNACIONAL (OPAS) E 10 MILHÕES NO MERCADO CONVENCIONAL . INICIOU -SE HOJE, COM PRAZO ATÉ O DIA 24/04, A IDA DOS 3.391 MÉDICOS SELECIONADOS AINDA PELO PROGRAMA M AIS MÉDICOS PARA 1.202 MUNICÍPIOS . ALÉM DISSO, TAMBÉM SE INICIOU O CADASTRAMENTO DA 2º CHAMADA. FORAM EMBARCADOS HOJE PELA MANHÃ, 5 MÉDICOS E 12 ENFERMEIROS PARA MANAUS /AM, EM VOO FRETADO PELO GOVERNO DE ESTADO; SOLICITAÇÃO DE POSSÍVEL APOIO DA FAB PARA VOO S DE TROCA DE EQUIPES EM MANAUS/AM , PARA EVITA R RISCOS DE CONTAMINAÇÃO E AUSÊNCIA DE VOOS ; RELATOU, AINDA, A CHEGADA DE 20 RESPIRADORES E 90 MIL MÁSCARAS N95 PELA SUZANO . MS ESTÁ ADOTANDO UMA NOVA ESTRATÉGIA PARA A AQUISIÇÃO DE EPI, POR MEIO DE CADASTRO DE FORNECEDORES, PRODUÇÃO, CAPACIDADES, ANTES DE PUBLICAR OS EDITAIS. SERÁ PUBLICADA HOJE O CHAMAMENTO PARA INSTITUIÇÕES QUE TENHAM INTERESSE EM RECEBER TOMÓGRAFOS . ANEXO 22A REUNIÃO COMITÊ DE CRISE 16-04-2020 - MEMÓRIA (1851586)    / PG. 71</t>
  </si>
  <si>
    <t>CASA CIVIL DA PRESIDÊNCIA DA REPÚBLICA SUBCHEFIA DE ARTICULAÇÃO E MONITORAMENTO (SAM /CC) SOLICITOU QUE O MS CONHEÇA O SISTEMA DE FORNECEDORES CRIADO NO ÂMBITO DO CCOP PARA QUE NÃO HAJA SOBREPOSIÇÃO DE AÇÕES. CASA CIVIL DA PRESIDÊNCIA DA REPÚBLICA (CC/PR) RECOMENDA AO MS QUE SE UTILIZ E DO SISTEMA DE CADASTRO DE FORNECEDORES BANCO CENTRAL DO BRASIL ( BCB) SEM CONSIDERAÇÕES POR PARTE DO SECRETÁRIO EXECUTIVO. GABINETE DE SEGURANÇA INSTITUCIONAL ( GSI) SEM CONSIDERAÇÕES POR PARTE DO SECRETÁRIO EXECUTIVO. MINISTÉRIO DA CIÊNCIA, TECNOLOGIA, INOVAÇÕES E COMUNICAÇÕES (MCTIC) O SECRETÁRIO EXECUTIVO INFORMA QUE FOI A PROVA DO, COM APOIO DO MS, OS TESTES CLÍNICOS DO NOVO MEDICAMENTO CONTRA O CORONAVÍRUS. MINISTÉRIO DA MULHER, DA FAMÍLIA E DOS DIREITOS HUMANOS ( MMFDH) A SECRETÁRIA EXECUTIVA INFORMOU QUE O MMFDH E O MS, AVANÇARAM NO PROGRAMA SAÚDE DA FAMÍLIA ( PSF) E NO ESTABELECIMENTO DE PROTOCOLO PARA ATENDIMENTO EM ABRIGOS . SUBCHEFIA DE ARTICULAÇÃO E MONITORAMENTO (SAM /CC) RESSALTOU QUE A TÉ SEXTA -FEIRA, DIA 17/04, OS MINISTÉRIOS ENVOLVIDOS (MC, MMFDH E MAPA) DEVÊM APRESENTAR O PLANO DE C ONTINGÊNCIA PARA IDOSOS. AGÊNCIA NACIONAL DE TELECOMUNICAÇÕES ( ANATEL ) O CHEFE DE GABINETE DA PRESIDÊN CIA INFORMOU SOBRE O PEDIDO DO EXÉRCITO PARA CESSÃO GRATUITA DE PARTE DE UM IMÓVEL ADMINISTRADO PELA AGÊNCIA PARA INSTALAÇÃO DE UM HOSPITAL DE CAMPANHA. A ANATEL RESPONDEU A DEMANDA, FAVORAVELMENTE, E ESTÁ PROVIDENCIANDO A ASSINATURA DO TERMO. ADVOCACIA -GERAL DA UNIÃO ( AGU ) O SECRETÁRIO -GERAL RESSALTOU A DECISÃO DO SUPREMO TRIBUNAL FEDERAL, NA QUAL ENTENDEU QUE A UNIÃO PODE EDITAR ATOS NORMATIVOS DE ABRANGÊNCIA GERAL, MAS NÃO PODE INVADIR AS COMPETÊNCIAS LEGISLATIVAS DE ESTADOS E MUNICÍPIOS. INFORMOU QUE É POSSÍVEL EDITAR UM NORMATIVO OU RESOLUÇÃO TRATANDO DA QUESTÃO DE SERVIÇOS ESSENCIAIS, MAS TERÁ QUE PONDERAR OS LIMITES PARA NÃO SE AVANÇAR NAS ATRIBUIÇÕES DE ESTADOS E MUNICÍPIOS. MINISTÉRIO DA CIDADANIA (MC) INFORMOU SOBRE A DECISÃO DO TRF -1, QUE SUSPENDE A EXIGÊNCIA DE REGULARIZAÇÃO DE CPF PARA O RECEBIMENTO DO AUXÍLIO EMERGENCIAL, E O RISCO DE FRAUDES COM A PARTIR DESSA DECISÃO. SENDO ASSIM, A CONJUR/MC PROCURARÁ A AGU PARA INTERPOR UM RECURSO . SUBCHEFIA DE ARTICULAÇÃO E MONITORAMENTO (SAM /CC) ENVIAR Á, PARA O REPRESENTANTE DA AGU NO CCOP, O TEXTO DE SERVIÇOS ESSENCIAIS PARA ANÁLISE PRÉVIA, À LUZ DA DECISÃO DO STF .  ANEXO 22A REUNIÃO COMITÊ DE CRISE 16-04-2020 - MEMÓRIA (1851586)    / PG. 72</t>
  </si>
  <si>
    <t>CASA CIVIL DA PRESIDÊNCIA DA REPÚBLICA MINISTÉRIO DO DESENVOLVIMENTO REGIONAL O CHEFE DE GABINETE DO MINISTRO RELATOU QUE ENCAMINHOU O PLEITO DO SETOR DE TRANSPORTE MUNICIPAL, PARA O BNDES E ME, PARA A CRIAÇÃO DE UMA LINHA DE CRÉ DITO PARA PAGAMENTO DE PESSOAL. INFORMOU QUE ENCAMINHOU PARA A CASA CIVIL O OFÍCIO DO SENADOR PETEC ÃO, QUE VERSA SOBRE OS PERUANOS QUE NÃO ESTÃO CONSEGUINDO RETORNAR AO SEU PAÍS . CASA CIVIL DA PRESIDÊNCIA DA REPÚBLICA (CC/PR) O SECRETÁRIO EXECUTIVO ADJUNTO, ENCERROU A REUNIÃO, REPASSANDO TODOS OS ENCAMINHAMENTOS. ENCAMINHAMENTOS 1. A CASA CIVIL ENCAMINHARÁ OFÍCIO AOS MINISTÉRIOS ENVOLVIDOS, PARA QUE OS MESMOS INDIQUEM OS REPRESENTANTES (TITULARES E SUPLENTES) QUE PARTICIPARÃO DOS GRUPOS DE TRABALHO QUE COORDENARÃO AS AÇÕES ESTRATÉGICAS PARA CONSTRUÇÃO DE HOSPITAIS DE CAMPANHA E AS AÇÕES ESTRUTURANTES E ESTRATÉGICAS PARA RECUPERAÇÃO, CRESCIMENTO E DESENVOLVIMENTO DO PAÍS, NO ÂMBITO DO COM ITÊ DE CRISE DA COVID -19; 2. A CASA CIVIL (SAM E SAG), JUNTAMENTE COM A SECRETARIA -GERAL (SAJ), PROVIDENCIARÃO UMA PROPOSTA DE TEXTO SOBRE AS ATIVIDADES ESSENCIAIS E SUBMETERÁ À ANÁLISE DA AGU; 3. O MINISTÉRIO DA CIDADANIA SUBMETERÁ À AGU UM PEDIDO DE RECURSO EM RELAÇÃO À DECISÃO DO TRF – 1ª REGIÃO DE PERMITIR QUE UMA PESSOA COM CPF IRREGULAR POSSA RECEBER O AUXÍLIO EMERGENCIAL; 4. O MRE DEVERÁ FAZER UMA AVALIAÇÃO DOS REPATRIADOS, COM O ENCAMINHAMENTO DE INFORMAÇÕES DETALHADAS ATÉ HOJE (17 :00 H.). 5. OS MINISTÉRIOS EN VOLVIDOS (MC, MMFDH E MAPA) DEVERÃO CONCLUIR ATÉ O DIA 17/04/2020 O PLANO DE ASSISTÊNCIA ÀS PESSOAS EM SITUAÇÃO DE VULNERABILIDADE; 6. O MS DEVERÁ AVALIAR O USO DO PORTAL PARA O CADASTRAMENTO DE FORNECEDORES DE EQUIPAMENTOS DE PROTEÇÃO INDIVIDUAL, AO INVÉS DE FAZER O SEU PRÓPRIO SISTEMA; 7. O MS SOLICITOU AVALIAÇÃO DA POSSIBILIDADE DE USO DAS FORÇAS ARMADAS PARA O TRANSPORTE DOS PROFISSIONAIS DA SAÚDE PARA A REGIÃO NORTE , RESSALTANDO RECOMENDAÇÃO DA CASA CIVIL PARA P RIMEIRAMENTE BUSCAR ALTERNATIVAS EM VOOS COMERC IAIS E, COMO SEGUNDA OPÇÃO, VOOS DA FAB. ANEXO 22A REUNIÃO COMITÊ DE CRISE 16-04-2020 - MEMÓRIA (1851586)    / PG. 73</t>
  </si>
  <si>
    <t>CASA CIVIL DA PRESIDÊNCIA DA REPÚBLICA 23ª REUNIÃO ORDINÁRIA D O COMITÊ DE CRISE PARA SUPERVISÃO E MONITORAMENTO DOS IMPACTOS DA COVID -19 DATA: 17/04/2020 HORÁRIO: 10:00 ÀS 11:00 H. LOCAL: PALÁCIO DO PLANALTO , SALA 9 7 PARTICIPANTE: CONFORME LISTA DE PRESENÇA PAUTA: SUPERVISÃO E MONITORAMENTO D AS AÇÕES DE ENFRENTAMENTO À COVID -19 MEMÓRIA CASA CIVIL DA PRESIDÊNCIA DA REPÚBLICA (CC/PR) O SECRETÁRIO EXECUTIVO ADJUNTO DA CASA CIVIL ABRIU A REUNIÃO INFORMANDO QUE A MESMA ESTAVA SENDO GRAVADA. SOLICIT OU EM SEGUIDA QUE AS PASTAS APRESENTASSEM SUAS CONSIDERAÇÕES ABORDANDO SEQUENCIALMENTE TRÊS 3 BLOCOS DE INFORMAÇÃO PARA FACILITAR A ELABORAÇÃO DA MEMÓRIA DE REUNIÃO : I) PROBLEMAS QUE NECESSITAM DE ENCAMINHAMENTO; II) RELATOS/INFORMES; E III) PERGUNTAS/QUESTIONAMENTOS. REPASSOU OS ENCAMINHAMENTOS DA 23ª REUNIÃO E DISSE QUE AS PENDÊNCIAS DA CASA CIVIL FORAM DEVIDAMENTE RESOLVIDAS E SOLICITOU QUE OS MINISTÉRIOS SE POS ICIONASSEM SOBRE OS ENCAMINHAM ENTOS SOB RESPONSABILIDADE DE SUAS RESPECTIVAS PASTAS . PASSOU A PALAVRA, APÓS ISSO , AO SUBCHEFE DE ARTICULAÇÃO E MONITORAMENTO (SAM/CC) E DEPOIS AOS DEMAIS PRESENTES. OS PRINCIPAIS ASSUNTOS ABORDADOS POR CADA ÓRGÃO SEGUEM RELATADOS A SEGUIR: SUBCHEFIA DE ARTICULAÇÃO E MONITORAMENTO (SAM /CC) INFORM OU QUE O ATO NORMATIVO A RESPEITO DE ATIVIDADES ESSENCIAIS SERÁ UM DECRETO. MINISTÉRIO DA SAÚDE (MS) RELATOU QUE ASSINARÁ NOS PRÓXIMOS DIAS CONTRATO PARA AQUISIÇÃO DE 3 MILHÕES DE TESTES. O OBJETIVO DA PASTA É O DE REALIZAR AO REDOR DE 30 MIL TESTES POR DIA. INFORMOU QUE SE R EALIZOU A TERCEIRA COMPRA PARA AQUISIÇÃO DE 3.300 VENTILADORES. SERÁ PUBLICADO O BOLETIM EPIDEMIOLÓGICO. INICIOU -SE A FASE DE DISTRIBUIÇÃO DA SEXTA ENTREGA DE EPIS (68 MIL FRASCOS ÁLCOOL EM GEL, 2 MILHÕES DE LUVAS, 412 MIL TOUCAS, ENTRE OUTROS EQUIPAMENTOS ). ESTÃO EM REUNIÃO AGORA NO MRE PARA TRATAR DE ASSUNTOS DA REUNIÃO DO G20. ANDRÉ ABREU INFORMOU A PROJEÇÃO SOBRE O PROCESSO DE INSUMOS E TESTES, SÃO ELES: 24 MILHÕES DE TESTES RTPCR; MAIS MÁQUINAS NOS LABORATÓRIOS VISANDO DOBRAR ESSA PRODUÇÃO; 45 MILHÕES DE MATERIAIS DE COLETA; DISTRIBUIÇÃO DE INSUMOS A OUTROS ÓRGÃOS; A FIOCRUZ ESTÁ COM PLATAFORMAS PRONTAS PARA AUXILIAR O USO NO BRASIL; PROBABILIDADE D E PRODUÇ ÃO DE 25 MIL TESTES/DIA.  MINISTÉRIO DA S RELAÇÕES EXTERIORES (MRE) INFORMOU QUE SERÁ REALIZADA REUNIÃO DO G -20 NA SEMANA QUE VEM. INFORMOU QUE O SECRETÁRIO -GERAL HAVIA SOLICITADO QUE EVENTUAIS CONTRIBUIÇÕES DO MS E DEMAIS PASTAS SOBRE O ASSUNTO PODERIAM SER INFORMADAS AO MRE E/OU ADIANTADAS NA REUNIÃO . ANEXO 23A REUNIÃO COMITÊ DE CRISE 17-04-2020 - MEMÓRIA (1851591)    / PG. 74</t>
  </si>
  <si>
    <t>CASA CIVIL DA PRESIDÊNCIA DA REPÚBLICA VEICULOU INFORMAÇÕES DO DIRETOR -GERAL DA OMC, ROBERTO AZEVEDO, SEGUNDO O QUAL HÁ PROGNÓSTICO DE QUE O COMÉRCIO MUNDIAL REGISTRE REDUÇÃO ENTRE 13 A 32%. RELATOU QUE ONTEM RETOMOU -SE O PROCESSO DE REPATRIAÇÃ O DE BRASILEIROS EM PORTUGAL. FORAM REPATRIADOS 509 NACIONAIS EM QUATRO VÔOS. HOJE PARTIRÁ VOO DA EUROPA QUE PASSARÁ NOS SEGUINTES DESTINOS ANTES DE PARTIR AO BRASIL: LONDRES, DUBLIN E PARIS. SEMANA QUE VEM PARTIRÁ VOO DE SYDNEY. HEITOR PERGUNTOU A RESPEI TO DE INFORMAÇÃO QUE LHE FORA ENVIADA A RESPEITO DE PILOTOS RETIDOS NA ÍNDIA. MRE INFORMOU QUE SE TRATA DE PILOTOS DA AVIANCA, RESIDENTES, QUE ESTÃO EM CALCUTÁ.  MINISTÉRIO DA JUSTIÇA E SEGURANÇA PÚBLICA (MJSP) RELATOU A RESPEITO DA REALIZAÇÃO DE REUNIÃ O ONTEM DO MINISTRO COM OS SECRETÁRIOS ESTADUAIS DE SEGURANÇA PÚBLICA. EXTERNARAM PREOCUPAÇÃO COM RE LAÇÃO À DISPONIBILIDADE DE EPIS E TAMBÉM NO TOCANTE AOS EFEITOS DA RESOLUÇÃO 62/CNJ E DA POSSÍVEL DECISÃO DE JUÍZES NA LIBERAÇÃO POUCO CAUTELOSA DE PRESOS. MINISTÉRIO DE INFRAESTRUTURA (MINFRA) SEM CONSI DERAÇÕES . MINISTÉRIO DA CIDADANIA ( MC) RELATOU QUE JÁ REPASSOU AS INFORMAÇÕES REQUERIDAS PELA AGU COM RELAÇÃO À DECISÃO JUDICIAL A RESPEITO DOS CPFS . MINISTÉRIO DA ECONOMIA (ME) INFORMOU SOBRE A PUBLICAÇÃO DE RESOLUÇÃO GECEX QUE REDUZ A ZERO O IMPOSTO DE IMPORTAÇÃO PARA DIVERSOS PRODUTOS IMPORTANTES NO ATUAL CONTEXTO DE COMBATE AO COVID -19. SECRETARIA -GERAL DA PRESIDÊNCIA DA REPÚBLICA (SG/PR) SEM CONSIDERAÇÕES . MINISTÉRIO DA DEFESA (MD) SEM CONSIDERAÇÕES POR PARTE DO SECRETÁRIO -GERAL . MINISTÉRIO DA CIÊNCIA, TECNOLOGIA, INOVAÇÕES E COMUNICAÇÕES (MCTIC) SOLICITOU INFORMAÇÕES A RESPEITO DA PRÓXIMA REUNIÃO DO GRUPO DE TRABALHO PARA A COORDENAÇÃO DE AÇÕES ESTRUTURANTES E ESTRATÉGICAS PARA RECUPERAÇÃO, CRESCIME NTO E DESENVOLVIMENTO DO PAÍS, NO ÂMBITO DO COMITÊ DE CRISE DA COVID -19. CASA CIVIL DISSE QUE ENVIARÁ CONVITE EM BREVE. MINISTÉRIO DO TURISMO (MTUR) RELATOU QUE ENVIOU FORMALMENTE CONSULTA AO ME E À CASA CIVIL A RESPEITO DO PROJETO DE UTILIZAÇÃO DA REDE HOTELEIRA PARA PROFISSIONAIS DA SAÚDE. INFORMOU QUE O MINISTRO MARCELO HAVIA CONVERSADO COM O MINISTRO BRAGA NETTO SOBRE O TEMA E RESSALTOU QUE SERIA IMPORTANTE QUE OS MINISTROS DELIBERASSEM SOBRE O MESMO PARA DAR ENCAMINHAMENTO AO TEMA . CONTROLADORIA GERAL DA UNIÃO (CGU ) INFORMOU QUE A REDE DE OUVIDORIAS HAVIA RECEBIDO 7729 MENSAGENS. ANEXO 23A REUNIÃO COMITÊ DE CRISE 17-04-2020 - MEMÓRIA (1851591)    / PG. 75</t>
  </si>
  <si>
    <t>CASA CIVIL DA PRESIDÊNCIA DA REPÚBLICA EXTERNOU QUE SERIA IMPORTANTE QUE TODOS OS MINISTÉRIOS COMPONENTES DO COMITÊ INFORM ASSEM SUAS RESPECTIVAS OUVIDORIAS SOBRE A IMPORTÂNCIA DE SE PROVIDENCIAR RESPOSTA COMPLETA E ADEQUADA ÀS DEMANDAS DOS CIDADÃOS. MINISTÉRIO DE MINAS E ENERGIA (MME) REPORTOU QUE A SITUAÇÃO DE OFERTA DE GLP ESTÁ NORMALIZADA E QUE A EVENTUAL DIFICULDADE DE AQUISIÇÃO DO PRODUTO EXPLICA -SE EM FUNÇÃO DE PROBLEMAS LOGÍSTICOS PARA DISTRIBUIÇÃO DO MESMO. MINISTÉRIO DE EDUCAÇÃO E CULTURA (MEC) INFORMOU QUE DISPONIBILIZARÁ 850 BOLSAS DE ESTUDO PARA ANÁLISE DA EPIDEMIA . RELATOU QUE ESTENDERÁ O PRAZO PARA APRESENTAÇÃ O DE DOCUMENTOS PARA O PROUNI PARA O FINAL DE JUNHO. ADVOCACIA GERAL DA UNIÃO (AGU ) RELATOU QUE O MINISTRO APRESENTOU SUSTENTAÇÃO ORAL NO ÂMBITO DOS QUESTIONAMENTOS EFETUADOS NA MP 936. MINISTÉRIO DO MEIO AMBIENTE (MMA) SEM APONTAMENTOS. MINISTÉRIO DA MULHER, FAMÍLIA E DIREITOS HUMANOS (MMFDH) PREVISTO PARA HOJE O LANÇAMENTO DO PLANO DE CONTINGÊNCIA PARA IDOSOS. SECRETARIA DE GOVERNO (SEGOV) DEBORA ARÔXA FEZ REUNIÕES COM OS ESTADOS, QUE REFORÇARAM A ATENÇÃO PARA O ABASTECIMEN TO E A DISTRIBUIÇÃO DE INSU MOS À REDE HOSPITALAR. A REGIÃO SUL DO PAÍS ESTÁ PREOCUPADA COM A CHEGADA DO INVERNO E A REGIÃO CENTRO -OESTE ESTÁ PREOCUPADA COM A ALTA DOS PREÇOS. PEDIU APOIO DO MRE PARA AJUDAR O ESTADO DO CEARÁ COM UMA COMPRA DE RESPIRADORES DA CHINA. O MOTIVO REFERE -SE AO PAGA MENTO JÁ EFETUADO DA MERCADORIA E AO ADIAMENTO, POR 03 VEZES, DA ENTREGA . SOLICITOU QUE TODOS OS MINISTÉRIOS E ÓRGÃOS, ENCAMINHASSE M POR E-MAIL , TODAS AS SUAS REALIZAÇÕES, A FIM DE INFORMAR AOS ESTADOS. E-MAIL PARA ENVIO: SEAF@PRESIDENCIA.GOV.BR MINISTÉRIO DE EDUCAÇÃO E CULTURA (MEC) RELATOU QUE HÁ SITE DO MINISTÉRIO COM INFORMAÇÕES SOBRE O CORONAVIRUS: WWW.MEC.GOV.BR/CORONAVIRUS . APRESENTOU INFORMAÇÕES DO PAINEL SOBRE A SITUAÇÃO EDUCACIONAL NO BRASIL E INFORMOU QUE O COMPARTILHARÁ COM OS DEMAIS MINISTÉRIOS. O SECRETÁRIO EXECUTIVO ADJUNTO, ENCERROU A REUNIÃO, REPASSANDO TODOS OS ENCAMINHAMENTOS. ANEXO 23A REUNIÃO COMITÊ DE CRISE 17-04-2020 - MEMÓRIA (1851591)    / PG. 76</t>
  </si>
  <si>
    <t>CASA CIVIL DA PRESIDÊNCIA DA REPÚBLICA  ENCAMINHAMENTOS A CASA CIVIL FINALIZARÁ A PROPOSTA DE TEXTO SOBRE O DECRETO DE ATIVIDADES ESSENCIAIS ; A CASA CIVIL ENVIARÁ CONVITE PARA REUNIÃO DO GRUPO DE TRABALHO PARA A COORDENAÇÃO DE AÇÕES ESTRUTURANTES E ESTRATÉGICAS PARA RECUPERAÇÃO, CRESCIMENTO E DESENVOLVIMENTO DO PAÍS, NO ÂMBITO DO COMITÊ DE CRISE DA COVID -19; A CASA CIVIL PROVIDENCIARÁ O AGENDAMENTO DE REUNIÃO COM O MTUR E MS PARA DISCUTIR O PROJETO DE UTILIZAÇÃO DE HOTÉIS PARA ACOMODAÇÃO DE PROFISSIONAIS DA SAÚDE. O MRE ENVIARÁ ATÉ ÀS 17:00 DE HOJE O NÚMERO DE B RASILEIROS REPATRIADOS. (PENDÊNCIA DO ENCAMINHAMENTO DA 23ª REUNIÃO ) O MRE DARÁ O APOIO NECESSÁRIO AO GOVERNO DO CEARÁ PARA VIABILIZAR QUE OS 700 RESPIRADORES ADQUIRIDOS DA CHINA POSSAM CHEGAR O MAIS RAPIDAMENTE POSSÍVEL AO DESTINO FINAL. A SEGOV PROVIDENCIARÁ OS DETALHES AO MRE POR E -MAIL.  TODOS OS MINISTÉRIOS COMPONENT ES DO COMITÊ DEVERÃO INFORMAR SUAS RESPECTIVAS OUVIDORIAS SOBRE A IMPORTÂNCIA DE SE PROVIDENCIAR RESPO STA COMPLETA E ADEQUADA ÀS DEMANDAS DO S CIDADÃOS. A CGU PODERÁ INFORMAR NO FUTURO SOBRE A EVOLUÇÃO DO ASSUNTO. O MME ENVIARÁ PARA A ASCOM DA CASA CIVIL UM ARRAZOADO SOBRE AS CONDIÇÕES DE FORNECIMENTO DO GLP NO PAÍS. O MEC PROVIDENCIARÁ O COMPARTILHAMENTO DO SEU PAINEL SOBRE A SITUAÇÃO EDUCACIONAL NO BRASIL. O MEC APRESENTARÁ AO COMITÊ COMUNICADO COM INFORMAÇÕES A RESPEITO DA DISTRIBUIÇÃO DE MERENDA ESCOLAR . O MCTIC ENVIARÁ INFORMAÇÕES SOBRE A VIABILIZAÇÃO DO PROJETO DA UFPB PARA A PRODUÇÃO DE RESPIRADORES.  A SAJ/SG ENCAMINHARÁ RESPOSTA COM RELAÇÃO AOS ACTS DA OPERAÇÃO ACOLHIDA. TODOS OS MINISTÉRIOS DEVERÃO APORTAR OS DEVIDOS SUBSÍDIOS AO MRE PARA A REUNIÃO QUE SERÁ REALIZADA NO ÂMBITO DO G -20. MONITORAMENTO 1 - RESPONSÁVEL - MJSP : EFEITOS DA RESOLUÇÃO 62/CNJ E DA POSSÍVEL DECISÃO DE JUÍZES NA LIBERAÇÃO POUCO CAUTELOSA DE PRESOS. MONITORAMENTO 2 - RESPONSÁVEL – CGU : REDE DE OUVIDORIAS – RESPOSTAS DOS MI NISTÉRIOS. ANEXO 23A REUNIÃO COMITÊ DE CRISE 17-04-2020 - MEMÓRIA (1851591)    / PG. 77</t>
  </si>
  <si>
    <t>CASA CIVIL DA PRESIDÊNCIA DA REPÚBLICA 24ª REUNIÃO ORDINÁRIA D O COMITÊ DE CRISE PARA SUPERVISÃO E MONITORAMENTO DOS IMPACTOS DA COVID -19 DATA: 20/04/2020 HORÁRIO: 10:00 ÀS 11:00 H. LOCAL: PALÁCIO DO PLANALTO , SALA 9 7 PARTICIPANTE: CONFORME LISTA DE PRESENÇA PAUTA: SUPERVISÃO E MONITORAMENTO D AS AÇÕES DE ENFRENTAMENTO À COVID -19 MEMÓRIA SUBCHEFIA DE ARTICULAÇÃO E MONITORAMENTO (SAM /CC) O SUBCHEFE DE ARTICULAÇÃO E MONITORAMENTO HEITOR ABREU ABRIU A REUNIÃO ÀS 11H00M COM INFORMAÇÕES DOS ENCAMINHAMENTOS D A 23ª REUNIÃO ORDINÁRIA, DETALHADAS A SEGUIR. SOBRE A FINALIZAÇÃO DA PROPOSTA DE TEXTO SOBRE O DECRETO DE ATIVIDADES ESSENCIAIS , A SAG JÁ O CONCLUIU. SOBRE O CONVITE PARA REUNIÃO DO GT DE AÇÕES ESTRUTURANTES E ESTRATÉGIAS PARA RECUPERAÇÃO, CRESCIMENTO E DESENVOLVIMENTO DO PAÍS, O SECRETÁRIO -EXECUTIVO ADJUNTO DA CASA CIVIL ESTÁ CONDUZINDO O ASSUNTO . NO QUE SE REFERE AO AGENDAMENTO DE REUNIÃO ENTRE MTUR E MS PARA DISCUTIR PROJETO DE UTILIZAÇÃO DE HOTÉIS PARA ACOMPANHAMENTO DE PROFISSIONAIS DA SAÚDE, AS PASTAS IRÃO RECEBER O CONVITE PARA A REUNIÃO. SOBRE O APOIO AO GOVERNO DO CEARÁ NA QUESTÃO DOS RESPIRADORES ADQUIRIDOS DA CHINA, O MRE INFORMOU QUE ESTÃO EM CONTATO COM O GOVERNO DO CEARÁ E NÃO TÊM NOVIDADES . A RESPEITO D O ARRAZOADO A SER ENCAMINHADO À ASCOM DA CASA CIVIL SOBRE AS CONDIÇÕES DE FORNECIMENTO DE GLP , O MME INFORMOU QUE JÁ CONVERSOU COM O SR. PEREGRINO E ESTÁ TUDO ACERTADO. MEC NÃO ESTAVA PRES ENTE NA REUNIÃO PARA DISCORRER SOBRE OS ENCAMINHAMENTOS A RESPEITO D O COMPARTILHAMENTO DE SEU PAINEL SOBRE A SITUAÇÃO EDUCACIONAL NO BRASIL E A APRESENTAÇÃO AO COMITÊ DAS INFORMAÇÕES A RESPEITO DA DISTRIBUIÇÃO DA MERENDA ESCOLAR. NO TOCANTE À VIABILIZAÇÃO DO PROJETO DA UFPB PARA A PRODUÇÃO DE RESPIRADORES, O MCTIC INFORMOU QUE ESTÃO CONDUZINDO E JÁ REALIZARAM 02 REUNIÕES COM A UFPB PARA AJUDA NOS PROTÓTIPOS. SOBRE AS ACTS DA OPERAÇÃO ACOLHIDA, A SG INFORMOU QUE A SAJ REQUEREU INFORMAÇÕES À SAM, E QUE O ASSU NTO ESTÁ COM A SELAIDE, PARA PROVIDENCIAS . A SG INFORMOU QUE AINDA HOJE RESOLVERIA ESSA QUESTÃO . SOBRE O MONITORAMENTO DOS EFEITOS DA RESOLUÇÃO 62/CNJ E DA POSSÍVEL DECISÃO DE JUÍZES NA LIBERAÇÃO DE PRESOS, O MJSP INFORMOU QUE MONITORA A QUESTÃO . MINISTÉ RIO DA S RELAÇÕES EXTERIORES (MRE) INFORMOU QUE JÁ RECEBERAM MAIS DE 19 .000 PEDIDOS DE REPATRIAÇÃO E QUE APROXIMADAMENTE JÁ FORAM REPATRIADOS 14. 769 BRASILEIROS . DE PORTUGAL JÁ SAÍRAM 04 VOOS COM 300 BRASILEIRO S EM CADA VOO, HÁ PREVISÃO DE MAIS UM VOO DIA 23.04. PREVISÃO DE VOO DE SIDNEI E DA MALÁSIA PARA AMANHÃ. VOO DE LONDRES TRAZENDO BRASILEIROS QUE ESTAVAM NA FRANÇA, BÉLGICA E SUIÇA, TRARÁ 330 BRASILEIROS.  ANEXO 24A REUNIÃO COMITÊ DE CRISE 20-04-2020 - MEMÓRIA (1851596)    / PG. 78</t>
  </si>
  <si>
    <t>CASA CIVIL DA PRESIDÊNCIA DA REPÚBLICA MINISTÉRIO DA JUSTIÇA E SEGURANÇA PÚBLICA (MJSP) RELATOU QUE RECEBERAM ALGUNS MATERIAIS DE EPI, ESPECIALMENTE PARA ENTREGA NO DEPARTAMENTO PENITENCIÁRIO NACIONAL (DEPEN), O QUE TEM SIDO BEM VISTO “NA PONTA”. PREOCUPA -OS O AUMENTO DE ÓBITO S NA FORÇA DE SEGURANÇA PÚBLICA. J Á VIERAM A ÓBITO 15 PESSOAS E HÁ 286 CAS OS CONFIRMADOS. NO SI STEMA PRISIONAL HOUVE 03 ÓBITOS NO SUDESTE, SENDO QUE 02 DELES SERVIDORES E O OUTRO DETENTO. MS DISPONIBILIZOU OS TESTES AOS AGENTES DE SEGURANÇA PÚBLICA, ESTÃO DISTRIBUINDO AOS AGENTES. HEITOR OFERECEU AUXÍLIO NA QUESTÃO LOGÍSTICA PAR A RESOLVER OU MITIGAR ESSA QUESTÃO.  MINISTÉRIO DA CIDADANIA ( MC) HOJE FINALIZAM O 5º ENVIO PARA PAGAMENTO. REGULARIZARAM MAIS DE 12 MILHÕES DE CPFS QUE RECEBERÃO R$ 730 MILHÕES, OS PRINCIPAIS PROBLEMAS DESSES CPFS ERAM COM A JUSTIÇA ELEITORAL. HÁ PREVIS ÃO DE PAGAMENTO DA 2ª FAIXA DAS PESSOAS QUE PREENCHERAM O APLICATIVO . JÁ FOI EFETUADO O PAGAMENTO A 1ª FAIXA NA SEXTA , FAIXA QUE CONTEMPLA OS UNIFAMILIARES . AGORA PAGARÃO AOS MONOPARENTAIS, POPULAÇÃO EM QUE O CHEFE DE FAMÍLIA NÃO É DO SEXO FEMININO. DISPO NIBILIZARAM RECURSOS PARA TODOS DO CADASTRO ÚNICO SEM O BOLSA FAMÍLIA . JÁ FOI TAMBÉM REGULARIZ ADO O PAGAMENTO D A POPULAÇÃO DO BOLSA FAMÍLIA . PASSARAM ESSAS INFORMAÇÕES PARA A SAM E PARA O VICE -PRESIDENTE , COM O INTUITO DE AUXILI Á-LO NA VIAGEM QUE FARÁ A MANAUS/AM MINISTÉRIO DA ECONOMIA (ME) SEM ACRÉSCIMOS. MINISTÉRIO DA DEFESA (MD) NÃO HÁ DEMANDA CONHECIDA QUE NÃO TENHA SIDO ATENDIDA. MENCIONOU QUE EXISTEM CÂMARAS DE DESCONTAMINAÇÃO BASEADA EM OZÔNIO E QUE A PASTA TEM CONDIÇÕES DE TRABALHAR PARA MOBILIZAR ESSA REDE PARA ATENDER OS HOSPITAIS QUE ESTÃO TRATANDO DO COVID -19 E DA C ERTIFICAÇÃO PELA ANVISA. ATÉ 30% DOS PROFISSIONAIS DA SAÚDE TEM SE CONTAMINADO DURANTE A REMOÇÃO DE EPIS, CASO SE JULG UE RELEVANTE, FARÃO LEVANTAMENTO DE TODA A REDE DE FAB RICAÇÃO DE CÂMARAS DE DESCONTAMINAÇÃO BASEADA EM OZÔNIO E APRESENTARÃO A O MS/MCTIC/ME . EXISTEM VÁRIAS EMPRESAS ESPECIALIZADAS EM FAZER ESSAS CÂMARAS, SÓ PRECISAM SABER SE É RELEVANTE PARA FAZEREM O LEVANTAMENTO. MCTIC ATRAVÉS DE PAULO ALVIM DISSE QUE TRAB ALHAR ÃO NESSA FRENTE TAMBÉM. HEITOR PEDIU AO MD QUE ENCAMINHE OFÍCIO AO CCOP CONTENDO OS FABRICANTES, CAPACIDADES DE DESCONTAMINAÇÃO POR DIA DO PROFISSIONAL DE SAÚDE, O TAMANHO E O CUSTO, PARA OPERACIONALIZAR A IDEIA. MD FARÁ LEVANTAMENTO E APRESENTARÁ AT É QUINTA -FEIRA. MINISTÉRIO DA SAÚDE (MS) TÊM INTERESSE EM REALIZAREM UMA REUNIÃO APÓS O MD PASSAR O LEVANTAMENTO SOBRE AS CÂMARAS DE DESCONTAMINAÇÃO. CONTRATO PARA TESTAGEM DE 3 MILHÕES DE TESTES DE CAPACIDADE DE 30 MIL/DIA ESTÁ ASSINADO PELO MINISTÉRIO E AGUARDA ASSINATURA DA EMPRESA. CONTRATO DE 3300 VENTILADORES TAMBÉM ESTÁ AGUARDANDO ASSINATURA DA EMPRESA. A CONCLUSÃO DA ASSINATURA ENSEJARÁ A DISPONIBILIZAÇÃO DE 14.100 VENTILADORES. ANEXO 24A REUNIÃO COMITÊ DE CRISE 20-04-2020 - MEMÓRIA (1851596)    / PG. 79</t>
  </si>
  <si>
    <t>CASA CIVIL DA PRESIDÊNCIA DA REPÚBLICA PUBLICAÇÃO DO BOLETIM DE VIGILÂNCIA EPIDEMIOLÓGICA Nº 12. PUBLICAÇÃO S EXTA (17.04) DE 02 CHAMAMENTOS PÚBLICOS, UM PARA CONTRATAÇÃO DE 12 MILHÕES DE TESTES RÁPIDOS E O OUTRO PARA CONTRATAÇÃO DA LOGÍSTICA. MINISTÉRIO DA CIÊNCIA, TECNOLOGIA, INOVAÇÃO E COMUNICAÇÕES (MCTIC) INFORMOU QUE EXISTEM EMPRESAS E INDÚSTRIAS BRASILEIRAS COM DIFICULDADE DE FORNECER AO MINISTÉRIO DA SAÚDE POIS NÃO CONSEGUEM CONCORRER COM AS EMPRESAS CHINESAS DEVIDO AO VOLUME DAS AQUISIÇÕES NO ÂMBITO DO SUS . QUER SABER QUAL A ESTRATÉGIA DO MS SOBRE ISSO. O MS DISSE QUE ESTÃO ALTERANDO A ESTRATÉGIA DE CHAMAM ENTO PÚBLICO PARA QUE ESSAS EMPRESAS POSSAM SINALIZAR QUAL SUA CAPACIDADE, TEMPO DE ENTREGA E SEU PRODUTO . O MS FARÁ ANÁLISE DESSAS INFORMAÇÕES E PRETENDE PUBLICAR EDITAIS DE LOTES MENORES PARA FOMENTAR A INDÚSTRIA NACIONAL. MINISTÉRIO D O TURISMO (MTUR) SEM ACRÉSCIMOS. CONTROLADORIA GERAL DA UNIÃO (CGU) SEM ACRÉSCIMOS. MINISTÉRIO DE MINAS E ENERGIA (MME) SEM ACRÉSCIMOS. ADVOCACIA GERAL DA UNIÃO (AGU) SEM ACRÉSCIMOS. MINISTÉRIO D O MEIO AMBIENTE (MMA) SEM ACRÉSCIMOS. MINISTÉRIO DA MULHER, FAMÍLIA E DIREITOS HUMANOS (MMFDH) FINALIZADO O PLANO DE CONTINGÊNCIA PARA IDOSOS. EXTERNOU PREOCUPAÇÃO COM RELAÇÃO AO AUMENTO DOS CASOS DE COVID -19 NA EQUIPE DE SUPORTE DA OPERAÇÃO ACOLHIDA. SECRETARIA DE GOVERNO (SEGOV) INFORMOU SOBRE A REALIZAÇÃO DE REUNIÃO COM OS GOVERNOS DA REGIÃO NORDESTE HOJE. O ASSUNTO ESTÁ SENDO CONDUZIDO PELA SECRETARIA ESPECIAL DE ASSUNTOS FEDERATIVOS (SEAF). MINISTÉRIO DE INFRAESTRUTURA (MINFRA) RELATOU QUE O HOSPITAL DE CAMPANHA DE ÁGUAS LINDAS (GO) SERÁ CONCLUÍDO NO DIA 22/04. HEITOR SOLICITOU DO MS PREVISÃO A RESPEITO DA INSTALAÇÃO DOS EQUIPAMENTOS. DELIBEROU -SE QUE O MS ENVIARÁ, POR INTERMÉDIO DE UM PROJETO INCREMENTAL, INFORMAÇÕES DETALHADAS À CASA CIVIL SOBRE OS EQUIPAMENTOS QUE SERÃO INSTALADOS NO HOSPITAL DE CAMPANHA DE Á GUAS LINDAS (GO). O PROJETO DEVERÁ CONTER A PREVISÃO DAS INSTALAÇÕES APÓS A CONCLUSÃO DO MESMO (PREVISTA PARA OCORRER NO DIA 22 DE ABRIL). O MINFRA INFORMOU QUE ESTÁ PREVISTA SAÍDA DE VOO DA LATAM, NA QUARTA , DE FRANKFURT , COM TRANSPORTE DE 240 MILHÕES DE MÁSCARAS. HEITOR SOLICITOU TODOS OS DADOS REFERENTES AO VOO E INDAGOU A RESPEITO AS REQUISIÇÕES ADMINISTRATIVAS EM FRANKFURT. ANEXO 24A REUNIÃO COMITÊ DE CRISE 20-04-2020 - MEMÓRIA (1851596)    / PG. 80</t>
  </si>
  <si>
    <t>CASA CIVIL DA PRESIDÊNCIA DA REPÚBLICA O MINFRA SE COMPROMETEU A LEVANTAR TOD OS OS DETALHES DO VOO E DE ENVIÁ -LOS AO MRE. O MRE VERIFICARÁ A QUESTÃO DAS REQUISIÇÕES A DMINISTRATIVAS EM FRANKFURT. MINISTÉRIO DA JUSTIÇA E SEGURANÇA PÚBLICA (MJSP) SOLICITOU ATENÇÃO ESPECIAL DO ME COM RELAÇÃO AO OFÍCIO 789 ENVIADO À PASTA PELO MINISTÉRIO DA JUSTIÇA E SEGURANÇA PÚBLICA NO DIA 17/04 E QUE SE REFERE A CRÉDITOS EXTRAORDINÁRIO S.  ENCAMINHAMENTOS A CASA CIVIL VERIFICARÁ A QUESTÃO LEVANTADA PELO MCTIC, SEGUNDO O QUAL O FUNCIONAMENTO DO HOSPITAL DO CÂNCER DE BARRETOS TERIA SIDO IMPEDIDO DE FUNCIONAR DEVIDO À INDICAÇÃO DO SINDICATO DE ENFERMEIROS DE SÃO PAULO. O SINDICATO ALEG OU QUE NÃO TERIA SIDO OBSERVADA A EXIGÊNCIA DE TROCA DE EQUIPAMENTOS DE EPIS A CADA 3 HORAS.  O MINISTÉRIO DA DEFESA REALIZARÁ LEVANTAMENTO DE INFORMAÇÕES A RESPEITO DAS CÂMERAS DE DESCONTAMINAÇÃO E AS ENVIARÁ , VIA OFÍCIO , ATÉ QUINTA -FEIRA PARA A CASA CIVIL E PARA O MINISTÉRIO DA SAÚDE. O LEVANTAMENTO TERÁ DETALHAMENTO SOBRE OS SEGUINTES ASPECTOS: - QUEM FABRICA; - CAPACIDADE DE DESCONTAMINAÇÃO; - QUANTO CUSTA. O MINISTÉRIO DA SAÚDE ENVIARÁ , POR INTERMÉDIO DE UM PROJETO INCREMENTAL, INFORMAÇÕES DETALHADAS À CASA CIVIL SOBRE OS EQUIPAMENTOS QUE SERÃO INSTALADOS NO HOSPITAL DE CAMPANHA DE ÁGUAS LINDAS (GO) . O PROJETO DEVERÁ CONTER A PREVISÃO DAS INSTALAÇÕES APÓS A CONCLUSÃO D O MESMO (PREVISTA PARA OCORRER NO DIA 22 DE ABRIL ). O MINISTÉRIO DA ECONOMIA PROVIDENCIARÁ INFORMAÇÕES SOBRE O OFÍCIO 789 ENVIADO AO ME PELO MINISTÉRIO DA JUSTIÇA E SEGURANÇA PÚBLICA NO DIA 17/04 E QUE SE REFERE A CRÉDITOS EXTRAORDINÁRIOS DA PASTA. O MINISTÉRIO DA INFRAESTRUTURA LEVANTARÁ TODOS OS DADOS REFERENTES AO VO O ORIUNDO DE FRANKFURT, PREVISTO PARA SAIR NA QUARTA TRANSPORTANDO 240 MILHÕES DE MÁSCARAS. AS INFORMAÇÕES SERÃO ENVIADAS À CASA CIVIL .  O MINISTÉRIO DAS RELAÇÕES EXTERIORES VERIFICARÁ AS REQUISIÇÕES ADMINISTRATIVAS EM FRANKFURT APÓS RECEBER OS DADOS D O MINISTÉRIO DA INFRAESTRUTURA E INFORMARÁ À CASA CIVIL.  ANEXO 24A REUNIÃO COMITÊ DE CRISE 20-04-2020 - MEMÓRIA (1851596)    / PG. 81</t>
  </si>
  <si>
    <t>CASA CIVIL DA PRESIDÊNCIA DA REPÚBLICA 25ª REUNIÃO ORDINÁRIA D O COMITÊ DE CRISE PARA SUPERVISÃO E MONITORAMENTO DOS IMPACTOS DA COVID -19 DATA: 22/04/2020 HORÁRIO: 10:00 ÀS 11:00 H. LOCAL: PALÁCIO DO PLANALTO , SALA 9 7 PARTICIPANTE: CONFORME LISTA DE PRESENÇA PAUTA: SUPERVISÃO E MONITORAMENTO D AS AÇÕES DE ENFRENTAMENTO À COVID -19 MEMÓRIA SUBCHEFIA DE ARTICULAÇÃO E MONITORAMENTO (SAM/CC) O SUBCHEFE DE ARTICULAÇÃO E MONITORAMENTO HEITOR ABREU ABRIU A REUNIÃO ÀS 10H00M COM INFORMAÇÕES DOS ENCAMINHAMENTOS DA 24ª REUNIÃO ORDINÁRIA, QUE FORAM RESPONDIDOS AO LONGO DOS PRONUNCIAMENTOS DAS RESPECTIVAS PASTAS. MINISTÉRIO DA SAÚDE (MS) INFORMOU , COM RELAÇÃO AO ASSUNTO ENCAMI NHADO AO USO DE EPI NO HOSPITAL DE CÂNCER DE BARRETOS, QUE NÃO HÁ OUTRA NORMA A RESPEITO DO ASSUNTO A NÃO SER A JÁ EXISTENTE , QUE ORIENTANDO QUANTO A O USO DE EPI S. CHEGA HOJE NO AEROPORTO DE GUARULHOS/SP, 500 MIL TESTES PCRS, ADQUIRIDO S POR INTERMÉDIO DA ORGANIZAÇÃO PAN -AMERICANA DE SAÚDE (OPAS). CHAMAMENTO PÚBLICO EM PARCERIA COM O MD PARA AQUISIÇÃO DE EPI JÁ ESTÁ NO SITE DO MINISTÉRIO DA SAÚDE. FORAM ASSINADOS OS CONTRATOS PARA AQUISIÇÃO DE VENTILADORES E PARA OS SERVIÇO S DE TESTAGEM , QUE ESTAVAM PEN DENTES. SOBRE O HO SPITAL DE CAMPANHA DE GOIÁS, O S ECRETARIO RAFAEL MENDONÇA DISSE QUE O NOVO MINISTRO ESTÁ SE INTEIRANDO DO ASSUNTO SOBRE OS EQUIPAMENTOS , E QUE O CONTRATO DEVE SER ASSINADO ESSA SEMANA. A GESTÃO DO HOSPITAL DE CAMPANHA DEVERÁ F ICAR A CARGO DO ESTADO DE GOIÁS. O MS NÃO TEM INFORMAÇÃO DE QUANTOS VENTILADORES SERÃO DISPONIBILIZADOS A O HOSPITAL . EM RELAÇÃO AO CENÁRIO, TRABALHAM EM CONJUNTO COM A ABDI E A ABIN PARA ELABORAÇÃO DE UM BUSINESS INTELLIGENCE (B.I), PARA MOSTRAR QUAL A NECESSIDADE DE COMPRA NACIONAL DE VENTILADORES PULMONARES. HEITOR PERGUNTOU QUAL É A PROPORÇÃO DE LEITOS DE U.T.I. SECRETÁRIO RESPONDEU QUE HÁ 40 LEITOS DE UM TOTAL DE 200. ALERTOU QUE NÃO USAM A NOMENCLATURA “LEITOS DE UTI” E SIM, LEITO DE SUPORTE RESPIRATÓRIO . DISSE Q UE NÃO EXISTIRÁ UTI NO LOCAL, EM FUNÇÃO DAS DIVERSAS OUTRAS NECESSIDADES REQUERIDAS PELAS UTIS . O HOSPITAL DE CAMPANHA SERÁ PARA PROCEDIMENTOS DE BAIXA COMPLEXIDADE, FUNCIONANDO APENAS COMO SUPORTE AOS HOSPITAIS “NORMAIS”. INFORMOU QUE ONTEM CHEGOU EM BRAS ÍLIA A NOVA EQUIPE QUE SUBSTITUIRÁ A EQUIPE DE MANAUS/AM. MINISTÉRIO DAS RELAÇÕES EXTERIORES (MRE) SOBRE A PARADA EM FRANKFURT NA ALEMANHA, NÃO TÊM NOVIDADE DA LATAM, ACIONARAM A EMBAIXADA NA ALEMANHA PARA VERIFICAÇÃO DE OUTRAS POSSIBILIDADES DE ESCALA D ENTRO DAQUELE PAÍS. NEGOCIAM A CONCESSÃO DE VISTOS PELA EMBAIXADA DA CHINA PARA TRIPULANTES E PESSOAL DE APOIO DA COMITIVA QUE TRANSPORTARÁ OS TESTES AO BRASIL. ANEXO 25A REUNIÃO COMITÊ DE CRISE 22-04-2020 - MEMÓRIA (1851601)    / PG. 82</t>
  </si>
  <si>
    <t>CASA CIVIL DA PRESIDÊNCIA DA REPÚBLICA SOBRE O CASO DAS COMPRAS DO ESTADO DO CEARÁ, ESTÃO EM CONTATO PERMANENTE COM A CHINA, MAS ATÉ A GORA NÃO HÁ NOVIDADE. DÉBORA ARÔXA DISSE QUE CONVERSOU COM O GOVERNADOR DO CEARÁ E RELATOU QUE QUE ELE ESTÁ MUITO PREOCUPADO COM A QUESTÃO, EM FUNÇÃO DA NECESSIDADE IMEDIATA DESSA CARGA JÁ ADQUIRIDA. N ECESSITAM DE PELO MENOS 200 RESPIRADORES DOS 700 QUE ADQUIRIRAM. SOBRE O RETORNO DO PELOTÃO DE ASSIS BRASIL, RETORNARAM DE ÔNIBUS E JÁ ESTÃO EM RIO BRANCO/AC. AGRADECEU O APOIO DO MIN. D A DEFESA COM RELAÇÃO AO ASSUNTO . MINISTÉRIO DO DESENVOLVIMENTO REGIONAL (MDR) SEM APONTAMENTOS MINISTÉRIO DA AGRICULTURA , PECUÁRIA E ABASTECIMENTO (MAPA) SEM APONTAMENTOS MINISTÉRIO DA ECONOMIA (ME) SOBRE O CRÉDITO EXTRAORDINÁRIO DE 415 MILHÕES, SOF ESTÁ EM TRATATIVAS COM O MJSP A RESPEITO DO TEMA. VERIFICA -SE SOMENTE SE NÃO HAVERIA SOBREPOSIÇÃO DESSE PLEITO ÀQUELE ESTABEL ECIDO NO ÂMBITO DA MP 942, DE ABRIL. NÃO HAVENDO SOBREPOSIÇÃO A DEMANDA PODERIA SEGUIR ADIANTE . MINISTÉRIO DE MINAS E ENERGIA (MME) SEM APONTAMENTOS GABINETE DE SEGURANÇA INSTITUCIONAL (GSI) INDAGOU ONDE AS EMPRESAS PODE RIAM SE CADASTRAR PARA FORNECER MATERIAIS DE SAÚDE. HEITOR INFORMOU QUE QUEM RECEBE ESSAS PROPOSTAS É O MS. MS SOLICITOU QUE AS EMPRESAS FOSSEM ORIENTADAS A PARTICIPAR DO CHAMAMENTO PÚBLICO, PUBLICADO HOJE . RELATOU QUE HÁ 02 E-MAILS E 01 TELEFONE, ONDE OS ESCLARECIMENTOS SOBRE O EDITAL P ODEM SER OBTIDOS. HEITOR PEDIU QUE O MS ENCAMINHASSE RESUMO A RESPEITO DE COMO DEVEM PROCEDER AS EMPRESAS QUE DESEJEM FORNECER PRODUTOS DE SAÚDE PARA COMBATE À COVID -19. O MS ENCAMINHARÁ ESSE RESUMO À CASA CIVIL . MINISTÉRIO DA JUSTIÇA E SEGURANÇA PÚBLIC A (MJSP) FARÁ O CONTATO COM A SOF A PEDIDO DO MRE. FOI INDAGADO SOBRE A AGLOMERAÇÃO NOS BANCOS DA CEF. HEITOR DISSE QUE ESSE ASSUNTO ESTÁ DEVIDAMENTE BEM ENCAMINHADO . CONTROLADORIA GERAL DA UNIÃO (CGU) SEM APONTAMENTOS MINISTÉRIO DO TURISMO (MTUR) MARCARAM PARA HOJE À TARDE UMA REUNIÃO ENTRE O MTUR/CC/MS PARA TRATAR DA QUESTÃO DOS HOTÉIS. ESTÁ EM CONTATO COM O ME TAMBÉM, PARA QUE TENHAM INFORMAÇÕES PARA A REUNIÃO. MINISTÉRIO DA CIÊNCIA, TECNOLOGIA, INOVAÇÃO E COMUNICAÇÕES (MCTIC) SEM APONTAMENTOS  ANEXO 25A REUNIÃO COMITÊ DE CRISE 22-04-2020 - MEMÓRIA (1851601)    / PG. 83</t>
  </si>
  <si>
    <t>CASA CIVIL DA PRESIDÊNCIA DA REPÚBLICA SECRETARIA GERAL (SG) INFORMOU QUE ESTÃO SUPERADAS AS DIVERGÊNCIAS D O ACT DA OPERAÇÃO ACOLHIDA E QUE O MESMO DEVERÁ SER AS SINADO HOJE. MINISTÉRIO DA DEFESA (MD) ESTÃO FINALIZANDO O LEVANTAMENTO DAS CÂMARAS DE DESINFECÇÃO. MINISTÉRIO DA MULHER, FAMÍLIA E DIREITOS HUMANOS (MMFDH) FINALIZADO O PLANO DE CONTINGÊNCIA PARA IDOSOS, QUEREM COMPRAR PRODUTOS DA AGRICULTURA FAMILIAR. DIFICULDADE DE INFORMAÇÃO NESSE SENTIDO. MC DISSE QUE SE TRATA DE DEMANDA DO MAPA, PEDIU PARA MMFDH FALAR COM O SECRETÁRIO SÉRGIO Q UEIROZ SOBRE A AQUISIÇÃO E DESTINAÇÃO DOS ALIMENTOS. HEITOR PEDIU PARA O MMFDH ENTRAR EM CONTATO COM O SECRETÁRIO E SE PRECISAR DE ALGO DA SAM PARA AVISAR, PORQUE AMANHÃ É O PRONUNCIAMENTO DO PROGRAMA PARA IDOSOS. MINISTÉRIO DA CIDADANIA (MC) INFORMOU QUE 32 BILHÕES DO ORÇAMENTO DA PASTA JÁ FORAM EXECUTADOS . RELATOU QUE O MINISTÉRIO ESTÁ CALCULANDO QUANTO NECESSITARIA DE CRÉDITO ADICIONAL . DISSE QUE O SEGUNDO LOTE PARA DESTINAÇÃO DE RECURSOS A PESSOAS COM APLICATIVOS COMEÇOU A SER PROCESSADO ONTEM, ABRANGE NDO UNIVERSO DE 5 MILHÕES DE PESSOAS. ANATEL HOUVE CESSÃO DO TERRENO EM BOA VISTA POR PARTE DAS FORÇAS ARMADAS PARA INSTALAÇÃO DE HOSPITAL DE CAMPANHA NA CIDADE, PORTANTO, CONSIDERA -SE QUE ESSE ASSUNTO ESTÁ RESOLVIDO . O INSS EXTERNOU INTERESSE NA DISPONIBILIZAÇÃO GRATUITA DO APLICATIVO “MEU INSS ”, PARA REALIZAÇÃO DE PERÍCIAS NESSE PERÍODO DE PANDEMIA. A ANATEL ESTÁ AVALIANDO O ASSUNTO, MAS JÁ EXTERNOU QUE APARENTEMENTE SERIA POSSÍVEL. SOLICITOU QUE HOUVESSE SOLICITAÇÃO FORMAL DO INSS, NO MAIS ALTO NÍVE L, A RESPEITO DESSA QUESTÃO.  MINISTÉRIO DE INFRAESTRUTURA (MINFRA) INFORMOU A RESPEITO DA DOAÇÃO DE 240 MILHÕES DE MÁSCARAS ADQUIRIDAS PELAS LOJAS AMERICANAS . HAVIA PREVISÃO DE LIBERAÇÃO DESSA CARGA , ORIUNDA DA CHINA, NA SEGUNDA -FEIRA, AGORA A EXPECT ATIVA É QUE OCORRA HOJE (QUARTA -FEIRA) . HÁ NEGOCIAÇÕES EM CURSO PARA LIBERAÇÃO DE 17 MILHÕES DE MÁSCARAS QUE ESTÃO NA CHINA. A EXPECTATIVA É QUE ISSO OCORRA NA SEXTA -FEIRA. EXISTE AERONAVE DA LATAM À DISPOSIÇÃO PARA REALIZAR O TRANSPORTE. O TRAJETO DA AER ONAVE AINDA NÃO FOI DEFINIDO, EM FUNÇÃO DA IMPOSSIBILIDADE DE REALIZAÇÃO DE ESCALA NA CIDADE DE DOHA, PARA ABASTECIMENTO.  SECRETARIA DE GOVERNO (SEGOV) INFORM OU QUE REALIZOU REUNIÕES COM A CONFEDERAÇÃO NACIONAL DE MUNICÍPIOS E A FRENTE NACIONAL DOS PRE FEITOS (FNP) QUE SOLICITARAM À SEGOV A ATUALIZAÇÃO DO PAGAMENTO DE EMENDAS PARLAMENTARES. A FNP SOLICITOU PROVIDÊNCIAS NO ÂMBITO DO PLP 149 .  ANEXO 25A REUNIÃO COMITÊ DE CRISE 22-04-2020 - MEMÓRIA (1851601)    / PG. 84</t>
  </si>
  <si>
    <t>CASA CIVIL DA PRESIDÊNCIA DA REPÚBLICA ENCAMINHAMENTOS  O MINISTÉRIO DA SAÚDE ELABORARÁ COMUNICADO SOBRE COMO DEVEM PROCEDER AS EMPRESAS QUE DESEJEM FORNECER PRODUTOS DE SAÚDE PARA COMBATE À COVID -19 E O ENCAMINHARÁ À CASA CIVIL . O MINISTÉRIO DA SAÚDE ENVIARÁ AO MINISTÉRIO DA DEFESA “LINK” DO CHAMAMENTO PÚBLICO QUE ESTÁ ORGANIZANDO , PARA AQUISIÇÃO DE EPIS.  O MINISTÉRIO DO TURISMO DARÁ RETORNO AO COMITÊ SOBRE OS DESDOBRAMENTOS DA REUNIÃO QUE OCORRERÁ HOJE, A RESPEITO DA UTILIZAÇÃO DE HOTÉIS POR PROFISSIONAIS DA SAÚDE. O MINISTÉRIO DA MULHER, FAMÍLIA E DIREITOS HUMANOS ENTRARÁ EM CONTATO COM O SECRETÁRIO ESPECIAL SÉRGIO QUEIROZ PARA TRATAR DA QUESTÃO DE DESTINAÇÃO DE RECURSOS NO ÂMBITO DO PLANO DE CONTINGÊNCIA PARA IDOSOS E COMUNICARÁ À CASA CIVIL, EM CASO DE NECESSIDADE .  O MINISTÉRIO DA INFRAESTRUTURA E O MINISTÉRIO DA SAÚDE ELABORARÃO DOCUMENTO ESTABELECENDO CRITÉRIOS PARA ESCOLHA DE LOCAIS PARA I NSTALAÇÃO DE H OSPITAIS DE CAMPANHA. O DOCUMENTO DEVE SER APRESENTADO ANTES DA PRÓXIMA REUNIÃO DO GRUPO DE TRABALHO QUE TRATA DO ASSUNTO.  ANEXO 25A REUNIÃO COMITÊ DE CRISE 22-04-2020 - MEMÓRIA (1851601)    / PG. 85</t>
  </si>
  <si>
    <t>CASA CIVIL DA PRESIDÊNCIA DA REPÚBLICA 26ª REUNIÃO ORDINÁRIA D O COMITÊ DE CRISE PARA SUPERVISÃO E MONITORAMENTO DOS IMPACTOS DA COVID -19 DATA: 23/04/2020 HORÁRIO: 10:00 ÀS 11:00 H. LOCAL: PALÁCIO DO PLANALTO , SALA 9 7 PARTICIPANTE: CONFORME LISTA DE PRESENÇA PAUTA: SUPERVISÃO E MONITORAMENTO D AS AÇÕES DE ENFRENTAMENTO À COVID -19 MEMÓRIA SECRETÁRIA EXECUTIVA DA CASA CIVIL (SE/CC) O SECRETÁRIO -EXECUTIVO ADJUNTO THIAGO MEIRELLES ABRIU A REUNIÃO ÀS 10H00M SUBCHEFIA DE ARTICULAÇÃO E MONITORAMENTO (SAM/CC) A SUBCHEFE ADJUNTA DE ARTICULAÇÃO E MONITORAMENTO FABIANA RODOPOULOS REQUEREU INFORMAÇÕES SOBRE OS ENCAMINHAMENTOS DA 25ª REUNIÃO ORDINÁRIA, QUE FORAM RESPONDIDOS AO LONGO DOS PRONUNCIAMENTOS DAS RESPECTIVAS PASTAS. QUER SABER DO MC PORQUE CANCELARAM O ANUNCIO DAS 11H00M DO PLANO DE CONTINGÊNCIA DOS IDOSOS, SENDO QUE ESTAVA ACERTADO ENTRE OS MINISTÉRIOS. MINISTÉRIO DA SAÚDE (MS) INFORMOU QUE OCORRE NESTE MOMENTO, VISITA TÉCNICA NO HOSPITAL DE CAMPANHA DE ÁGUAS LINDAS (GO), E NÃO TÊM NOVIDADES POR ENQUANTO. INFORMOU QUE ONTEM NO COMEÇO DA NOITE, ENCAMINHOU O AVISO DE CHAMAMENTO PÚBLICO PARA O CCOP, REQUERENDO QUE ENCAMINHASSEM PARA O MD. MD CONFIRMOU O RECEBIMENTO E O ENCAMINHAMENTO À ABIMAQ. SAI HOJE ÀS 11H00M O VOO PARA O AMAZONAS, LEVANDO 2 FISIOTERAPEUTAS, 3 MÉDICOS E 7 ENFERMEIROS, PARA SUBSTITUIR O PESSOAL QUE LÁ ESTÁ. INFORMOU QUE TEM 322 LEITOS DE UTIS HABILITADOS. INFORMOU QUE ENTRE HOJE E AMANHÃ INICIAM A 7ª FASE DA DISTRIBUIÇÃO DE EPIS. CHAMAMENTOS PÚBLICOS – ENCERROU ONTEM O PRAZO E HOJE SERÃO ANALISADAS AS PROPOSTAS. THIAGO INFORMOU QUE SOLICITARÁ DIARIAMENTE INFORMAÇÕES SOBRE O HOSPITAL DE CAMPANHA DE ÁGUAS LINDAS (GO). MINISTÉRIO DAS RELAÇÕES EXTERIORES (MRE) PEDIU AJUDA DA CASA CIVIL PARA O CRÉDITO EXTRA DE R$ 50 MILHÕES. 960 TONELADAS DE MATÉRIA HOSPITALAR VINDOS DA CHINA, DEPENDE DE FECHAR O CONTRATO COM O MINFRA. PROVAVELMENTE ESSE VOO SAIA DE SANTIAGO NO CHILE FAZ ENDO O TRAJETO: SANTIAGO( CHI)/ AUCKLAND(NZL)/ XANGAI(RPC)/ GUARULHOS(BRA). THIAGO PERGUNTOU SE O CRÉDITO EXTRA DE AUXÍLIO AOS BRASILEIROS JÁ ESTAVA NO ME PARA SER LIBERADO. MRE DISSE QUE ENCAMINHARÁ PARA A SOF/ME AINDA HOJE. MINISTÉRIO DA ECONOMIA (ME) CONVERSOU COM O BACEN SOBRE UM VOTO, PORÉM NÃO QUIS SOCIALIZAR DO QUE SE TRATAVA PARA NÃO ANTECIPAR O VOTO. SOBRE A REUNIÃO DO MS , MTUR E CC, REQUEREU QUE ENCAMINHEM A PROPOSTA PARA ADICIONAR NA MEDIDA PROVISÓRIA DO CRÉDITO EXTRAORDINÁRIO. MTUR, ATRAVÉS DO SR. HIGINO, ENCAMINHARÁ HOJE AO ME PARA ALINHAMENTO DA QUESTÃO. ANEXO 26A REUNIÃO COMITÊ DE CRISE 23-04-2020 - MEMÓRIA (1851605)    / PG. 86</t>
  </si>
  <si>
    <t>CASA CIVIL DA PRESIDÊNCIA DA REPÚBLICA MINISTÉRIO DA JUSTIÇA E SEGURANÇA PÚBLICA (MJSP) INFORMOU QUE O MINISTRO TEVE REUNIÃO COM OS SECRETÁRIOS DE SEGURANÇA PÚBLICAS DOS ESTADOS QUE RELATARAM PREOCUPAÇÃO COM INFECÇÕES DE AGENTES P ÚBLICOS E NO SISTEMA PENITENCIÁRIO. PREOCUPADOS TAMBÉM COM A VERBA PARA ESSAS AÉREAS . MINISTÉRIO DA DEFESA (MD) INFORMOU QUE O SENAI E AS MONTADORAS DE VEÍCULOS TRABALHAM NA RECUPERAÇÃO DE 1.612 RESPIRADORES. LEVANTARAM COM A ASSOCIAÇÃO BRASILEIRA DA INDÚSTRIA DE MÁQUINAS E EQUIPAMENTOS (ABIMAQ), 15 EMPRESAS QUE PODEM FORNECER CÂMARAS DE OZÔNIO PARA DESINFECÇÃO. ENCAMINHARÁ HOJE PARA O MS E PARA O CCOP. MINISTÉRIO DA CIÊNCIA, TECNOLOGIA, INOVAÇÃO E COMUNICAÇÕES (MCTIC) SECRETÁRIO -EXECUTIVO ADJUNTO CARLOS ALBERTO DISSE QUE AGUARDA ENCAMINHAMENTO DO MD. MINISTÉRIO DA INFRAESTRUTURA (MINFRA) INFORMOU SOBRE O FRETE QUE A ADUANA CHINESA EM CONJUNTO COM A CONTRATADA BRASILEIRA, LIBERARAM 5 MILHÕES DE MÁSCARAS. TIVERAM REUNIÃO ONTEM COM O MRE PARA TRATAR DAS ROTAS (ITINERÁRIOS), POIS SÁBADO (25.04.2020) SA EM OS VOOS COM DESTINO À CHINA . HOSPITAL DE CAMPANHA – A ESTRUTURA ESTÁ TODA PRONTA, SÓ TEVE O PROBLEMA INFORMADO ONTEM NESTA REUNIÃO, COM O SISTEMA DE GÁS. A EXPECTATIVA É QUE TUDO SE RESOLVA ATÉ ESSE FINAL DE SEMANA. THIAGO PEDIU ATUALIZAÇÃO DIÁRIA ASSIM COMO PARA O MS. MINISTÉRIO DO DESENVOLVIMENTO REGIONAL (MDR) INFORMOU QUE 16 ESTADOS JÁ DECLARARAM ESTADO DE CALAMIDADE PÚBLICA RECONHECIDOS PELA UNIÃO, SENDO OS MAIS RECENTES A DECRETAR : AMAPÁ, SÃO PAU LO, AMAZONAS , MARANHÃO E PARÁ . MINISTÉRIO DA CIDADANIA (MC) SOBRE O AUXÍLIO EMERGENCIAL DE R$ 600 , ONTEM FIZERAM UM PEDIDO DE CRÉDITO EXTRAORDINÁRIO SUPLEMENTAR AO R$ 98,2 BILHÕES, PEDIDO DE R$ 25,72 BILHÕES, JÁ PREENCHERAM NO SEOP COM PARECER DE MÉRITO M AS PRECISA QUE A SOF/ME “PUXE” O PEDIDO. PAGARÃO HOJE R$ 1,2 BILHÕES PARA AS PESSOAS QUE PREENCHERAM /SOLICITARAM VIA APLICATIVO E COM ISSO ACABA O CRÉDITO DA PRIMEIRA PARCELA DO CRÉDITO DE R$ 98,2 BILHÕES, UMA VEZ QUE ESTE TEM QUE DAR PARA 03 MESES (R$ 32, 73 BILHÕES/MÊS) . COM ISSO , SEM O CRÉDITO EXTRAORDINÁRIO DE R$ 25 ,72 BILHÕES, SEGUNDO ORIENTAÇÃO DA CGU, PODEM INCORRER EM CRIME DE RESPONSABILIDADE FISCAL. INFORMO U QUE PAGARAM O BENEFÍCIO PARA 9 MILHÕES DE TRABALHADORES INFORMAIS E ISSO NÃO TINHAM COMO PREVER. PEDE PARA QUE ESSE CRÉ DITO EXTRA SEJA PUBLICADO ATÉ O FINAL DE DIA DE SEXTA -FEIRA , O PARECER DE MÉRITO JÁ FOI ENCAMINHADO PARA A SAG/SAJ. POR FIM, INFORMOU QUE ATUALIZOU NO GRUPO DE WHATSAPP , DOS SECRETÁRIOS -EXECUTIVOS ADJUNTOS, TODOS OS LOTES DE PAGAMENTO NA PLANILHA. ANEXO 26A REUNIÃO COMITÊ DE CRISE 23-04-2020 - MEMÓRIA (1851605)    / PG. 87</t>
  </si>
  <si>
    <t>CASA CIVIL DA PRESIDÊNCIA DA REPÚBLICA MINISTÉRIO DO TURISMO (MTUR) INFORMOU QUE ONTEM OS MINISTROS CC/MTUR SE REUNIRAM PARA TRATAR DO ASSUNTO DOS HOTÉIS. ATÉ O FINAL DO DIA, TERÃO INFORMAÇÕES SOBRE O CRÉDITO EXTRAORDINÁRIO. MINISTÉRIO DE MINAS E ENERGIA (MME) SEM ATUALIZAÇÕES ADVOCACIA GERAL DA UNIÃO (AGU) SEM INFORMAÇÕES SECRETARIA GERAL DA PRESIDÊNCIA (SG) SEM INFORMAÇÕES GABINETE DE SEGURANÇA INSTITUCIONAL (GSI) SEM NOVIDADES MINISTÉRIO DO MEIO AMBIENTE (MMA) SEM APONTAMENTOS BANCO C ENTRAL DO BRASIL (BACEN) SEM APONTAMENTOS, SÓ O TRATADO COM O ME QUE NÃO QUISERAM INFORMAR PARA NÃO ATRAPALHAR O VOTO DO ME. MINISTÉRIO DA MULHER, DA FAMÍLIA E DOS DIREITOS HUMANOS (MMFDH) PEDIU PARA ACERTAR A QUESTÃO DE COMUNICAÇÃO ENTRE AS ASCOMS E SECOM, POIS O PLANO DE CONTI NGÊNCIA PARA IDOSOS ENVOLVE O PROGRAMA PÁTRIA VOLUNTÁRIA DA 1ª DAMA . HOJE ÀS 11H30M TERÃO REUNIÃO MMFDH/MC/SECOM PARA TRATAR DA DIVULGAÇÃO DO PLANO PARA IDOSOS. SECRETARIA DE GOVERNO (SEGOV) INFORMOU QUE CIDADÃOS ESTÃO DEIXANDO DE REALIZAR EXAMES DE ROTINA, TALVEZ POR RECEIO DE IREM ATÉ OS HOSPITAIS. ESTADOS ESTÃO PREOCUPADOS COM AS FRONTEIRAS. O ESTADO DE GOIÁS RELATOU ALTO NÚMERO DE CASOS FORA DA CAPITAL, MAIS PRECISAMENTE NA REGIÃO PRÓXIMA A BRASÍLIA. ESTADOS ESTÃO PREOCUPADOS COM OS ÓRGÃOS DE CONT ROLE QUESTIONANDO SOBRE AS COMPRAS DE URGÊNCIA. FABIANA (SAM) PEDIU ATENÇÃO ÀS DEMANDAS DA LECOM. SECRETÁRIA EXECUTIVA DA CASA CIVIL (SE/CC) O SECRETÁRIO -EXECUTIVO ADJUNTO THIAGO MEIRELLES INFORMOU QUE AMANHÃ, PROVAVELMENTE NO INÍCIO DA TARDE, ACONTECERÁ A 1ª REUNIÃO COM SECRETÁRIOS -EXECUTIVOS SOBRE O PROGRAMA PRÓ BRASIL. ENCERROU A REUNIÃO ÀS 10H49M.  ANEXO 26A REUNIÃO COMITÊ DE CRISE 23-04-2020 - MEMÓRIA (1851605)    / PG. 88</t>
  </si>
  <si>
    <t>CASA CIVIL DA PRESIDÊNCIA DA REPÚBLICA ENCAMINHAMENTOS  O MINISTÉRIO DA SAÚDE ATUALIZAR Á A SITUAÇÃO DO HOSPITAL DE CAMPANHA DE ÁGUAS LINDAS (GO). O MINISTÉRIO DO TURISMO ENCAMINHAR PARA O MINISTÉRIO DA ECONOMIA, PARA ALINHAR O TEXTO, AJUSTADO NA REUNIÃO DO DIA 22.04.2020, PELOS MINISTÉRIOS (MS/MTUR/CC) REFERENTE À MP 907 QUE TRATA DA EMBRATUR. O MINISTÉRIO DA ECONOMIA PRECISA AVALIAR E ENCAMINHAR PARA A C ASA CIVIL, ATÉ SEXTA -FEIRA (24.04.2 020) , O PEDIDO DE CRÉDITO ORÇAMENTÁRIO DO MINISTÉRIO DA CIDADANIA PARA LIBERAÇÃO DO VALOR DE R$ 25,72 BILHÕES, PAGAMENTO DOS R$ 600,00 DO CORONA VOUCHER . TODOS OS MINISTÉRIOS ATENÇÃO ESPECIAL PARA RESPONDER AS DEMANDAS QUE CHEGAM PELO SISTEMA LECOM /SEGOV , HÁ DEMORA NESSAS RESPOSTAS . ANEXO 26A REUNIÃO COMITÊ DE CRISE 23-04-2020 - MEMÓRIA (1851605)    / PG. 89</t>
  </si>
  <si>
    <t>CASA CIVIL DA PRESIDÊNCIA DA REPÚBLICA 27ª REUNIÃO ORDINÁRIA D O COMITÊ DE CRISE PARA SUPERVISÃO E MONITORAMENTO DOS IMPACTOS DA COVID -19 DATA: 24/04/2020 HORÁRIO: 10:25 ÀS 11:00 H. LOCAL: PALÁCIO DO PLANALTO , SALA 9 7 PARTICIPANTE: CONFORME LISTA DE PRESENÇA PAUTA: SUPERVISÃO E MONITORAMENTO D AS AÇÕES DE ENFRENTAMENTO À COVID -19 MEMÓRIA SUBCHEFIA DE ARTICULAÇÃO E MONITORAMENTO (SAM/CC) O SUBCHEFE DE ARTICULAÇÃO DE MONITORAMENTO, HEITOR ABREU, ABRIU A REUNIÃO ÀS 10H 25M E SOLICITOU OS PRONUN CIAMENTOS DOS REPRESENTANTES DOS ÓRGÃOS PRESENTES NA REUNIÃO . SOLICITOU, AO MRE, INFORMAÇÕES SOBRE A REPATRIAÇÃO DE TRIPULAÇÕES CONTRATADAS POR EMPRESAS AÉREAS INDIANAS MINISTÉRIO DA DEFESA (MD) INFORMOU QUE FOI REPASSADO À CASA CIVIL A RELAÇÃO DOS FABRICANTES DE EQUIPAMENTOS DE DESINFECÇÃO (OZÔNIO) MINISTÉRIO DA ECONOMIA (ME) INFORMOU QUE A REUNIÃO DO CNM FOI CONCLUÍDA ONTEM, 23/04. O BACEN DETALHARÁ OS ENCAMINHAMENTOS . ACERCA DA MP DE CRÉDITO EXTRAORDINÁRIO PARA O MINISTÉRIO DA CIDADANIA, O PEDIDO FOI PROCESSADO PELA SOF, ASSINADO PELO MINISTRO E ENVIADA À CASA CIVIL. MINISTÉRIO DE INFRAESTRUTURA (MINFRA) SOBRE O HOSPITAL DE CAMPANHA DE ÁGUAS LINDAS, A ESTRUTURA FÍSIC A ESTÁ PRONTA; ESPERA -SE QUE A CENTRAL DE GÁS SEJA CONCLUÍDA NO DOMINGO, 26/04. ESPERA -SE QUE NA SEGUNDA -FEIRA, 27/04, O HOSPITAL POSSA SER ENTREGUE AO GOVERNO DO ESTADO DE GOIÁS PARA INÍCIO DA OPERAÇÃO . HOJE , 24/02, SERÁ FINALIZADA A ÚLTIMA ETAPA DA VISTORIA DO LOTE DE 17 MILHÕES DE MÁSCARAS COMPRADAS PELO MS DE FORNECEDORES CHINESES . DUAS AERONAVES DA LATAM SEGUIRÃO PARA A CHINA NO FIM DE SEMANA. A CHEGADA DA CARGA AO BRASIL ESTÁ PREVISTA PARA O DA 27/04. O TRANSPOR TE DESSA CARGA SERÁ FINANCIADO PELO GRUPO LOJAS AMERICANAS. MINISTÉRIO DA AGRICULTURA, PECUÁRIA E ABASTECIMENTO ( MAPA ) SOLICITA A VACINAÇÃO, PELO MINISTÉRIO DA SAÚDE, DAS EQUIPES QUE ESTÃO ENVOLVIDAS COM O ACOMPANHAMENTO DA PRODUÇÃO E DISTRIBUIÇÃO DE ALIMENTOS. SOLICITA QUE O MAPA TAMBÉM SEJA INCLUÍDO NA MP QUE ABRIRÁ CRÉDITO EXTRAORDINÁRIO PARA O MINISTÉRIO DA CIDADANIA. SOLICITA QUE O SETOR AGROPECUÁRIO SEJA CONTEMPLADO NA MP 944 MINISTÉRIO DO DESENVOLVIMENTO REGIONAL (MDR) O REPRESENTANTE DO MINI STÉRIO INFORMOU QUE MAIS 4 ESTADOS FORAM OBJETO DE RECONHECIMENTO DA SITUAÇÃO DE CALAMIDADE PÚBLICA – ACRE, RIO DE JANEIRO, SANTA CATARINA E RIO GRANDE DO NORTE . ANEXO 27A REUNIÃO COMITÊ DE CRISE 24-04-2020 - MEMÓRIA (1851607)    / PG. 90</t>
  </si>
  <si>
    <t>CASA CIVIL DA PRESIDÊNCIA DA REPÚBLICA RESSALTOU QUE A ANA INICIOU UM PROJETO -PILOTO DE MONITORAMENTO DA COVID -19 NOS ESGOTOS. ESSE ESTUDO O CORRERÁ NAS BACIAS DE BELO HORIZONTE E CONTAGEM . MINISTÉRIO DO TURISMO (MTUR) RELATOU QUE A MP 907, QUE ATRIBUI COMPETÊNCIAS AO MINISTÉRIO PARA VIABILIZAR O APOIO AOS PROFISSIONAIS DE SAÚDE , POR MEIO DA HOSPEDAGEM EM HOTÉIS , NÃO FOI VOTADA ONTEM, 23/04. O MTUR FARÁ UMA REUNIÃO COM A CASA CIVIL HOJE, 24/04, PARA DEFINIÇÃO DOS MUNICÍPIOS QUE SERÃO OBJETO DESSA INICIATIVA O MTUR PROPÕE O ENVIO DE UMA NOVA MP ESPECÍFICA PARA ESSE TEMA, VISTO QUE A MP 907 NÃO FOI VOTADA. CASA CIVIL - SAG O TEXTO DO PROJETO DE CONVERSÃO DA MP 907 ACOLHEU A PROPOSTA DO MTUR. A MP VENCE NO DIA 05/05, MAS A SAG TRABALHA COM A APROVAÇÃO COM A INCLUSÃO DO SUBSTITUTIVO.  MINISTÉRIO DA SAÚDE (MS) FOI PUBLICADO O CHAMAMENTO PARA CONTRATAÇÃO DE MAIS 2000 LEITOS DE UTI . PUBLICADA HOJE, 24/03, A LEI 13993/2020 QUE DISPÕE SOBRE A PROIBIÇÃO DE EXPORTAÇÕES DE PRODUTOS MÉDICOS, HOSPITALARES E DE HIGIENE ESSENCIAIS AO COMBATE À EPIDEMIA DE CORONAVÍRUS NO BRASIL. HABILITAÇ ÃO DE MAIS 1134 LEITOS DE UTI, QUE SOMADOS AO 322 TOTALIZAM 1456 LEITOS. ENTREGUES 272 VENTILADORES ORIUNDOS DOS CONTRATOS CELEBRADOS NOS ÚLTIMOS DIAS COM EMPRESAS NACIONAIS. SOBRE O HOSPITAL DE CAMPANHA DE ÁGUAS LINDAS – GO, O REPRESENTANTE DO MS INFORMOU QUE HOUVE REUNIÃO ONTEM SOBRE ESSE TEMA . O MS ESTÁ FINALIZANDO O PROCESSO DE CONTRATAÇÃO DA EMPRESA RESPONSÁVEL PELA CONSTRUÇÃO DO HOSPITAL. O CONTRATO SERÁ ASSINADO ATÉ SEGUNDA -FEIRA, 27/04. O MS INFORMA QUE SERÁ NECESSÁRIO CONDICIONAR A ENTREGA DO HOSPI TAL, PARA OPERAÇÃO PELO GOVERNO DO ESTADO DE GOIÁS , À ASSINATURA DO CONTRATO COM A EMPRESA. SERÃO FEITOS ADITIVOS PARA EXECUÇÃO DE OBRAS COMPLEMENTARES. OS CRITÉRIOS PARA SOLICITAÇÃO DE HOSPITAIS DE CAMPANHA SERÃO LEVADOS, NA PRÓXIMA SEGUNDA -FEIRA, PARA DE BATE NO GT INSTITUÍDO PELA CASA CIVIL.  MINISTÉRIO DA CIÊNCIA, TECNOLOGIA, INOVAÇÃO E COMUNICAÇÕES (MCTIC) CONTINUAM DESENVOLVENDO PESQUISAS PARA NOVOS TESTES E INSUMOS. MINISTÉRIO DE MINAS E ENERGIA (MME) SOLICITA QUE O MS FORNEÇA MÁSCARAS PARA TÉCN ICOS DA ANP QUE FAZEM VISTORIAS NAS PLATAFORMAS DE PETRÓLEO. MINISTÉRIO DA MULHER, FAMÍLIA E DIREITOS HUMANOS (MMFDH) INFORMOU QUE OCORRERÁ HOJE, ÀS 17H, O ANÚNCIO DAS AÇÕES DO PLANO DE CONTINGÊNCIA PARA IDOSOS . BANCO CENTRAL ANUNCIOU A PUBLICAÇÃO DAS RESOLUÇÕES 4804 E 4805, APROVADAS PELO CNM ONTEM, 23/04, PARA FLEXIBILIZAÇÃO DAS CONDIÇÕES FINANCEIRAS, AMPLIAÇÃO DA LIQUIDEZ, DISPONIBILIZAÇÃO DE RECURSOS PARA FINANCIAMENTO ANEXO 27A REUNIÃO COMITÊ DE CRISE 24-04-2020 - MEMÓRIA (1851607)    / PG. 91</t>
  </si>
  <si>
    <t>CASA CIVIL DA PRESIDÊNCIA DA REPÚBLICA MINISTÉRIO DA JUSTIÇA E SEGURANÇA PÚBLICA (MJSP) INFORMOU QUE O MINISTÉRIO ASSINARÁ UM CONTRATO, NO VALOR DE 70 MILHÕES, PARA AQUISIÇÃO DE EPIS. ESSA COMPRA ATENDERÁ DEMANDAS DAS SECRETARIAS ESTADUAIS DE SEGURANÇA. A ENTREGA SERÁ INICIADA NO DIA 04/05. DESTACA QUE RECEBERÁ , DO MS, UMA DOAÇÃO DE EPIS PARA USO DA FUNAI MINISTÉRIO DAS RELAÇÕES EXTERIORES (MRE) O REPRESENTANTE DO MRE INFORMA QUE OS ESFORÇOS DE REPATRIAÇÃO DE BRASILEIROS PROSSEGUEM ; MAIS DE 16 MIL JÁ FORAM REPATRIADOS . ACERCA DE COMPRAS REALIZADAS PELO ESTADO CEARÁ JUNTO AOS FORNECEDORES CHI NESES, OS EPIS SERÃO TRANSPORTADOS, AMANHÃ, POR AVIÃO FRETADO PELO GOVERNO CEARENSE. O MRE ENVIARÁ HOJE OFÍCIO AO ME COM A SOLICITAÇÃO DE CRÉDITO ADICIONAL PARA CONTINUAR CUSTEANDO A REPATRIAÇÃO DE BRASILEIROS. RESSALTOU, TAMBÉM, QUE ESTÁ APOIANDO O MINFRA E O MS NO TRANSPORTE DO MATERIAL HOSPITALAR ADQUIRIDO JUNTO AOS FORNECEDORES CHINESES. O MRE, EM RESPOSTA AO QUESTIONAMENTO FEITO PELO SUBCHEFE DA SAM, INFORMOU QUE A TRIPULAÇÃO BRASILEIRA CONTRATADA POR EMPRESAS INDIANAS AINDA SE ENCONTRA NAQUELE PAÍS. O MRE DESTACOU QUE NÃO SÃO BRASILEIROS DESVALIDOS. DADOS SOBRE O PROCESSO DE REPATRIAÇÃO: A) OPERAÇÃO EM 3 PAÍSES DA ÁFRICA (NAMÍBIA, ANGOLA E MOÇAMBIQUE ) COM 270 BRASILEIROS; B) CIDADE DO MÉXICO COM 150 BRASILEIROS ; C) EQUADOR 160 BRASILEIROS . MINISTÉRIO DA CIDADANIA (MC) SERÁ FEITO MAIS UM PAGAMENTO, HOJE, PARA AS PESSOAS QUE SOLICITARAM O AUXÍLIO ATÉ 10/04 PELO APP. ASSIM, SERÁ FINALIZA DO O PAGAMENTO PARA 30,5 MILHÕES PESSOAS. JÁ EXAURIU OS R$32,7 MILHÕES DESTINADO AO PAGAMENTO DA 1ªPARCELA DO AUXÍLIO . JÁ EXISTE UMA SEGUNDA RODADA DE PAGAMENTOS PRONTA, MAS O PAGAMENTO ESTÁ SUSPENSO ATÉ A APROVAÇÃO DO CRÉDITO ADICIONAL . ADVOCACIA GERAL DA UNIÃO (AGU ) SEM APONTAMENTOS MINISTÉRIO DA EDUCAÇÃO (MEC) SEM APONTAMENTOS SECRETARIA DE GOVERNO (SEGOV) INFORMOU QUE REALIZOU ONTEM, 23/04, REUNIÃO COM OS ESTADOS DO SUDESTE. OS ESTADOS SOLICITARAM QUE HAJA UMA CENTRALIZAÇÃO NO ENVIO DE DEMANDAS PELO GOVERNO FEDERAL. PEDIRAM, AINDA, PARA PARTICIPAR DAS DISCUSSÕES SOBRE A FLEXIBILIZAÇÃO DO ISOLAMENTO. OS EST ADOS PEDEM A RETOMADA DO MONITORAMENTO DAS AGLOMERAÇÕES. OS PLEITOS DO ESTADOS SERÃO ENCAMINHADOS, HOJE, AO MINISTÉRIO DA SAÚDE . OS ESTADOS SOLICITAM, TAMBÉM, A DEFINIÇÃO DE CRITÉRIOS PARA ALOCAÇÃO DE RESPIRADOUROS PRODUZIDOS POR EMPRESAS BRASILEIRAS.  ANEXO 27A REUNIÃO COMITÊ DE CRISE 24-04-2020 - MEMÓRIA (1851607)    / PG. 92</t>
  </si>
  <si>
    <t>CASA CIVIL DA PRESIDÊNCIA DA REPÚBLICA ENCAMINHAMENTOS  O MINISTÉRIO DA INFRAESTRUTURA E O MINISTÉRIO DA SAÚDE PREPARA RÃO RELATO SOBRE A SITUAÇÃO ATUAL DA IMPLANTAÇÃO DO HOSPITAL DE CAMPANHA DE ÁGUAS LINDAS DE GOIÁS – GO. TODOS OS MINISTÉRIOS DEVEM PROVIDENCIAR A INSERÇÃO DE INFORMAÇÕES NO SISTEMA LECOM  O MINISTÉRIO DA SAÚDE ANALISARÁ OS PLEITOS PARA FORNECIMENTO DE MÁSCARAS E VACINAÇÃO SOLICITADAS PELA ANP E MAPA . O MINISTÉRIO DAS RELAÇÕES EXTERIORES INFORMARÁ AS PROVIDÊNCIAS QUE SERÃO A DOTADAS PARA REPATRIAÇÃO DAS TRIPULAÇÕES QUE ESTÃO NA ÍNDIA.  O MINISTÉRIO DA AGRICULTURA, PECUÁRIA E ABASTECIMENTO (MAPA) FORMALIZARÁ A DEMANDA RELACIONADA A MP 944 ANEXO 27A REUNIÃO COMITÊ DE CRISE 24-04-2020 - MEMÓRIA (1851607)    / PG. 93</t>
  </si>
  <si>
    <t>CASA CIVIL DA PRESIDÊNCIA DA REPÚBLICA 28ª REUNIÃO ORDINÁRIA D O COMITÊ DE CRISE PARA SUPERVISÃO E MONITORAMENTO DOS IMPACTOS DA COVID -19 DATA: 27/04/2020 HORÁRIO: 10:00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10H00M. SOLICITOU, APÓS A PALAVRA DA SUBCHEFE ADJUNTA DE ARTICULAÇÃO E MONITORAMENTO (SAM), OS PRONUNCIAMENTOS DOS REPRESENTANTES DOS ÓRGÃOS PRESENTES NA REUNIÃO. SUBCHEFIA DE ARTICULAÇÃO E MONITORAMENTO (SAM/CC) A SUBCHEFE ADJUNTA DE ARTICULAÇÃO DE MONITORAMENTO, FABIANA RODOPOULOS , REPORTOU QUE O S 03 ACTS REFERENTES À OPERAÇÃO ACOLHIDA JÁ FORAM ASSINADO S. MINISTÉRIO DE INFRAESTRUTURA (MINFRA) SOBRE O HOSPITAL DE CAMPANHA DE ÁGUAS LINDAS, A ESTRUTURA FÍSICA ESTÁ PRONTA. E STÃO ACERTANDO OS DETALHES COM O MS SOBRE A DOAÇÃO DAS LOJAS AMERICANAS, SAIRÃO QUARTA DA CHINA , COM CHEGADA PREVISTA PARA QUINTA -FEIRA (30.04) NO BR. MINISTÉRIO DA SAÚDE (MS) SERÁ ASSINADO AMANHÃ (28.04) O 5º CONTRATO DE COMPRA DE VENTILADORES, SERÃO 122 5. MINISTÉRIO DAS RELAÇÕES EXTERIORES (MRE) SOBRE A TRIPULAÇÃO DE 20 PILOTOS BRASILEIROS QUE ESTÃO NA ÍNDIA, INFORMOU QUE NÃO HÁ NOVIDADE. REPORTOU QUE FIZERAM UMA REPATRIAÇÃO COMPLEXA RECENTEMENTE, QUE SAIU DE NOVA DELI NA ÍNDIA, QUE ENVOLVEU OUTRAS CIDADES. ESSA OPERAÇÃO CONTEMPLARIA ESSES TRIPULANTES. OCORRE QUE ELES ESTÃO EM CALCUTÁ E NÃO QUISERAM SE LOCOMOVER DE ÔNIBUS PARA NOVA DELI, O QUE IMPOSSIBILITOU A REPATRIAÇÃO. INFORMOU QUE JÁ REPATRIARAM 18.000 BRASILEIROS. 17 PAÍSES PEDIRAM AJUDA PARA V ENTILADORES. ISSO PREOCUPA PORQUE NO CASO NO PARAGUAI, JÁ EXISTE PEDIDO DE PARLAMENTAR PARA EXPULSAR O EMBAIXADOR BRASILEIRO NAQUELE PAÍS, SE A AJUDA NÃO VIER. MINISTÉRIO DA ECONOMIA (ME) INFORMA QUE O OFÍCIO 36 DO MRE, REFERENTE A CRÉDITO EXTRAORDINÁRIO, ESTÁ NO RADAR DA SOF. O DO MJSP SAI DA SOF AINDA HOJE. MINISTÉRIO DA CIDADANIA (MC) SERÁ PAGA ESSA SEMANA A 1ª PARCELA DO BENEFÍCIO EMERGENCIAL NO ÂMBITO DO PROGRAMA BOLSA FAMÍLIA. SUGERIRAM V ETO À MP 13.982 , QUE TRATA DA CARACTERIZAÇÃO DA SITUAÇÃO DE VULNERABILIDADE SOCIAL PARA FINS DE ELEGIBILIDADE AO BENEFÍCIO DO BPC. ANEXO 28A REUNIÃO COMITÊ DE CRISE 27-04-2020 - MEMÓRIA (1857462)    / PG. 94</t>
  </si>
  <si>
    <t>CASA CIVIL DA PRESIDÊNCIA DA REPÚBLICA MINISTÉRIO DO DESENVOLVIMENTO REGIONAL (MDR) A DEFESA CIVIL , EM PARCERIA COM A SECOM, ENCAMINHOU 35 MILHÕES DE MENSAGENS DE ALERTA, VIA SMS . A AGÊNCIA NACIONAL DE ÁGUAS (ANA) PRORROGOU A OUTORGA PARA DEZEMBRO. HOJE A UNIÃO RECONHECEU O ESTADO DE CALAMIDADE PÚBLICA DO ESTADO DE ALAGOAS (AL). MINISTÉRIO DA DEFESA (MD) EM PARCEIRA COM O SENAI E A CNI, CONTINUAM RECUPERANDO OS RESPIRADORES/VENTI LADORES. ENCAMINHARAM PARA MACAPÁ (AP) 10 EQUIPAMENTOS ESSE FINAL DE SEMANA. TRABALHAM EM PARCERIA COM O MCTIC E COM A ANVISA NA HOMOLOGAÇÃO DE MAIS FABRICANTES PARA AJUDAR O BR BEM COMO A DEMANDA DOS PAÍSES ESTRANGEIROS, COMO POR EXEMPLO, A DO PARAGUAI, RELATADO PELO MRE ACIMA. MINISTÉRIO DA JUSTIÇA E SEGURANÇA PÚBLICA (MJSP) INFORMOU QUE OS EPIS RECEBIDOS FORAM DISTRIBUÍDOS À FUNAI. MINISTÉRIO DA CIÊNCIA, TECNOLOGIA, INOVAÇÃO E COMUNICAÇÕES (MCTIC) CONTINUA TRABALHANDO EM PARCERIA COM O MD E A ANVISA NA QUESTÃO DOS TESTES E NAS PESQUISAS. MINISTÉRIO DA AGRICULTURA, PECUÁRIA E ABASTECIMENTO ( MAPA ) SEM CONSIDERAÇÕES MINISTÉRIO DE MINAS E ENERGIA (MME) QUESTIONOU SOBRE O DECRETO DAS ATIVIDADES ESSENCIAIS. A SAG RESPONDEU QUE A NOVA PROPOSTA DO DECRETO FOI ENCAMINHADA À SAJ PARA DESPACHO JUNTO AO PRESIDENTE. A AGU SUGERIU SUPRESSÃO DE ALGUMAS ATIVIDADES, CONSIDERADAS DE COMPETÊNCIA DOS ENTES FEDERADOS, TAIS COMO: CARTÓRIOS, ILUMINAÇÃO PÚBLICA, TRANSPORTES POR APLICATI VOS, ETC. MINISTÉRIO DA MU LHER, FAMÍLIA E DIREITOS HUMANOS (MMFDH) INFORMOU QUE OCORRERÁ HOJE, ÀS 17H, O ANÚNCIO DAS AÇÕES DO PLANO DE CONTINGÊNCIA PARA IDOSOS . MINISTÉRIO DA MULHER, DA FAMÍLIA E DOS DIREITOS HUMANOS (MMFDH) ESTÃO TRATANDO DA POSSIBILIDADE DE ANÚNCIO DE NOVA DATA PARA O PLANO DE CONTINGÊNCIA PARA IDOSOS. MINISTÉRIO DO TURISMO (MTUR) HOUVE A VANÇO NAS FORMAS DE EXECUÇÃO DO PROJETO REFERENTE AOS HOTÉIS. PROVAVELMENTE SERÁ APROVADA AMANHÃ (28.04) , NA CÂMARA DOS DEPUTADOS, A MP 907 , QUE TRATA DA EMBRATUR. CASO APROVADA , PODERÁ FACILITAR AS DEMANDAS EXISTENTES PARA A EXECUÇÃO DO PROJETO DOS HOTÉIS. CONTROLADORIA -GERAL DA UNIÃO (CGU) SEM CONSIDERAÇÕES SECRETARIA GERAL (SG) SEM CONSIDERAÇÕES ANEXO 28A REUNIÃO COMITÊ DE CRISE 27-04-2020 - MEMÓRIA (1857462)    / PG. 95</t>
  </si>
  <si>
    <t>CASA CIVIL DA PRESIDÊNCIA DA REPÚBLICA GABINETE DE SEGURANÇA INSTITUCIONAL (GSI) SEM CONSIDERAÇÕES BANCO CENTRAL ( BACEN) SEM CONSIDERAÇÕES BANCO DO BRASIL (BB) SEM CONSIDERAÇÕES AGÊNCIA NACIONAL DE TELECOMUNICAÇÕES (ANATEL) SEM CONSIDERAÇÕES ADVOCACIA -GERAL DA UNIÃO (AGU) SEM CONSIDERAÇÕES SECRETARIA DE GOVERNO (SEGOV) INFORMOU QUE SEXTA (25.04) , HAVERÁ REUNIÃO COM OS ESTADOS DO SU L. SANTA CATARINA (SC) COMEÇOU A FLEXIBILIZAÇÃO DA QUARENTENA. HOUVE A UMENTO DE CASOS NOS ESTADOS DO CEARÁ (CE) E PERNAMBUCO (PE) , DEVIDO AO TAMBÉM AO AUMENTO DAS TESTAGENS NESSES ESTADOS. PEDIU NOVAMENTE ATENÇÃO ÀS RESPOSTAS NO SISTEM A LECOM, SOB PENA DE ISSO VIR A PREJUDICAR O GOVERNO FEDERAL. HOJE ENVIARÃO AOS MUNICÍPIOS OS DETALHAMENTOS DAS INFORMAÇÕES JÁ REPASSADA S AOS ESTADOS, PARA QUE ESSA INFORMAÇÃO CHEGUE “NA PONTA”, OU SEJA, PARA OS PREFEITOS .  ENCAMINHAMENTOS O MINISTÉRIO DA INFRAESTRUTURA E O MINISTÉRIO DA SAÚDE PRESTARÃO INFORMAÇÕES A RESPEITO DA INSTALAÇÃO DO HOSP ITAL DE CAMPANHA DE ÁGUAS LINDAS (GO) .  TODOS OS MINISTÉRIOS DEVEM DAR RESPOSTAS MAIS RÁPIDAS ÀS DEMANDAS INSERIDAS NO SISTEMA LECOM.  CASA CIVIL AGENDARÁ REUNIÃO PARA DISCUTIR O PLANO DE VULNERABILIDADE PARA POPULAÇÃO DE RUA. O MMFDH DEFINIRÁ A DATA DE ANÚNCIO DO PLANO DE CONTINGÊNCIA PARA IDOSO.  O MINISTÉRIO D A ECONOMIA DARÁ RETORNO AO MRE A RESPEITO DO OFÍCIO 36 , ENVIADO À SOF, A RESPEITO DE CRÉDITOS EXTRAORDINÁRIOS. O MINISTÉRIO DAS RELAÇÕES EXTERIORES FARÁ MONITORAMENTO DA SITUAÇÃO DOS PILOTOS BRASILEIROS NA ÍNDIA E REPORTARÁ AO COMITÊ. ANEXO 28A REUNIÃO COMITÊ DE CRISE 27-04-2020 - MEMÓRIA (1857462)    / PG. 96</t>
  </si>
  <si>
    <t>CASA CIVIL DA PRESIDÊNCIA DA REPÚBLICA 29ª REUNIÃO ORDINÁRIA D O COMITÊ DE CRISE PARA SUPERVISÃO E MONITORAMENTO DOS IMPACTOS DA COVID -19 DATA: 28/04/2020 HORÁRIO: 10:08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 :08 H. SOLICITOU, APÓS A PALAVRA DA SUBCHEFE ADJUNTA DE ARTICULAÇÃO E MONITORAMENTO (SAM), OS PRONUNCIAMENTOS DOS REPRESENTANTES DOS ÓRGÃOS PRESENTES NA REUNIÃO. SUBCHEFIA DE ARTICULAÇÃO E MONITORAMENTO (SAM/CC) A SUBCHEFE ADJUNTA DE ARTICULAÇÃO DE MONITORAMENTO, FABIANA RODOPOULOS , REPORTOU QUE CIRCULARAM UM E -MAIL REFERENTE AO ROL DE ATIVIDADES ESSENCIAIS QUE SERÁ DELIBERADA E QUE PRECISA SER APROVADA ATÉ O FINAL DESTA REUNIÃO . O PLANO DE CONTINGÊNCIA PARA IDOSOS SERÁ APRESENTADO AMANHÃ NA COLETIVA DE IMPRENSA NO PALÁCIO DO PLANALTO. SOBRE O PLANO DE CONTINGÊNCIA PARA MORADORES DE RUA, TERÃO UMA REUNIÃO HOJE À TARDE. MINISTÉRIO DA SAÚDE (MS) SERÁ PUBLICADO HOJE O CHAMAMENTO PÚBLICO PARA AQUISIÇÃO DE 40 MILHÕES D E TESTES RÁPIDOS DO TIPO SWABS . SOBRE OS HOSPITAIS DE CAMPANHA, HOJE EMITIRÃO UMA NOTA DE ORIENTAÇÃO PARA O GRUPO DE TRABALHO . O PEDIDO DO MAPA SOBRE A VACINAÇÃO DE H1N1 DO PESSOAL DA DISTRIBUIÇÃO DE ALIMENTOS, FOI RESPONDIDO ONTEM, NO SENTIDO DE QUE, INFELIZMENTE , NÃO CONSEGUEM DAR SUPORTE À ESSA DEMANDA, NO MOMENTO. MINISTÉRIO DE INFRAESTRUTURA (MINFRA) SOBRE O HOSPITAL DE CAMPANHA DE ÁGUAS LINDAS DE GOIÁS/GO , A ESTRUTURA FÍSICA ESTÁ PRONTA. ESTÃO ACERTANDO OS DETALHES COM O MS . SOBRE A DOAÇÃO DAS LOJAS AMERICANAS, SAIRÃO QUARTA -FEIRA DA CHINA, COM CHEGADA PREVISTA PARA QUINTA -FEIRA (30 /04) NO BRASIL , FAZENDO DUAS PARADAS, UMA NA NOVA ZELÂNDIA E OUTRA NO CHILE. MINISTÉRIO DAS RELAÇÕES EXTERIORES (MRE) SOBRE A TRIPULAÇÃO DE 20 PILOTOS BRASILEIROS QUE ESTÃO NA ÍNDIA, O EMBAIXADOR EM N OVA DÉLI INFORMOU QUE NÃO HOUVE EVOLUÇÃO, INFORMOU TAMBÉM QUE TODOS ESTÃO BEM, TÊM MORADIA, E QUE NÃO JUSTIFICA, NESSE MOMENTO, UMA OPERAÇÃO PARA REPATRIAR SOMENTE ESSES BRASILEIROS, O CUSTO DE UM FRETAMENTO CUSTARIA US$ 100 MIL. PEDIU AJUDA NA NOVA SOLICI TAÇÃO DE RECURSOS POIS JÁ UTILIZARAM R$ 47 MILHÕES DOS R$ 50 MILHÕES DISPON IBILIZADOS E ESTÃO SURGINDO NOVAS DEMANDAS DE BRASILEIROS QUE ESTAVAM COM PASSAGENS COMPRADAS PARA OS MESES DE MAIO E JUNHO E NÃO TINHAM PROCURADO, AINDA, OS CONSULADOS. ANEXO 29A REUNIÃO COMITÊ DE CRISE 28-04-2020 - MEMÓRIA (1857468)    / PG. 97</t>
  </si>
  <si>
    <t>CASA CIVIL DA PRESIDÊNCIA DA REPÚBLICA MINISTÉRIO DA ECONOMIA (ME) INFORMA QUE O OFÍCIO 36 DO MRE, REFERENTE A CRÉDITO EXTRAORDINÁRIO, ENTRARÁ HOJE NA SOF E EM 1 OU 2 DIAS DEVERÁ ESTAR CONCLUÍDO . O DO MJSP JÁ SAIU DA SOF . SOBRE A EMENDA NO CASO DA EMBRATUR, A SEFAZ FEZ UM ALERTA SOBRE A SUA VIABILIZAÇÃO, VEZ QUE TINH AM UM POSICIONAMENTO E ISSO FOI ALTERADO, FOI PROPOSTO INCLUIR NA DISCUSSÃO A SAG E A S EPAR. MINISTÉRIO DO TURISMO (MTUR) INFORMOU QUE FOI APROVADA ONTEM (27 /04) NA CÂMARA DOS DEPUTADOS, A MP 907, QUE TRATA DA EMBRATUR. NO ENTANTO, HOUVE DIVERGÊNCIA QUAN TO A ORIGEM DA FONTE DE RECURSOS, MUDARAM PARA O SISTEMA S DO COMÉRCIO, QUAL SEJA, SESC/SENAC, O QUE NÃO FOI APROVADO. SENDO ASSIM, APROVADA A MP MAS NÃO A SUA FONTE DE RECURSOS. ENTRARÁ EM CONTATO COM O ME PARA TRATAREM DESSE ASSUNTO. MINISTÉRIO DA DEFES A (MD) INFORMA QUE TÊM EQUIPAMENTOS EM FASE DE TESTES PARA TESTAR FUNCIONÁRIOS ANTES DE TRABALHAREM, PARA QUE ESSES NÃO CONTAMINEM OS DEMAIS, REQUEREU QUE A ANVISA ENTRE O MAIS RÁPIDO POSSÍVEL NESTE PROCESSO PARA NÃO ATRASAR O ANDAMENTO QUANDO OS TESTES FOREM ENCERRADOS. FOI ENCAMINHADO AO MCTIC E ANVISA. MINISTÉRIO DA CIÊNCIA, TECNOLOGIA, INOVAÇÃO E COMUNICAÇÕES (MCTIC) ENCERRARAM ONTEM O CHAMAMENTO PÚBLICO DO CNP Q PARA PESQUISA COM VACINAS, MEDICAMENTOS E OUTROS, COM INVESTIMENTOS DE R$ 50 MILHÕES. FORAM SUBMETIDAS 2 .203 PROPOSTAS QUE SERÃO, AGORA, ANALISADAS PELO MINISTÉRIO. MINISTÉRIO DA JUSTIÇA E SEGURANÇA PÚBLICA (MJSP) SEM CONSIDERAÇÃO. MINISTÉRIO DA AGRICULTURA, PECUÁRIA E ABASTECIMENTO (MAPA) ALERTOU PARA UM POSSÍVEL COLAPSO NA CADEIA DE PRO TEÍNA ANIMAL, POIS JÁ HÁ CASOS NO B RASIL, COM EMPRESAS FRIGOR ÍFICAS DE GRANDE PORTE E BEM ESTRUTURADAS. PRECISA COORDENAR COM O MS E ANVISA, UM PLANO DE CONTINGÊNCIA, PRINCIPALMENTE QUANDO AFETAR PEQUENOS FRIGORÍFICOS , QUE CERTAMENTE SOFRERÃO. PROPÔS A INSERÇÃ O DOS FRIGORÍFICOS COMO ATIVIDADE ESSENCIAL E A VACINAÇÃO CONTRA H1N1 NOS FRIGORÍFICOS E CENTRAIS DE ABASTECIMENTO PARA MITIGAR A CONTAMINAÇÃO. MINISTÉRIO DA CIDADANIA (MC) SOBRE O ALERTA TRAZIDO PELO MAPA ACIMA, INFORMOU QUE O ASSUNTO FOI DESTAQUE HOJE NO JORNAL FINANCIAL TIMES . INFORMOU QUE A 2ª PARCELA DO AUXÍLIO EMERGENCIAL DE R$ 600,00 COMEÇA SEMANA QUE VEM. A SAM /CC INFORMOU QUE PRECISAM AGENDAR REUNIÃO ESPECÍFICA COM MMFDH , MDR E PÁTRIA VOLUNTÁRIA , PARA TRATAR SOBRE COMO OS POVOS TRADICIONAIS E OS VULNERÁVEIS RECEBERÃO, SEM PRECISAR IREM ÀS AGÊNCIAS BANCÁRIAS PARA QUE NÃO HAJA FILA. O MC INFORMOU QUE O SE BARRETO, JÁ TEM UMA ESTRATÉGIA VISANDO UTILIZAR O CRAS E OUTROS ÓRGÃOS DO TIPO PARA MITIGAR AS FILAS BANCÁRIAS E EVITAR CONTAMINAÇÕES.  ANEXO 29A REUNIÃO COMITÊ DE CRISE 28-04-2020 - MEMÓRIA (1857468)    / PG. 98</t>
  </si>
  <si>
    <t>CASA CIVIL DA PRESIDÊNCIA DA REPÚBLICA MINISTÉRIO DE MINAS E ENERGIA (MME) SOBRE AS ATIVIDADES ESSENCIAIS DISSE QUE TEM QUE SER AJUSTADO UM PEQUENO DETALHE E A SAM /CC O FARÁ. MINISTÉRIO DO MEIO AMBIENTE (MMA) SEM APONTAMENTOS GABINETE DE SEGURANÇA INSTITUCIONAL (GSI) SEM CONSIDERAÇÕES MINISTÉRIO DA MULHER, FAMÍLIA E DIREITOS HUMANOS (MMFDH) O PLANO DE CONTINGÊNCIA PARA IDOSOS SERÁ ANUNCIADO AMANHÃ EM COLETIVA DE IMPRENSA NO PALÁCIO DO PLANALTO. ACESSO PARA POPULAÇÃO RIBEIRINHA, FALARÃO COM A C AIXA QUAL A MELHOR FORMA PARA QUE RECEBAM O AUXÍLIO EMERGENCIAL, POIS A PRESSÃO ESTÁ GRANDE NO MMFDH SOBRE ESSE TEMA. MINISTÉRIO DA EDUCAÇÃO (MEC) INFORMOU SOBRE O L ANÇAMENTO DO PROGRAMA NOVO S CAMINHO S, O QUAL OFERTARÁ 121 MIL VAGAS DE CAPACITAÇÃO. INFORMOU QUE VÊM TRABALHANDO NO CASO DOS HOSPITAIS DE CAMPANHA , EM ESPECIAL NO REPASSE DE R$ 4 MILHÕES DA EBSERH PARA A CONSTRUÇÃO DE UM HOSPITAL NO MUNICÍPIO DE LAGARTO /SE. FOI SUGERIDO PELA SAM /CC PARA QUE O MEC FAÇA PARTE DO GT DOS HOSPITAIS DE CAMPANHA E SIGA AS DIRETRIZES APONTADAS PELO GT E MS. AGÊNCIA NACIONAL DE TELECOMUNICAÇÕES (ANATEL) SEM CONSIDERAÇÕES SECRETARIA DE GOVERNO (SEGOV) INFORMOU QUE TIVERAM REUNIÃO COM A CONFEDERAÇÃO NACIONAL DOS MUNICÍPIOS E COM A FRENTE NACIONAL DOS PREFEITOS E FIZERAM ALGUMAS CONSIDERAÇÕES RELACIONADAS AO FUNDEB E PREVIDÊNCIA E UM OFÍCIO PARA O GOVERNO FEDERAL A FIM DE PARTICIPAREM DAS COMISSÕES DE FLEXIBILIZAÇÃO DA QUARENTENA. SECRETARIA -EXECUTIVA DA CASA CIVIL (SE/CC) O SECRETÁRIO -EXECUTIVO AD JUNTO THIAGO MEIRELLES COLOCOU PARA DELIBERAÇÃO A PROP OSTA DE DECRETO QUE INCLUEM NO ROL DE SERVIÇOS ESSENCIAIS NOVAS ATIVIDADES, JÁ CONTANDO COM A RESSALVA DE AJUSTE DE UMA PALAVRA PROPOSTA PE LO MME. NÃO HAVENDO OBJEÇÕES POR PARTE DOS MEMBROS, A PROPOSTA FOI APROVADA. O SECRETÁRIO -EXEC UTIVO ADJUNTO THIAGO MEIRELLES ENCERROU A REUNIÃO ÀS 11 :00 H. ENCAMINHAMENTOS O MINISTÉRIO DA INFRAESTRUTURA E O MINISTÉRIO DA SAÚDE PRESTARÃO INFORMAÇÕES A RESPEITO DA INSTALAÇÃO DO HOSP ITAL DE CAMPANHA DE ÁGUAS LINDAS (GO) .  TODOS OS MINISTÉRIOS DEVEM DAR RESPOSTAS MAIS RÁPIDAS ÀS DEMANDAS INSERIDAS NO SISTEMA LECOM. ANEXO 29A REUNIÃO COMITÊ DE CRISE 28-04-2020 - MEMÓRIA (1857468)    / PG. 99</t>
  </si>
  <si>
    <t>CASA CIVIL DA PRESIDÊNCIA DA REPÚBLICA CASA CIVIL AGENDARÁ REUNIÃO PARA DISCUTIR O PLANO DE VULNERABILIDADE PARA POPULAÇÃO DE RUA. CASA CIVIL AGENDARÁ REUNIÃO PARA DISCUTIR O PLANO DE VULNERABILIDADE PARA POPULAÇÃO ISOLADA. MINISTÉRIO DA EDUCAÇÃO INTEGRARÁ O GRUPO DE TRABALHO DOS HOSPITAIS DE CAMPANHA. O MINISTÉRIO DA SAÚDE EMITIRÁ E ENCAMINHARÁ NOTA DE ORIENTAÇÃO DOS HOSPITAIS DE CAMPANHA AO GRUPO DE TRABALHO. O MINISTÉRIO DA SAÚDE INFORMOU QUE NÃO TEM COMO REALI ZAR A VACINAÇÃO DEMANDADA PELO MINISTÉRIO DA AGRICULTURA, PECUÁRIA E ABASTECIMENTO. O MINISTÉRIO DA DEFESA REQUER QUE O MCTIC E A ANVISA INTEGREM O PROCESSO DE TESTES DE EQUIPAMENTOS DE TESTAGEM PARA COVID -19. O MINISTÉRIO DO TURISMO TRATARÁ DO O MINISTÉ RIO DA ECONOMIA A QUESTÃO DA MP 907 QUE TRATA DA EMBRATUR. ANEXO 29A REUNIÃO COMITÊ DE CRISE 28-04-2020 - MEMÓRIA (1857468)    / PG. 100</t>
  </si>
  <si>
    <t>CASA CIVIL DA PRESIDÊNCIA DA REPÚBLICA 30ª REUNIÃO ORDINÁRIA D O COMITÊ DE CRISE PARA SUPERVISÃO E MONITORAMENTO DOS IMPACTOS DA COVID -19 DATA: 29/04/2020 HORÁRIO: 10:06 ÀS 11:00 H. LOCAL: PALÁCIO DO PLANALTO , SALA 9 7 PARTICIPANTE: CONFORME LISTA DE PRESENÇA PAUTA: SUPERVISÃO E MONITORAMENTO D AS AÇÕES DE ENFRENTAMENTO À COVID -19 MEMÓRIA SECRETARIA -EXECUTIVA DA CASA CIVIL (SE/CC) O SECRETÁRIO -EXECUTIVO ADJUNTO THIAGO MEIRELLES, INICIOU A REUNIÃO ÀS 10H 06M. SOLICITOU, APÓS A PALAVRA DA SUBCHEFE ADJUNTA DE ARTICULAÇÃO E MONITORAMENTO (SAM), OS PRONUNCIAMENTOS DOS REPRESENTANTES DOS ÓRGÃOS PRESENTES NA REUNIÃO. . SUBCHEFIA DE ARTICULAÇÃO E MONITORAMENTO (SAM/CC) A SUBCHEFE ADJUNTA DE ARTICULAÇÃO DE MONITORAMENTO, FABIANA RODOPOULOS , INFORMOU A PUBLICAÇÃO DA ALTERAÇÃO DO DECRETO 10.282 DAS ATIVIDADES ESSENCIAIS. PRECISA DA RESPOSTA DO OFÍCIO ENCAMINHADA DIA 20.04, COM AS INDICAÇÕES DOS MINISTÉRIOS PARA A GOVERNANÇA D A COVID -19. MINISTÉRIO DA SAÚDE (MS) HABILITAÇÃO ONTEM DE MAIS 497 LEITOS. CHEGADA NA CIDADE DE JARAGUÁ DO SUL DE 200 VENTILADORES/RESPIRADORES. CHEGADA DE EPIS DOADOS PELA VALE (MÁSCARAS/LUVAS/AVENTAIS). SOBRE OS HOSPITAIS DE CAMPANHA, HOJE TERÃO REUNIÃ O COM O MINFRA SOBRE A NOTA DE ORIENTAÇÃO PARA O GRUPO DE TRABALHO , QUALQUER NOVIDADE, TRARÁ NA REUNIÃO DE AMANHÃ (30.04) . MINISTÉRIO DA AGRICULTURA, PECUÁRIA E ABASTECIMENTO (MAPA) SOBRE A QUESTÃO RELACIONADA AOS FRIGORÍFICOS, A 2ª REUNIÃO ESTÁ AGENDADA PARA AMANHÃ (30.04) ÀS 15H00M. ME E SECRETARIA ESPECIAL DO TRABALHO TÊM QUE PARTICIPAR. EXISTE DOCUMENTO DO ME QUE APROVAM O FUNCIONAMENTO DE PLANTAS FRIGORÍFERAS QUE GARANTIRÃO O ABASTECIMENTO. PRECISAM DE ALINHAMENTO DENTRO DO CCOP. MINISTÉRIO DA DEF ESA (MD) INFORMA QUE RECOLHERAM 1923 RESPIRADORES PARA RECUPERAÇÃO, DESTES, 400 RESPIRADORES JÁ FORAM RECUPERADOS. A META É RECUPERAR 3600 RESPIRADORES. EXISTEM EMPRESAS PRODUZINDO OS EQUIPAMENTOS/RESPIRADORES, MAS NÃO CONSEGUEM REGISTRAR. PEDIU AJUDA NESS A QUESTÃO. MINISTÉRIO DAS RELAÇÕES EXTERIORES (MRE) INFORMOU DO VOO V INDO DA ARÁBIA SAUDITA COM 130 REPATRIADOS, ESSE VOO FOI PATROCINADO POR JOGADORES DE FUTEBOL QUE LÁ ESTAVAM, NÃO TENDO CUSTO, NESSE CASO, AO MRE. MINISTÉRIO DA JUSTIÇA E SEGURANÇA P ÚBLICA (MJSP) ANEXO 30A REUNIÃO COMITÊ DE CRISE 29-04-2020 - MEMÓRIA (1859644)    / PG. 101</t>
  </si>
  <si>
    <t>CASA CIVIL DA PRESIDÊNCIA DA REPÚBLICA NÃO INDICARAM OS NOMES À SAM DEVIDO À MUDANÇA DE MINISTRO, PEDIRAM PACIÊNCIA ATÉ RESOLVEREM ISSO. QUER AJUDA DO ME NA QUESTÃO DE COMPRAS DE EPIS, QUE JÁ TEM AJUDADO COM UMA CENTRAL DE COMPRAS. DEMANDA AO MS QUE TENHA UM CONTROLE DAS AÇÕES EST RATÉGICAS DE REGISTRO DE DOAÇÕES DE EPIS BEM COMO FAZER O REGISTRO DE PREÇOS PARA AJUDAR OS ESTADOS. O MS DISSE QUE JÁ POSSUI ESSE CONTROLE E VAI PUBLICIZAR; QUANTO AO REGISTRO DE PREÇOS ACHA IMPORTANTE E ENCAMINHARÁ AO DEPARTAMENTO RESPONSÁVEL. MINISTÉRIO DA ECONOMIA (ME) INFORMA QUE O OFÍCIO 36 DO MRE, REFERENTE A CRÉDITO EXTRAORDINÁRIO, JÁ SAIU DA SOF E EM 1 OU 2 DIAS DEVERÁ ESTAR CONCLUÍDO. SOBRE A APROVAÇÃO DA MP 907 DA EMBRATUR, ESTÃO COM ALGUMAS DIFICULDADES QUANTO À FONTE DE CUSTEIO, MAS E STÃO TRABALHANDO NISSO. MINISTÉRIO DO TURISMO (MTUR) QUESTIONOU SE OS PROFISSIONAIS QUE FORAM DIRECIONADOS PARA MANAUS/AM NÃO PODERIAM FAZER PARTE DO PLANO PILOTO COM OS HOTÉIS LÁ. A SAM DISSE QUE SÃO APENAS 7 A 10 PROFISSIONAIS QUE FORAM DESLOCADOS PARA MANAUS E QUEM DEFINIRÁ ISSO SERÁ O MS. MINISTÉRIO DE MINAS E ENERGIA (MME) SEM CONSIDERAÇÕES. MINISTÉRIO DO DESENVOLVIMENTO REGIONAL (MDR) SEM CONSIDERAÇÕES. MINISTÉRIO DA CIDADANIA (MC) INFORMOU QUE O PAGAMENTO DA 2ª PARCELA DO AUXÍLIO EMERGENCIAL DE R $ 600,00 SERÁ ENTRE OS DIAS 05 E 06 DE MAIO. DEMANDA PARA O ME SOBRE O PEDIDO DE SUSPENSÃO DAS PARCELAS DE 04 MESES DO PROFUT. SERIA SUSPENSO OS MESES DE MAIO/JUNHO/JUNHO/AGOSTO VOLTANDO A NORMALIDADE NOS MESES DE SETEMBRO/OUTUBRO/NOVEMBRO/DEZEMBRO COM OS PAGAMENTOS NORMAIS DESSES MESES. INFORMA QUE TEM UM PROJETO PARA ADIAMENTO DE 180 DIAS E QUE ISSO VIRIA PARA O PR VETAR, O QUE CAUSARIA UM MAL -ESTAR ENTRE O GOVERNO E OS ATLETAS DE FUTEBOL, QUE NÃO SERIA OPORTUNO NO MOMENTO. INFORMOU QUE JÁ TEM PARECER FAV ORÁVEL DA SOF PARA ESSA SUSPENSÃO. O ME SINALIZOU QUE ESTÃO ACOMPANHANDO NO MINISTÉRIO. MINISTÉRIO DA MULHER, FAMÍLIA E DIREITOS HUMANOS (MMFDH) DISSE QUE RESPONDERÁ O OFICIO DE RISCO E GOVERNANÇA DA COVID -19 À SAM, INFORMANDO OS NOMES DO MINISTÉRIO. O PLANO DE CONTINGÊNCIA PARA IDOSOS FICOU DE SER ANUNCIADO AMANHÃ (30.04) EM COLETIVA DE IMPRENSA NO PALÁCIO DO PLANALTO. MINISTÉRIO DO MEIO AMBIENTE (MMA) SEM APONTAMENTOS  ANEXO 30A REUNIÃO COMITÊ DE CRISE 29-04-2020 - MEMÓRIA (1859644)    / PG. 102</t>
  </si>
  <si>
    <t>CASA CIVIL DA PRESIDÊNCIA DA REPÚBLICA MINISTÉRIO DE INFRAESTRUTURA (MINFRA) SOBRE A DOAÇÃO DAS LOJAS AMERICANAS, 1º VOO SAIRÁ SEXTA (01.05) DA CHINA, COM CHEGADA PREVISTA PARA DOMINGO (03.05) NO BR, E O 2ª VOO SAÍRA SEGUNDA -FEIRA (04.05) COM CHEGADA PREVISTA PARA QUARTA -FEIRA (06.05) NO BR, FARÃO PARADA EM AMSTERDÃ/HOL . TÊM RECEBIDO PEDIDO PARA TRANSPORTAR CARGAS DE TERCEIR OS, MAS ESTÃO COM DIFICULDADE PARA ENCAIXAR ESSES PEDIDOS. DADO QUE OS AVIÕES VIRÃO LOTADO. GABINETE DE SEGURANÇA INSTITUCIONAL (GSI) INFORMOU QUE HOUVE NO ACRE, A DETENÇÃO DE PERUANOS QUE QUERIAM INGRESSAR NO PERU. SERIA INTERESSANTE QUE O MRE FIZESSE A MEDIAÇÃO DESSE CASO COM O GOVERNO DO PERU, VISANDO A AUTORIZAÇÃO PARA O RETORNO DESSES CIDADÃOS PARA SEU PAIS. SECRETARIA DE GOVERNO (SG) SEM CONSIDERAÇÕES. AGÊNCIA BRASILEIRA DE INTELIGÊNCIA (ABIN) SEM CONSIDERAÇÕES. ADVOCACIA GERAL DA UNIÃO (AGU) SEM CONSIDERAÇÕES AGÊNCIA NACIONAL DE TELECOMUNICAÇÕES (ANATEL) REPORTOU QUE A ASSOCIAÇÃO NACIONAL DE PRODUTORES DE ELETRÔNICOS (ELETROS) PEDIU A MANUTENÇÃO EXTRAORDINÁRIA DO PRAZO DE VALIDADE DE CERTIFICADOS DE PRODUTOS DE 06.03 A 30.06, DISPENSANDO AS APRESENTAÇÕES TÉCNICAS. BANCO CENTRAL DO BRASIL (BACEN) SEM CONS IDERAÇÕES CONTROLADORIA -GERAL DA UNIÃO (CGU) SEM CONSIDERAÇÕES AGÊNCIA NACIONAL DE AVIAÇÃO CIVIL (ANAC) SEM CONSIDERAÇÕES SECRETARIA DE GOVERNO (SEGOV) TIVERAM REUNIÃO COM OS GOVERNADORES DA REGIÃO NORTE E ESSES APRESENTARAM ALGUMAS DEMANDAS, COMO RESP IRADORES/VENTILADORES, PROFISSIONAIS DA SAÚDE. RONDÔNIA (RO) REQUEREU 200 LEITOS. TOCANTINS (TO) REPORTOU CASOS DE COVID -19 EM CAMINHONEIROS. SECRETARIA -EXECUTIVA DA CASA CIVIL (SE/CC) O SECRETÁRIO -EXECUTIVO ADJUNTO THIAGO MEIRELLES, ENCERROU A REUNIÃO ÀS 10H48M .  ANEXO 30A REUNIÃO COMITÊ DE CRISE 29-04-2020 - MEMÓRIA (1859644)    / PG. 103</t>
  </si>
  <si>
    <t>CASA CIVIL DA PRESIDÊNCIA DA REPÚBLICA  ENCAMINHAMENTOS O MINISTÉRIO DA INFRAESTRUTURA E O MINISTÉRIO DA SAÚDE PRESTARÃO INFORMAÇÕES A RESPEITO DA INSTALAÇÃO DO HOSP ITAL DE CAMPANHA DE ÁGUAS LINDAS (GO) .  TODOS OS MINISTÉRIOS DEVEM DAR RESPOSTAS MAIS RÁPIDAS ÀS DEMANDAS INSERIDAS NO SISTEMA LECOM. O MINISTÉRIO DAS RELAÇÕES EXTERIORES INTERMEDIAR A SITUAÇÃO DOS PERUANOS NO ESTADO DO ACRE. O MINISTÉRIO DA ECONOMIA DEVE AVALIAR A DEMANDA DA CIDADANIA SOBRE A QUESTÃO DA SUSPENS ÃO DO PROFUT . O MINISTÉRIO DA ECONOMIA DEVE AVALIAR A DEMANDA DO MJSP SOBRE A QUESTÃO DOS EPIS. O MINISTÉRIO DA SAÚDE DEVE AVALIAR A DEMANDA DO MJSP SOBRE A QUESTÃO DOS REGISTROS DE DOAÇÕES. O MINISTÉRIO DA AGRICULTURA, PECUÁRIA E ABASTECIMENTO DEVE AGENDAR REUNIÃO PARA TRATAR DO ASSUNTO DOS FRIGORÍFICOS. A CASA CIVIL DEVE REITERAR AOS MINISTÉRIOS SOBRE O OFÍCIO INDICANDO REPRESENTANTES PARA GOVERNANÇA DA COVID -19; ANEXO 30A REUNIÃO COMITÊ DE CRISE 29-04-2020 - MEMÓRIA (1859644)    / PG. 104</t>
  </si>
  <si>
    <t>CASA CIVIL DA PRESIDÊNCIA DA REPÚBLICA 31ª REUNIÃO ORDINÁRIA D O COMITÊ DE CRISE PARA SUPERVISÃO E MONITORAMENTO DOS IMPACTOS DA COVID -19 DATA: 30/04/2020 HORÁRIO: 10:10 ÀS 10:47H. LOCAL: PALÁCIO DO PLANALTO , SALA 9 7 PARTICIPANTE S: CONFORME LISTA DE PRESENÇA PAUTA: SUPERVISÃO E MONITORAMENTO D AS AÇÕES DE ENFRENTAMENTO À COVID -19 MEMÓRIA SUBCHEFIA DE ARTICULAÇÃO E MONITORAMENTO (SAM/CC) O SUBCHEFE DE ARTICULAÇÃO DE MONITORAMENTO, HEITOR ABREU , RELEU OS ENCAMINHAMENTOS DE ONTEM E PEDIU QUE OS RESPECTIVOS MINISTÉRIOS SE PRONUNCIASSEM A RESPEITO DOS MESMOS NO MOMENTO DE SUAS INTERVENÇÕES ORAIS. MINISTÉRIO DA SAÚDE (MS) HOJE CHEGOU 1,5 MILHÃO DE TESTES PCR PELA OPAS. ENVIARAM ONTEM PARA MANAUS, 35 VENTILADORES E 719 KITS DE TESTES RÁPIDOS. BELÉM/PA TAMBÉM RECEBERÁ , EM BREVE, 60 RESPIRADORES, 1400 KITS DE TESTES E EPIS. MANDARÁ OS NOMES PARA COMPOR O GT DO COMITÊ ATÉ O FINAL DESTA SEMANA. SOBRE O E NCAMINHAMENTO DO MJSP REFERENTE A REGISTROS, JÁ ENVIOU O ASSUNTO AO DEPARTAMENTO RESPONSÁVEL PELO ASSUNTO. T RARÁ RELATO NA PRÓXIMA REUNIÃO DESTE COMITÊ. HAVERÁ T ROCA DA 3ª TURMA QUE SERÁ ENVIADA PARA MANAUS. O CONTINGENTE CHEGARÁ DIA 04 OU 05.05 , EM BRASÍL IA, PARA TREINAMENTO , E PROVAVELMENTE DIA 06.05 SEGUIRÁ PARA MANAUS. RECEBERAM A DEMANDA PARA ENCAMINHAR TESTES PARA O CCOP DEVIDO A 1 CASO POSITIVO DE COVID -19. OS TESTES JÁ FORAM ENCAMINHADOS À PR . MINISTÉRIO DA AGRICULTURA, PECUÁRIA E ABASTECIM ENTO (MAPA) SOBRE A QUESTÃO RELACIONADA AOS FRIGORÍFICOS, TERÃO REUNIÃO HOJE ÀS 15H00M. MINISTÉRIO DA DEFESA (MD) 454 RESPIRADORES JÁ FORAM RECUPERADOS E DEVOLVIDOS ÀS REDES HOSPITALARES . A META É RECUPERAR 3600 RESPIRADORES. EXISTEM EMPRESAS PRODUZINDO OS EQUIPAMENTOS/RESPIRADORES , MAS QUE NÃO CONSEGUEM REGISTRO PARA ESSA ATIVIDADE . SOLICITOU AJUDA NESSA QUESTÃO , NOVAMENTE . FIZERAM REUNIÃO ONTEM (29.04) COM O MCTIC PARA TRATAR SOBRE D ESCONTAMINAÇÃO.  MINISTÉRIO DAS RELAÇÕES EXTERIORES (MRE) CHEGARÁ VOO HOJE DE PORTUGAL COM 312 BRASILEIROS. JÁ FORAM REPATRIADOS 1.806 BRASILEIROS QUE ESTAVAM EM PORTUGAL, EM 06 VOOS FRETADOS PELO MRE. TALVEZ SEJA M NECESSÁRIOS MAIS 02 VOOS PARA REPATRIAR BRASILEIROS EM PORTUGAL. SOBRE A PORTARIA INTERMINISTERIAL Nº 203, SOLICITOU AVALIAÇÃO DA POSSIBILIDADE DE INAPLICABILIDADE DA MESMA AOS URUGUAIOS POIS JÁ EXISTEM DUAS PORTARIAS REGULAMENTANDO A SITUAÇÃO DOS CIDADÃOS DESSE PAÍS: AS PORTARIAS 132 E 195. A CASA CIVIL VERIFICARÁ ESSA QUESTÃO . ANEXO 31A. REUNIÃO COMITÊ DE CRISE 30-04-2020 - MEMÓRIA (1862003)    / PG. 105</t>
  </si>
  <si>
    <t>CASA CIVIL DA PRESIDÊNCIA DA REPÚBLICA MINISTÉRIO DA JUSTIÇA E SEGURAN ÇA PÚBLICA (MJSP) SEM CONSIDERAÇÕES HEITOR PERGUNTOU SE A FRONTEIRA COM A VENEZUELA CONTINUARÁ FECHADA. O MJSP RESPO NDEU QUE SIM . MINISTÉRIO DA ECONOMIA (ME) INFORMA QUE O OFÍCIO 36 DO MRE, REFERENTE A CRÉDITO EXTRAORDINÁRIO, DEVERÁ SEGUIR HOJE PARA A ASSINATURA DO MINISTRO. SOBRE O PROFUT, O ASSUNTO ESTÁ SENDO MONITORADO, NO MOMENTO A PROCURADORIA GERAL DA FAZENDA NACIONAL (PGFN) E A RECEITA FEDERAL DO BRASIL (RFB) ESTÃO DISCUTINDO O ASSUNTO . SOBRE A APROVAÇÃO DA MP 907 DA EMBRATUR, ESTÃO COM ALGUMAS DIFICULDADES QUANTO À FONTE DE CUSTEIO, MAS ESTÃO TRABALHANDO NISSO. SOLICITARAM CONTATOS DO MS PARA TRATAR DA ESTERILIZAÇÃO DE MÁSCARAS A PEDIDO DO PRESIDENTE DO FUNDACENTRO - ENVIO AO ME BEM COMO DA EDIÇÃO DE DECRETO PREVI STO NA LEI 13.993. O MS SE COMP ROMETEU A ENCAMINHAR ESSES CONTATOS. MCTIC DISSE QUE PODE AUXILIAR NO PROCESSO DE ESTERILIZAÇÃO. MINISTÉRIO DO TURISMO (MTUR) A MP 907 , QUE TRANSFORMOU A EMBRATUR EM AGÊNCIA, FOI APROVADA NO CONGRESSO SEM A FONTE DE RECURSOS. ESTÃO EM TRATATIVAS PARA ENC ONTRAR FONTE DE RECURSOS PARA PROPOR UMA NOVA MP. POR ESSA FALTA DE RECURSOS, A EMBRATUR ESTÁ IMPOSSIBILITADA DE REALIZAR O PROJETO DOS HOTÉIS PARA ABRIGAR O PESSOAL DA SAÚDE. O ME ACHA MELHOR UTILIZAR QUE OS RECURSOS VENHAM DO MS VIA TED . MTUR ESTÁ DE ACO RDO. HEITOR AGENDARÁ UMA REUNIÃO ENTRE MTUR/MS/ME PARA DEFINIR ESSE ASSUNTO. MINISTÉRIO DE MINAS E ENERGIA (MME) SEM CONSIDERAÇÕES. MINISTÉRIO DA MULHER, FAMÍLIA E DIREITOS HUMANOS (MMFDH) O PLANO DE CONTINGÊNCIA PARA IDOSOS SER Á ANUNCIADO HOJE . O PLANO DE CONTINGÊNCIA PARA MORADORES DE RUA, NA SEMANA QUE VEM. NA SEQUENCIA TRABALHARÃO PARA ANUNCIAR OS PLANOS DE CONTINGÊNCIA DOS VULNERÁVEIS E DAS PESSOAS COM DEFICIÊNCIAS. MINISTÉRIO DO MEIO AMBIENTE (MMA) SEM APONTAMENTOS MINISTÉRIO DE INFRAESTRUTURA (MINFRA) SOBRE A DOAÇÃO DAS LOJAS AMERICANAS, 1º VOO SAIRÁ SEXTA (01.05) DA CHINA, COM CHEGADA PREVISTA PARA DOMINGO (03.05) NO BR. O 2ª VOO SAÍRA SEGUNDA -FEIRA (04.05) COM CHEGADA PREVISTA PARA QUARTA -FEIRA (06.05) NO BR, FARÃO PARADA EM AMSTERDÃ/HOL . SOBRE OS HOSPITAL DE CAMPAN HA DE ÁGUAS LINDAS (GO), NÃO HÁ NOVIDADES. O MS INFORMOU QUE O REPRESENTANTE JURÍDICO DA EMPRESA FEZ ALGUMAS PONDERAÇÕES SOBRE O OBJETO DO CONTRATO DO REFERIDO HOSPITAL , QUE ESTÁ SENDO SANADO ENTRE AS PARTE S, PARA SUA ASSINATURA . ANEXO 31A. REUNIÃO COMITÊ DE CRISE 30-04-2020 - MEMÓRIA (1862003)    / PG. 106</t>
  </si>
  <si>
    <t>CASA CIVIL DA PRESIDÊNCIA DA REPÚBLICA GABINETE DE SEGURANÇA INSTITUCIONAL (GSI) INFORMOU QUE OS PERUANOS RETORNARAM AO PAÍS DE ORIGEM , 4 DELES FORAM DETECTADOS COM COVID -19. O PREFEITO DE ASSIS BRASIL (AC ) ESTÁ PREOCUPADO PORQUE HÁ ESTRANGEIROS QUE CHEGARAM NA CIDADE ORIUNDOS DO EQUADOR REQUE RENDO ASSISTÊNCIA SOCIAL. O PREFEITO DE ASSIS BRASIL PEDE REFORÇO PARA LIDAR COM ESSA SITUAÇÃO. O MMFDH RECEBEU A DEMANDA DO PERU GSI E REPASSOU AO ÓRGÃO COMPETENTE, QUAL SEJA, A SECRETARIA DA FAMÍLIA DO MMFDH, QUE TRATARÁ DO ASSUNTO CONJUNTAMENTE COM O MRE. TRARÃO RELATO NA PRÓXIMA REUNIÃO. O M RE INFORMOU QUE CONVENCERAM OS PERUANOS A RETORNAREM AO PAÍS DE ORIGEM , PORÉM OS ESTRANGEIROS QUE ESTÃO NA CIDADE DE ASSIS BRASIL, ALGO EM TORNO DE 320 ESTRANGEIROS, NA MAIORIA HAITIANOS, NÃO ACEITAM SAIR DA CIDADE, QUE É A ENTRADA DESSES POVOS NO BRASIL. AGÊNCIA BRASILEIRA DE INTELIGÊNCIA (ABIN) SEM CONSIDERAÇÕES. ADVOCACIA GERAL DA UNIÃO (AGU) SEM CONSIDERAÇÕES AGÊNCIA NACIONAL DE TELECOMUNICAÇÕES (ANATEL) SEM CONSIDERAÇÕES BANCO CENTRAL DO BRASIL (BACEN) SEM CONSIDERAÇÕES SECRETARIA DE GOVERNO (SEGOV) INFORMOU QUE TERÃO REUNIÃO HOJE COM OS GOVERNADORES DA REGIÃO SUDESTE E CENTRO -OESTE . MINISTÉRIO DA CIDADANIA (MC) INFORMOU QUE MANDARÁ VIA WHATSAPP . SUBCHEFIA DE ARTICULAÇÃO E MONITORAMENTO (SAM/CC) O SU BCHEFE DE ARTICULAÇÃO DE MONITORAMENTO, HEITOR ABREU, ENCERROU A REUNIÃO ÀS 10H47M.  ENCAMINHAMENTOS  CASA CIVIL VERIFICARÁ COMO FICA A SITUAÇÃO DOS URUGUAIOS À LUZ DA EDIÇÃO DA PORTARIA 204, QUE ESTABELECE RESTRIÇÃO EXCEPCIONAL E TEMPORÁRIA DE ENTRADA NO PAÍS DE ESTRANGEIROS, DE QUALQUER NACIONALIDADE, POR VIA TERRESTRE, CONFORME RECOMENDAÇÃO DA AGÊNCIA NACIONAL DE VIGILÂNCIA SANITÁRIA - ANVISA . CASA CIVIL AGENDARÁ REUNIÃO PARA TRATAR DA QUESTÃO DOS RECURSOS PARA EMBRATUR PARA EXECUÇÃO DAS AÇÕES NECESS ÁRIAS NO PROJETO DE DISPONIBILIZAÇÃO DE VAGAS EM HOTÉIS PARA PROFISSIONAIS DA SAÚDE. O MINISTÉRIO DA SAÚDE ENVIARÁ OS CONTATOS DE 3 PONTOS FOCAIS DO MS AO MINISTÉRIO DA ECONOMIA E AO MCTIC PARA TRATAR DOS SEGUINTES ASSUNTOS: - ESTERILIZAÇÃO DE MÁSCARAS A PEDIDO DO PRESIDENTE DO FUNDACENTRO – ENVIO AO ME; ANEXO 31A. REUNIÃO COMITÊ DE CRISE 30-04-2020 - MEMÓRIA (1862003)    / PG. 107</t>
  </si>
  <si>
    <t>CASA CIVIL DA PRESIDÊNCIA DA REPÚBLICA - TRATAR DA EDIÇÃO DE DECRETO PREVISTO NA LEI 13.993 – ENVIO AO ME; - ESTERILIZAÇÃO DE MÁSCARAS – ENVIO AO MCTIC.  O MINISTÉRIO D A MULHER, FAMÍLIA E DIREITOS HUMANOS TRARÁ RELATO NA PRÓXIMA REUNIÃO DO COMITÊ SOBRE POSSÍVEL AUXÍLIO EMERGENCIAL PARA A PREFEITURA DE ASSIS BRASIL, EM VIRTUDE DO ALTO QUANTITATIVO DE ESTRANGEIROS ALOJADOS EM ASSIS BRASIL, ORIUNDOS DO PERU .  ANEXO 31A. REUNIÃO COMITÊ DE CRISE 30-04-2020 - MEMÓRIA (1862003)    / PG. 108</t>
  </si>
  <si>
    <t>CASA CIVIL DA PRESIDÊNCIA DA REPÚBLICA 32ª REUNIÃO ORDINÁRIA D O COMITÊ DE CRISE PARA SUPERVISÃO E MONITORAMENTO DOS IMPACTOS DA COVID -19 DATA: 04/05/2020 HORÁRIO: 10H07M ÀS 10H43M. LOCAL: PALÁCIO DO PLANALTO , SALA 9 7 PARTICIPANTE: CONFORME LISTA DE PRESENÇA PAUTA: SUPERVISÃO E MONITORAMENTO D AS AÇÕES DE ENFRENTAMENTO À COVID -19 MEMÓRIA SECRETARIA -EXECUTIVA DA CASA CIVIL (SE/CC) O SECRETÁRIO -EXECUTIVO ADJUNTO THIAGO MEIRELLES, INICIOU A REUNIÃO ÀS 10H 07M. SOLICITOU, APÓS A PALAVRA DA SUBCHEFE ADJUNTA DE ARTICULAÇÃO E MONITORAMENTO (SAM), OS PRONUNCIAMENTOS DOS REPRESENTANTES DOS ÓRGÃOS PRESENTES NA REUNIÃO. SUBCHEFIA DE ARTICULAÇÃO E MONITORAMENTO (SAM/CC) A SUBCHEFE ADJUNTA DE ARTICULAÇÃO E MONITORAMENTO, FABIANA RODOPOULOS , REQUEREU AO MINISTÉRIO DA SAÚDE, AS INFORMAÇÕES SOBRE A ASSINATURA DO CONTRATO E A NOTA DE ORIENTAÇÃO, AMBOS RELACIONADOS AO HOSPITAL DE CAMPANHA DE ÁGUAS LINDAS (GO) . MINISTÉRIO DA SAÚDE (MS) SOBRE A ASSINATURA DO CONTRATO, HAVERÁ REUNIÃO HOJE ÀS 10H00M COM O MINFRA E A EMPRESA, PARA AJUSTAR AS PONDERAÇÕES DO ADVO GADO D ESTA . SOBRE A NOTA DE ORIENTAÇÃO DOS HOSPITAI S DE CAMPANHA, ESTÁ PARA ASSINATURA DO MINISTRO. SOBRE AS DEMANDAS PARA O ME RELACIONADA À ESTERILIZAÇÃO DE MÁSCARAS A PEDIDO DO PRESIDENTE DO FUNDACENTRO E SOBRE A EDIÇÃO DO DECRETO PREVISTO NA LEI Nº 13.993 ESTAS FORAM DEVIDAMENTE ENVIADAS E CONFIRMADAS PELO ME NESTA REUNIÃO. RESTOU PENDENTE, O ENVIOU SOBRE A EST ERILIZAÇÃO DE MÁSCARAS AO MCTIC. ESTÃO VIABILIZANDO UMA REUNIÃO PARA TRATAR DESSE TEMA. FORAM ENVIADOS EPIS À REGIÃO NORTE/NORDESTE. PROGRAMA BRASIL CONTA COMIGO , FORAM ENVIADOS MAIS 267 PROFISSIONAIS. MINISTÉRIO DAS RELAÇÕES EXTERIORES (MRE) CHEGARÃO HOJE DOIS VOOS, UM DA NOVA ZELÂNDIA E OUTRO DE LONDRES, ESTE COM APROXIMADAMEN TE 340 PASSAGEIROS. MINISTÉRIO DA DEFESA (MD) ACORDARAM, JUNTAMENTE COM O MS, A PRODUÇÃO DE CLOROQUINA EM LABORATÓRIO. HOSPITAL DE CAMPANHA OPERA NO GUARUJÁ/SP. SÃO 70 LEITOS SENDO 20 DE UTI. INFORMOU QUE 3 NOVOS FABRICANTES PODEM FORNECE R RESPIRADORES AO MS. UMA PESQUISA JUNTO A UNIVERSIDADE FEDERAL DO PARANÁ PODE SER APROVAD A EM 15 DIAS E PODE RÃO AJUDAR A PREFEITOS E OUTROS. MINISTÉRIO DA JUSTIÇA E SEGURAN ÇA PÚBLICA (MJSP) ESTAVA PRESENTE, MAS DEVIDO A PRO BLEMAS TÉCNICOS, NÃO HOUVE PRONUNCIAMENTO.  ANEXO 32A REUNIÃO COMITÊ DE CRISE 04.05.2020 - MEMÓRIA (1873440)    / PG. 109</t>
  </si>
  <si>
    <t>CASA CIVIL DA PRESIDÊNCIA DA REPÚBLICA MINISTÉRIO DE MINAS E ENERGIA (MME) SEM CONSIDERAÇÕES. MINISTÉRIO DA ECONOMIA (ME) QUINTA -FEIRA (30.04) FOI ASSINADO O CRÉDITO EXTRAORDINÁRIO DE 5 BILHÕES PARA O MTUR. SOBRE O PROFUT, O ASSUNTO ESTÁ SENDO MONITORADO, NO MOMENTO A PROCURADORIA GERAL DA FAZENDA NACIONAL (PGFN) E A RECEITA FEDERAL DO BRASIL (RFB) ESTÃO DISCUTINDO O ASSUNTO COM O MINISTRO . MINISTÉRIO DA CIÊNCIA, TECNOLOGIA, INOVAÇÃO E COMUNICAÇÕES (MCTIC) ESTÃO EM REUNIÃO COM O MS, PARA ESTERILIZAÇÃO DE MÁSCARAS, ESTÃO LEVANTANDO OS LABORATÓRIOS PARA ENCAMINHAR AS MÁSCARAS. JÁ TEM UM EM BELO HORIZONTE (MG) MAS ESTÃO A PROCURA DE OUTROS LOCAIS, PARA NÃO FICAR TUDO EM BH. MINISTÉRIO DO DESENVOLVIMENTO REGIONAL (MDR) SEM CONSIDERAÇÕES. MINISTÉRIO DO MEIO AMBIENTE (MMA) SEM CONSIDERAÇÕES. MINISTÉRIO DA MULHER, FAMÍLIA E DIREITOS HUMANOS (MMFDH) AGRADECEU O ANUNCIO DO PLANO DE CONTINGÊNCIA PARA IDOSOS . O PLANO DE CONTINGÊNCIA PARA MORADORES DE RUA, TEM REUNIÃO COM MC/PÁTRIA/MMFDH PARA DIVULGAR DIA 11.05 . POPULAÇÃO ISOLADA (RIBEIRINHOS) HÁ PROIBIÇÃO DE LOCOMOÇÃO EM ALGUNS MUNICÍPIOS DO NORTE . O PÁTRIA VOLUNTÁRIA ESTA TRABALHANDO PARA LEVAR CESTAS DE ALIMENTOS PARA ESSES POVOS ISOLADOS. NA SEQU ÊNCIA TRABALHARÃO PARA ANUNCIAR OS PLANOS DE CONTINGÊNCIA DOS VULNERÁVEIS E DAS PESSOAS COM DEFICIÊNCIAS. MINISTÉRIO DO TURISMO (MTUR) AGRADECEU PELO CRÉDITO EXTRAORDINÁRIO DE R$ 5 BILHÕES. A FABIANA (SAM) DISSE QUE MARCARÁ REUNIÃO PARA TRATAR DA DESCENTRALIZAÇÃO DE RECURSOS DO MS PARA O MTUR, NO ÂMBITO DE SECRETÁRIO -EXECUTIVOS. SECRETARIA GERAL DA PRESIDÊNCIA DA REPÚBLICA (SG) SEM CONSIDERAÇÕES GABINETE DE SEGURANÇA INSTITUCIONAL (GSI) SEM CONSIDERAÇÕ ES MINISTÉRIO DE MINAS E ENERGIA (MME) SEM CONSIDERAÇÕES. AGÊNCIA BRASILEIRA DE INTELIGÊNCIA (ABIN) SEM CONSIDERAÇÕES. ADVOCACIA GERAL DA UNIÃO (AGU) ANEXO 32A REUNIÃO COMITÊ DE CRISE 04.05.2020 - MEMÓRIA (1873440)    / PG. 110</t>
  </si>
  <si>
    <t>CASA CIVIL DA PRESIDÊNCIA DA REPÚBLICA PARTICIPOU DE REUNIÃO COM O MINISTÉRIO PÚBLICO DO TRABALHO (MPT) PARA EXPLICAR O FUNCIONAMENTO DO CCOP . MINISTÉRIO DA CIDADANIA (MC) AGRADECEU ESFORÇO DA CASA CIVIL REFERENTE AO PROFUT, PEDIU ATENÇÃO AO PL DO DEPUTADO ARTHUR OLIVEIRA MAIA, QUE PODERÁ CAUSAR VETO PRESIDENCIAL. LANÇARAM R$ 1,8 MILHÃO PELO SOAS. DISTRIBUIÇÃO PARA AS IN STITUIÇÕES DE LONGA PERMAN ÊNCIA PARA IDOSOS – ILPI. ABRIGAMENTO PARA POPULAÇÃO DE RUA. MINISTÉRIO D E INFRAESTRUTURA (MINFRA) SAIU ONTEM (03.05) O 1º VOO DAS LOJAS AMERICANAS. ESTÃO JÁ EM AMSTERDÃ ESPERANDO PARA DECOLAR POIS O GOVERNO CHINÊS AINDA NÃO TINHA AUTORIZADO. ASSINARAM CONTRATO ONTEM (03.05) COM A LATAM, QUE FOI O MENOR CUSTO DE FRETE , PARA OS DEMAIS VOOS QUE REALIZARÃO PARA TRAZER AO PAÍS 240 MILHÕES DE EPIS. O MRE ALERTOU PARA QUE SE ELEVE O CASO DO GOVERN O CHINÊS PARA MINISTROS. ENTENDE O MRE QUE ESTÁ HAVENDO MÁ VONTADE DO GOVERNO CHINÊS PARA LIBER AÇÃO DE EPIS E AUTORIZAÇÕES PARA AERONAVES DECOLAREM. O MINFRA PROPÔS LEVAR A SITUAÇÃO AO MINISTRO TARCÍSIO, O QUE FOI ACEITA PELO MRE. O SE/CC, THIAGO MEIRELLES, PEDIU QUE MANTENHA ESTE COMITÊ INFORMADO SOBRE A SITUAÇÃO. SECRETARIA DE GOVERNO (SEGOV) SEM CONSIDE RAÇÕES . SECRETARIA -EXECUTIVA DA CASA CIVIL (SE/CC) O SECRETÁRIO -EXECUTIVO ADJUNTO THIAGO MEIRELLES, INFORMOU A TO DOS QUE HÁ ENCAMINHAMENTOS DESDE O DIA 16.04 QUE AINDA NÃO FORAM FINALIZADOS, PEDIU A TODOS, QUE ATRAVÉS DO CCOP COLABOREM PARA QUE POSSAMOS CONCLUIR ESSES ENCAMINHAMENTOS PENDENTES . FEITO ISSO, ENCERROU A 32ª REUNIÃO DESTE COMITÊ DE CRISE ÀS 10H4 3M ENCAMINHAMENTOS CASA CIVIL AGENDARÁ REUNIÃO PARA TRATAR DA QUESTÃO DOS HOTÉIS PARA PROFISSIONAIS DA SAÚDE NO ÂMBITO DE SECRETÁRIO S-EXECUTIVOS COM OS MS/ME/MTUR/CC . O MINISTÉRIO DA SAÚDE ENVIARÁ OS CONTATOS DE 3 PONTOS FOCAIS DO MS AO MCTIC PARA TRATAR DO SEGUINTE ASSUNTO : - ESTERILIZAÇÃO DE MÁSCARAS – ENVIO AO MCTIC.  O MINISTÉRIO DA SAÚDE ATUALIZARÁ SOBRE A ASSINATURA DO HOSPITAL DE CAMPANHA DE ÁGUAS LINDAS (GO) . O MINISTÉRIO DA SAÚDE ATUAL IZARÁ SOBRE OS CRITÉRIOS DA NOTA DE ORIENTAÇÃO DOS HOSPITAIS DE CAMPANHA. O MINISTÉRIO DA CIÊNCIA, TECN OLOGIA, INOVAÇÃO E COMUNICAÇÕES , INFORMARÁ SOBRE O LEVANTAMENTO DE LABORATÓRIOS PA RA RECUPERAÇÃO DE MÁSCARAS.  ANEXO 32A REUNIÃO COMITÊ DE CRISE 04.05.2020 - MEMÓRIA (1873440)    / PG. 111</t>
  </si>
  <si>
    <t>CASA CIVIL DA PRESIDÊNCIA DA REPÚBLICA 33ª REUNIÃO ORDINÁRIA D O COMITÊ DE CRISE PARA SUPERVISÃO E MONITORAMENTO DOS IMPACTOS DA COVID -19 DATA: 05/05/2020 HORÁRIO: 10H04M ÀS 10H42M. LOCAL: PALÁCIO DO PLANALTO , SALA 9 7 PARTICIPANTE: CONFORME LISTA DE PRESENÇA PAUTA: SUPERVISÃO E MONITORAMENTO D AS AÇÕES DE ENFRENTAMENTO À COVID -19 MEMÓRIA SECRETARIA -EXECUTIVA DA CASA CIVIL (SE/CC) O SECRETÁRIO -EXECUTIVO ADJUNTO THIAGO MEIRELLES, INICIOU A REUNIÃO ÀS 10H0 4M. INFORMOU QUE A PARTIR DE HOJE, A REUNIÃO SERÁ TRANSMITIDA NA SALA DO CCOP NO 2º ANDAR DO PALÁCIO DO PLANALTO E EM SEGUIDA PASSOU A OS PRONUNCIAMENTOS DOS REPRESENTANTES DOS ÓRGÃOS PRESENTES NA REUNIÃO. MINISTÉRIO DA SAÚDE (MS) – MARIANA SCHNEIDER SOBRE A ASSINATURA DO CONTRATO, HAVERÁ REUNIÃO HOJE ÀS 10H00M COM O MINFRA E A EMPRESA, PARA AJUSTAR AS PONDERAÇÕES DO ADVOGADO DESTA . ELABORARAM OFÍCIO QUE SERÁ E NCAMINHADO AO GOVERNADOR DE GOIÁS SOBRE AS RESPONSABILIDADES DESTE EM RELAÇÃO AOS RECURSOS HUMANOS, EQUIPAMENTOS E INSU MOS DO HOSPITAL DE CAMPANHA DE ÁGUAS LINDAS (GO). SOBRE A NOTA DE ORIENTAÇÃO TÉCNICA DOS HOSPITAIS DE CAMPANHA, ESTÁ P RONTA, SÓ AGUARDANDO REUNIÃO COM O SECRETÁRIO -EXECUTIVO . INFORMOU QUE FORAM ENVIADOS AO MVTIC OS PONTOS FOCAIS PARA A QUESTÃO D A ESTERILIZAÇÃO DE MÁSCAR AS. CHAMAR ÃO REUNIÃO PARA TRATAR DA QUESTÃO DOS HOTÉIS COM O MINFRA. RECEBE AMANHÃ CARGA DE EPIS DA DOAÇÃO DA VALE. MINISTÉRIO DA DEFESA (MD) 546 VENTILADORES REPARADOS. 2200 PARA REPARAR. INFORMOU QUE ESTÁ EM CONVERSA COM A ANVISA E O MS PARA PARTICIPAREM DO PROCESSO DE TESTES DE EQUIPAMENTOS. HEITOR (SAM) INFORMOU QUE REALIZOU REUNIÃO COM O MD SOBRE AS INDUSTRIAS DO SISTEMA S. MINISTÉRIO DA ECONOMIA (ME) INFORMOU QUE O MINISTRO ASSINOU O CRÉDITO EXTRAORDINÁRIO DO MTUR. INFORMOU QUE O CRÉDITO EXTRAORDINÁRIO DO MRE FOI ASSINADO PELO MINISTRO ONTEM E SEGUIU PARA O SISTEMA DA CC. INFORMOU POR FIM, QUE O CRÉDITO EXTRAORDINÁRIO DO MJSP SAIU DA SOF E ESTÁ PENDENTE NA PGFN. MINISTÉRIO DAS RELAÇÕES EXTERIORES (MRE) INFORMOU QUE HOJE CHEGA VOO DE ISTAMBUL PARA GUARULHOS COM APROXIMADAMENTE 110 REPATRIADOS. PERGUNTOU SOBRE O CRÉDITO EXTRAORDINÁRIO DELES NO ME. ME DISSE QUE VIRIA E INFORMARIA. ANEXO 33A. REUNIAO COMITE DE CRISE 05.05.2020 - MEMORIA (1873474)    / PG. 112</t>
  </si>
  <si>
    <t>CASA CIVIL DA PRESIDÊNCIA DA REPÚBLICA HEITOR (SAM) PERGUNTOU SE TINHAM NOVIDADE SOBRE O VOO QUE ESTÁ EM AMSTERDÃ (HOL) ESPERANDO AUTORIZAÇÃO PARA SEGUIR PARA A CHINA. MRE INFORMOU QUE DEVIDO A UM FERIADO PROLONGADO NA CHINA NÃO TIVERAM NOV IDADE , MAS QUE PODEM TER AMANHÃ E REPASSAM NA REUNIÃO DAS 10H.  MINISTÉRIO DA CIÊNCIA, TECNOLOGIA, INOVAÇÃO E COMUNICAÇÕES (MCTIC) SOBRE A ESTERILIZAÇÃO DE MÁSCARAS, INFORMA QUE REALIZARAM UM GRANDE LEVANTAMENTO DE EMPRESAS, QUE ENCONTRARAM UMA SOLUÇÃO COM ULTRAVIOLETA E ATÉ O FINAL D O DIA PASSARIAM AS INFORMAÇÕES AO MS. CONFIRMOU O RECEBIMENTO DO PONTO FOCAL ENCAMINHADO PELO MS. MINISTÉRIO DA CIDADANIA (MC) INFORMOU QUE 600 MUNICÍPIOS SE CADASTRARAM NA REDE SUAS, O MC ABRIRÁ CONTA NO BANCO DO BRASIL HOJE PARA REPASSAR OS RECURSOS AOS MUNICÍP IOS. PAGAM A 2ª PARCELA JUNTO À CEF DO AUXÍLIO EMERGENCIAL DE R$ 600,00 ESSA SEMANA. MINISTÉRIO DO MEIO AMBIENTE (MMA) SEM CONSIDERAÇÕES. AGÊNCIA N ACIONAL DE TELECOMUNICAÇÕES (ANATEL) SEM CONSIDERAÇÕES MINISTÉRIO DA MULHER, FAMÍLIA E DIREITOS HUMANOS (MMFDH) REUNIÃO HOJE À TARDE SOBRE O AUXÍLIO EMERGENCIAL E BENEFÍCIOS ORDINÁRIOS COM O MC. SOBRE O ENCAMINHAMENTO DA POSSIBILIDADE DE AJUDA AO MUNICÍPIO DE ASSIS BRASIL (AC), INFORMOU QUE ELES TÊM DIREITO AOS R$ 400,00 PER CAPITA, QUE É USADO PARA OS VENEZUELANOS E QUE FALARÁ COM O PREFEITO DE ASSIS BRASIL PARA AUXILIÁ -LO NESSA QUESTÃO . CONTROLADORIA -GERAL DA UNIÃO (CGU) REUNIÃO AMANHÃ NO CCOP PARA TRATAR DE DEMANDAS DA POPULAÇÃO QUE NÃO ESTÃO SENDO RESOLVIDAS. ADVOCACIA GERAL DA UNIÃO (AGU) SEM CONSIDERAÇÕES. MINISTÉRIO DA AGRICULTURA, PECUÁRIA E ABASTECIMENTO (MAPA) COMEÇAM A CAMPANHA DE VACINAÇÃO D A H1N1 . ESTÃO RESOLVENDO O ENCAMINHAMENTO DOS FRIGORÍ FICOS. AGÊNCIA BRASILEIRA DE INTELIGÊNCIA (ABIN) SEM CONSIDERAÇÕES. MINISTÉRIO DO TURISMO (MTUR) AGRADECEU PELO CRÉDITO EXTRAORDINÁRIO DE R$ 5 BILHÕES. A SAG QUESTIONOU SE A EMBRATUR DISPONIBILIZARIA UM CRÉDITO JÁ EXISTENTE DE R$ 140 MILHÕES PARA OS HOTÉIS. O MTUR DISSE QUE QUESTIONARAM A EMBRATUR SOBRE ISSO E QUE A RESPOSTA FOI NEGATIVA. PEDIU PARA INFORMAR QUAL O HORÁRIO QUE A REUNIÃO COM O MS SE REALIZARÁ . O HEITOR (SAM) DISSE ASSIM QUE SOUBER, INFORMARÁ O SR. HIGINO DO HORÁRIO . ANEXO 33A. REUNIAO COMITE DE CRISE 05.05.2020 - MEMORIA (1873474)    / PG. 113</t>
  </si>
  <si>
    <t>CASA CIVIL DA PRESIDÊNCIA DA REPÚBLICA  MINISTÉRIO DA EDUCAÇÃO (MEC) INFORMOU QUE AVANÇARAM NA GRADUAÇÃO DE PROFISSIONAIS DA SAÚDE E QUE APROXIMADAMENTE 1050 MÉDICOS JÁ ESTÃO ATENDENDO OS CHAMADOS DO MS. INFORMOU TAMBÉM QUE O SITE HTTP://PORTAL.MEC.GOV.BR/CORONAVIRUS/ ESTÁ SENDO ATUALIZADO DIARIAMENTE. MINISTÉRIO DA JUSTIÇA E SEGURANÇA PÚBLICA (MJSP) AMANH Ã SERÁ REALIZADA A 4ª ENT REGA DE EPIS DO MS AO MJSP E SERÃO DISTRI BUÍDAS AO GOVERNO DO PARÁ PARA SEREM UTILIZADOS PELA SECRETARIA DE SEGURANÇA PÚBLICA. INFORMA QUE O CRÉDITO EXTRAORDINÁRIO ENCAMINHADO AO ME AINDA NÃO FOI LIBERADO. O ME INFORMOU QUE O CRÉDITO EXTRAORDINÁRIO JÁ SAIU DA SOF E ESTÁ PENDENTE NA PGFN. MINISTÉRIO DO DESENVOLVIMENTO REGION AL (MDR) SEM CONSIDERAÇÕES. MINISTÉRIO D E INFRAESTRUTURA (MINFRA) INFORMOU QUE O VOO DE AMSTERDÃ AINDA NÃO SAIU DA HOLANDA PARA CHINA E QUE HOJE SAIRIA O 2º VOO DA LOJAS AMERICANAS PARA A MESM A ROTA. MRE INFORMOU QUE DEVIDO A UM FERIADO PROLONGADO NA CHINA NÃO TIVERAM NOV IDADE , MAS QUE PODEM TER AMANHÃ E REPASSAM NA REUNIÃO DAS 10H. BANCO CENTRAL DO BRASIL (BACEN) SEM CONSIDERAÇÕES SUBCHEFIA DE ANÁLISE E ACOMPANHAMENTO DE POLÍTICAS GOVERNAMENTAIS (SAG/CC/PR) SOBRE O CRÉDITO EXTRAORDINÁRIO DO MTUR, PEDIU QUE ENCAMINHEM NOTA TÉCNICA DE COMO E EM QUAIS AS POLÍTICAS PÚBLICAS OS RECURSOS SERÃO UTILIZADOS.  SECRETARIA DE GOVERNO (SEGOV) YURI RIBEIRO INFORMOU QUE TEVE REUNIÃO COM A CONFEDERAÇÃO NACIONAL DAS INDÚSTRIAS DO SISTEMA S, E TRABALHAM EM 11 AÇÕES, SENDO 03 DE DESTAQUES: 1 - FORMAÇÃO DE REDE PARA RESPIRADORES. 2 – APOIO PARA PRODUÇÃO NACIONAL DE RESPIRADORES PARA PRÓXIMA SEMANA COM POSSIBILIDADE DE PRODUÇÃO DE 05 MIL RESPIRADORES. 3 – PRODUÇÃO E DISTRIBUIÇÃO DE EPIS. DEBORAH ARÔXA INFORMOU QUE REALIZOU REUNIÕES COM OS ESTADOS E AS TRATATIVAS SERÃO ENCAMINHA DAS AO CCOP. FARÃO MALA DIREITA DAS IMPLEMENTAÇÕES PARA OS ESTADOS. SECRETARIA -EXECUTIVA DA CASA CIVIL (SE/CC) O SECRETÁRIO -EXECUTIVO ADJUNTO THIAGO MEIRELLES, ENCERROU A 3 3ª REUNIÃO DESTE COMITÊ DE CRISE ÀS 10H4 2M ANEXO 33A. REUNIAO COMITE DE CRISE 05.05.2020 - MEMORIA (1873474)    / PG. 114</t>
  </si>
  <si>
    <t>CASA CIVIL DA PRESIDÊNCIA DA REPÚBLICA ENCAMINHAMENTOS CASA CIVIL AGENDARÁ REUNIÃO PARA TRATAR DA QUESTÃO DOS HOTÉIS PARA PROFISSIONAIS DA SAÚDE NO ÂMBITO DE SECRETÁRIOS -EXECUTIVOS COM OS MS/ME/MTUR/CC . O MINISTÉRIO DA SAÚDE ATUALIZARÁ SOBRE A ASSINATURA DO HOSPITAL DE CAMPANHA DE ÁGUAS LINDAS (GO). O MINISTÉRIO DA SAÚDE ATUALIZARÁ SOBRE OS CRITÉRIOS DA NOTA DE ORIENTAÇÃO TÉCNICAS DOS HOSPIT AIS DE CAMPANHA. O MINISTÉRIO DA CIÊNCIA, TECNOLOGIA, INOVAÇÃO E COMUNICAÇÕES , INFORMARÁ SOBRE O LEVANTAMENTO DE LABORATÓRIOS PARA RECUPERAÇÃO DE MÁSCARAS.  ANEXO 33A. REUNIAO COMITE DE CRISE 05.05.2020 - MEMORIA (1873474)    / PG. 115</t>
  </si>
  <si>
    <t>CASA CIVIL DA PRESIDÊNCIA DA REPÚBLICA 34ª REUNIÃO ORDINÁRIA D O COMITÊ DE CRISE PARA SUPERVISÃO E MONITORAMENTO DOS IMPACTOS DA COVID -19 DATA: 06/05/2020 HORÁRIO: 10H08M ÀS 10H45M. LOCAL: PALÁCIO DO PLANALTO , SALA 9 7 PARTICIPANTE: CONFORME LISTA DE PRESENÇA PAUTA: SUPERVISÃO E MONITORAMENTO D AS AÇÕES DE ENFRENTAMENTO À COVID -19 MEMÓRIA SECRETARIA -EXECUTIVA DA CASA CIVIL (SE/CC) O SECRETÁRIO -EXECUTIVO SERGIO PEREIRA , INICIOU A REUNIÃO ÀS 10H0 8M. EM SEGUIDA PASSOU A PALAVRA À SUBCHEFE ADJUNTA DE ARTICULAÇÃO E MONITORAMENTO, FABIANA RODOPOULOS E EM SEGUIDA AOS PRONUNCIAMENTOS DOS REPRESENTANTES DOS ÓRGÃOS PRESENTES NA REUNIÃO. SUBCHEFIA DE ARTICULAÇÃO E MONITORAMENTO (SAM/CC) A SUBCHEFE ADJUNTA DE ARTICULAÇÃO E MONITORAMENTO, FABIANA RODOPOULOS , INFORMOU SOBRE DUAS PORTARIAS DE CRIAÇÃO DE GRUPOS DE TRABALHO ( GT) SOCIALIZADAS AOS MINISTÉRIOS PARA APROVAÇÃO. MINISTÉRIO DA SAÚDE (MS)  SOBRE A ASSINATURA DO CONTRATO DO HOSPITAL DE CAMPANHA, TIVERAM LONGA REUNIÃO ONTEM COM A EMPRESA E FORAM SANEADAS AS DIVERGÊNCIAS. CONTRATO DEVERÁ SER ASSINADO EM BREVE. NÃO TEM O BJEÇÃO QUANTO À CRIAÇÃO DOS GTS, REQUEREU QUE FAÇAM PARTE DO GT DOS BRASILEIROS NO EXTERIOR . MANDARAM UMA EQUIPE TÉCNICA PARA AJUDAR O ESTADO DO AMAZONAS . CHEGOU 1 MILHÃO DE AVENTAIS DA CHIN A OBJETO DE DOAÇÃO. SOBRE O REPRESENTANTE PARA A GOVERNANÇA, INDICARÁ FORMALMENTE , MAS O NOMEADO PARTICIPARÁ DA REUNIÃO DE HOJE. MINISTÉRIO DAS RELAÇÕES E XTERIORES (MRE) PORTARIA 204 – HÁ ENTENDIMENTO POLÍTICO -DIPLOMÁTICO COM O URUGUAI PAR A ESSA EXCEÇÃO QUE FOI DESCONSIDERADA NA REEDIÇÃO DA PORTARIA. JUSTIFICA -SE PORQUE EXISTEM CIDADES DE FRONTEIRAS GÊMEAS E OUTRAS NÃO. A SAG PROVIDENCIARÁ REDAÇÃO PARA ALTERAR A PORTARIA INCLUIN DO ESSA EXCEÇÃO. MINISTÉRIO D A CIÊNCIA, TECNOLOGIA, INOVAÇÃO E COMUNICAÇÕES (MCTIC) SOBRE A ESTERILIZAÇÃO DE MÁSCARAS, CONTINUAM AVALIANDO DIVERSAS SOLUÇ ÕES COMO S ULTRAVIOLETA E OUTRAS ALTERNATIVAS QUE SE MO STRAM AVANÇADAS . SOBRE A UFPB TÊM REALIZADO DIVERSAS REUNIÕES SEMANAIS E OS RECURSOS ESTÃO SENDO DISCUTIDOS COM O MINISTRO . FECHARAM 02 PARCERIAS TÉCNICAS COM UNIVERSIDADES DE BRASÍLIA E PARANÁ. QUEREM PARTICIPAR DO GT DE T.I E COMUNICAÇÕES  ANEXO 34A REUNIÃO COMITÊ DE CRISE 06.05.2020 - MEMÓRIA (1873487)    / PG. 116</t>
  </si>
  <si>
    <t>CASA CIVIL DA PRESIDÊNCIA DA REPÚBLICA MINISTÉRIO DA ECONOMIA (ME) SEM CONSIDERAÇÕES . MINISTÉRIO DE M INAS E ENERGIA ( MME) DEMANDARAM SEMANA PASSADA AO MS, VIA OFÍCIO AO SECRETÁRIO -EXECUTIVO, O PEDIDO DE 1500 MÁSCARAS PARA O PESSOAL DA ANP, ELES FAZ EM FISCALIZAÇÃO PRESENCIAL E NÃO TÊM MÁSCARAS SUFICIENTES. O MS CONFIRMOU O RECEBI MENTO D A DEMANDA E DARÁ PROSSEGUIMENTO, AVISANDO DE QUALQUER NOVIDADE ATRAVÉS DO REPRESENTANTE NO CCOP. GABINETE DE SEGURANÇA INSTITUCIONAL (GSI) SEM CONSIDERAÇÕES MINISTÉRIO DA DEFESA (MD) SEM CONSIDERAÇÕES MINISTÉRIO DO DESENVOLVIMENTO REGIONAL (MDR) SEM CONSIDERAÇÕES ADVOCACIA -GERAL DA UNIÃO (AGU) SEM CONSIDERAÇÕES SECRETÁRIA -GERAL DA PRESIDÊNCIA DA REPÚBLICA (SG/PR) PROBLEMAS TÉCNICOS NO ÁUDIO CONTROLADORIA -GERAL DA U NIÃO (CGU) SEM CONSIDERAÇÕES AGÊNCIA BRASILEIRA DE INTELIGÊNCIA (ABIN) SEM CONSIDERAÇÕES. MINISTÉRIO DA MULHER, FAMÍLIA E DIREITOS HUMANOS (MMFDH) REUNIÃO AMANHÃ À S 10H PARA TRATAR O PÚBLICO QUE SERÁ ALCANÇADO NO PLANO DE CONTINGÊNCIA DE PESSOAS ISOLADAS. SOBRE O CASO DA CIDADE DE ASSIS BRASIL (AC), ENTROU EM CONTATO COM O PREFEITO E REPASSOU TODAS AS INFORMAÇÕES PARA QUE ESTE REQUEIRA OS AUXÍLIOS DISPONIBILIZADOS PELO GOVERNO FEDERAL.  SECRETARIA DE GOVERNO (SEGOV) ALGUMAS DEMANDAS DO GOVERNO DE RONDÔNIA: 1 – 30 VENTILADORES ADQUIRIDOS DA MAGNAMED ESTÃO COM IMBRÓGLIO NO MS. 2 – PEDIDO DE 250 LEITOS H OSPITALARES, SENDO 50 PARA UTIS. 3 – PEDIDO DE MÉDICOS QUE NÃO ESTÃO COM DIPLOMAS VALIDADOS NO BRASIL MINISTÉRIO DA CIDADANIA (MC) SEM CONSIDERAÇÕES MINISTÉRIO DA AGRICULTURA, PECUÁRIA E ABASTECIMENTO (M APA) PROBLEMAS TÉCNICOS NO ÁUDIO . ANEXO 34A REUNIÃO COMITÊ DE CRISE 06.05.2020 - MEMÓRIA (1873487)    / PG. 117</t>
  </si>
  <si>
    <t>CASA CIVIL DA PRESIDÊNCIA DA REPÚBLICA MINISTÉRIO D E INFRAESTRUTURA (MINFRA) 1º VOO DE DOAÇÃO DA S LOJAS AMERICANAS VINDO DA CHINA , CHEGARÁ HOJE À S 20H00M EM GUARULHOS/SP TRAZENDO 4.4 MILHÕES DE EPIS. O 2º SAIRÁ EM BREVE DE XANGAI. O 3º VOO, E SSE CONTRATADO, ESTÁ PENDENTE DE AUTORIZAÇÃO DA CHINA. AGÊNCIA N ACIONAL DE TELECOMUNICAÇÕES (ANATEL) REGISTROU RECEBIMENTO DE UMA DEMANDA QUE NÃO PERTENCE A ANATEL, E REPASSAM AO MCTIC. TRATA-SE DE DEMANDA DE CAMPINA GRANDE/PB SOBRE APOIO TÉCNICO PARA O ENSINO BÁSICO DA REDE CONECTADA. MINISTÉRIO DO MEIO AMBIENTE (MMA) SEM CONSIDERAÇÕES BANCO CENTRAL DO BRASIL (BACEN) SEM CONSIDERAÇÕES MINISTÉRIO DO TURISMO (MTUR) CRÉDITO EXTRAORDINÁRIO DE R$ 5 BILHÕES CHEGOU NA CC E P EDE ATENÇÃO PARA APROVAÇÃO PARA, SE POSSÍVEL, ATÉ SEXTA -FEIRA , PARA ANUNCIAREM NO DIA INTERNACIONAL DO TURISMO , QUE SERÁ EXATAMENTE NA SEXTA -FEIRA (08.05) . A SAG DISSE QUE ANALISARÁ O CRÉ DITO. REUNIÃO AMANHÃ ÀS 14H00M PARA TRATAR DOS HOTÉIS PARA PROFISSIONAIS DA SAÚDE.  MINISTÉRIO DA EDUCAÇÃO (MEC) RELATOU QUE CONTAM COM 40 HOSPITAIS UNIVERSITÁRIOS COM 1669 LEITOS DISPONÍVEIS. MINISTÉRIO DA JUSTIÇA E SEGURANÇA PÚBLICA (MJSP) CONCORDAM COM A CRIAÇÃO DOS 02 GTS. QUEREM PARTICIPAR DA QUESTÃO DA PORTARIA 204 (CASO DOS URUGUAIOS). MONITORAM O LOCKDOWN NO MARANHÃO SEM MAIORES PROBLEMAS RELATADOS ATÉ O MOMENTO. RECEBERAM O LOTE DE EP IS E INFORMOU QUE SERÃO DISTRIBUÍD OS AO S GOVERNO S ESTADUAIS PARA SEREM UTILIZADOS PELA SECRETARIA DE SEGURANÇA PÚBLICA. AGRADECEU O ME POR SEPARAR UM LOTE D A DOAÇÃO DE EPIS DA EMPRESA SAM SUNG. SUBCHEFIA DE ARTICULAÇÃO E MONITORAMENTO (SAM/CC) A SUBCHEFE ADJUNTA DE ARTICULAÇÃO E MONITORAMENTO, FABIANA RODOPOULOS , INFORMOU A APROVAÇÃO DAS DUAS PORTARIAS PARA CRIAÇÃO DOS GRUPOS DE TRABALHO ( GT) SOCIALIZADAS AOS MINISTÉRIOS . SECRETARIA -EXECUTIVA DA CASA CIVIL (SE/CC) O SECRETÁRIO -EXECUT IVO SERGIO PEREIRA , ENCERROU A 3 4ª REUNIÃO DESTE COMITÊ DE CRISE ÀS 10H4 5M  ANEXO 34A REUNIÃO COMITÊ DE CRISE 06.05.2020 - MEMÓRIA (1873487)    / PG. 118</t>
  </si>
  <si>
    <t>CASA CIVIL DA PRESIDÊNCIA DA REPÚBLICA ENCAMINHAMENTOS CASA CIVIL SAG ANALISARÁ A PORTARIA 204 ( EXCEÇÃO DE RESTRIÇÃO AOS URUGUAIOS) . CASA CIVIL SAG ANALISARÁ OS PEDIDOS DE CRÉDITOS EXTR AORDINÁRIOS QUE C HEGARAM, VINDO S DO: MRE , MTUR E MJSP . CASA CIVIL SAM - APROVADA AS 02 PORTARIAS PARA CRIAÇÃO DOS GRUPOS DE TRABALHO, COM OS AJUSTES SOLICITADOS PELO M S PARA FAZER PARTE DO GT (BRASILEIROS NO EXTERIOR) E PELO MCTIC (T.I E COMUNICAÇÕES). O MINISTÉRIO DA SAÚDE RESPONDERÁ A DEMANDA DO MME SOBRE AS MÁSCARAS PARA O PESSOAL DA ANP. O MINISTÉRIO DA CIÊNCIA, TECNOLOGIA, INF ORMAÇÃO E COMUNICAÇÕES RESPONDERÁ A DEMANDA DA ANATEL RECEBIDA DA CIDADE DE CAMPINA GRANDE/PB SOBRE APOIO TÉCNICO PARA O ENSINO BÁSICO DA REDE CONECTADA . ANEXO 34A REUNIÃO COMITÊ DE CRISE 06.05.2020 - MEMÓRIA (1873487)    / PG. 119</t>
  </si>
  <si>
    <t>CASA CIVIL DA PRESIDÊNCIA DA REPÚBLICA 35ª REUNIÃO ORDINÁRIA D O COMITÊ DE CRISE PARA SUPERVISÃO E MONITORAMENTO DOS IMPACTOS DA COVID -19 DATA: 07/05/2020 HORÁRIO: 10H10M ÀS 11H10M. LOCAL: PALÁCIO DO PLANALTO , SALA 9 7 PARTICIPANTE: CONFORME LISTA DE PRESENÇA PAUTA: SUPERVISÃO E MONITORAMENTO D AS AÇÕES DE ENFRENTAMENTO À COVID -19 MEMÓRIA SUBCHEFIA DE ARTICULAÇÃO E MONITORAMENTO (SAM/CC) A SUBCHEFE ADJUNTA EXECUTIVA DA SAM, FABIANA RODOPOULOS, INICIOU A REUNIÃO ÀS 10H11M. INFORMOU QUE FOI PUBLICADA A MP 962 – ABERTURA DE CRÉDITO EXTRAORDINÁRIO PARA O MCTIC E O MME. DESTACOU, TAMBÉM, A MP COM A ABERTURA DE CRÉDITO EXTRAORDINÁRIO PARA O MINISTÉRIO DO TURISMO SERÁ PUBLICADA AMANHÃ E O PLN DE CRÉDITO SUPLEMENTAR PARA O MINISTÉRIO DA JUSTIÇA E EST Á EM ANÁLISE NA SECRETARIA GERAL DA PRESIDÊNCIA DA REPÚBLICA . PEDE CONFIRMAÇÃO DO MINISTÉRIO DA SAÚDE SOBRE A ASSINATURA DE CONTRATO DO HOSPITAL D E CAMPANHA DE ÁGUAS LINDAS DE GOIÁS. SOLICITOU AO MINISTÉRIO DA SAÚDE QUE ATUALIZE INFORMAÇÕES SOBRE A DEMANDA DA ANP PARA FORNECIMENTO DE MÁSCARAS PARA OS TÉCNICOS DAQUELA AGÊNCIA. PEDIU QUE O MCTIC RESPONDA A DEMANDA DA ANATEL RECEBIDA DA CIDADE DE CAMPI NA GRANDE/PB SOBRE APOIO TÉCNICO PARA O ENSINO BÁSICO DA REDE CONECTADA. ACERCA DA PORTARIA INTERMINISTERIAL MJSP, MINFRA, MS 204, DE 30 DE ABRIL DE 2020, QUE TRATA DO TEMA RESTRIÇÃO EXCEPCIONAL E TEMPORÁRIA DE ENTRADA NO PAÍS DE ESTRANGEIROS, DE QUALQUER NACIONALIDADE, POR VIA TERRESTRE, A SAG JÁ ENCAMINHOU MINUTA PARA O MJSP E MRE . SUBCHEFE HEITOR SOLICITOU AO MRE INFORMAÇÕES SOBRE A TRIPULAÇÃO DE BRASILEIROS QUE ESTÃO NA ÍNDIA . O SUBCHEFE PERGUNTA AO MRE, AINDA, SE EXISTE ATUALIZAÇÃO SOBRE O VOO DECOLOU DO BRASIL RUMO À CHINA, MAS QUE ESTAVA PARADO EM AMSTERDAM AGUARDANDO AUTORIZAÇÃO PARA POUSO NA CHINA. O SUBCHEFE PERGUNTA SE HÁ POSSIBILIDADE DE REALIZAR ESCALAS DOS VOOS EM OUTRA CIDADE EUROPEIA ALÉM DE AMSTERDAM. FABIANA INFORMOU QUE HAVERÁ, HOJE, DUAS REUNIÕES, A SABER: O 14 HS – MS, MTUR E ME DISCUTIRAM O TEMA SOBRE UTILIZAÇÃO DA REDE HOTELEIRA PARA HOSPEDAGEM DE PROFISSIONAIS DE SAÚDE. O 17 HS – DIVULGAÇÃO DO PLANO DE CONTINGÊNCIA PARA POPULAÇÕES DE RUA. FABIANA INFORMOU QUE A SAJ ENTENDE SER IMPROCEDENT E A SOLICITAÇÃO REFERENTE À PORTARIA 204. ESTÁ EM ELABORAÇÃO UMA NT DA SAJ SOBRE ESSE ASSUNTO.  MINISTÉRIO DA SAÚDE (MS)  CONFIRMOU A ASSINATURA DO CONTRATO REFERENTE AO HOSPITAL DE CAMPANHA DE ÁGUAS LINDAS . ANEXO 35A REUNIÃO COMITÊ DE CRISE 07.05.2020 - MEMÓRIA (1873515)    / PG. 120</t>
  </si>
  <si>
    <t>CASA CIVIL DA PRESIDÊNCIA DA REPÚBLICA EXPEDIRÁ HOJE, 07/05, O OFÍCIO AO GOVERNO DO ESTADO DE GOIÁS ACERCA DA TRANSFERÊNCIA DO HCAMP PARA OPERAÇÃO PELO ESTADO. SALIENTOU QUE O MS ATENDERÁ PARTE DA DEMANDA DA ANP COM O FORNECIMENTO DE 500 MÁSCARAS N95 E 1000 MÁSCARAS COM CAMADA TRIPLA. FORAM HAB ILITADOS, NO DIA 06/05, 592 NOVOS LEITOS DE UTI, TOTALIZANDO 3236 LEITOS HABILITADOS . SERÃO ENVIADOS HOJE, 07/05, EPIS PARA OS ESTADOS DE ALAGOAS, PARÁ, RIO GRANDE DO NORTE, RORAIMA E PARA O DISTRITO FEDERAL . MINISTÉRIO DA JUSTIÇA E SEGURANÇA PÚBLICA (MJ SP) SOLICITA QUE A SAM COORDENE O REGISTRO DO PEDIDO DE ATENDIMENTO DE APLICAÇÃO DE TESTES PARA OS SERVIDORES DA SEGURANÇA PÚBLICA E SISTEMA PENITENCIÁRIO (QUANTIDADE DE AGENTES JÁ FORAM TESTADOS. ARTICULAÇÃO ENTRE SAM, MJSP E MS.  MINISTÉRIO DAS RELAÇÕ ES EXTERIORES (MRE) ESTÃO PRONTOS PARA COLABORAR COM O TEMA RELACIONADO À PORTARIA 204 (FRONTEIRAS) . AGRADECE A PUBLICAÇÃO DA MP 962 . EM RESPOSTA AO SUBCHEFE HEITOR, INFORMOU QUE A EMBAIXADA NA ÍNDIA ESTÁ ACOMPANHANDO A SITUAÇÃO DA TRIPULAÇÃO BRASILEIRA LOCALIZADA NAQUELE PAÍS, MAS QUE NÃO HÁ NENHUMA ATUALIZAÇÃO SOBRE O CASO (NÃO ESTÃO EM SITUAÇÃO EMERGENCIAL) . ACERCA DO VOO QUE ESTAVA PARADO EM AMSTERDAM, O MRE INFORMOU QUE A AUTORIDADE CHINESA NÃO HAVIA AUTORIZADO O POUSO. A AERONAVE RETORNOU AO BRASIL. MINISTÉRIO D E INFRAESTRUTURA (MINFRA) EM COMPLEMENTAÇÃO À RESPOSTA FORNECIDA PELO MRE, O MINFRA CONFIRMOU QUE O AVIÃO RETORNOU AO BRASIL E NÃO FOI POSSÍVEL POUSAR NA CHINA. DESTACOU, NO ENTANTO, QUE OUTRA AERONAVE DA LATAM DECOLOU ONTEM, 07/05, RUMO À CHINA ( JÁ SE ENCONTRA EM AMSTERDAM AGUARDANDO AUTORIZAÇÃO DO GOVERNO CHINÊS ). ONTEM, 07/05, OCORREU O POUSO EM GUARULHOS/SP DA 1ª AERONAVE VINDA DA CHINA COM 4.4 MILHÕES DE EPIS . NOS DIAS 10 E 13 DE MAIO SAIRÃO MAIS 2 VOOS QUE TRARÃO 7 MILHÕES DE MÁSCARAS EM CADA VOO. JÁ ENCAMINHOU À CASA CIVIL O PLANEJAMENTO DO TRANSPORTE DE EPIS . EM RESPOSTA AO QUESTIONAMENTO FEIRO PELO SUBCHEFE HEITOR, O MINFRA INFORMA QUE AS ESCALAS DOS VOOS TAMBÉM PODEM SER REALIZADAS EM FRANKFURT. MINISTÉRIO DA ECONOMIA (ME) SEM C ONSIDERAÇÕES. MINISTÉRIO DE MINAS E ENERGIA (MME) CONFIRMOU O ACORDO COM O MS PARA O FORNECIMENTO DE MÁSCARAS PARA A ANP . DESTACOU QUE ONTEM , 07/05, UM COMBOIO TRANSPORTANDO COMBUSTÍVEL NUCLEAR SAIU DO RIO DE JANEIRO COM DESTINO À ARGENTINA .  ANEXO 35A REUNIÃO COMITÊ DE CRISE 07.05.2020 - MEMÓRIA (1873515)    / PG. 121</t>
  </si>
  <si>
    <t>CASA CIVIL DA PRESIDÊNCIA DA REPÚBLICA MINISTÉRIO DA CIDADANIA (MC) JÁ ESTÃO CONSOLIDANDO OS DADOS DOS PEDIDOS FEITOS PELOS MUNICÍPIOS PARA ATENDIMENTO DE POPULAÇÕES DE RUA (EPIS, ALIMENTAÇÃO E ABRIGAMENTO). O TOTAL DE RECURSOS PARA ESSA AÇÃO É DE R$ 1 BILHÃO, PODENDO CHEGAR ATÉ R$ 2 BILHÕES. O MC ESTÁ EM CONTATO COM O MJSP PARA CELEBRAÇÃO DE ACORDO DE COOPERAÇÃO TÉCNICA PARA ATENDIMENTO, COM AUXÍLIO EMERGENCIAL, DOS PRESIDIÁRIOS INCLUÍDOS NA BASE DO DEPEN (APENAS AQUELES QUE ESTÃO EM REGIME SEMIABERTO E ABERTO) SOLICITOU, AO MJSP, A RELAÇÃO DOS BRASILEIROS QUE SAÍRAM DO BRASIL, MAS CUJO REGISTRO DE RETORNO É INEXISTENTE. INFORMOU QUE EXISTE UMA GRANDE QUANTIDADE DE AÇÕES JUDICIAIS CUJO OBJETO É O PAGAMENTO DE AUXILIO EMERGENCIAL PARA PESSOAS QUE FORAM CONSIDERADAS INELEGÍVEIS . ESTÁ SENDO PROCE SSADO HOJE, 07/05, UM LOTE COM 7 MILHÕES DE SOLICITAÇÕES DE AUXÍLIO EMERGENCIAL . GABINETE DE SEGURANÇA INSTITUCIONAL (GSI) SEM CONSIDERAÇÕES MINISTÉRIO DA CIÊNCIA, TECNOLOGIA, INOVAÇÃO E COMUNICAÇÕES (MCTIC) BUSCARÁ INFORMAÇÕES, NO CCOP, SOBRE A QUESTÃ O DE CAMPINA GRANDE . A ECT - CORREIOS ESTÁ LANÇANDO HOJE, 07/05, UM PACOTE DE SERVIÇOS PARA ATENDIMENTO DE MICRO E PEQUENAS EMPRESAS MINISTÉRIO DA AGRICULTURA, PECUÁRIA E ABASTECIMENTO (MAPA) INFORMA QUE FOI CONCLUÍDA A NT SOBRE FRIGORÍFICOS ENVOLVENDO MAPA, ME E MS . SUBCHEFIA DE ANÁLISE E ACOMPANHAMENTO DE POLÍTICAS GOVERNAMENTAIS (SAG) INFORMOU QUE PLEITO REFERENTE À MP 944 ACOLHERÁ O PLEITO DO MAPA, VIA EMENDA, PARA INCLUSÃO DO FINANCIAMENTO DA FOLHA DE PAGAMENTO DOS EMPREENDEDORES RURAI S. MINISTÉRIO DA DEFESA (MD) SENAI JÁ RECUPEROU 585 RESPIRADORES QUE ESTAVAM DANIFICADOS. JÁ FORAM RECOLHIDOS, PELO MD, 2 .300 RESPIRADORES QUE NECESSITAM DE MANUTENÇÃO. ACERCA DA PRODUÇÃO DE RESPIRADORES, O MD INFORMA QUE OS FABRICANTES NACIONAIS DE RESPI RADORES DEPENDEM DA IMPORTAÇÃO DA VÁLVULA DE FLUXO E DO SENSOR DE PRESSÃO, ORIUNDOS DA CHINA OU SUÍÇA, PARA TÉRMINO DA MANUFATURA DOS PRODUTOS. DESSA FORMA, OS FABRICANTES PEDEM APOIO PARA O TRANSPORTE DE VÁLVULA S DE FLUXO E SENSOR ES DE PRESSÃO FABRICADOS NA CHINA (ATENDIMENTO DE TRANSPORTE DE CARGA). O MD TEM REALIZADO DESCONTAMINAÇÃO, POR SOLICITAÇÃO, DE AEROPORTOS, RODOVIÁRIAS, UNIDADES DE SAÚDE DENTRE OUTRAS. O MUNICÍPIO DE SÃO GABRIEL DA CACHOEIRA – AM FOI ATENDIDO, ONTEM, COM TRANSPORTE DE CESTAS BÁS ICAS (LOGÍSTICA DE TRANSPORTE) . SUGERE LEVANTAR A DEMANDA DE RESPIRADORES PELAS UNIDADES DE SAÚDE NO BRASIL. CASO VERIFIQUE -SE QUE A DEMANDA ESTÁ ATENDIDA, O MD SUGERE AVALIAR A AUTORIZAÇÃO DE EXPORTAÇÃO DOS EQUIPAMENTOS FABRICADOS NO PAÍS.  ANEXO 35A REUNIÃO COMITÊ DE CRISE 07.05.2020 - MEMÓRIA (1873515)    / PG. 122</t>
  </si>
  <si>
    <t>CASA CIVIL DA PRESIDÊNCIA DA REPÚBLICA SECRETARI A DE GOVERNO (SEGOV) INFORMA QUE OS ESTADOS REPORTAM UM GRANDE DÉFICIT DE RESPIRADORES NAS CAPITAIS E NOS MUNICÍPIOS COM MAIS DE 200 MIL HABITANTES A SEGOV INFORMA QUE RECEBEU RECLAMAÇÕES ACERCA DA FORMA E CRITÉRIOS DE DISTRIBUIÇÃO RESPIRADORES. ACREDITA QUE É TEMERÁRIO TRATAR, NESSE MOMENTO, DA POSSIBILIDADE DE EXPORTAÇÃO DE RESPIRADORES FABRICADOS NO BRASIL ALGUNS GOVERNADORES PEDEM A PRIORIZAÇÃO NA PRODUÇÃO/IMPORTAÇÃO DE RESPIRADORES SOLICITA AUXÍLIO DA SAM PARA DISCUTIR AS INFORMAÇÕES DIVERGENTES REPA SSADAS A ESTADOS E MUNICÍPIOS PELOS FABRICANTES NACIONAIS DE EQUIPAMENTOS MÉDICOS. ESCLARECER OS CRITÉRIOS DE DISTRIBUIÇÃO DE EQUIPAMENTOS E INSUMOS MÉDICOS FARÁ CONTATO COM OS MUNICÍPIOS PARA VERIFICAR A DEMANDA DESSAS UNIDADES FEDERATIVAS POR EQUIPAMENTO S E INSUMOS MÉDICOS. MINISTÉRIO DO DESENVOLVIMENTO REGIONAL (MDR) SEM CONSIDERAÇÕES . MINISTÉRIO DA MULHER, FAMÍLIA E DIREITOS HUMANOS (MMFDH) INFORMA QUE LANÇARÁ HOJE O PLANO DE CONTINGÊNCIA PARA ATENDIMENTO DE POPULAÇÕES DE RUA. DESTACA QUE É IMPORTANTE MELHORAR A DIVULGAÇÃO DAS AÇÕES REALIZADAS, A EXEMPLO DAQUELES DIRECIONADAS AO ATENDIMENTO DAS POPULAÇÕES INDÍGENAS. ESTÁ REALIZANDO O MAPEAMENTO DAS POPULAÇÕES RIBEIRINHAS QUE NECESSITAM DE AUXÍLIO IMPLEMENTARÁ, NA PRÓXIMA SEMANA, UM PROGRAMA P ARA ENTREGA DE ALIMENTOS PARA POPULAÇÕES ISOLADAS NA REGIÃO NORTE. ADVOCACIA -GERAL DA UNIÃO (AGU) SEM CONSIDERAÇÕES . AGÊNCIA BRASILEIRA DE INTELIGÊNCIA (ABIN) SEM CONSIDERAÇÕES. MINISTÉRIO DO MEIO AMBIENTE (MMA) SEM CONSIDERAÇÕES . MINISTÉRIO DA EDUCAÇÃO (MEC) SEM CONSIDERAÇÕES . MINISTÉRIO DO TURISMO (MTUR) AGRADECE O EMPENHO DA CASA CIVIL NA CONCESSÃO DO CRÉDITO EXTRAORDINÁRIO DE R$ 5 BILHÕES PARA O FUNGETUR . AGÊNCIA N ACIONAL DE TELECOMUNICAÇÕES (ANATEL) SEM CONSIDERAÇÕES .  ANEXO 35A REUNIÃO COMITÊ DE CRISE 07.05.2020 - MEMÓRIA (1873515)    / PG. 123</t>
  </si>
  <si>
    <t>CASA CIVIL DA PRESIDÊNCIA DA REPÚBLICA BANCO CENTRAL DO BRASIL (BACEN) INFORMA A APROVAÇÃO NO CONGRESSO DA PEC DO ORÇAMENTO DE GUERRA, COM PROMULGAÇÃO PREVISTA PARA 15H. O BACEN FOI AUTORIZADO A COMPRAR TÍTULOS PÚBLICOS FEDERAIS E TÍTULOS PRIVADOS CONTROLADORIA -GERAL DA UNIÃO (CGU) SEM CONSIDERAÇÕES  ENCAMINHAMENTOS MINISTÉRIO DA SAÚDE E MINISTÉRIO DA JUSTIÇA E SEGURANÇA PÚBLICA – ENCAMINHAR AS AÇÕES NECESSÁRIAS (MENSURAÇÃO DE QUANTITATIVO) ACERCA DOS TESTES PARA OS AGENTES DE SEGURANÇA PÚBLICA; ADVOCACIA -GERAL DA UNIÃO , MINISTÉRIO DA SAÚDE , SECRETA RIA DE GOVERNO E MINISTÉRIO DA JUSTIÇA E SEGURANÇA PÚBLICA, MINISTÉRIO DA ECONOMIA, CONTROLADORIA -GERAL DA UNIÃO E MINISTÉRIO DA CIÊNCIA, TECNOLOGIA, INOVAÇÃO E COMUNICAÇÕES – TRATAR A DEMANDA DOS ESTADOS E MUNICÍPIO ACERCA DA DISPONIBILIZAÇÃO E FABRICAÇÃO DE RESPIRADORES . PARA TANTO, QUATRO AÇÕES DEVEM SER EXECUTADAS: 1) LEVANTAMENTO DAS DEMANDAS POR ESSES EQUIPAMENTOS; 2) AVALIAR E DIMENSIONA R DA CADEIA PRODUTIVA ENVOLVIDA NESSE TEMA; 3) LOGÍSTICA – VERIFICAR QUAIS SÃO OS GARGALOS LOGÍSTICOS E QUAIS SÃO O S SUPRIMENTOS MAIS IMPORTANTES , PARA ESSES EQUIPAMENTOS , QUE PRECISAM SER IMPORTADOS. 4) DEFINIÇÃO DOS CRITÉRIOS DE TRANSPARÊNCIA E GOVERNANÇA .  MINISTÉRIO DA ECONOMIA E MINISTÉRIO DA SAÚDE E SUBCHEFIA DE ARTICULAÇÃO E MONITORAMENTO – REALIZAR REUNIÃO PARA TRATAR DE QUATRO SOLUÇÕES DE TECNOLOGIA DA INFORMAÇÃO QUE POSSIVELMENTE SÃO ÚTEIS PARA O MINISTÉRIO DA SAÚDE. ESSA REUNIÃO PODE OCORRER NO ÂMBITO DO GT DE TI. ANEXO 35A REUNIÃO COMITÊ DE CRISE 07.05.2020 - MEMÓRIA (1873515)    / PG. 124</t>
  </si>
  <si>
    <t>CASA CIVIL DA PRESIDÊNCIA DA REPÚBLICA 36ª REUNIÃO ORDINÁRIA D O COMITÊ DE CRISE PARA SUPERVISÃO E MONITORAMENTO DOS IMPACTOS DA COVID -19 DATA: 08/05/2020 HORÁRIO: 10:10 ÀS 10:35H. LOCAL: PALÁCIO DO PLANALTO , SALA 9 7 PARTICIPANTE S: CONFORME LISTA DE PRESENÇA PAUTA: SUPERVISÃO E MONITORAMENTO D AS AÇÕES DE ENFRENTAMENTO À COVID -19 MEMÓRIA SUBCHEFIA DE ARTICULAÇÃO E MONITORAMENTO (SAM/CC) A SUBCHEFE EXECUTIVA ADJUNTA DE ARTICULAÇÃO DE MONITORAMENTO, FABIANA RODOPOULOS , INFORMOU QUE FOI PUBLICADA NA EDIÇÃO DE HOJE MEDIDA PROVISÓRIA QUE ABRE CRÉDITO EXTRAORDINÁRIO, NO VALOR DE R$ 5.000.000.000,00 (CINCO BILHÕES DE REAIS), EM FAVOR DE OPERAÇÕES OFICIAIS DE CRÉDITO AO SETO R DO TURISMO . A MP ENSEJA A CONCESSÃO DE FINANCIAMENTO AO SETOR, POR INTERMÉDIO DO FUNDO GERAL DE TURISMO (FUNGETUR), PARA MITIGAR OS IMPACTOS ECONÔMICOS CAUSADOS PELA SITUAÇÃO DE EMERGÊNCIA EM SAÚDE PÚBLICA DECORRENTE DA PANDEMIA DE CORONAVÍRUS. ELA INFO RMOU TAMBÉM DA EDIÇÃO DE DECRETO QUE INCORPOROU AS SEGUINTES ATIVIDADES COMO DE CARÁTER ESSENCIAL E INDISPENSÁVEIS AO ATENDIMENTO DAS NECESSIDADES INADIÁVEIS DA COMUNIDADE : PRODUÇÃO, TRANSPORTE E DISTRIBUIÇÃO DE GÁS NATURAL; INDÚSTRIAS QUÍMICAS E PETROQUÍM ICAS DE MATÉRIAS -PRIMAS OU PRODUTOS DE SAÚDE, HIGIENE, ALIMENTOS E BEBIDAS; ATIVIDADES DE CONSTRUÇÃO CIVIL, OBEDECIDAS AS DETERMINAÇÕES DO MINISTÉRIO DA SAÚDE; E ATIVIDADES INDUSTRIAIS, OBEDECIDAS AS DETERMINAÇÕES DO MINISTÉRIO DA SAÚDE.   SOLICITO U RETORNO DOS RESPECTIVOS MINISTÉRIOS A RE SPEITO DOS ENCAMINHAMENTOS DA 35 ª REUNIÃO E TAMBÉM REQUEREU DO MJSP POSICIONAMENTO COM RELAÇÃO AO MATERIAL ENVIADO PELA SAG E SAJ SOBRE A PORTARIA 204, QUE D ISPÕE SOBRE A RESTRIÇÃO EXCEPCIONAL E TEMPORÁRIA DE ENTRA DA NO PAÍS DE ESTRANGEIROS, POR VIA TERRESTRE, CONFORME RECOMENDAÇÃO DA AGÊNCIA NACIONAL DE VIGILÂNCIA SANITÁRIA – ANVISA . POR FIM, TAMBÉM SOLICITOU INFORMAÇÕES A RESPEITO DO ENVIO DE OFÍCIO PARA O ESTADO DE GOIÁS REFERENTE A HOSPITAIS DE CAMPANHA.   MINISTÉRIO DA SAÚDE (MS) INFORMOU QUE O MINISTÉRIO DA INFRAESTRUTURA RECEBERÁ O HOSPITAL DE CAMPANHA NO ESTADO DE GOIÁS E ADOTARÁ AS PROVIDÊNCIAS PARA FUNCIONAMENTO DA UNIDADE. RELATOU QUE O OFÍCIO AO ESTADO DE GOIÁS FOI ENVIADO ONTEM. NO TOCANTE À MENSUR AÇÃO DE QUANTITATIVOS ACERCA DOS TESTES PARA AGENTES DE SEGURANÇA PÚBLICA , SOLICITOU CONTATO NO MJSP PARA DISCUTIR O ASSUNTO. SALIENTOU QUE ONTEM FORAM HABILITADOS 116 LEITOS DE UTIS. O SECRETÁRIO EXECUTIVO -ADJUNTO DA CASA CIVIL , THIAGO MEIRELLES, SOLICIT OU QUE O MS DETALHE O PRAZO PARA A ENTRADA EM FUNCIONAMENTO DO HOSPITAL DE CAMPANHA EM GOIÁS.  MINISTÉRIO DAS RELAÇÕES EXTERIORES (MRE) SEM CONSIDERAÇÕES. MINISTÉRIO DA DEFESA (MD) SEM CONSIDERAÇÕES . MINISTÉRIO DA CIÊNCIA, TECNOLOGIA, INOVAÇÕES E COMUNICAÇÕES (MCTIC ) ANEXO 36A REUNIÃO COMITÊ DE CRISE 08.05.2020 - MEMÓRIA (1875392)    / PG. 125</t>
  </si>
  <si>
    <t>CASA CIVIL DA PRESIDÊNCIA DA REPÚBLICA SEM CONSI DERAÇÕES . MINISTÉRIO DA ECONOMIA (ME) THIAGO MEIRELLES SOLICITOU ATUALIZAÇÃO A RESPEITO DA QUESTÃO DO PROFUT . MIGUEL RAGONE INFORMOU QUE O ASSUNTO ESTÁ SENDO DISCUTIDO COM O MINISTRO . SECRETARIA GERAL (SG) SEM CONSIDERAÇÕES. MINISTÉRIO DA JUSTIÇA E SEGURANÇA PÚBLICA (MJSP) INFORMOU QUE AINDA NÃO HAVIA RECEBIDO NADA A RESPEITO DA PORTARIA 204. RODRIGO RODRIGUES DA SAG RELATOU QUE HAVIA SE COMUNICADO COMO O CHEFE DE GABINETE DO MINISTRO , QUE JÁ ESTÁ CIENTE DO OFÍCIO E QUE SE ENCARREGARIA DE ENCAMINHÁ -LOS ÀS UNIDADES COMPETENTES. O SECRETÁRIO EXECUTIVO ADJUNTO BONINI INFORMOU QUE O MJSP JÁ HAVIA ACEITO O CONVITE PARA PARTICIPAR DE REUNIÃO PARA DISCUTIR OS CRITÉRIOS PARA DISTRIBUIÇÃO DE VENTILADORES.  MINIST ÉRIO DA AGRICULTURA, PECUÁRIA E ABASTECIMENTO (MAPA) SEM CONSIDERAÇÕES . MINISTÉRIO DO MEIO AMBIENTE (MMA) SEM APONTAMENTOS ANATEL INDAGOU COM QUEM DEVERIA SE COMUNICAR PARA TRATAR DE QUESTÃO SOBRE POSSÍVEIS DESCONTINUIDADES COM RELAÇÃO AO PROGRAMA JOVEM APRENDIZES. THIAGO MEIRELLES SUGERIU CONTATO DO SECRETÁRIO BRUNO DALCOLMO, DO MINISTÉRIO DA ECONOMIA.  MINISTÉRIO DA MULHER, FAMÍLIA E DIREITOS HUMANOS (MMFDH) INFORMOU A RESPEITO DE REUNIÃO S OBRE AUXÍLIO EMERGENCIAL PARA COMUNIDADES VULNERÁVEIS QUE ESTÁ MARCADA PARA HOJE, BEM COMO A RESPEITO DE REUNIÃO SOBRE A OPERAÇÃO ACOLHIDA, TAMBÉM HOJE, ÀS 15:00. MINISTÉRIO DE MINAS E ENERGIA (MME) INFORMOU A RESPEITO DE REUNIÃO SOBRE AUXÍLIO EMERGENCIAL PARA COMUNIDADES VULNERÁVEIS QUE ESTÁ MARCADA PARA HOJE, BEM COMO A RESPEITO DE REUNIÃO SOBRE A OPERAÇÃO ACOLHIDA, TAMBÉM HOJE, ÀS 15:00. GABINETE DE SEGURANÇA INSTITUCIONAL (GSI) SEM CONSIDERAÇÕES . BANCO CENTRAL SEM CONSIDERAÇÕES.  MINISTÉRIO DE INFRAESTRUTURA (MINFRA) INFORMOU QUE ESTÁ PREVISTA SAÍDA DE AERONAVE ORIUNDA DE AMST ERDÃ QUE CHEGARÁ EM GUARULHOS. O VÔO CHEGARÁ COM 15.000 CAIXAS, SEIS MILHÕES DE MÁSCARAS NO DOMINGO . ANEXO 36A REUNIÃO COMITÊ DE CRISE 08.05.2020 - MEMÓRIA (1875392)    / PG. 126</t>
  </si>
  <si>
    <t>CASA CIVIL DA PRESIDÊNCIA DA REPÚBLICA  MINISTÉRIO DA CIDADANIA (MC) INFORMOU SOBRE REUNIÃO COM BANCO MUNDIAL PARA DISCUSSÃO DE EMPRÉSTIMO PARA ENFRENTAMENTO DA SITUAÇÃO DE PANDEMIA. RELATOU QUE JÁ HAVIA SIDO PROCESSADO O ÚLTIMO LOTE A RESPEITO DO AUXÍLIO EMERGENCIAL. SALIENTOU QUE ESTÃO REALIZANDO OS DEVI DOS CÁLCULOS PARA O PLEITO DE CRÉDITO EXTRAORDINÁRIO DA PASTA. ADVOCACIA GERAL DA UNIÃO (AGU) INFORMOU QUE ESTÁ LEVANTANDO OS DADOS A RESPEITO DE AÇÕES JUDICIAIS SOBRE BENEFÍCIO , SOLICITADOS PELO MINISTÉRIO DA CIDADANIA. RESSALTOU QUE EXISTEM DIVERSAS AÇÕES NOS JUIZADOS ESPECIAIS.  MINISTÉRIO DO TURISMO (MTUR) SEM CONSIDERAÇÕES . AGÊNCIA BRASILEIRA DE INTELIGÊNCIA (ABIN) SEM CONSIDERAÇÕES. SECRETARIA DE GOVERNO (SEGOV) SOLICITOU INFORMAÇÕES AO MS SOBRE A FLEXIBILIZAÇÃO DA MATRIZ DE RISCO . ENCAMINHAMENTOS O MINISTÉRIO DA SAÚDE DETALHARÁ O PRAZO PARA A ENTRADA EM FUNCIONAMENTO DO HOSPITAL DE CAMPANHA EM GOIÁS . O MINISTÉRIO DA SAÚDE ENVIARÁ À SEGOV INFORMAÇÕES SOBRE A FLEXIBILIZAÇÃO DA MATRIZ DE RISCO.   O MINISTÉRIO D A ECONOMIA E O MINISTÉRIO DA CIDADANIA DARÃO RETORNO NA PRÓXIMA REUNIÃO A RESPEITO DA REUNIÃO REALIZADA COM O BANCO MUNDIAL. ANEXO 36A REUNIÃO COMITÊ DE CRISE 08.05.2020 - MEMÓRIA (1875392)    / PG. 127</t>
  </si>
  <si>
    <t>CASA CIVIL DA PRESIDÊNCIA DA REPÚBLICA 37ª REUNIÃO ORDINÁRIA D O COMITÊ DE CRISE PARA SUPERVISÃO E MONITORAMENTO DOS IMPACTOS DA COVID -19 DATA: 11/05/2020 HORÁRIO: 10:20 ÀS 10:45H.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10H20M DEVIDO A PROBLEMAS TÉCNICOS NA SALA 97 E PASSOU A PALAVRA AOS MINISTÉRIOS E ÓRGÃOS PARA AS SUA S CONSIDERAÇÕES. MINISTÉRIO DA SAÚDE (MS) INFORMOU QUE COMPARARAM MAIS 1.200 VENTILADORES CHEGANDO, AGORA, A UM TOTAL DE 15.500 . ENVIARAM SÁBADO AO ESTADO DO RJ , 90 RESPIRADO RES, SENDO 86 ADULTOS E 04 PEDIÁTRICOS. INFORMOU A CAPACITAÇÃO DE MAI S 90 PROFISSIONAIS DA SAÚDE QUE SERÃO ENVIADOS A O ESTADO DO MARANHÃO. MINISTÉRIO DAS RELAÇÕES EXTERIORES (MRE) INFORMOU QUE ESTA SEMANA ESTÁ PREVIST A A CHEGADA DE 03 VOOS TRAZENDO REPATRIADOS CONFORME ABAIXO. A) DIA 12.05.2020 – COSTA RICA (APROXIMADAMENTE 50 BRASILEIROS) B) DIA 13.05 .2020 – ROMA E MILÃO C) DIA 15.05.2020 - MÉXICO MINISTÉRIO DA DEFESA (MD) SEM CONSIDERAÇÕES . MINISTÉRIO DA ECONOMIA (ME) SEM CONSIDERAÇÕES. MINISTÉRIO DA CIÊNCIA, TECNOLOGIA, INOVAÇÕES E COMUNICAÇÕES (MCTIC ) AGUARDA A REUNIÃO DE HOJE ÀS 18H00M SOBRE OS RESPIRADORES PARA SEGUIREM AS ESTRATÉGIAS. GABINETE DE SEGURANÇA INSTITUCIONAL (GSI) SEM CONSIDERAÇÕES . MINISTÉRIO DE MINAS E ENERGIA (MME) INFORMOU QUE O COMBOIO DE BRASIL EIROS QUE LEVAVA COMBUSTÍVEL NUCLEAR, CRUZOU A FRONTEIRA COM A A RGENTINA E REALIZADOS OS TESTES DE TEMPERATURA, NENHUM CASO DE COVID -19. SENDO ASSIM, RE GRESSARÃO AINDA ESSA SEMANA AO B RASIL.  ANEXO 37A REUNIAO COMITE DE CRISE 11.05.2020 - MEMORIA (1877913)    / PG. 128</t>
  </si>
  <si>
    <t>CASA CIVIL DA PRESIDÊNCIA DA REPÚBLICA MINISTÉRIO DA CIDADANIA (MC) ATÉ O FIM DO DIA, DEVEM FECHAR OS LOTES DO MÊS DE ABRIL, REPASSARÃO PARA O COMITÊ DE CRISE. INFORMOU QUE 5 MILHÕES DE NOVAS PESSOAS SOLICITARAM O AUXÍLIO PELO APLICATIVO. ESTÃO COM DÚVIDA SE JÁ COLOCAM UM NOVO PEDIDO DE CRÉDITO EXTRAORDINÁRIO. ESTÃO FECHANDO ACORDO COM OS CORREIOS E A CEF PARA ATENDIMENTOS ÀS COMUNIDADES QUILOMBOLAS E OUTRAS, QUE NÃO CONSEGUEM RECEB ER OS AUXÍLIOS, NEM SE CADASTRAR PELO APLICATIVO DISPONÍVEL. ADVOCACIA GERAL DA UNIÃO (AGU) SEM CONSIDERAÇÕES, APENAS APRESENTOU O SR. RODRIGO RORIZ QUE PODERÁ PARTICIPAR DAS PRÓXIMAS REUNIÕES DESTE COMITÊ DE CRISE. CONTROLADORIA -GERAL DA UNIÃO (CGU) SEM CONSIDERAÇÕE S MINIST ÉRIO DA AGRICULTURA, PECUÁRIA E ABASTECIMENTO (MAPA) SEM CONSIDERAÇÕES . MINISTÉRIO DA MULHER, FAMÍLIA E DIREITOS HUMANOS (MMFDH) QUEST IONOU SOBRE A CRIAÇÃO DO GT DE COMUNICAÇÃO ESTRATÉGICA . COMO SEXTA (15.05) É O DIA INTERNACIONAL DA FAMÍLIA, QUEREM LANÇAR O COMPILADO (CONSOLIDAÇÃO DAS PROPOSTAS) DOS PLAN OS DE CONTINGÊNCIA PARA COMUNIDADES VULNERÁVEIS . INFORMOU QUE SOBRE OS POVOS DE COMUNIDADES ISOLADAS , SERIA BOM QUE OS CORREIOS ESTIVESSEM JUNTO. A SECOM INFORMOU QUE SOBRE A COMUNICAÇÃO ESTRATÉGICA , JÁ REALIZARÃO O MAPEAMENTO DOS OCORRIDOS E QUE AINDA HOJE DEVEM APRESENTAR RESPOSTAS À IMPRENSA NESSE SENTIDO. SECOM E MMFDH ACORDARAM QUE ATUALIZARÃO OS PLANOS PARA REPASSAR À IMPRENSA, DADOS ATUAIS. MINISTÉRIO DO MEIO AMBIENTE (MMA) SEM APONTAMENTOS . AGÊNCIA BRASILEIRA DE INTELIGÊNCIA (ABIN) SEM CONSIDERAÇÕES. AGÊNCIA NACIONAL DE TELECOMUNICAÇÕES (ANATEL) SEM CONSIDERAÇÕES SECRETARIA DE GOVERNO (SEGOV) INFORMO U QUE O GOVERNO DE PERNAMBUCO REQUISITOU 100 RESPIRADORES, MAS O MINISTRO DA SAÚDE D ISSE QUE NÃO TEM COMO SUPRIR ESSA NECESSIDADE MAS FARÁ O POSSÍVEL PARA ENVIAR ALGUNS PARA PERN AMBUCO. A PREFEITURA DE URUARÁ (PA) REQUEREU A SUSPENÇÃO DO IBAMA NA CIDADE. O MMA ATUALIZARÁ OS DADOS E ENCAMINHARÁ À SEGOV. O GOVERNO DO CEARÁ INFORMOU QUE RECEBEU 200 DOS 700 RESPIRADORES COMPRADOS DA CHINA, PODE SER QUE PRECISEM DE AUXÍLIO NA LOGÍSTICA. SOBRE OS PROGRAMAS DE ASSISTÊNCIA, TERÃO REUNIÃO COM O MC SOBRE A QUESTÃO. ANEXO 37A REUNIAO COMITE DE CRISE 11.05.2020 - MEMORIA (1877913)    / PG. 129</t>
  </si>
  <si>
    <t>CASA CIVIL DA PRESIDÊNCIA DA REPÚBLICA  BANCO CENTRAL (BACEN) INFORMOU QUE ESTÃO PREOCUPADOS COM A FALTA DE NUMERÁRIO N OS BANCOS PAR A PAGAMENTO DOS AU XÍLIOS. NECESSIDADE DE ARTICULAÇÃO DAS ATAS E CRONOGRAMAS DE PAGAMENTOS DE FORMA ANTECIPADA PARA QUE NÃO HAJA FALTA DE NUMERÁRIO NOS BANCOS. DEMANDOU AO MC A COMUNICAÇÃO ANTECIPADA PORQUE A LOGÍSTICA QUE ENVOLVE ES SA OPERAÇÃO DE NUMERÁRIOS É COMPLEXA.  MINISTÉRIO DO TURISMO (MTUR) AGUARDA POSICIONAMENTO SOBRE A POLÍTICA DOS HOTÉIS . O SECRETÁRIO -EXECUTIVO DA CASA CIVIL, GAL. SÉRGIO PEREIRA, INFORMOU QUE ESSA QUESTÃO SERÁ LEVADA AO MINISTRO BRAGA NETTO PARA CHEGAREM NUMA CONCLUSÃO SOBRE ESSA QUESTÃO . SUBCHEFIA DE ANÁLISE E ACOMPANHAMENTO DE POLÍTICAS GOVERNAMENTAIS (SA G/CC) INFORMOU QUE FARÁ UMA REUNIÃO PARA TRATAR D O DECRETO QUE ENVOLVE A QUESTÃO DOS URUGUAIOS. MINISTÉRIO DA JUSTIÇA E SEGURANÇA PÚBLICA (MJSP) SEM CONSIDERAÇÕES.  ENCAMINHAMENTOS O MINISTÉRIO DA CIDADANIA INFORMARÁ COM ANTECEDÊNCIA O BANCO CENTRAL (BACEN) SOBRE O CRONOGRAMA DE PAGAMENTO PARA QUE NÃO HAJA FALTA DE NUMERÁRIO NOS BANCOS PARA PAGAMENTO DOS AUXÍLIOS EMERGENCIAIS RELACIONADOS À COVID -19. ANEXO 37A REUNIAO COMITE DE CRISE 11.05.2020 - MEMORIA (1877913)    / PG. 130</t>
  </si>
  <si>
    <t>CASA CIVIL DA PRESIDÊNCIA DA REPÚBLICA 38ª REUNIÃO ORDINÁRIA D O COMITÊ DE CRISE PARA SUPERVISÃO E MONITORAMENTO DOS IMPACTOS DA COVID -19 DATA: 12/05/2020 HORÁRIO: 10:03 ÀS 10:31H.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10H03M E PASSOU A PALAVRA AOS MINISTÉRIOS E ÓRGÃOS PARA AS SUAS CONSIDERAÇÕES. MINISTÉRIO DA ECONOMIA (ME) INFORMOU QUE O CRÉDITO EXTRAORDINÁRIO DO MJSP FOI ASSINADO PELO MINISTRO. MINISTÉRIO DE INFRAESTRUTURA ( MINFRA) INFORMOU QUE A ROTINA DE VOOS PARA A CHINA COM PARADA EM AMSTERDÃ ESTÃO FINALMENTE FUNCIONANDO BEM E JÁ TROUXERAM ATÉ AGORA, 10 MILHÕES DE MÁSCARAS. DEVERÃO TER 03 VOOS POR SEMANA PARA A CHINA. MINISTÉRIO DA DEFESA (MD) INFORMOU QUE O SENAI RECUPE ROU MAIS 666 RESPIRADORES. ENCAMINHARÁ AO HEITOR (CCOP), UM QUAD RO CONTENDO OS ESTADOS QUE JÁ REC EBERAM RESPIRADORES RECUPERADOS E QUE OS QUE ESTÃO EM RECUPERAÇÃO , PARA ATUALIZAR A SITUAÇÃO POR ESTADO . MINISTÉRIO DA CIDADANIA (MC) SEM CONSIDERAÇÕES MINISTÉRIO DE MINAS E ENERGIA (MME) SEM CONSIDERAÇÕES MINISTÉRIO DA CIÊNCIA, TECNOLOGIA, INOVAÇÕES E COMUNICAÇÕES (MCTIC) SEM CONSIDERAÇÕES MINISTÉRIO DA AGRICULTURA, PECUÁRIA E ABASTECIMENTO (MAPA) SEM CONSIDERAÇÕES. AGÊNCIA NACIONAL DE TELECOMUNICAÇÕES (ANATEL) SEM CONSIDERAÇÕES BANCO DO BRASIL (BB) INFORMOU QUE O SITE DO PÁTRIA VOLUNTÁRIA JÁ RECEBEU R$ 3,252 MILHÕES EM DOAÇÕES. REFORÇOU QUE TODOS OS MINISTÉRIOS DIVULGUEM EM SEUS SITES , O LINK DE DOAÇÃO AO PROGRAMA DO PÁTRIA VOLUNTÁRIA. MINISTÉRIO DA MULHER, FAMÍLIA E DIREITOS HUMANOS (MMFDH) ANEXO 38A REUNIÃO COMITÊ DE CRISE 12.05.2020 - MEMÓRIA (1884868)    / PG. 131</t>
  </si>
  <si>
    <t>CASA CIVIL DA PRESIDÊNCIA DA REPÚBLICA AGUARDANDO SOBRE O PLANO D E CONTINGÊNCIA DE COMUNIDADES LOCAIS URBANAS VULNERÁVEIS PARA SABER SE FARÃO O PRONUNCIAMENTO NA SEXTA -FEIRA, DIA INTERNACIONAL DA FAMÍLIA, EM EVENTO A SER REALIZADO COM A POSSÍVEL PRESENÇA DO PR E DA 1ª DAMA. A SAM ESTÁ VENDO SOBRE UM CONSOLIDADO PARA APR ESENTAREM NO POSSÍVEL EVENTO DE SEXTA. INFORMOU QUE O MDR ESTAVA COM ISSO BEM ENCAMINHADO. VERIFICAR COM O MDR COMO ESTÁ O RECURSO AOS MUNICÍPIOS. HEITOR (SAM) VERIFICARÁ NO CCOP SOBRE O PROGRAMA ALIMENTO DA AGRICULTURA DOMICILIAR EM BELÉM (PA) E LIGARÁ PA RA REQUERER MAIS INFORMAÇÕES AO MMFDH. MINISTÉRIO DAS RELAÇÕES EXTERIORES (MRE) SEM CONSIDERAÇÕES. BANCO CENTRAL (BACEN) SEM CONSIDERAÇÕES. MINISTÉRIO DO DESENVOLVIMENTO REGIONAL (MDR) INFORMOU QUE SOBRE O QUE FOI REQUERIDO PELO MMFDH, PEDIU PARA ALINHAREM COM O SR. ALEXANDRE LUCAS NO CCOP, SOBRE A SEGURANÇA ALIMENTAR. INFORMOU QUE 30 MIL FAMÍLIAS FORAM AUXILIADAS PELO PROFESP ENTREGUES PELO MD. MINISTÉRIO DO MEIO AMBIENTE (MMA) INFORMO U QUE ONTEM (11.05) INICIOU A OPERAÇÃO VERDE BRASIL 2, PROGRAMA DO GOVERNO FEDERAL PARA COMBATER O DESMATAMENTO ILEGAL DE INCÊNDIO NA AMAZÔNIA. A OPERAÇÃO É REALIZADA APÓS DECRETAÇÃO DA GARANTIA DA LEI E DA ORDEM (GLO) NA AMAZÔNIA LEGAL. AGÊNCIA BRASILEIR A DE INTELIGÊNCIA (ABIN) SEM CONSIDERAÇÕES. MINISTÉRIO DA SAÚDE (MS) INFORMOU QUE ENTREGARAM MAIS 423 LEITOS ADULTOS E 35 PEDIÁTRICOS, TOTAL DE 3810 LEITOS ENTREGUES. ACONTECE HOJE, VISITA TÉCNICA PARA RECEBIMENTO, PROVISÓRIO OU DEFINITIVO, DO HOSPITAL DE CAMPANHA DE ÁGUAS LINDAS (GO). MINISTÉRIO DO TURISMO (MTUR) SEM CONSIDERAÇÕES MINISTÉRIO DA EDUCAÇÃO (MEC) SEM CONSIDERAÇÕES. ADVOCACIA GERAL DA UNIÃO (AGU) SEM CONSIDERAÇÕES. MINISTÉRIO DA JUSTIÇA E SEGURANÇA PÚBLICA (MJSP) QUESTIONOU SOBRE O CRÉDITO EXTRAORDINÁRIO, O QUE FOI RESPONDIDO PELO ME QUE JÁ FOI ASSINADO ONTEM PELO MINISTRO PAULO GUEDES. QUESTIONOU SOBRE A COMPRA CENTRALIZADA DE EPI NO ME. ANEXO 38A REUNIÃO COMITÊ DE CRISE 12.05.2020 - MEMÓRIA (1884868)    / PG. 132</t>
  </si>
  <si>
    <t>CASA CIVIL DA PRESIDÊNCIA DA REPÚBLICA SUBCHEFIA DE ARTICULAÇÃO E MONITORAMENTO (SAM) O SUBCHEFE DA SAM, HEITOR ABREU, SOLICITOU QUE TODOS DIVULGUEM A E-MAIL DO CCOP PARA SEREM ATENDIDOS EM SUAS DEMANDAS: COMITE.CRISECOVID19@PRESIDENCIA.GOV.BR AGRADECEU PELA REUNIÃO OCORRIDA ONTEM SOBRE OS RESPIRADORES, OPORTUNIDADE PARA QUE TODOS ESTEJAM NA MESMA PÁGINA, E AINDA, INFORMOU QUE SERÁ FEITA PELO MENOS 1 REUNIÃO SEMANAL PARA TRATAR DESSE E DE OUTROS ASSUNTOS RELACIONADOS À EPI. SECRETARIA -EXECUTIVA DA CASA CIVIL O SECRETÁRIO -EXECUTIVO ADJUNTO DA CASA CIVIL, THIAGO MEIRELLES ENC ERROU A REUNIÃO ÀS 10H31M.  ENCAMINHAMENTOS O MINISTÉRIO DA DEFESA ENCAMINHARÁ AO HEITOR (CCOP), UM QUAD RO CONTENDO OS ESTADOS QUE JÁ REC EBERAM RESPIRADORES RECUPERADOS E QUE OS QUE ESTÃO EM RECUPERAÇÃO , PARA ATUALIZAR A SITUAÇÃO POR ESTADO . DEVERÃO, TODOS OS MINISTÉRIOS , DIVULGAR EM SEUS SITES , O LINK DO BANCO DO BRASIL PARA DOAÇÕES AO PROGRAMA DO PÁTRIA VOLUNTÁRIA. O MINISTÉRIO DA MULHER, DA FAMÍLIA E DOS DIREITOS HUMANOS , TENTARÁ FECHAR O ANÚNCIO COMPILADO DE PROPOSTAS, PARA SER ANUNCIADO NA PRÓXIMA SEXTA -FEIRA, DIA INTERNACIONAL DA FAMÍLIA. ANEXO 38A REUNIÃO COMITÊ DE CRISE 12.05.2020 - MEMÓRIA (1884868)    / PG. 133</t>
  </si>
  <si>
    <t>CASA CIVIL DA PRESIDÊNCIA DA REPÚBLICA 39ª REUNIÃO ORDINÁRIA D O COMITÊ DE CRISE PARA SUPERVISÃO E MONITORAMENTO DOS IMPACTOS DA COVID -19 DATA: 13/05/2020 HORÁRIO: 10:11H ÀS 10:56H. LOCAL: PALÁCIO DO PLANALTO , SALA 9 7 PARTICIPANTE S: CONFORME LISTA DE PRESENÇA PAUTA: SUPERVISÃO E MONITORAMENTO D AS AÇÕES DE ENFRENTAMENTO À COVID -19 MEMÓRIA SECRETARIA -EXECUTIVA DA CASA CIVIL O SECRETÁRIO -EXECUTIVO ADJUNTO DA CASA CIVIL, THIAGO MEIRELLES INICIOU A REUNIÃO ÀS 10H11M E PASSOU A PALAVRA AOS MINISTÉRIOS E ÓRGÃOS PARA AS SUAS CONSIDERAÇÕES. MINISTÉRIO DA SAÚDE (MS) EM VISITA TÉCNICA ONTEM (12.05) AO HOSPITAL DE CAMPANHA DE ÁGUAS LINDAS (GO), DIAGNOSTICARAM ALGUMAS INCONSISTÊNCIA S. FARÃO RELATÓRIO HOJE E ENCAMINHARÃO À EMPRESA RESPONSÁVEL PARA SANAR ESSAS INCONSI STÊNCIAS . ADQUIRIRAM MAIS 6.9 MILHÕES DE TESTES, SENDO 2.1 MILHÕES DE TESTES RT -PCR E 4.8 MILHÕES DE TESTES RÁPIDOS, SOMANDO, AGORA, UM TOTAL DE 83 MILHÕES DE EPIS DISTRIBUÍDOS PELO MINISTÉRIO. MINISTÉRIO DAS RELAÇÕES EXTERIORES (MRE) SEM CONSIDERAÇÕES RELEVANTES . MINISTÉRIO DE MINAS E ENERGIA (MME) SEM CONSIDERAÇÕES RELEV ANTES. MINISTÉRIO DA DEFESA (MD) ESTÃO EM CONTATO COM SR. PAULO ALVIM DO MCTIC, NA QUESTÃO DA DESINFECÇÃO DE LOCAIS COMO PORTOS, AEROPORTOS E DEMAIS LUGARES QUE SE FIZEREM NECESSÁRIOS. ENCAMINHARÁ QUADRO DOS ESTADOS AO CCOP PARA TER CONHECIMENT O SOBRE OS RESPIRADORES RECUPERADOS E OS QUE AINDA ESTÃO SENDO RECUPERADOS. AGÊNCIA BRASILEIR A DE INTELIGÊNCIA (ABIN) SEM CONSIDERAÇÕES RELEVANTES . MINISTÉRIO DA AGRICULTURA, PECUÁRIA E ABASTECIMENTO (MAPA) ACOMPANHAM A QUESTÃO DOS FRIGORÍFICOS E QUALQUER NOVIDADE INFORMARÁ ESTE COMITÊ . MINISTÉRIO DO MEIO AMBIENTE (MMA) SEM CONSIDERAÇÕES RELEVANTES. MINISTÉRIO DA CIDADANIA (MC) INFORMO U QUE O S BENEFICIADOS DO AUX ÍLIO EMERGÊNCIA PODEM FAZER A REQUISIÇÃO ATÉ JULHO E EM REQUERENDO, TER ÃO DIREITO ÀS 03 PARCELAS DO AU XÍLIO. ENTRARA M NA FASE DE CONTESTAÇÃO DOS RECURSOS COM A JUSTIÇA ESTADUAL E FEDERAL E ESTÃO PREOCUPADOS. ESTEVE EM REUNIÃO COM JU ÍZES E ESSES SUGERIRAM UMA CAMPANH A EDUCATIVA À POPULAÇÃO PARA EVITAR FILAS NOS BANCOS. ANEXO 39A REUNIÃO COMITÊ DE CRISE 13.05.2020 - MEMÓRIA (1884880)    / PG. 134</t>
  </si>
  <si>
    <t>CASA CIVIL DA PRESIDÊNCIA DA REPÚBLICA  HEITOR ENCAMIN HARÁ À ASCOM/SECOM PARA QUE PROVIDENCIEM UMA CAMPANHA EDUCACIONAL SOBRE O AUXÍLIO EMERGENCIAL , PEDINDO AO MC, UMA NOTA TÉCNICA PARA MITIGAR ESSA QUESTÃO . O MC, ATRAVÉS DO SR. MARTIN, FARÁ A NO TA TÉCNICA E ENCAMINHARÁ AO CCOP (HEITOR) SOBRE O ENCAMINHAMENTO DO CRONOGRAMA DE PAGAMENTO REQUERIDO PELO BACEN, INFORMOU QUE ESTÁ EM CONTATO COM SR. ADALBERTO E QUE ENVIARÁ PARA ELE ESSE CRONOGRAMA.  MINISTÉRIO DA MULHER, FAMÍLIA E DIREITOS HUMANOS (MMFDH) QUE ONTEM TIVERAM UMA REUNIÃO PARA TRAT AR DO AUXÍLIO EMERGENCIAL À COMUNIDADES AFASTADAS E QUE ESTÃO COM DIFICULDADE D E RECEBEREM SEUS AUXÍLIOS, NESSA REUNIÃO , FOI RELATADO O CASO DE DUAS CIDADES MARAJOARAS NO PARÁ: CHAVES ( 23.482 HABITANTES ) E MUANÁ ( 37.977 HABITANTES ) QUE NÃO TÊM AG ÊNCIAS DA CEF , LOTÉRICAS E INTERNET. FOI RELATADO QUE EXISTE UMA AGENCIA DO BB E QUE ESSA AGÊNCIA PODERIA FAZER UM ACORDO COM A CEF PARA QUE ESSA POPULAÇÃO PUDESSE SACAR OS AUXÍLIOS, O QUE ATENUARIA A SITUAÇÃO MAIS EFICAZMENTE. ESTÃO EM CONTATO COM OS CORREIOS TAMBÉM PARA AJUDAREM A MITIGAR ESSA QUESTÃO DOS SAQUES DO AUXÍLIO EMERGENCIAL. CIRCULARAM AOS MINISTÉRIOS ENVOLVIDOS COM A SITUAÇÃO DAS FAMÍLIAS VULNERÁVEIS UM RECORTE DE SUAS PASTAS PARA QUE CONVALIDEM E RESPONDAM ATÉ QUINTA -FEIRA (14.05) PARA QUE AS MEDIDAS ADOTADAS PELO GOVERNO FEDERAL POSSA M SER UTILIZAD AS NUM POSSÍVEL PRONUNCIAMENTO DO MMFDH NA SEXTA -FEIRA (15.05) EM COMEMORAÇÃO AO DIA INTERNACIONAL DA FAMÍLIA. O MC INFORMOU QUE REALMENTE TÊM SOFRIDO UM POUCO COM ESSA QUESTÃO , MAS PONTUOU QUE SÃO MAIS DE 112 MILHÕES DE PESSOAS BENEFICIADAS COM O AUXÍLIO EMERGENCIAL, O QUE REPRESENTA QUASE METADE DA POPULAÇÃO BRASILEIRA. FARÃO UM ESFORÇO PARA QUE ESSA SITUAÇÃO DOS POVOS AFASTADOS TENHA UMA SOLUÇÃO. O MC INFORMOU , TAMBÉM , QUE, NO MOMENTO DA REQUISIÇÃO DO AUXÍLIO EMERGENCIAL, O REQUERENTE PODE INDICAR QUALQUER BANCO PARA RECEBER O AUXÍLIO, PODENDO SER ELE, PÚBLICO OU PRIVADO. ESSE É UM TEMA QUE DEVERÁ SER EXPLORADO QUANDO DA DIVULGAÇÃO QUE O HEITOR ENCAMINHARÁ À ASCOM/SECOM. A SEGOV, PELA SRª DEBORAH ARÔXA, PEDIU AO MC QUE ENCAMINHE O MATERIAL QUE JÁ POSSUEM PARA PUBLICAÇÃO, E A SEGOV COLOCAR Á EM INFOGRÁFICOS E DIVULGARÁ NAS REDES SOCIAIS PARA MAIOR INFORME À POPULAÇÃO. MINISTÉRIO DA ECONOMIA (ME) INFORMOU QUE ONTEM (12.05) FOI PUBLICADA A PORTARIA 201 QUE ENV OLVE A QUESTÃO DO PROFUT E OUTROS BENEFÍCIOS . BANCO CENTRAL (BACEN) INFORMOU QUE ESTÃO ALINHADOS COM O SR. MARTIN DO MC . MINISTÉRIO DA CIÊNCIA, TECNOLOGIA, INOVAÇÕES E COMUNICAÇÕES (MCTIC) SEM CONSIDERAÇÕES RELEVANTES. ADVOCACIA GERAL DA UNIÃO (AGU) SEM CONSIDERAÇÕES RELEVANTES .  ANEXO 39A REUNIÃO COMITÊ DE CRISE 13.05.2020 - MEMÓRIA (1884880)    / PG. 135</t>
  </si>
  <si>
    <t>CASA CIVIL DA PRESIDÊNCIA DA REPÚBLICA MINISTÉRIO DO TURISMO (MTUR) AGUARDAM O FEEDBACK SOBRE A UTILIZAÇÃO DOS HOTÉIS PARA PROFISSIONAIS DA SAÚDE. HEITOR (CCOP) INFORMOU QUE AS 3 POSSÍVEIS SOLUÇÕES SERÃO ENTREGUES AO MINISTRO DA CASA CIVIL PARA DECISÃO ENTRE OS MINIST ÉRIOS ENVOLVIDOS. MINISTÉRIO DA EDUCAÇÃO (MEC) SEM CONSIDERAÇÕES RELEVANTES . MINISTÉRIO DO DESENVOLVIMENTO REGIONAL (MDR) SEM CONSIDERAÇÕES RELEVANTES. SECRETARIA DE GOVERNO (SEGOV) CONTINUA EM CONTATO CONSTANTE COM OS ESTADOS E MUNICÍPIOS REQUERE U INFORMAÇÕES AO MS SOBRE PAINÉIS DE LEITOS. O MS INFORMOU QUE NO SITE DO MINISTÉRIO, NA SESSÃO ESPECÍFICA DE COMBATE À COVID -19, TODOS ESSES DADOS PODEM SER VISUALIZADOS E ACOMPANHADOS. SEGUE O LINK PARA CONSULTA: HTTPS://COVID -INSUMOS.SAUDE.GOV.BR/PAINEIS/INSUMOS/PAINEL_LEITOS.PHP SECRETARIA GERAL (SG) SEM CONSIDERAÇÕES RELEVANTES. SUBCHEFIA DE ANÁLISE E ACOMPANHAMENTO DE POLÍTICAS GOVERNAMENTAIS (SAG) INFORMOU SOBRE OS ANDAMENTOS ABAIXO: A) MP 944 – ESTÁ COM O RELATOR DA MP NO CONGRESSO COM O COMPROMISSO DE ACATAR A EMENDA SUGERIDA PELA SAG; B) PORTARIA 204 – A POLÍCIA FEDERAL ANALISOU A PROPOSTA, ENTENDE QUE REQUER ALGUM AJUSTE, ELABORARÁ A REDAÇÃO ALTERNATIVA A SER SUBMETIDA À CC E AO MRE; C) CRÉDITO EXTRAORDINÁRIO DO MJSP DE R$ 408 MILHÕES VOLTOU DO ME TERÇA -FEIRA (1 2.05) E ESTÁ EM ANÁLISE PARA SAG/S AJ. SUBCHEFIA DE ARTICULAÇÃO E MONITORAMENTO (SAM) O SUBCHEFE DA SAM, HEITOR ABREU, INFORMOU QUE FARÁ REUNIÃO SEMANAL MENTE PARA TRATAR DOS RESPIRADORES, E OS MINISTÉRIOS ENVOLVIDOS RECEBERÃO CONVITE VIA E-MAIL PARA PARTICIPAREM . PROPÔS AO MS AUXÍLIO PARA VIABILIZAR NAS COMPRAS DE VENTILADORES, TENDO EM VISTA A COMPLEXIDADE DE SE ADQUIRIR ESSES APARELHOS D A CHINA.  SECRETARIA -EXECUTIVA DA CASA CIVIL O SECRETÁRIO -EXECUTIVO ADJUNTO DA CASA CIVIL, THIAGO MEIRELLES ENC ERROU A REUNIÃO ÀS 10H56M.   ANEXO 39A REUNIÃO COMITÊ DE CRISE 13.05.2020 - MEMÓRIA (1884880)    / PG. 136</t>
  </si>
  <si>
    <t>CASA CIVIL DA PRESIDÊNCIA DA REPÚBLICA  ENCAMINHAMENTOS A ASCOM E A SECOM PROVIDENCIARÃO UMA CAMPANHA EDUCACIONAL PARA O MINISTÉRIO DA CIDADANIA SOBR E O AUXÍLIO EMERGENCIAL INFORMANDO QUE OUTROS BANCOS PODEM SER INDICADOS PARA RECEBIMENTO DO AUXÍLIO , EVITANDO -SE, ASSIM, AS FILAS RECORRENTES, PRINCIPALMENTE NA CEF . O MINISTÉRIO DA CIDADANIA , ENCAMINHARÁ À SEGOV, MATERIAL PARA DIVULGAÇÃO EM REDES SOCIAIS , NOS ESTADOS E MUNICÍPIOS . ANEXO 39A REUNIÃO COMITÊ DE CRISE 13.05.2020 - MEMÓRIA (1884880)    / PG. 137</t>
  </si>
  <si>
    <t>CASA CIVIL DA PRESIDÊNCIA DA REPÚBLICA 40ª REUNIÃO ORDINÁRIA D O COMITÊ DE CRISE PARA SUPERVISÃO E MONITORAMENTO DOS IMPACTOS DA COVID -19 DATA: 14/05/2020 HORÁRIO: 10:10H ÀS 10:46H. LOCAL: PALÁCIO DO PLANALTO , SALA 9 7 PARTICIPANTE S: CONFORME LISTA DE PRESENÇA PAUTA: SUPERVISÃO E MONITORAMENTO D AS AÇÕES DE ENFRENTAMENTO À COVID -19 MEMÓRIA SUBCHEFIA DE AR TICULAÇÃO E MONITORAMENTO (SAM) O SUBCHEFE DA SAM, HEITOR ABREU INICIOU A REUNIÃO ÀS 10H 10M E PASSOU A PALAVRA AOS MINISTÉRIOS E ÓRGÃOS PARA AS SUAS CONSIDERAÇÕES. MINISTÉRIO DA SAÚDE (MS) A VISITA TÉCNICA AO HOSPITAL DE CAMPANHA DE ÁGUAS LINDAS (GO) DEVE SER CONCLUÍDA HOJE , FARÃO O RELATÓRIO DAS INCONSISTÊNCIAS HOJE E ENCAMINHARÃO À EMPRESA RESPONSÁVEL PARA SANÁ -LAS. INFORMOU QUE NA REUNIÃO DE ONTEM (13.05) SOBRE A FLEXIBILIZAÇÃO DA MATRIZ DE RISCO COM A SEGOV NÃO CHEGARAM A FASE CONCLUSIVA. SOBRE O PLANO DE CONTINGÊNCIA, INFORMOU QUE O MS TEM UM QUE SERVE DE BASE PARA OS ESTADOS, ESSE PLANO SE ENCONTRA NO SITE DO MINISTÉRIO E CONTA COM 3 NÍVEIS DE ALERTA PARA ASSISTÊNCIAS E VIGILÂNCIAS . O HEITOR (SAM) PEDIU QUE, PA RA A REUNIÃO SOBRE OS RESPIRADORES DA PRÓXIMA SEMANA, A SER AGENDADA, O MS TRAGA OS CRITÉRIOS DE DISTRIBUIÇÃO DESSES RESPIRADORES PARA QUE POSSAMOS AVANÇAR COM ESSA AGENDA. MINISTÉRIO DAS RELAÇÕES EXTERIORES (MRE) SEM CONSIDERAÇÕES RELEVANTES. HEITOR (SAM) PEDIU QUE O MRE ENVIE PARA O CCOP UM RELATÓRIO DE I MPORTAÇÃO E EXPORTAÇÃO DA CHINA CONTENDO OS ÓBICES E PONTOS DE ATENÇÃO. MINISTÉRIO DA DEFESA (MD) RESPIRADORES RECOLHIDOS PARA RECUPERAÇÃO: 2770, DESSE MONTANTE, 753 JÁ FORAM RECUPERADOS E DEVOLVIDOS, E APROXIMADAMENTE 2000 ESTÃO NAS OFICINAS PARA R EPARO. O MS PEDIU AO MD QUE SOCIALIZASSE O PONTO FOCAL NO CCOP PARA QUE TIVESSEM ACESSO A PLANILHA QUE ENVIOU PAR AO HEITOR. O GAL. BRITO (MD) INFORMOU QUE ESTARÁ HOJE ÀS 17H00M NO MS, NO DEPARTAMENTO DE LOGÍSTICA, E PEDIU PARA O REPRESENTANTE DO MS IR ATÉ LÁ PARA ARTICULAR ESSA QUESTÃO . HEITOR REQUEREU A SEGOV QUE ARTICULASSE O CASO DO RJ PARA FACILITAR A QUESTÃ O DOS RESPIRADORES A SEREM RECUPERADOS PARA AQUELE ESTADO. AGÊNCIA BRASILEIRA DE INTELIGÊNCIA (ABIN) ESTÃO TRATANDO COM A SG SOBRE AS COMUNIDADES DO RJ, TERMINANDO O RELATÓRIO, ENCAMINHARAM À SG. MINISTÉRIO DO MEIO AMBIENTE (MMA) SEM CONSIDERAÇÕES RELEVANTES. ANEXO 40A REUNIAO COMITE DE CRISE 14.05.2020 - MEMORIA (1893481)    / PG. 138</t>
  </si>
  <si>
    <t>CASA CIVIL DA PRESIDÊNCIA DA REPÚBLICA MINISTÉRIO DA CIDADANIA (MC) INFORMOU QUE COMEÇARÃO O DEPÓSITO DO PROGRAMA BOLSA FAMÍLIA NA SEGUNDA -FEIRA E ESTÃO ATENTOS PARA QUE NÃO COINCI DA COM O RECEBIMENTO DO AUX ÍLIO EMERGENCIAL. COORDENAM, TAMBÉM, PARA QUE NÃO HAJA FALTA DE NUMERÁRIO NAS AG ÊNCIAS BANCÁRIAS. MINISTÉRIO DA MULHER, FAMÍLIA E DIREITOS HUMANOS (MMFDH) INFORMOU QUE ESTÁ MANTIDO O EVENTO DE AMANHÃ (15.05) ÀS 11H00M, A PRESENÇA DA 1ª DAMA ESTÁ CONFIRMADA E A DO PR ESTÃO ARTICULANDO, ASSIM TAMBÉM COMO COM O MINISTRO DA SAÚDE. JÁ TÊM A CAMPAN HA CONTRA A VIOLÊNCIA DOMÉSTICA. JÁ TEM MATERIAL COMPILADO TAMBÉM, PARA O EVENTO DOS 500 DIAS DE GOVERNO. INFORMOU QUE ESTÁ ARTICULANDO COM O MD A ENTREGA DE 85 MIL CESTAS BÁSICAS, CONAB/MMFDH. HEITOR PRRPORÁ UMA REUNIÃO E AVISARÁ OS MINISTÉRIOS ENVOLVIDOS. ATÉ AGORA, MMFDH, SAM, MD (CHEFE DE LOGÍSTICA), MINFRA E SEGOV. MINISTÉRIO DA ECONOMIA (ME) SEM CONSIDERAÇÕES RELEVANTES. BANCO CENTRAL (BACEN) SEM CONSIDERAÇÕES RELEVANTES. MINISTÉRIO DA CIÊNCIA, TECNOLOGIA, IN OVAÇÕES E COMUNICAÇÕES (MCTIC) SEM CONSIDERAÇÕES RELEVANTES. MINISTÉRIO DA JUSTIÇA E SEGURANÇA PÚBLICA (MJSP) AGRADECEU O ME PELO CRÉD ITO EXTRAORDINÁRIO DA MP 966. ADVOCACIA GERAL DA UNIÃO (AGU) INFORMOU QUE TÊM REUNIÃO HOJE (14.05) ÀS 17H00M COM O MINISTÉRIO PÚBLICO FEDERAL, DO TRABALHO E OUTROS, OPORTUNIDADE EM QUE PODERÃO COMPARTILHAR COM O MINISTÉRIO PÚBLICO ALI REP RESENTADO, OS FEITOS DO GOVERNO NO COMBATE À COVID -19. MINISTÉRIO DA EDUCAÇÃO (MEC) INFORMOU A PUBLICAÇÃO DA PORTARIA Nº 473 QUE PRORROG OU POR MAIS 30 DIAS O PRAZO PREVISTO NO §1º DO ARTIGO 1º DA PORTARIA Nº 343, DE 17 DE MARÇO DE 2020. INFORMOU QUE A REDE EBSERH RECEBEU VALORES PARA SERVIÇOS DE SUPORTE . SECRETARIA GERAL (SG) SEM CONSIDE RAÇÕES RELEVANTES. SUBCHEFIA DE ANÁLISE E ACOMPANHAMENTO DE POLÍTICAS GOVERNAMENTAIS (SAG) SEM CONSIDERAÇÕES RELEVANTES. MINISTÉRIO DE INFRAESTRUTURA (MINFRA) INFORMOU SOBRE A CHEGADA DE NOVOS VOOS TRAZENDO EPIS. AGÊNCIA NACIONAL DE TELECOMUNICAÇÃO (ANATEL) SEM CONSI DERAÇÕES RELEVANTES ANEXO 40A REUNIAO COMITE DE CRISE 14.05.2020 - MEMORIA (1893481)    / PG. 139</t>
  </si>
  <si>
    <t>CASA CIVIL DA PRESIDÊNCIA DA REPÚBLICA MINISTÉRIO DO DESENVOLVIMENTO REGIONAL (MDR) SEM CONSIDERAÇÕES RELEVANTES. SUBCHEFIA DE AR TICULAÇÃO E MONITORAMENTO (SAM) O SUBCHEFE DA SAM, HEITOR ABREU, ENCERROU A REUNIÃO ÀS 10H46M.  ENCAMINHAMENTOS O MINISTÉRIO DA CIDADANIA FARÁ UM CALENDÁRIO DE PAGAMENTO DO AUXÍLIO EMERGENCIAL E DE COMUNIDADES ISOLADAS COM O BACEN. ANEXO 40A REUNIAO COMITE DE CRISE 14.05.2020 - MEMORIA (1893481)    / PG. 140</t>
  </si>
  <si>
    <t>CASA CIVIL DA PRESIDÊNCIA DA REPÚBLICA 41ª REUNIÃO ORDINÁRIA D O COMITÊ DE CRISE PARA SUPERVISÃO E MONITORAMENTO DOS IMPACTOS DA COVID -19 DATA: 15/05/2020 HORÁRIO: 10H06M ÀS 10H30M .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 ICIOU A REUNIÃO ÀS 10H 06M E PASSOU A PALAVRA AOS MINISTÉRIOS E ÓRGÃOS PARA AS SUAS CONSIDERAÇÕES. MINISTÉRIO DA SAÚDE (MS) INFORMOU QUE A EMPRESA RESPONSÁVEL PELO HOSPITAL DE CAMPANHA DE ÁGUAS LINDAS (GO) , TEM ATÉ HOJE PARA RESOLVER AS INCONSISTÊNCIAS APONTADAS PELO MS SOBRE A INFRAESTRUTURA , SEGUNDA -FEIRA (18.05) FARÃO UMA NOVA VISITA TÉCNICA . MINISTÉRIO DA DEFESA (MD) RESPIRADORES RECOLHIDOS PARA RECUPERAÇÃO: 2916 , DESSE MONTANTE, 800 JÁ FORAM RECUPERADOS E DEVOLVIDOS . FEZ UM APONTAMEN TO RELATIVO À APROVAÇÃO, POR PARTE DA ANVISA, SOB OS INSUMOS PARA PRODUÇÃO DE RESPIRADORES POR EMPRESAS BRASILEIRAS. DISSE QUE PARA TRAZER E FABRICAR AQUI, HÁ DIFICULDADE, MAS QUANDO IMPORTAM DA CHINA O PRODUTO PRONTO, NÃO HÁ BARRE IRAS. PEDIU ATENÇÃO ESPECIAL NESSE PONTO PARA PRIORIZAR AS EMPRESAS BRASILEIRAS POR SER MUITO MAIS CONFIÁVEL DO QUE DEPENDER DA CHINA PARA TRAZER OS RESPIRADORES. MINISTÉRIO DA AGRICULTURA, PECUÁRIA E ABASTECIMENTO (MAPA) SEM CONSIDERAÇÕES RELEVANTES. MINISTÉRIO DA CIÊNCIA, TECNOLOGIA, INOVAÇÕES E COMUNICAÇÕES (MCTIC) SEM CONSIDERAÇÕES RELEVANTES. MINISTÉRIO DA ECONOMIA (ME) INFORMOU QUE O CRÉDITO EXTRAORDINÁRIO DO MS, NO VALOR DE R$ 5,6 BI, ESTÁ PARA A ASSINATURA DO MIN ISTRO. GABINETE DE SEGURANÇA INSTITUCIONAL (GSI) SEM CONSIDERAÇÕES RELEVANTES. MINISTÉRIO DAS RELAÇÕES EXTERIORES (MRE) INFORMOU QUE DOMINGO (17.05) ESTÁ PREVISTO A CHEGADA DE UM VOO ORIUNDO DO MÉXICO. O 7º VOO, VINDO DE LISBOA (POR) ESTÁ PREVISTO PARA SEGUNDA -FEIRA (18.05) INFORMOU QUE ENCAMINHARÁ HOJE, O RELATÓRIO DE IMPORTAÇÃO E EXPORTAÇÃO DA CHINA PARA O HEITOR ABREU (CCOP). MINISTÉRIO DO MEIO AMBIENTE (MMA) SEM CONSIDERAÇÕES RELEVANTES. ANEXO 41A REUNIAO COMITE DE CRISE 15.05.2020 - MEMORIA (1893525)    / PG. 141</t>
  </si>
  <si>
    <t>CASA CIVIL DA PRESIDÊNCIA DA REPÚBLICA ADVOCACIA GERAL DA UNIÃO (AGU) INFORMOU ALGUNS PONTOS DA REUNIÃO REALIZADA ONTEM (14.05) COM MEMBROS DA AGU/MPF/DPU/CNJ/SEGOV, ONDE OS ÓRGÃOS TRARÃO AS DEN ÚNCIAS PARA TENTARMOS RESO LVER ANTES DE AJUIZAR AÇÕES. A CEF/MPT/MPF ESTABELECERAM UM PROTOCOLO PARA A SEGURANÇA DOS EMPREGADOS DA CEF E TAMBÉM PARA EVITAR FILAS NOS BANCOS. SOBRE A QUESTÃO DOS FRIGORÍFICOS, TAMBÉM AGIRÃO PARA MELHORAR AS CONTAMINAÇÕES DOS FUNCIONÁRIOS PARA QUE POSSAM FUNCIONAR.  BANCO DO BRASIL (BB) SEM CONSIDERAÇÕES RELEVANTES. AGÊNCIA BRASILEIRA DE INTELIGÊNCIA (ABIN) SEM CONSIDERAÇÕES RELEVANTES. MINISTÉRIO DA EDUCAÇÃO (MEC) TEM ATUALMENTE , NA REDE FEDERAL DE HOSPITAIS UNIVERSITÁRIOS ( EBSERH) CONTA C OM 44 HOSPITAIS UNIVERSIT ÁRIOS, 418 LEITOS EXCLUSOS PARA TRATAMENTO DA COVID -19. 897 CONTRATAÇÕES TEMPORÁRIAS JÁ FORAM REALIZADAS. COLOC ARAM NO MERCADO DE TRABALHO, 3736 PROFISSIONAIS DA SAÚDE . INFORMOU A INAUGURAÇÃO , HOJE (15.05.2020), DE 10 LEITOS DE UTI NO HOSPITAL UNIVERSITÁRIO DA CIDADE DE SÃO CARLOS/SP.  AGÊNCIA NACIONAL DE TELECOMUNICAÇ ÃO (ANATEL) INFORMOU QUE TÊM RECEBIDO RECLAMAÇÕES SOBRE O TEMPO D E ESPERA NO ATENDIMENTO DO CALL CENTER (111) DA CEF. MINISTÉRIO DO DESENVOLVIMENTO REGIONAL (MDR) SEM CONSIDERAÇÕES RELEVANTES. BANCO CENTRAL (BACEN) SEM CONSIDERAÇÕES RELEVANTES. MINISTÉRIO DA CIDADANIA (MC) SOBRE O CASO TRAZIDO PELA ANATEL, RELATOU QUE O CADÚ NICO DEVERIA TER SIDO ATUALIZADO PELOS CRAS. ESTÃO FINALIZANDO UMA MINUTA DE DECRETO PARA CONGELAR O CADÚNICO , PODE SER ISSO QUE TEM GERADO O ATRASO NO CALL CENTER . CONTROLADORIA -GERAL DA UNIÃO (CGU) ORIENTOU A ANATEL PARA DIRECIONAR O ATENDIMENTO E UTILIZAREM A PLATAFORMA INTEGRADA DE OUVIDORIA E ACESSO À INFORMAÇÃO : FALA.BR. MINISTÉRIO DO TURISMO (MTUR) JUSTIFICOU O NÃO COMPARECIMENTO NA REUNIÃO RELACIONADA AOS HOTÉIS PARA PROFISSIONAIS DA SAÚDE OCORRIDA ONTEM, MAS INFORMOU QUE ENTRARÁ EM CONTATO COM O HEITOR ABREU AINDA HOJE.  ANEXO 41A REUNIAO COMITE DE CRISE 15.05.2020 - MEMORIA (1893525)    / PG. 142</t>
  </si>
  <si>
    <t>CASA CIVIL DA PRESIDÊNCIA DA REPÚBLICA MINISTÉRIO DA MULHER, FAMÍLIA E DIREITOS HUMANOS (MMFDH) INFORMOU SOBRE OS 2 EVENTOS QUE OCORRERÃO HOJE NO PALÁCIO DO PLANALTO, QUAL SEJA, ÀS 11H00M - COMEMORAÇÃO DO DIA INTERNACIONAL DA FAMÍLIA COM O LANÇAMENTO DO PROGRAMA DE COMBATE À VIOLÊNCIA DOMÉSTICA E ÀS 17H00M – A MINISTRA DAMARES ALVES FALARÁ SOBRE AS INICIATIVAS DE ENFRE NTAMENTO AO CORONAVÍRUS PARA AS PESSOAS VULNERÁVEIS. SECRETARIA GERAL (SG) SEM CONSIDERAÇÕES RELEVANTES. SECRETARIA DE GOVERNO (SEGOV) INFORMOU QUE CONTINUA NO TRABALHO DE ARTICULAÇÃO COM OS ESTADOS E MUNICÍPIOS. SUBCHEFIA DE ARTICULAÇÃO E MONITORAMENTO (SAM) O SUBCHEFE DA SAM, HEITOR ABREU, PEDIU QUE O MD ENCAMINHE AO CCOP OS PROBLEMAS QUE AS EMPRESAS BRASILEIRAS ESTÃO ENFRENTA NDO COM A ANVISA PARA TENTAR MITIGAR ESSES PROBLEMAS PELO CCOP. SECRETARIA -EXECUTIVA DA CASA CIVIL DA PRESIDÊNCIA DA REPÚBLICA O SECRETÁRIO -EXECUTIVO ADJUNTO, THIAGO MEIRELLES, INFORMOU QUE A PARTIR DA SEMANA QUE VEM, AS REU NIÕES DESTE COMITÊ DE CRISE OCORRERÃO ÀS SEGUNDAS, QUARTAS E SEXTAS, SEMPRE NOS MESMOS HORÁRIOS, OU SEJA, DAS 10H00M ÀS 11H00M.   ENCAMINHAMENTOS NÃO HOUVE ENCAMINHAMENTOS NESTA REUNIÃO. ANEXO 41A REUNIAO COMITE DE CRISE 15.05.2020 - MEMORIA (1893525)    / PG. 143</t>
  </si>
  <si>
    <t>CASA CIVIL DA PRESIDÊNCIA DA REPÚBLICA 42ª REUNIÃO ORDINÁRIA D O COMITÊ DE CRISE PARA SUPERVISÃO E MONITORAMENTO DOS IMPACTOS DA COVID -19 DATA: 18/05/2020 HORÁRIO: 10H10M ÀS 11H12M.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10M E PASSOU A PALAVRA AOS MINISTÉRIOS E ÓRGÃOS PARA AS SUAS CONSIDERAÇÕES. MINISTÉRIO DA SAÚDE (MS) INFORMOU QUE ESTÁ EM FASE DE ENTREGA 286 RESPIRADORES DE INDÚSTRIA NACIONAL. AGENDADA PARA HOJE (18.05) UMA NOVA VISITA TÉCNICA AO HOSPITAL DE CAMPANHA DE ÁGUAS LINDAS (GO) DO MS/MINFRA PARA VERIFICAR SE A EMPRESA RESPONSÁVEL PELA OBRA RESOLVEU AS INCONSISTÊNCIAS OBSERVADAS PELOS MINISTÉRIOS. MINISTÉRIO DAS RELAÇÕES EXTERIORES (MR E) INFORMOU QUE CHEGARAM 150 BRASILEIROS EM UM VOO ORIUNDO DO MÉXICO. O 7º VOO, VINDO DE LISBOA (POR) ESTÁ PREVISTO PARA SEXTA -FEIRA (22.05) MINISTÉRIO DA DEFESA (MD) FEZ NOVO APONTAMENTO RELATIVO À FALTA DE AGILIDADE , POR PARTE DA ANVISA, SOB OS INSUMOS PARA PRODUÇÃO DE RESPIRADORES POR EMPRESAS BRASILEIRAS. 02 EMPRESAS BRASILEIRAS PEDIRAM AJUDA NA IMPORTAÇÃO DE INSUMOS PARA PRODUÇÃO NACIONAL DE RESPIRADORES. O MINFRA CONCORDOU QUE ESTÃO CHEGANDO ESSAS DEMANDAS , MAS O PROBLEMA ESTÁ NA RELAÇÃO, MUITAS VEZ ES ENTRE EMPRESA S PRIVADA S. O MCTIC INFORMOU QUE VISITARAM ALGUMAS EMPRESAS NA CIDADE DE SOROCABA/SP, E NA REUNIÃO DE HOJE ÀS 17H00M TRARÃO ESSE ASSUNTO À TONA. ACREDITA SER RELEVANTE UMA REUNIÃO ESPECÍFICA PARA AJUDAR ESSAS EMPRESAS A IMPORTAREM OS INSUMO S. O MD TAMBÉM CONCORDA COM O CHAMAMENTO DESSA REUNIÃO, PORÉM DEVEM REALIZAR ANTES, UMA PLANILHA DE CUSTOS. O CEL. HEITOR (SAM) REFORÇOU QUE TRATARÁ DESSE ASSUNTO NA REUNIÃO DAS 17H00M, PORÉM ATÉ O MOMENTO INFORMA QUE LEGALMENTE, NÃO PODEMOS FAZER O TRANSPORTE. UMA DAS SOLUÇÕES SERIA COLOCAR NUMA PLANILHA A RELAÇÃO DOS INSUMOS, PESO, QUANTIDADE PARA QUE POSSAMOS ANALISAR MELHOR ESSA SITUAÇÃO. PEDIU ROL DESSES INSUMOS E SUAS ESPECIFICAÇÕES PARA AVALIARMOS, QUER O RETRATO E AS SITUAÇÕES, COMO POR EXEMPL O: SE JÁ FORAM COMPRADOS, PAGOS, POR QUEM FOI FEITO ESSA COMPRA, SE ATRAVÉS DE TRADING OU OUTRA FORMA, E TC. O MCTIC PEDIU QUE O MD TRAGA ESSE RETRATO PARA A REUNIÃO DAS 17H00M. O MINFRA INFORMOU QUE O QUE MAIS TRAVA ESSA IMPORTAÇÃO, SÃO OS CUSTOS DE FRETE. O MD SE INFORMARÁ COM AS EMPRESAS, SOBRE OS CUSTO S DAS CARGA S PARA COMPARAR EM COM OS QUE A FAB OPERA. ANEXO 42A REUNIAO COMITE DE CRISE 18.05.2020 - MEMORIA (1898116)    / PG. 144</t>
  </si>
  <si>
    <t>CASA CIVIL DA PRESIDÊNCIA DA REPÚBLICA  MINISTÉRIO DE INFRAESTRUTURA (MINFRA) INFORMOU QUE 4 AERONAVES ESTÃO FAZENDO VOOS À CHINA REGULARMENTE. MINISTÉRIO DA CIÊNCIA, TECNOLOGIA, INOVAÇÕES E COMUNICAÇÕES (MCTIC) SOBRE A ESTERILIZAÇÃO, ESTÃO TOCANDO E FARÃO OS TESTES PARA COLOCAR NO MERCADO. ESTÃO AGUARDANDO RELATÓRIOS DAS 02 FACULDADES DE CAMPINA GRANDE NA PARAÍBA E ENVIARÃO AO CCOP PARA O CEL. HEITOR. O CEL. HEITOR PEDIU PARA QUE O MCTIC T RAGA OS DADOS PARA A REUNIÃO DAS 17H00M DOS RESPIRADORES, QUAIS PROBLEMAS ENFRENTAM E SEUS GARGALOS PARA TENTARMOS MITIGAR ESSA QUESTÃO. O MCTIC TEM PLANILHAS DE 11 EMPRESAS SENDO 4 DE RESPIRADORES, E APRESENTARÁ NA REUNIÃO DAS 17H00M. MINISTÉRIO DA ECONO MIA (ME) SEM CONSIDERAÇÕES RELEVANTES. MINISTÉRIO DE MINAS E ENERGIA (MME) SEM CONSIDERAÇÕES RELEVANTES. BANCO CENTRAL (BACEN) SEM CONSIDERAÇÕES RELEVANTES. MINISTÉRIO DA AGRICULTURA, PECUÁRIA E ABASTECIMENTO (MAPA) SEM CONSIDERAÇÕES RELEVANTES. MINISTÉRIO DA MULHER, FAMÍLIA E DIREITOS HUMANOS (MMFDH) AGRADECEU OS EVENTOS REALIZADOS NA SEXTA -FEIRA (15.05) NO PALÁCIO DO PLANALTO SOBRE O DIA INTERNACIONAL DA FAMÍLIA. PEDIU A CRIAÇÃO DE UM GRUPO DE TRABALHO PARA TRATAR A QUESTÃO DA POPULAÇÃO VULNERÁV EL. A SAG CHAMARÁ UMA REUNIÃO PARA TRATAR DESSE ASSUNTO DEVIDO A UMA LIMINAR QUE SERÁ JULGADA PELO PLENÁRIO DO STF ESSA SEMANA, COM O MINISTRO EDSON FACCHIN, SOBRE DEMARCAÇÃO DE TERRAS INDÍGENAS E A TENDÊNCIA, PELO QUE APURARAM, É DE DAR CONHECIMENTO À LIM INAR. O MMFDH REQUEREU QUE SEJA CHAMADO PARA ESSA REUNIÃO. MINISTÉRIO DO MEIO AMBIENTE (MMA) SEM CONSIDERAÇÕES RELEVANTES. MINISTÉRIO DA JUSTIÇA E SEGURANÇA PÚBLICA (MJSP) SEM CONSIDERAÇÕES RELEVANTES. GABINETE DE SEGURANÇA INSTITUCIONAL (GSI) SEM CONSIDERAÇÕES RELEVANTES. AGÊNCIA BRASILEIRA DE INTELIGÊNCIA (ABIN) SEM CONSIDERAÇÕES RELEVANTES. ANEXO 42A REUNIAO COMITE DE CRISE 18.05.2020 - MEMORIA (1898116)    / PG. 145</t>
  </si>
  <si>
    <t>CASA CIVIL DA PRESIDÊNCIA DA REPÚBLICA BANCO DO BRASIL (BB) PROBLEMAS TÉCNICOS, NÃO PARTICIPOU DA REUNIÃO. ADVOCACIA GERAL DA UNIÃO (AGU) SEM CONSIDERAÇÕES RELEVANTES. MINISTÉRIO DO DESENVOLVIMENTO REGIONAL (MDR) SEM CONSIDERAÇÕES RELEVANTES. MINISTÉRIO DA CIDADANIA (MC) FECHOU OS LOTES DE ABRIL E REPASSOU PARA SAM/SAG/SOF/SAF ENTRE OUTROS. COMEÇARAM HOJE O PAGAMENTO DA 2ª PARCELA (P2) PARA OS CADASTRADOS NO BOLSA FAMÍLIA. QUARTA -FEIRA (20.05) COMEÇA O PAGAMENTO P2 PARA OS DEMAIS ATRAVÉS DE DEPÓSITO EM CONTA CORRENTE. ENCAMINHARÁ O PARECER DE MÉRITO SOBRE AS COMUNIDADES ISOLADAS, COM A AJUDA DOS CORREIOS. O MMFDH TAMBÉM TEM UM PLANO EM CURSO, JUNTAMENTE COM O PÁTRIA VOLUNTÁRIA, PEDIU PARA CHAMARMOS UMA REUNIÃO PARA TRATAR DESSA QUESTÃO. O MJSO TAMBÉM QUER PARTICIPAR DESSA REUNIÃO A SER AGENDADA. SECRETARIA DE GOVERNO (SEGOV) O SR. JULIO ALEXANDRE DO SEAF/SEGOV, INFORMOU QUE TÊM TIDO REUNIÕES SEMANAIS COM GOVERNADORES E PREFEITOS E TRO UXE ALGUMAS QUESTÕES, QUAIS SEJAM: A) GOVERNO DO MATO GROSSO (MT) QUESTIONOU SOBRE OS LEITOS DE UTI; B) GOVERNO DE GOIÁS (GO) QUESTIONOU SOBRE A ENTREGA DO HOSPITAL DE CAMPANHA DE ÁGUAS LINDAS; C) GOVERNO DO PARANÁ (PR) REQUISITOU QUE O MS ENVIE INSETICIDA, POIS ENTRONCAM EM UMA ONDA CRESCENTE DE DENGUE, PIOR QUE A COVID; D) GOVERNO DE SANTA CATARINA (SC) INFORMA QUE HOUVE UMA MUDANÇA NOS REPRESENTANTES DA SAÚDE; E) GOVERNO DO CEARÁ (CE) INFORMOU QUE O VO O DA CHINA SAIU ONTEM (17.05) E DEVE CHEGAR HOJE (18.05) EM FORTALEZA COM 150 A 200 RESPIRADORES, COMPRA ESSA , REFERENTE AOS 700 RESPIRADORES ADQUIRIDOS E NÃO ENTREGUES PELA CHINA; O MS REQUISITOU QUE O GOVERNO DO PARANÁ (PR) OFICIALIZE O PEDIDO DE INSETICIDA PARA QUE POSSAM DAR O DEVIDO ANDAMENTO; O MS INFORMOU QUANTO AO QUESTIONAMENTO DO GOVERNO DO MATO GROSSO (MT) VERIFICARÃO QUANTOS RESPIRADORES FORAM ENVIADOS. SUBCHEFIA DE ARTICULAÇÃO E MONITORAMENTO (SAM) O SUBCHEFE DA SAM, HEITOR ABREU, INFOR MOU QUE FOI LIBERADO O ACESSO AO NOVO MÓDULO DE GESTÃO DE PROJETOS DA PLATAFORMA GOVERNA ( HTTP://GOVERNA.PRESIDENCIA.GOV.BR ), QUE FOI DESENVOLVIDO PELA CASA CIVIL COM O OBJETIVO DE SER O PRINCIPAL CANAL PAR A ENVIO DE PROPOSTAS DE PROGRAMAS, PROJETOS E EMPREENDIMENTOS A SEREM AVALIADOS PARA COMPOR O PORTFÓLIO DO PRÓ -BRASIL. INFORMOU QUE O CRONOGRAMA DE TREINAMENTOS E OS RESPECTIVOS MINISTÉRIOS ALOCADOS EM CADA TURMA, SERÁ O SEGUINTE: A) 18.05.2020 DAS 15H ÀS 17H – MAPA, ME, MTUR E BACEN B) 19.05.2020 DAS 10H ÀS 12H – MCTIC, MINFRA, MME, MDR E MMA C) 19.05.2020 DAS 15H ÀS 17H – AGU, CGU, MD, MJSP E MRE D) 20.05.2020 DAS 10H ÀS 12H – MS, MEC, MMFDH E MC. ANEXO 42A REUNIAO COMITE DE CRISE 18.05.2020 - MEMORIA (1898116)    / PG. 146</t>
  </si>
  <si>
    <t>CASA CIVIL DA PRESIDÊNCIA DA REPÚBLICA O MC PEDIU PARA QUE ESSE CRONOGRAMA FOSSE REPASSOU PARA O GRUPO DOS SE CRETÁRIOS -EXECUTIVOS. HEITOR INFORMOU, AINDA, OS NOVOS HORÁRIOS DE FUNCIONAMENTO PR ESENCIAL DO CCOP, QUE SERÁ DAS 09H ÀS 17H. O PRINCIPAL MOTIVO DESSA REDUÇÃO DE HORÁRIO É DEVIDO À DIMINUIÇÃO DA CARGA PRESENCIAL MANTENDO A QUALIDADE DO TRABALHO E AS ENTREGA S. LEMBROU TAMBÉM, QUE OS MEMBROS PODERÃO SER CHAMADOS A QUALQUER HORÁRIO EM CASOS DE EMERGÊNCIAS. EM FUNÇÃO DESSA REDUÇÃO DA CARGA HORÁRIA, ABRIU PRAZO ATÉ SEXTA -FEIRA PRÓXIMA (22.05) PARA QUE, EM QUERENDO, OS MINISTÉRIOS APRESENTEM POSSÍVEIS TROCAS DE SE US MEMBROS E ENVIE PARA A CHEFE DE GABINETE DA CASA CIVIL PARA QUE PUBLIQUEM AS MUDANÇAS NA SEMANA QUE VEM, CASO ASSIM SE MOSTRAR NECESSÁRIO. NADA MAIS TENDO A DECLARAR, ENCERROU A REUNIÃO ÀS 11H12M.  ENCAMINHAMENTOS O MINISTÉRIO DA CIDADANIA ENCAMINHARÁ À CC, O PROGRAMA PARA CADASTRAMENTO DO AUXÍLIO EMERGENCIAL PELOS CORREIOS AOS POVOS ISOLADOS. A SAG CHAMARÁ REUNIÃO ESSA SEMANA COM AGU/CC/MJSP/MAPA/SGI PARA TRATAR SOBRE A DEMARCAÇÃO DE TERRAS INDÍGENAS, QUE DEVERÁ IR A JULGAMENTO ESSA SEMANA PELO S TF (RELATOR MIN. EDSON FACCHIN), ESSA REUNIÃO SERÁ DIA 19.05.2020 ÀS 10H00M E SERÁ REALIZADA PELOS MINISTROS. ANEXO 42A REUNIAO COMITE DE CRISE 18.05.2020 - MEMORIA (1898116)    / PG. 147</t>
  </si>
  <si>
    <t>CASA CIVIL DA PRESIDÊNCIA DA REPÚBLICA 43ª REUNIÃO ORDINÁRIA D O COMITÊ DE CRISE PARA SUPERVISÃO E MONITORAMENTO DOS IMPACTOS DA COVID -19 DATA: 20/05/2020 HORÁRIO: 10H05M ÀS 10H38M.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05M E PASSOU A PALAVRA AOS MINISTÉRIOS E ÓRGÃOS PARA AS SUAS CONSIDERAÇÕES. MINISTÉRIO DA SAÚDE (MS) INFORMOU QUE ENTREGARAM 304 RESPIRADORES ATÉ ONTEM (19.05.2020). INFORMOU TAMBÉM QUE SÃO 6196 LEITOS HABILITADOS SENDO 1656 PREPARADOS PARA UTI. MINISTÉRIO DAS RELAÇÕES EXTERIORES (MR E) INFORMOU QUE ACERTARAM A REPATRIAÇÃO DE 15 D OS 20 BRASILEIROS QUE ESTÃO NA Í NDIA. FARÃO O TRECHO DE CALCUTÁ À DELI VIA TERRESTRE E DE DELI SEGUIRÃO PARA O AEROPORTO DE GUARULHOS/SP, EM 03 VOOS, COM SAÍDAS PREVISTAS PARA OS DIAS 25, 26 E 27 DE MAIO. OS 05 BRASILEIROS RESTANTES, DECIDIRAM, POR CONTA PRÓPRIA, PERMANECEREM NA ÍNDIA, DANDO POR ENCERRADA A DEMANDA DESTE CASO. MINISTÉRIO DA DEFESA (MD) INFORMOU QUE FORAM RECOLHIDOS 3068 DE UM TOTAL DE 3600 RESPIRADORES ESPERADOS PARA RECUPERAÇÃO, ENTREGANDO 889 JÁ RECUPERADOS, O QUE RE PRESENTA 28%. MINISTÉRIO DA ECONO MIA (ME) SEM CONSIDERAÇÕES RELEVANTES. MINISTÉRIO DA CIÊNCIA, TECNOLOGIA, INOVAÇÕES E COMUNICAÇÕES (MCTIC) SEM CONSIDERAÇÕES RELEVANTES. ADVOCACIA GERAL DA UNIÃO (AGU) INFORMOU QUE O MINISTRO LUÍS ROBERTO BARROSO (STF) INCLUIU NA PAUTA DE JULGAMENTO DE HOJE (20.05.2020) A MP 966 QUE DISPÕE SOBRE A RESPONSABILIZAÇÃO DE AGENTES PÚBLICOS POR AÇÃO E OMISSÃO EM ATOS RELACIONADOS COM A PANDEMIA DA COVID -19, E QUE A AGU DEVER Á FAZER SUSTENTAÇÃO ORAL, SE FOR POSSÍVEL. MINISTÉRIO DE MINAS E ENERGIA (MME) SEM CONSIDERAÇÕES RELEVANTES. BANCO CENTRAL (BACEN) SEM CONSIDERAÇÕES RELEVANTES. MINISTÉRIO DA AGRICULTURA, PECUÁRIA E ABASTECIMENTO (MAPA) SEM CONSIDERAÇÕES RELEVANTES. ANEXO 43A REUNIAO COMITE DE CRISE 20.05.2020 - MEMORIA (1898130)    / PG. 148</t>
  </si>
  <si>
    <t>CASA CIVIL DA PRESIDÊNCIA DA REPÚBLICA  MINISTÉRIO DA MULHER, FAMÍLIA E DIREITOS HUMANOS (MMFDH) AGRADECEU AO CCOP E AO CEL. HEITOR PELA AJUDA NA L OGÍSTICA PARA ENTREGA DAS CESTAS BÁSICAS PARA POVOS INDÍGENAS. AGENDARÁ REUNIÃO COM O MCTIC. SOBRE A COMUNICAÇÃO ESTRATÉGICA, INFORMOU QUE ESTÁ ARTICULANDO COM O CEL. PEREGRINO (ASCON/CC) PARA CHAMAREM UMA REUNIÃO COM AS ASCON ’S DOS MINISTÉRIOS. A SRª ROBERTA (ASCON/CC) INFORMOU QUE ESTÃO SENDO REALIZADAS VÁRIAS AÇÕES ESTRATÉGICAS VOLTADAS PARA A QUESTÃO INDÍGENA, FARÃO UM PLANO DE AÇÃO NESSA QUESTÃO E ENVIARÃO AOS MINISTÉRIOS. MINISTÉRIO DO MEIO AMBIENTE (MMA) SEM CONSIDERAÇÕES RELEVANTES. GABINETE DE SEGURANÇA INSTITUCIONAL (GSI) PEDIU ATENÇÃO À APLICAÇÃO DE TESTES RÁPIDOS POIS SOMENTE ESTÃO REALIZANDO EM CASOS URGENTES. ACREDITA QUE A DEMANDA AUMENTARÁ E DEVEMOS ADOT AR UM PLANO ESTRATÉGICO QUE ENVOLVA O MCTIC, MD E MS . CONCENTRAR A DISTRIBUIÇÃO P ARA OS ESTADOS E MUNICÍPIOS. O MCTIC INFORMOU QUE TEM V ÁRIAS AÇÕES PARA CONTRIBUIR E SUGERIU UMA REUNIÃO . O MJSP DEMONSTROU INTE RESSE EM PARTICIPAR DA REUNIÃO TAMBÉM , TENDO EM VISTA O AUMENTO DE CASOS EM AGENTES DE SEGURANÇA PÚBLICA E ENTRE OS DETENTOS. O CEL. HEITOR (CCOP/SAM) AGENDARÁ UMA REUNIÃO ONDE A PAUTA SERÁ TESTAGEM, SEUS GARGALOS, PROBLEMAS E SOLUÇÕE S. ENCAMINHARÁ CONVITE PARA OS SEGUINTES MINISTÉRIOS: MS, MCTIC, MJSP, MD, SEAF -SEGOV, MME, MINFRA, MMA.  MINISTÉRIO DA JUSTIÇA E SEGURANÇA PÚBLICA (MJSP) SEM CONSIDERAÇÕES RELEVANTES. AGÊNCIA BRASILEIRA DE INTELIGÊNCIA (ABIN) SEM CONSIDERAÇÕES RELEVANTES. MINISTÉRIO DO DESENVOLVIMENTO REGIONAL (MDR) SEM CONSIDERAÇÕES RELEVANTES. MINISTÉRIO DO TURISMO (MTUR) QUEREM UMA REUNIÃO COM O MS PARA ALINHAMENTO TÉCNICO NA QUESTÃO DOS HOTÉIS PARA AGENTES DA SAÚDE. O HEITOR (CCOP/SAM) AGENDARÁ A REUNIÃO E A PAUTA SERÁ: PLANO PILOTO DOS HOTÉIS. MINISTÉRIO DE INFRAESTRUTURA (MINFRA) INFORMOU QUE JÁ FORAM ENTREG UES 32 MILHÕES DE MÁSCARAS . CHEGA VOO AMANH Ã COM MASCARAS N95. TERÃO REUNIÃO ÀS 11H00M PARA TRATAR DA COMPRA DE 170 MILHÕES DE MÁSCARAS COM O MS E A LATAM. OPERAM ATUALMENTE COM 04 VOOS PARA A CHINA E ACREDITA QUE POSSAM COLOCAR MAIS VOOS PARA QUE A ENTREGA SEJA ACELERADA.  ANEXO 43A REUNIAO COMITE DE CRISE 20.05.2020 - MEMORIA (1898130)    / PG. 149</t>
  </si>
  <si>
    <t>CASA CIVIL DA PRESIDÊNCIA DA REPÚBLICA SECRETARIA DE GOVERNO (SEGOV) INFORMOU QUE O PRESIDENTE DA REPÚBLICA TERÁ REUNIÃO AMANHÃ (21.05.2020) COM OS GOVERNADORES DOS 27 ESTADOS BRASILEIROS, ONDE SERÁ TRATADA A PAUTA ECONÔMICA. PEDIU AOS MINISTÉRIOS QUE ENCAMINHEM BRIEFINGS PARA ESSA REUNIÃO . SECRETARIA DE GOV ERNO (SG) SEM CONSIDERAÇÕES RELEVANTES. SUBCHEFIA DE ARTICULAÇÃO E MONITORAMENTO (SAM) HEITOR REFORÇOU PARA QUE OS MINISTÉRIOS ENCAMINHEM OFÍCIO À SAM, CASO QUEIRAM DIMINUIR O QUADRO DE PESSOAS NO CCOP , DADA A REDUÇÃO DA CARGA HORÁRIA TRATADA NA REUNIÃO DO DIA 18.05.2020 . INFORMOU TAMBÉM QUE SERÃO REALIZADAS 03 REUNI ÕES PARA TRATAR DA QUESTÃO DOS RESPIRADORES , SENDO A 1ª REUNIÃO , HOJE ÀS 11H30M COM O ME, AMANHÃ (21.05.2020) COM O MS E SEXTA -FEIRA (22.05.2020) COM O MD. PEDIU PARA QUE OS MINISTÉRIOS TRAGAM PARECERES DE SUAS CONJUR ’S, BEM COMO A POSIÇÃO DA CGU , PARA QUE POSSAM COORDENAR AS RESOLUÇÕES DOS PROBLEMAS E PROPOR AS SUGESTÕES . SECRETARIA -EXECUTIVA DA CASA CIVIL DA PRESIDÊNCIA DA REPÚBLICA O SECRETÁRIO -EXECUTIVO ADJUNTO, THIAGO MEIRELLES, ENCERROU À REUNIÃO ÀS 10H38M.  ENCAMINHAMENTOS A SEAF/SEGOV REQUEREU QUE TODOS OS MIN ISTÉRIOS ENCAMINHEM BRIEFINGS PARA A REUNIÃO DE AMANHÃ (21.05.2020) DO PRESIDENTE DA REPÚBLICA COM OS 27 GOVERNADORES DE ESTADO PARA TRATAR DA PAUT A ECONÔMICA DO PAÍS . A SAM CHAMARÁ REUNIÃO SOBRE TESTES RÁPIDOS DE COVID -19, SEUS GARGALOS, PROBLEMAS E SOLUÇÕES E ENCAMINHARÁ CONVITE PARA OS SEGUINTES MINISTÉRIOS: MS, MCTIC, MJSP, MD, SEAF -SEGOV, MME, MINFRA E MMA . A SAM CHAMARÁ REUNIÃO PARA TRATAR DO PLANO PILOTO DE HOTÉIS PARA ABRIGA R AGENTES DA SAÚDE COM OS MINISTÉRIOS: MTUR E MS. ANEXO 43A REUNIAO COMITE DE CRISE 20.05.2020 - MEMORIA (1898130)    / PG. 150</t>
  </si>
  <si>
    <t>CASA CIVIL DA PRESIDÊNCIA DA REPÚBLICA 44ª REUNIÃO ORDINÁRIA D O COMITÊ DE CRISE PARA SUPERVISÃO E MONITORAMENTO DOS IMPACTOS DA COVID -19 DATA: 22/05/2020 HORÁRIO: 10H05M ÀS 10H42M.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05M E PASSOU A PALAVRA AOS MINISTÉRIOS E ÓRGÃOS PARA AS SUAS CONSIDERAÇÕES. MINISTÉRIO DA SAÚDE (MS) INFORMOU QUE O HOSPITAL DE CAMPANHA DE ÁGUAS LINDAS (GO) ESTÁ TUDO PRONTO PARA REPASSAREM AO ESTADO DE GOIÁS. INFORMOU QUE CHEGARAM A UM TOTAL DE 6344 LEITOS HABILITADOS PARA COVID -19 ATÉ A DATA DE HOJE A NÍVEL BR. MINISTÉRIO DAS RELAÇÕES EXTERIORES (MRE) SEM CONSIDERAÇÕES RELEVANTES. MINISTÉRIO DA DEFESA (MD) SEM CONSIDERAÇÕES REL EVANTES. MINISTÉRIO DA ECONOMIA (ME) INFORMOU QUE UM CRÉDITO EXTRAORDINÁRIO DE R$ 300 MI FOI AUTORIZADO AO MS PARA CONTRATAÇÃO TEMPORÁRIA DE PROFISSIONAIS DA SAÚDE. ENVIARÃO HOJE UMA MP ABRINDO CRÉDITO EXTRAORDINÁRIO NO ÂMBITO DO PROGRAMA NACIONAL DE APOIO AO MÉDIO PRODUTOR RURAL – PRONAMP. MINISTÉRIO DA CIÊNCIA, TECNOLOGIA, INOVAÇÕES E COMUNICAÇÕES (MCTIC) SEM CONSIDERAÇÕES RELEVANTES. MINISTÉRIO DA JUSTIÇA E SEGURANÇA PÚBLICA (MJSP) INFORMOU QUE REALIZARAM AS ENTREGAS DE EPIS. MINISTÉRIO DA AGRICU LTURA, PECUÁRIA E ABASTECIMENTO (MAPA) SEM CONSIDERAÇÕES RELEVANTES. MINISTÉRIO DO MEIO AMBIENTE (MMA) SEM CONSIDERAÇÕES RELEVANTES. AGÊNCIA NACIONAL DE TELECOMUNICAÇÕES (ANATEL) SEM CONSIDERAÇÕES RELEVANTES.  ANEXO 44A REUNIAO COMITE DE CRISE 22.05.2020 - MEMORIA (1920688)    / PG. 151</t>
  </si>
  <si>
    <t>CASA CIVIL DA PRESIDÊNCIA DA REPÚBLICA MINISTÉRIO DA MULHER, FAMÍLIA E DIREITOS HUMANOS (MMFDH) INFORMOU QUE ESTÁ TUDO CERTO PARA REALIZAREM A ENTREGA DE 323 MIL CESTAS BÁSICAS PARA POVOS INDÍGENAS, E QUE ESSA ENTREGA CONTARÁ COM A PRESENÇA DOS MINISTROS DA MMFDH E MJSP. IMPORTANTE QUE A SECOM/ASCONS ARTICULEM PARA DAREM AMPLA DIVULGA ÇÃO DESSAS ENTREGAS, DADO O ALERTA ABAIXO. ALERTOU QUE EXISTE UMA CAMPANHA ACUSANDO O PR DE EXTERMÍNIO EM MASSA SENDO DIVULGADA NACIONAL E INTERNACIONALMENTE. A SE/CC REQUEREU QUE O MMFDH ENCAMINHE O CRONOGRAMA DA ENTREGA DAS 323 MIL CESTAS BÁSICAS PARA QUE POSSAM MONITORAR A QUESTÃO. O MMFDH INFORMOU QUE FARÁ UMA REUNIÃO NO ÂMBITO DO CCOP JUNTAMENTE COM A SAM E SECOM PARA REPASSAR O CRONOGRAMA. MINISTÉRIO DA CIDADANIA (MC) INFORMOU QUE O ACT COM A CGU DEU BONS FRUTOS, AGRADECEU A CGU E CONTINUAM EM REUNIÕES PARA MELHORAR OS PROGRAMAS DE AUXÍLIO TENDO EM VISTA QUE A CGU POSSUI UMA EXCELENTE BASE DE DADOS, E ESSE FOI O MOTIVO DE RETEREM ALGUNS PAGAMENTOS QUE PODERIAM SER REALIZADOS A QUEM NÃO POSSUI O DIREITO. CRÉDITO EXTRAORDINÁRIO DE R$ 28.72 BI, PARA C OMPLEMENTAR O PAGAMENTO DO AUXÍLIO EMERGENCIAL, ESTÁ COM O ME. ESTÃO EM CONTATO DIÁRIO COM OS CORREIOS PARA QUE ESTES REALIZEM ALGUNS PAGAMENTOS EM LOCAIS DE DIFÍCIL ACESSO. SOBRE AS COMUNIDADES DISTANTES, INFORMOU QUE A CEF ESTÁ EM MARAJÓ E EM OUTROS MUNI CÍPIOS, OPERANDO COM UM BARCO, REALIZANDO OS PAGAMENTOS A ESSAS COMUNIDADES. BANCO CENTRAL (BACEN) SEM CONSIDERAÇÕES RELEVANTES. AGÊNCIA BRASILEIRA DE INTELIGÊNCIA (ABIN) SEM CONSIDERAÇÕES RELEVANTES. MINISTÉRIO DO DESENVOLVIMENTO REGIONAL (MDR) SEM CONSIDERAÇÕES RELEVANTES. ADVOCACIA GERAL DA UNIÃO (AGU) INFORMOU QUE O PLENO DO STF CONCLUIU AS ADI SOBRE A MP 966 E CONCLUIU QUE OS ATOS DOS AGENTES PÚBLICOS DURANTE A PANDEMIA DEVEM OBSERVAR CRITÉRIOS TÉCNICOS E CIENTÍFICOS, E QUE TODOS, DEVEMOS NOS ATENTAR PARA ESSA DECISÃO EM NOSSAS TOMADAS DE DECISÃO. MINISTÉRIO DA EDUCAÇÃO (MEC) ALCANÇARAM 5196 GRADUANDOS, SENDO QUE DESSE MONTANTE, 4193 SÃO MÉDICOS RECÉM COLOCADOS NO MERCADO DE TRABALHO E DISPONÍVEIS PARA CONTRATAÇÃO. MINISTÉRIO DE MINAS E ENERG IA (MME) SEM CONSIDERAÇÕES RELEVANTES. MINISTÉRIO DE INFRAESTRUTURA (MINFRA) INFORMOU QUE JÁ FORAM ENTREGUES AO BR, 40 MILHÕES DE MÁSCARAS, DO CONTRATO DE R$ 240 MILHÕES. ANEXO 44A REUNIAO COMITE DE CRISE 22.05.2020 - MEMORIA (1920688)    / PG. 152</t>
  </si>
  <si>
    <t>CASA CIVIL DA PRESIDÊNCIA DA REPÚBLICA  O FLUXO DE VO OS PARA A CHINA , SEGUEM NORMAIS, COM OS PRÓXIMOS VOOS AGENDADOS PARA OS DIAS 24, 26 E 29 DE MAIO. GABINETE DE SEGURANÇA INSTITUCIONAL (GSI) FORAM CONSULTADOS PELA CONFEDERAÇÃO NACIONAL DE TRANSPORTES (CNT) PARA SABER SE PODERIAM AJUDA -LOS COM A DIFICULDADE QUE VÊM ENFRENTANDO PARA ENTREGAR 30 MIL TESTES RÁPIDOS E 72 MIL MÁS CARAS DESTINADAS AOS CAMINHONEIROS. QUESTIONOU SE O MINFRA ESTAVA SABENDO DESTA DIFICULDADE. O MINFRA NÃO RECEBEU NENHUM PEDIDO DE AJUDA NESSE SENTIDO, MAS INFORMOU QUE ENTRARIAM EM CONTATO AINDA HOJE COM A CNT PARA SABER NO QUE PODEM AJUDA -LOS. MINISTÉRI O DO TURISMO (MTUR) NÃO PARTICIPOU DA REUNIÃO POR PROBLEMAS TÉCNICOS. SECRETARIA DE GOVERNO (SEGOV) INFORMOU QUE DA REUNIÃO DO PR COM OS GOVERNADORES FORAM DECIDIDOS: A) SANÇÃO DO PLP 39/20 (PROGRAMA FEDERATIVO DE ENFRENTAMENTO AO CORONAVÍRUS); B) MANIFESTAÇÕES DE APOIO VETO AO ART. 8º, §6º (EXCEÇÕES ÀS CONTRAPARTIDAS DE VEDAÇÃO A REAJUSTES SALARIAIS); C) EFETIVO PAGAMENTO A 1ª PARCELA AINDA EM MAIO/2020 E; D) REUNIÃO COM A AGU SOBRE DESISTÊNCIA DE AÇÕES CONTRA A UNIÃO. INFORMOU A HOMOLOGAÇÃO PELO STF, DO ACORDO ENTRE A UNIÃO E OS ESTADOS SOBRE A LEI KANDIR, SENDO: A) REPASSE DE R$ 58 BI AOS ESTADOS NO PERÍODO DE 2020 A 2037; B) CASO SEJA APROVADA A PEC DO PACTO FEDERATIVO, HAVERÁ ACRÉSCIMO DE R$ 3,6 BI. POR FIM, MAIS R$ 4 BI DE PARTE DA RECEITA A SER OBTIDA COM BÔNUS DE ASS INATURA DOS PRÓXIMOS LEILÕES DOS EXCEDENTES DA CESSÃO ONEROSA (BLOCOS DE ATAPU E SÉPIA) E; C) 60 DIAS PARA MANDAR UM PLP (OU SÓ PL, CASO A PEC 188 SEJA PROMULGADA ANTES); SECRETARIA DE GOVERNO (SG) SEM CONSIDERAÇÕES RELEVANTES. SUBCHEFIA DE ANÁLISE E ACOMPA NHAMENTOS DE POLÍTICAS GOVERNAMENTAIS (SAG) INFORMOU QUE SOBRE AS PORTARIAS INTERMINISTERIAIS Nº: 201 (TRANSPORTE AQUA VIÁRIO), 202 (VIA AÉREA) E 203 (VIA TERRESTRE), COM SEUS PRAZOS EXPIRÁVEIS EM 23/05, 27/05 E 28/05, RESPECTIVAMENTE, DEVERÃO SER UNIFICADA S EM UMA SÓ PORTARIA, QUE, INCLUSIVE, TRATARÁ DA QUESTÃO DAS FRONTEIRAS “GÊMEAS” COM O URUGUAI, E DEVERÁ SER PUBLICADA HOJE (22.05) OU NO FINAL D E SEMANA EM EDIÇÃO EXTRA DO DOU. SECRETARIA -EXECUTIVA DA CASA CIVIL DA PRESIDÊNCIA DA REPÚBLICA O SECRETÁRIO -EXECUTIVO ADJUNTO, THIAGO MEIRELLES, FEZ INFORMES SOBRE O GRUPO DE TRABALHO DO PRÓ -BRASIL, QUAIS SEJAM: A) DUAS REUNIÕES FORMAIS JÁ FORAM REALIZADAS; B) A PLATAFORMA DE GESTÃO DE PROJETOS JÁ FOI DISPONIBILIZADA, E PEDIU QUE OS MINISTÉRIOS ENVIEM SUA S CONSIDERAÇÕES ATÉ O DIA 1º DE JUNHO DE 2020; C) VEM REALIZANDO REUNIÕES COM OS MINISTÉRIOS ESSA SEMANA E CONTINUARÁ NA SEMANA SEGUINTE; D) SERÃO REALIZADAS, TAMBÉM, REUNIÕES COM ENTES PRIVADOS E; E) PEDIU A COMPREENSÃO DOS MINISTÉRIOS PARA ALIMENTAREM A PLATAFORM A DE GESTÃO, ATENTOS AO CURTO PRAZO QUE SE ENCERRA EM 1 º DE JUNHO 2020. ANEXO 44A REUNIAO COMITE DE CRISE 22.05.2020 - MEMORIA (1920688)    / PG. 153</t>
  </si>
  <si>
    <t>CASA CIVIL DA PRESIDÊNCIA DA REPÚBLICA FEZ UM ESPECIAL AGRADECIMENTO A TODOS OS MINISTÉRIOS, ÓRGÃOS E SERVIDORES QUE COMPÕEM O CENTRO DE COORDENAÇÃO E OPERAÇÕES DA COVID -19 – CCOP, E M RA ZÃO DOS 60 DIAS DE TRABALHO EM PROL D O PAÍS NO COMBATE AO CORONAVÍRUS.  EM SEGUIDA, E NCERROU À REUNIÃO ÀS 10H 42M. ENCAMINHAMENTOS O MINISTÉRIO DE INFRAESTRUTURA ENTRARÁ EM CONTATO COM A CONFEDERAÇÃO NACIONAL DE TRANSPORTES – CNT PARA AJUDA -LOS A ENTREGAR AOS CAMINHONEIROS, 30 MIL TESTES RÁPIDOS E 72 MIL MÁSCARAS DE PROTEÇÃO. ANEXO 44A REUNIAO COMITE DE CRISE 22.05.2020 - MEMORIA (1920688)    / PG. 154</t>
  </si>
  <si>
    <t>CASA CIVIL DA PRESIDÊNCIA DA REPÚBLICA 45ª REUNIÃO ORDINÁRIA D O COMITÊ DE CRISE PARA SUPERVISÃO E MONITORAMENTO DOS IMPACTOS DA COVID -19 DATA: 25/05/2020 HORÁRIO: 10H10M ÀS 10H42M. LOCAL: PALÁCIO DO PLANALTO , SALA 9 7 PARTICIPANTE S: CONFORME LISTA DE PRESENÇA PAUTA: SUPERVISÃO E MONITORAMENTO D AS AÇÕES DE ENFRENTAMENTO À COVID -19 MEMÓRIA SECRETARIA -EXECUTIVA DA CASA CIVIL DA PRESIDÊNCIA DA REPÚBLICA O SECRETÁRIO -EXECUTIVO ADJUNTO, THIAGO MEIRELLES, INICIOU A REUNIÃO ÀS 10H 10M E PASSOU A PALAVRA AOS MINISTÉRIOS E ÓRGÃOS PARA AS SUAS CONSIDERAÇÕES. MINISTÉRIO DA SAÚDE (MS) INFORMOU QUE ASSINARAM O CONTRATO COM A EMPRESA NA SEXTA -FEIRA (22.05.2020) D O HOSPITAL DE CAMPANHA DE ÁGUAS LINDAS (GO) E HOJE (25.05.2020) REPASSARAM AO ESTADO DE GOIÁS. COMEÇA A CONTAR, AGORA, 15 DIAS PARA QUE O ESTADO ENTREGUE O HOSPITAL À POPULAÇÃO. INFORMOU QUE PASSARÁ AO CCOP A 13ª FASE DE ENTREGAS CONCLUÍDA S, ENTREGARAM MAIS 19 0 RESPIRADORES DE UTI E 286 RESPIRADORES DE TRANSPORTE. MINISTÉRIO DAS RELAÇÕES EXTERIORES (MRE) INFORMOU A CHEGADA , NA SEXTA -FEIRA (22.05) DE 300 BRASILEIROS REPATRIADOS NUM VOO QUE PARTIU DE LISBO A (POR) E QUE ATÉ SÁBADO CHEGARÃO OUTROS VINDOS DO MÉXICO . CONFIRMOU A DOAÇÃO PELO GOVERNO DOS ESTADO UNIDOS DA AMÉRICA (USA) DE 1000 RESPIRADORES T IPO 2 PARA O GOVERNO BRASILEIRO. INFORMAÇÃO CONFIRMADA TAMBÉM PELO NATIONAL SECURITY COUNCIL – CONSELHO NACIONAL DE SEGURANÇA DO S USA, CONFORME LINK: HTTPS://TWITTER.COM/WHNSC/STATUS/1264721503498764288 . INFORMOU QUE A PARTIR DE 29.05 (SEXTA -FEIRA) OS USA FECHARAM OS VOOS DE BRASILEIROS PARA AQUELE PAÍS, COM ALGUMAS EXCEÇÕES , COMO POR EXEMPLO, BRASILEIRO RESIDENTE NOS USA, CASADOS COM NORTE -AMERICANOS, ENTRE OUTROS . ESSA DECISÃO NÃO É EXCLUSIVA PARA O BRASIL, OS USA JÁ VINHAM TOMANDO DECISÕES NESSE SENTIDO COM VÁRIOS OUTROS PAÍSES. MINISTÉRIO DA DEFESA (MD) INFORMOU QUE RECUPERARAM 1000 RESPIRADORES ATÉ HOJE. INFORMOU TAMBÉM QUE 10 EMPRESAS NACIONAIS TÊM POSSIBILIDADES DE PRODUZIREM RESPIRADORES, TRARÁ MAIORES INFORMAÇÕES NA REUNIÃO DE HOJE (25.05) ÀS 17H00M. APENAS PARA INFORMAR, P EDIU PARA VERIFICAR SE A DOAÇÃO DE VENTILADORES DOS USA , QUE SÃO FASE 2 SERVIRÃO, TENDO EM VISTA QUE O QUE ESTÁ EM FALTA É O FASE 3. MINISTÉRIO DA ECONOMIA (ME) SEM CONSIDE RAÇÕES RELEVANTES. MINISTÉRIO DA JUSTIÇA E SEGURANÇA PÚBLICA (MJSP) INFORMOU QUE REALIZARAM AS ENTREGAS DE EPIS. BANCO CENTRAL DO BRASIL (BACEN) ANEXO 45A REUNIAO COMITE DE CRISE 25.05.2020 - MEMORIA (1920732)    / PG. 155</t>
  </si>
  <si>
    <t>CASA CIVIL DA PRESIDÊNCIA DA REPÚBLICA SEM CONSIDERAÇÕES RELEVANTES. GABI NETE DE SEGURANÇA INSTITUCIONAL (GSI) SEM CONSIDERAÇÕES RELEVANTES . MINISTÉRIO DA MULHER, FAMÍLIA E DIREITOS HUMANOS (MMFDH) INFORMOU QUE ESTÃO FECHANDO ROTEIRO COM A CEF E O INSS PARA ATENDER AS POPULAÇÕES RIBEIRINHAS COM INÍCIO EM 25 A 29 DE MAIO DE 202, NO PARÁ EM COMUNIDADES I SOLADAS, E NA QUINTA -FEIRA EM RONDONÓPOLIS NA MISSÃO PARA POVOS RIBEIRINHOS. AS ENTREGAS CONTARÃO COM A PRESENÇA DA 1ª DAMA, MICHELE BOLSONARO E DA MINISTRA DAMARES ALVES, ENTRE OUTRAS AUTORIDADES. INFORMOU PARA A ASCON QUE TÊM PACOTE DE ENTREGAS PARA VE ICULAREM NAS REGIÕES , VISANDO CONTER AS NOTÍCIAS NEGATIVAS. A SECON INFORMOU QUE D E HOJE À QUINTA, FARÃO VEICULAÇÕES REGIONAIS, E PEDIU PARA QUE O MMFDH ENCAMINHE O MATERIAL PARA DIVULGAÇÃO. MINISTÉRIO DE MINAS E ENERG IA (MME) SEM CONSIDERAÇÕES RELEVANTES. AGÊNCIA BRASILEIRA DE INTELIGÊNCIA (ABIN) SEM CONSIDERAÇÕES RELEVANTES. MINISTÉRIO DO MEIO AMBIENTE (MMA) SEM CONSIDERAÇÕES RELEVANTES. MINISTÉRIO DA CIDADANIA (MC) INFORMOU QUE RECEBERAM QUASE 1 MILHÃO DE CPFS DUPLICADOS E ESTÃO TRATANDO ESSES DADOS COM A DATAPREV. O SECRETÁRIO -EXECUTIVO ADJUNTO DA CASA CIVIL , THIAG O MEIRELLES PEDIU QUE O MC FAÇA PROPAGANDA DAS ENTREGAS QUE ESTÃO SENDO REALIZADAS COM OS BARCOS NAS REGIÕES RIBEIRINHAS.  MINISTÉRIO DA CIÊNCIA, TECNOLOGIA, INOVAÇÕES E COMUNICAÇÕES (MCTIC) INFORMOU QUE RESOLVERAM O APOIO ÀS UNIVERSIDADES DA PARAÍBA, ESTÃO APOIANDO DOIS PROJETOS. MINISTÉRIO DE INFRAESTRUTURA (MINFRA) INFORMOU A CHEGADA DE MAIS 7 MILHÕES DE MÁSCARAS ONTEM (24.05), PREVISÃO DE MAIS 7 MILHÕES AMANHÃ (26.05) E 5 MILH ÕES DE MÁSCARAS KN-95 PREVISTAS PARA CHEGAREM NA SEXTA (29.05).  MINISTÉRIO DO DESENVOLVIMENTO REGIONAL (MDR) SEM CONSIDERAÇÕES RELEVANTES. AGÊNCIA NACIONAL DE TELECOMUNICAÇÕES (ANATEL) SEM CONSIDERAÇÕES RELEVANTES. MINISTÉRIO DA AGRICU LTURA, PECUÁRIA E ABASTECIMENTO (MAPA) SEM CONSIDERAÇÕES RELEVANTES. ANEXO 45A REUNIAO COMITE DE CRISE 25.05.2020 - MEMORIA (1920732)    / PG. 156</t>
  </si>
  <si>
    <t>CASA CIVIL DA PRESIDÊNCIA DA REPÚBLICA  ADVOCACIA GERAL DA UNIÃO (AGU) SEM CONSIDERAÇÕES RELEVANTES. MINISTÉRI O DO TURISMO (MTUR) NÃO PARTICIPOU DA REUNIÃO POR PROBLEMAS TÉCNICOS. SECRETARIA DE GOVERNO (SEGOV) INFORMOU QUE A AGU E STN DEFINHARAM FLUXOS SOBRE A SANÇÃO DO PLP 39/20 (PROGRAMA DE ENFRENTAMENTO AO CORONAVÍRUS) E EFETIVO PAGAMENTO DA 1ª PARCELA AINDA EM MAIO. REUNIÕES COM COMITÊS ESTADUAIS DE CRISE COM : REGIÃO NORTE (FALTARAM AP, PA E TO) : A) PARTICIPAÇÃO DO GOVERNADOR ANTONIO DENARIUM (RR) , QUE ESTÁ SE RECUPERANDO DA COVID -19, E FALOU DO TRATAMENTO COM CLOROQUINA, RELATOU DIFICULDADE S DE COORDENAÇÃO COM A PREFEITURA DA CAPITAL (ATUAÇÃO NA ATENÇÃO BÁSICA). DESTAQUES GERAIS: A) ELEVADA NECESSIDADE DE RECURSOS DO MS (EPIS, EQUIPES MÉDICAS, INSUMOS, T ESTES, RESPIRADORES, LEITOS, HOSPITAIS DE CAMPANHA ETC) E APOIO LOGÍSTICO. B) RISCOS ELEVADOS POR CONTA DE POPULAÇÕES VULNERÁVEIS: VENEZUELANOS E INDÍGENAS. C) SEGURANÇA NA FRONTEIRA. REGIÃO SUDESTE : A) DISCUSSÃO DE PLANO DE RETOMADA/ABERTURA: RESPEITO À CIÊNCIA (TEORIA DA MODULAÇÃO DE MEDIDAS RESTRITIVAS), RESPALDO POLÍTICO, EXPERIÊNCIA INTERNACIONAL (SUÉCIA/DINAMARCA), BASEADOS NO INQUÉRITO EPIDEMIOLÓ GICO, TESTAGEM E RASTREABILIDADE. B) CONSEGUIRAM COMPRAR RESPIRADORES: ES E MG. C) RJ TEM NOVOS REPRESENTANTES. D) MG RELATOU DIFICULDADE DE CONTATO NO MINISTÉRIO DA SAÚDE. SECRETARIA DE GOVERNO (SG) SEM CONSIDERAÇÕES RELEVANTES. SECRETARIA -EXECUTIVA DA CASA CIVIL DA PRESIDÊNCIA DA REPÚBLICA O SECRETÁRIO -EXECUTIVO ADJUNTO, THIAGO MEIRELLES, ENCERROU À REUNIÃO ÀS 10H 42M. ENCAMINHAMENTOS SEM ENCAMINHAMENTOS NA REUNIÃO DE HOJE. ANEXO 45A REUNIAO COMITE DE CRISE 25.05.2020 - MEMORIA (1920732)    / PG. 157</t>
  </si>
  <si>
    <t>CASA CIVIL DA PRESIDÊNCIA DA REPÚBLICA 46ª REUNIÃO ORDINÁRIA D O COMITÊ DE CRISE PARA SUPERVISÃO E MONITORAMENTO DOS IMPACTOS DA COVID -19 DATA: 27/05/2020 HORÁRIO: 10H05M ÀS 10H50M. LOCAL: PALÁCIO DO PLANALTO , SALA 9 7 PARTICIPANTE S: CONFORME LISTA DE PRESENÇA PAUTA: SUPERVISÃO E MONITORAMENTO D AS AÇÕES DE ENFRENTAMENTO À COVID -19 MEMÓRIA SUBCHEFIA DE ARTICULAÇÃO E MONITORAMENTO DA CASA CIVIL (SAM) A SUBCHEFE ADJUNT A, FABIANA RODOPOULOS , INICIOU A REUNIÃO ÀS 10H 05M E PASSOU A PALAVRA AOS MINISTÉRIOS E ÓRGÃOS PARA AS SUAS CONSIDERAÇÕES. MINISTÉRIO DA SAÚDE (MS) INFORMOU HOJE (2 7.05) ENCERRA O PRAZO DE APRESENTAÇÃO DE PROPOSTA PARA COMPRA DE 3 MIL RESPIRADORES PELO MS. INFORMOU QUE ESTÃO FINALIZANDO UMA PORTARIA CONJUNTA DO MINISTÉ RIO DA SAÚDE COM O MINISTÉRIO DA ECONOMIA , VISANDO DAR SUPORTE AO PROGRAMA “O BRASIL CONTA COMIGO – PROFISSIONAIS DA SAÚDE” PARA CONTRATAÇÃO DE MAIS 5 MIL PROFISSIONAIS. PUBLICARAM NOTA TÉCNICA PARA IMPLANTAÇÃO DE HOSPITAIS DE CAMPANHA . FABIANA PERGUNTOU SE TEM NOVIDADE SOBRE A MP DE CONTRATAÇÃO DE PROFISSIONAIS DA SAÚDE PARA HOSPITAIS DO ESTADO DO RIO DE JANEIRO. INFORMOU QUE TRANSITOU ONTEM PARA O MIN. ECONOMIA E POSTERIORMENTE IRÁ PARA A CASA CIVIL. MINISTÉRIO DA ECONOMIA (ME) SOBRE A MP DE CONTRATAÇÃO DE PROFISSIONAIS DA SAÚDE PARA OS HOSPITAIS DO E STADO DO RIO DE JANEIRO, DISSE QUE DARÁ ANDAMENTO. MINISTÉRIO DAS RELAÇÕES EXTERIORES (MRE) SEM CONSIDERAÇÕES RELEVANTES. GABINETE DE SEGURANÇA INSTITUCIONAL (GSI) SEM CONSIDERAÇÕES RELEVANTES. MINISTÉRIO DE MINAS E ENERGIA (MME) INFORMOU QUE TERÁ REUNIÃO SEXTA -FEIRA (29.05) PARA TRATAREM SOBRE A QUESTÃO DOS TESTES PARA COVID -19. MINISTÉRIO DA CIÊNCIA, TECNOLOGIA, INOVAÇÕES E COMUNICAÇÕES (MCTIC) SEM CONSIDERAÇÕES RELEVANTES. MINISTÉRIO DA DEFESA (MD) INFORMOU QUE RECUPERARAM E DEVOLVERAM 1028 RESPIRADORE S. JÁ RECOLHERAM 3200 DOS 3600 RESPIRADORES PARA RECUPERAÇÃO. INFORMOU QUE ESTÁ NA ANVISA PARA APROVAÇ ÃO, MAIS 4 EMPRESAS NACIONAIS QUE TÊM PREVISÃO DE ENTREGA PARA O MÊS DE JUNHO, DE M AIS 5.500 VENTILADORES, DEPENDEM, PARA COMEÇAR A PRODUÇÃO, DA APROVAÇÃO DA ANVISA. ANEXO 46A REUNIAO COMITE DE CRISE 27.05.2020 - MEMORIA (1920734)    / PG. 158</t>
  </si>
  <si>
    <t>CASA CIVIL DA PRESIDÊNCIA DA REPÚBLICA MINISTÉRIO DA AGRICULTURA, PECUÁRIA E ABASTECIMENTO (MAPA) SEM CONSIDERAÇÕES RELEVANTES. MINISTÉRIO DO TURISMO (MTUR) SEM CONSIDERAÇÕES REL EVANTES. ADVOCACIA GERAL DA UNIÃO (AGU) SEM CONSIDERAÇÕES RELEVANTES. CONTROLADORIA -GERAL DA UNIÃO (CGU) SEM CONSIDERAÇÕES RELEVANTES. MINISTÉRIO DO DESENVOLVIMENTO REGIONAL (MDR) SEM CONSIDERAÇÕES RELEVANTES. AGÊNCIA BRASILEIRA DE INTELIGÊNCIA (ABIN) SEM CONSIDERAÇÕES RELEVANTES. BANCO CENTRAL DO BRASIL (BACEN) SEM CONSIDERAÇÕES RELEVANTES. AGÊNCIA NACIONAL DE TELECOMUNICAÇÕES (ANATEL) SEM CONSIDERAÇÕES RELEVANTES. MINISTÉRIO DA MULHER, FAMÍLIA E DIREITOS HUMANOS (MMFDH) INFORMOU QUE ESTA SEMANA REALIZAM VÁRIAS AÇÕES DO PLANO DE CONTINGÊNCIA PARA PESSOAS VULNERÁVEIS , A COMEÇAR COM A ENTREGA DE CESTAS BÁSICAS NO ESTADO DE MATO GROSSO, COM A PRESENÇA DA MINISTRA DAMARES ALVES E DA 1ª DAMA, MICHELLE BO LSONARO. INFORMOU QUE A REDE RECORD FEZ UMA MATÉRIA COM O PRESIDENTE DA FUNAI. INFORMOU QUE ONTEM FOI INAUGURADA A ALA ESPECIALIZADA EM SAÚDE INDÍGENA DO HOSPITAL NILTON LINS NA CIDADE DE MANAUS. HTTPS://WWW.SAUDE.GOV.BR/NOTICIAS/AGENCIA -SAUDE/46932 -MINISTERIO -DA-SAUDE -INAUGURA -ALA-INDIGENA -EM-HOSPITAL -DE-MANAUS A CAIXA ECONÔMICA FEDERAL, REALIZA ATENDIMENTO À POVOS I SOLADOS, ATRAVÉS DA AGÊNCIA BARCO. APRESENTARÁ O PLANO DE CONTINGENCIAMENTO PARA PESSOAS COM DEFICIÊNCIA. MINISTÉRIO DA JUSTIÇA E SEGURANÇA PÚBLI CA (MJSP) SEM CONSIDERAÇÕES IMPORTANTES. MINISTÉRIO DO MEIO AMBIENTE (MMA) SEM CONSIDERAÇÕES RELEVANTES. MINISTÉRIO DA CIDADANIA (MC) CONTINUAM COM O PAGAMENTO DO AUXÍLIO EMERGENCIAL. ONTEM FOI LIBERADO CRÉDITO EMERGENCIAL. AGRADECEU O APOIO DA CGU NA QUESTÃO DO B ANCO DE DADOS, NOTARAM DISPARIDADE EM 1.8 MILHÃO DE RECEBEDORES, E QUE POR ISSO RET IVERAM O PAGAMENTO DA 2ª PARCELA DO AUXÍLIO EMERGENCIAL . ANEXO 46A REUNIAO COMITE DE CRISE 27.05.2020 - MEMORIA (1920734)    / PG. 159</t>
  </si>
  <si>
    <t>CASA CIVIL DA PRESIDÊNCIA DA REPÚBLICA TERMINAM A ANÁLISE HOJE (2 7.05) E QUEM PORVENTURA NÃO RECEBER O AUXÍLIO, BASEADO NESSA NOVA AN ÁLISE, PODERÁ RECORRER ADMINISTRATIVAMENTE PARA EVITAR A ÇÕES JUDICIAIS. ESTÃO EM TRATATIVAS COM O MINISTÉRIO PÚBLICO DO ESTADO DE MINAS GERAIS SOBRE AS AÇÕES JUDICIAIS. PEDIU PARA REALIZARMOS UMA REUNIÃO COM OS ÓRGÃOS ENVOLVIDOS NESSA QUESTÃO . O QUE FOI REPASSADO À SEAF/SEGOV ATRAVÉS DA SECRETÁRIA DEBORAH ARÔXA, QUE ENCAMINHARÁ O PEDIDO AO ASSESS OR ESPECIAL DA SECRETARIA DE GOVERNO, O SR. PAULO BERNARDO, PARA CHAMAR ESSA REUNIÃO E CONVIDAR O MC E O MMFDH TAMBÉM, QUE SE POSICION OU FAVORAVELMENTE PARA TRATAR DA QUESTÃO DA SEGURANÇA ALIMENTAR.  O MJSP SE POSICIONOU FAVORAVELMENTE À REUNIÃO , E SE PROPÔS A AJUDAR NO QUE FOR NECESSÁRIO. SECRETARIA DE GOVERNO (SG) SEM CONSIDERAÇÕES RELEVANTES. SECRETARIA DE GOVERNO (SEGOV) EM R EUNI ÕES SEMANAIS COM ENTIDADES REPRESENTATIVAS DE MUNICÍPIOS – CNP E FNP NA 2ª FEIRA (25.05.2020) À TARDE , TRATARAM COMO : A) PRINCIPA IS TEMA S: I - A SANÇÃO DO PLP 39/20 (PROGRAMA FEDERATIVO DE ENFRENTAMENTO AO CORONAVÍRUS) E EFETIVO PAGAMENTO DA 1ª PARCELA AINDA EM MAIO/2020. II – DÚVIDAS SOBRE A NECESSIDADE DE REGULAMENTAÇÃO DA SUSPENSÃO DE DÍVIDAS COM BANCOS PÚBLICOS, III – DEBATES SOBRE A REGULAMENTAÇÃO DO ART. 9º (SUSPENS ÃO DOS PAGAMENTOS DOS REFINANCIAMENTOS DE DÍVIDAS COM A PREVIDÊNCIA SOCIAL). B) OUTRA DEMANDA : I – PROTOCOLO DO MINISTÉRIO DA SAÚDE SOBRE A RETOMADA DA ATIVIDADE ECONÔMICA. SUBCHEFIA DE ARTICULAÇÃO E MONITORAMENTO DA CASA CIVIL (SAM) A SUBCHEFE ADJUNT A, FABIANA RODOPOULOS , ENCERROU A REUNIÃO ÀS 10H 50M.  ENCAMINHAMENTOS O MINISTÉRIO DA MULHER DA FAMÍLIA E DOS DIREITOS HUMANOS – MMFDH , APRESENTARÁ O PLANO DE CONTINGÊNCIA PARA PESSOAS COM DEFICIÊNCIA. A SEGOV AGENDARÁ REUNIÃO COM AGU E PRESIDENTES DOS TRIBUNAIS SUPERIO RES PARA TRATAR DAS DEMANDAS DO MINISTÉRIO DA CIDADANIA - MC, EM RELAÇÃO ÀS DIFICULDADES DE TRANSFERÊNCIA DE AUXÍLIOS E DO MINISTÉRIO DA MULHER, DA FAMÍLIA E DOS DIREITOS HUMAN OS – MMFDH, SOBRE A SEGURANÇA ALIMENTAR . O MINISTÉRIO DA SAÚDE APRESENTA RÁ ATÉ SEXTA -FEIRA (29.05.2020), A ORIENTAÇÃO DE RETORNO DO ISOLAMENTO. ANEXO 46A REUNIAO COMITE DE CRISE 27.05.2020 - MEMORIA (1920734)    / PG. 160</t>
  </si>
  <si>
    <t>CASA CIVIL DA PRESIDÊNCIA DA REPÚBLICA 47ª REUNIÃO ORDINÁRIA D O COMITÊ DE CRISE PARA SUPERVISÃO E MONITORAMENTO DOS IMPACTOS DA COVID -19 DATA: 29/05/2020 HORÁRIO: 10H07M ÀS 10H40M. LOCAL: PALÁCIO DO PLANALTO , SALA 9 7 PARTICIPANTE S: CONFORME LISTA DE PRESENÇA PAUTA: SUPERVISÃO E MONITORAMENTO D AS AÇÕES DE ENFRENTAMENTO À COVID -19 MEMÓRIA SECRETARIA -EXECUTIVA DA CASA CIVIL DA PRESIDÊNCIA DA REPÚBLICA (SE/CC/PR) O SECRETÁRIO -EXECUTIVO ADJUNTO DA CASA CIVIL, THIAGO MEIRELLES, INI CIOU A REUNIÃO ÀS 10H07M E PASSOU A PALAVRA AOS MINISTÉRIOS E ÓRGÃOS PARA AS SUAS CONSIDERAÇÕES. MINISTÉRIO DA SAÚDE (MS) INFORMOU QUE FOI ASSINADO O CONTRATO PARA AQUISIÇÃO DE 950 VENTILADORES PULMONARES . FOI PUBLICADA A MEDIDA PROVISÓRIA Nº 974 DE 2 8 DE MAIO DE 2020, QUE AUTORIZA A PRORROGAÇÃO DE CONTRATOS POR TEMPO DETERMINADO DE PROFISSIONAIS DE SAÚDE PARA EXERCÍCIO DE ATIVIDADES NOS HOSPITAIS FEDERAIS DO ESTADO D O RIO DE JANEIRO PARA ATENDER À NECESSIDADE TEMPORÁRIA DE EXCEPCIONAL INTERESSE PÚBLICO. MINISTÉRIO DA DEFESA (MD) INFORMOU QUE A ASSOCIAÇÃO BRASILEIRA DA INDÚSTRIA DE ARTIGOS E EQUIPAMENTOS MÉDICOS E ODONTOLÓGICOS - ABIMO DEVERÁ SE MANIFESTAR A RESPEITO DO PL Nº 2294/2020 QUE DISPÕE SOBRE A FLEXIBILIZAÇ ÃO DAS NORMAS TÉCNICAS DA ANVISA PARA FABRICAÇÃO E COMERCIALIZAÇÃO DE VENTILADORES PULMONARES DURANTE O PERÍODO DA PANDEMIA DO COVID -19. MINISTÉRIO DAS RELAÇÕES EXTERIORES (MRE) INFORMOU QUE FOI ENCAMINHADA À WASHINGTO N-DC (USA) E A EMBAIXADA AMERICANA EM BRASÍLIA/DF , UMA ESPECIFICAÇÃO TÉCNICA SOBRE AS DOAÇÕES DE 1000 RESPIRADORES. PREVISÃO DE CHEGADA DE VOO AMANHÃ DE MADRID À SÃO PAULO (GRU) COM REPATRIADOS. MINISTÉRIO DE MINAS E ENERGIA (MME) SEM CONSIDERAÇÕES RELEVANTES . MINISTÉRIO DO MEI O AMBIENTE (MMA) SEM CONSIDERAÇÕES RELEVANTES. MINISTÉRIO DA AGRICULTURA, PECUÁRIA E ABASTECIMENTO (MAPA) SEM CONSIDERAÇÕES RELEVANTES. MINISTÉRIO DA EDUCAÇÃO (MEC) SEM CONSIDERAÇÕES RELEVANTES. MINISTÉRIO DA CIÊNCIA, TECNOLOGIA, INOVAÇÕES E COMUNICAÇ ÕES (MCTIC) SEM CONSIDERAÇÕES RELEVANTES. GABINETE DE SEGURANÇA INSTITUCIONAL (GSI) SEM CONSIDERAÇÕES RELEVANTES. ANEXO 47A REUNIAO COMITE DE CRISE 29.05.2020 - MEMORIA (1920737)    / PG. 161</t>
  </si>
  <si>
    <t>CASA CIVIL DA PRESIDÊNCIA DA REPÚBLICA BANCO CENTRAL DO BRASIL (BACEN) SEM CONSIDERAÇÕES RELEVANTES. MINISTÉRIO DA MULHER, FAMÍLIA E DIREITOS HUMANOS (MMFDH) INFORMO U QUE A SEMANA FOI BEM PRODUTIVA COM A EFETIVIDADE DAS ENTREGAS PARA POVOS VULNERÁVEIS. QUE A SESAI E A FUNAI CONSEGUIRAM MITIGAR O “GARGALO” DO LEILÃO DE FRETES N A REGIÃO NORTE . ESTÁ EM CONVERSAS COM A CEF E O INSS PARA LEVAR AS AGÊNCIAS BARCOS PARA O AMAZONAS . MINISTÉRIO DA ECONOMIA (ME) INFORMOU QUE A OPERACIONALIZAÇÃO DA PLP Nº 39/2020 AINDA ESTÁ EM ELABORAÇÃO COM O TESOURO NACIONAL E A PGFN. MINISTÉRIO DA CIDADANIA (MC) REUNIÃO HOJE ÀS 15H00M COM PESSOAL DA DATAPREV , PARA APRESENTAR O PLANO AS POPULAÇÕES VULNERÁVEIS QUE NÃO TÊM ACESSO A CELULARES. PREVISÃO DE IMPLANTAR EM 08/06. MINISTÉRIO DO DESENVOLVIMENTO REGIONAL (MDR) SEM CONSIDERAÇÕES RELEVANTES. MINISTÉRIO DO TURISMO (MTUR) REPASSARÁ AO CCOP UMA LISTA DE AGENTES DA SAÚDE PÚBLIC A QUE TÊM DISPONIBILIDADE PARA UTILIZAR O SETOR HOTELEIRO. RELATOU QUE TEM DIFICULDADE DE COMUNICAÇÃO COM GRANDES BANCOS. O BACEN SE DISPÔS A AJUDAR NESSA COMUNICAÇÃO . MINISTÉRIO DA JUSTIÇA E SEGURANÇA PÚBLICA (MJSP) SEM CONSIDERAÇÕES IMPORTANTES. AGÊNCIA BRASILEIRA DE INTELIGÊNCIA (ABIN) SEM CONSIDERAÇÕES RELEVANTES. CONTROLADORIA -GERAL DA UNIÃO (CGU) INFORMOU QUE EM CONJUNTO COM A POLICIA FEDERAL E O MINISTÉRIO PÚBLICO FEDERAL, CUMPRIRA M 07 OPERAÇÕES SOBRE RECURSOS FEDERAIS REPASSADOS AOS ESTADOS. SECRETARIA DE GOVERNO (SEGOV) INFOR MOU QUE INICIARAM A 5ª RODADA DE CONVERSAS COM O COMITÊS DE CRISE DOS ESTADOS. O ESTADO DO CEARÁ AGRADECEU O MS PELO ENVIO DE RESPIRADORES. O ESTA DO DA BAHIA INFORMOU QUE AUMENTARAM AS TESTAGENS NO ESTADO E POR CONTA DESSE AUMENTO. SECRETARIA -EXECUTIVA DA CASA CIVIL DA PRESIDÊNCIA DA REPÚBLICA (SE/CC/PR) O SECRETÁRIO -EXECUTIVO ADJUNTO DA CASA CIVIL, THIAGO MEIRELLES, INFORMOU QUE ENCAMINHARÁ AINDA HOJE (29.05.2020), OFÍCIO A TODOS OS MINISTÉRIOS , ÓRGÃOS E ENTIDADES COM REPRESENTAÇÃO NO COMITÊ DE CRISE , INFORMANDO SOBRE A INSTITUIÇÃO DO GRUPO DE TRABALHO PARA A CONSOLIDAÇÃO DAS ESTRATÉGIAS DE GOVERNANÇA E GESTÃO DE RISCOS DO ANEXO 47A REUNIAO COMITE DE CRISE 29.05.2020 - MEMORIA (1920737)    / PG. 162</t>
  </si>
  <si>
    <t>CASA CIVIL DA PRESIDÊNCIA DA REPÚBLICA GOVERNO FEDERAL EM RESPOSTA AOS IMPACTOS RELACIONADOS AO CORONAVÍRUS, NO ÂMBITO DO COMITÊ DE CRISE DA COVID -19. A DELIBERAÇÃO PARA APROVAÇÃO DO RESPECTIVO G.T., SERÁ NA PRÓXIMA REUNIÃO DESTE COMITÊ, NA SEGUND A-FEIRA (01.06.2020) . SOBRE A RETOMADA DA ECONOMIA, REQUEREU QUE O MS E O ME TRABALHEM CONJUNTAMENTE EM SEUS DOCUME NTOS PARA UM SÓ SER APRESENTADO ATÉ QUARTA -FEIRA (03.06.2020) À CASA CIVIL. A PRESENTE REUNIÃO FOI ENCERRADA ÀS 10H40M.  ENCAMINHAMENTOS A CASA CIVIL ENCAMINHARÁ OFÍCIO A TODOS OS MINISTÉRIOS , ÓRGÃOS E ENTIDADES COM REPRESENTAÇÃO NO COMITÊ DE CRISE , INFORMANDO SOBRE A INSTITUIÇÃO DO GRUPO DE TRABALHO PARA A CONSOLIDAÇÃO DAS ESTRATÉGIAS DE GOVERNANÇA E GESTÃO DE RISCOS DO GOVERNO FEDERAL EM RESPOSTA AOS IMPACTOS RELACIONADOS AO CORONAVÍRUS, NO ÂMBITO DO COMITÊ DE CRISE DA COVID -19. A DELIBERAÇÃO PARA APROVAÇÃO DO RESPECTIVO G.T., OCORRERÁ NA PRÓXIMA REUNIÃO DESTE COMITÊ, NA SEGUND A-FEIRA (01.06.2020) . ANEXO 47A REUNIAO COMITE DE CRISE 29.05.2020 - MEMORIA (1920737)    / PG. 163</t>
  </si>
  <si>
    <t>CASA CIVIL DA PRESIDÊNCIA DA REPÚBLICA 48ª REUNIÃO ORDINÁRIA D O COMITÊ DE CRISE PARA SUPERVISÃO E MONITORAMENTO DOS IMPACTOS DA COVID -19 DATA: 01/06/2020 HORÁRIO: 10H05M ÀS 10H41M. LOCAL: PALÁCIO DO PLANALTO , SALA 9 7 PARTICIPANTE S: CONFORME LISTA DE PRESENÇA PAUTA: SUPERVISÃO E MONITORAMENTO D AS AÇÕES DE ENFRENTAMENTO À COVID -19 MEMÓRIA SUBCHEFIA DE ARTICULAÇÃO E MONITORAMENTO DA CASA CIVIL (SAM/CC/PR) O SUBCHEFE , HEITOR ABREU , INICI OU A REUNIÃO ÀS 10H 07M, INFORMANDO QUE AO FINAL DESTA, FARIA A LEITURA E COLOCA RIA EM VOTAÇÃO, A APROVAÇÃO DA RESOLUÇÃO QUE INSTITUI O GRUPO DE TRABALHO PARA A CONSOLI DAÇÃO DAS ESTRATÉGIAS DE GOVERNANÇA E GESTÃO DE RISCOS DO GOVERNO FEDERAL EM RESPOSTA AOS IMPACTOS RELACIONADOS AO CORONAVÍRUS, NO ÂMBITO DO COMITÊ DE CRISE DA COVID -19, QUE FOI ENCAMINHADA , VIA OFÍCIO, PELA SECRET ARIA-EXECUTIVA DA CASA CIVIL A TODOS OS MINISTÉRIO S E ÓRGÃOS/ENTIDADES DESTE COMITÊ DE CRISE, NO SÁBADO (30.05.2020). FEITA ESTA OBSERVAÇÃO, PASSOU A PALAVRA AOS MINISTÉRIOS E ÓRGÃOS /ENTIDADES PARA AS SUAS CONSIDERAÇÕES. MINISTÉRIO DA SAÚDE (MS) INFORMOU A ENTREGA DE MAIS 444 RESPIRADORES DE UTI E 412 DE TRANSPORTE. TOTAL DE 24 71 RESPIRADORES. INFORMOU QUE FOI PUBLICADA A PORTARIA Nº 1448 DE 2 9 DE MAIO DE 2020 QUE DISPÕE SOBRE A TRANSFERÊNCIA DA SEGUNDA PARCELA DO AUX ÍLIO FINANCEIRO EMERGENCIAL ÀS SANTAS CASAS E AOS HOSPITAIS FILANTRÓPICOS SEM FINS LUCRATIVOS. INFORMOU QUE FOI PRORROGADA A CAMPANHA DE VACINAÇÃO ATÉ 31 DE JUNHO DE 2020. MINISTÉRIO DA DEFESA (MD) SEM CONSIDERAÇÕES RELEVANTES. MINISTÉRIO DAS RELAÇÕES EXTERIORES (MRE) INFORMOU A CHEGADA , NESTE FINAL DE SEMANA, DE 415 BRASILEIROS , REPATRIADOS DA ESPANHA . SOBRE OS 1000 RESPIRADORES , OBJET O DA DOAÇÃO DO GOVERNO AMERICANO, TRADUZIRAM A NOTA TÉCNICA E ENTREGARAM À EMBAIXADA. MINISTÉRIO DE MINAS E ENERGIA (MME) ENCAMINHOU OFÍCIO À SE/CC REQUERENDO A SUA INCLUSÃ O NO GT DE GOVERNANÇA E GESTÃO DE RISCO S. MINISTÉRIO DO MEIO AMBIENTE (MMA) SEM CONSIDERAÇÕES RELEVANTES. MINISTÉRIO DA AGRICULTURA, PECUÁRIA E ABASTECIMENTO (MAPA) ENCAMINHARÁ OFICIO À SE/CC REQUERENDO A SUA INCLUSÃO NO GT DE GOVERNANÇA E GESTÃO DE RISCO S. ANEXO 48A REUNIAO COMITE DE CRISE 01.06.2020 - MEMORIA (1920747)    / PG. 164</t>
  </si>
  <si>
    <t>CASA CIVIL DA PRESIDÊNCIA DA REPÚBLICA MINISTÉRIO DA CIÊNCIA, TECNO LOGIA, INOVAÇÕES E COMUNICAÇÕES (MCTIC) INFOR MOU QUE FARÃO A 6ª CHAMADA PARA APOIAR AS EMPRESAS PARA FABRICAÇÃO DE INSUMOS, EPI’S E OUTROS. PARABENIZOU A ANVISA PELA ÁGIL APROVAÇÃO DE MAIS 02 FORNECEDORE S DE RESPIRADORES NACIONAIS . ENCAMINHARÁ OFICIO À SE/CC REQUERENDO A SUA INCLUSÃO NO GT DE GOVERNANÇA E GESTÃO DE RISCO S. GABINETE DE SEGURANÇA INSTITUCIONAL (GSI) SEM CONSIDERAÇÕES RELEVANTES. BANCO CENTRAL DO BRASIL (BACEN) SEM CONSIDERAÇÕES RELEVANTES. MINISTÉRIO DA MULHER, FAMÍLIA E DIREITOS HUMANOS (MMFDH) INFORMOU QUE A CON AB E A FUNAI CONTRATARAM COM SUCESSO A EMPRESA PARA ENTREGAREM (FRETE) NA REGIÃO NORTE. ESTÃO ANALISANDO ABRIR UMA FRENTE COM O PÁTRIA VO LUNTÁRIA PARA ENTREGA REM OS ALIMENTOS ANTES DE JULHO. SOBRE A REUNIÃO DOS PORTADORES DE DEFICIÊNCIA, PEDIU QUE SEJA AGENDADA PARA QUARTA -FEIRA (03.06.2020) . MINISTÉRIO DA ECONOMIA (ME) INFORMOU QUE FORAM ACIONADOS POR UMA DEMANDA DA AGU (DRª VIVIANE), SOBRE UM A AÇÃO CIVIL PÚBLICA NA 3ª REGIÃO (SÃO PAULO /SP) CONTR A A U NIÃO E O GOVERNO DO ESTADO DE SÃO PAULO, QUESTIONANDO O ME PARA AUMENTAR A TRANSPARÊNCIA . ESTÃO NA DÚVIDA SOBRE ESSA TRANSPARÊNCIA , SE SERIA TÉCNICA OU RELACIONADA À T.I. FARÃO UMA NOTA TÉCNICA COM A AGU ATÉ QUARTA (03.06.2020) PARA TRATAR DO TEMA. MINISTÉRIO DA CIDADANIA (MC) ESTAVA AUSENTE QUANTO CHAMADO. MINISTÉRIO DO DESENVOLVIMENTO REGIONAL (MDR) SEM CONSIDERAÇÕES RELEVANTES. MINISTÉRIO DO TURISMO (MTUR) INFORMOU SOBRE O CRÉDITO EXTRAORDINÁRIO DE R$ 5 MILHÕES, E DISSE QUE JÁ COLOCA RAM R$ 500 MIL PARA AGENTES FINANCEIROS. MINISTÉRIO DA JUSTIÇA E SEGURANÇA PÚBLICA (MJSP) PEDIU AO MCT IC QUE ENCAMINHEM PARA O CC OP SOBRE A 6ª CHAMADA DE EMPRESAS, GOSTARIAM DE PARTICIPAR DESSE TEMA. AGÊNCIA BRASILEIRA DE INTELIGÊNCIA (ABIN) SEM CONSIDERAÇÕES RELEVANTES. CONTROLADORIA -GERAL DA UNIÃO (CGU) SEM CONSIDERAÇÕES RELEVANTES. ANEXO 48A REUNIAO COMITE DE CRISE 01.06.2020 - MEMORIA (1920747)    / PG. 165</t>
  </si>
  <si>
    <t>CASA CIVIL DA PRESIDÊNCIA DA REPÚBLICA  SECRETARIA DE GOVERNO (SEGOV) OS ESTADO S DA REGIÃO SUL RELATARAM PREOCUPAÇÃO COM AS BAIXAS TEMPERA TURAS E C OM RESPIRADORES E LEITOS DE UTI. A REGIÃO CENTRO -OESTE FARÁ CONTATO COM O MEC. REQUEREU AO ME QUE ATUALIZE O SITE SOBRE O S REPASSE S AOS ESTADOS E MUNICÍPIOS (PLP Nº 39/2020 ). A SEGOV INFORMOU QUE QUER PARTICIPAR DA REUNIÃO SOBRE OS HOTÉIS , QUE OCORRERÁ HOJE (01.06.2020) ÀS 16H00M . A SE/CC ENCAMINHARÁ O CONVITE PARA A PARTICIPAÇÃO DA SEGOV NESTA REUNIÃO . AGÊNCIA NACIONAL DE TELECOMUNICAÇÃO (ANATEL) SOBRE A COLOCAÇÃO DA SEMANA PASSADA DO MINISTÉRIO DA CID ADANIA, ACERCA DO ASSUN TO CONECTIVIDADE, ESTÃO À DISPOSIÇÃO PARA AJUDAR NO QUE FOR NECESSÁRIO. MINISTÉRIO DA EDUCAÇÃO (MEC) ENCAMINHOU OFÍCIO À SE/CC REQUERENDO A SUA INCLUSÃ O NO GT DE GOVERNANÇA E GESTÃO DE RISCO S. INFORMOU QUE A EBSERH FEZ NOVO EDITAL DE PROCESSO SELETIVO EMERGENCIAL EBSERH, EDITAL DE ABERTURA Nº 02/2020, PARA CONTRATAÇÃO DE PROFISSIONAIS PARA A COMPLEMENTAÇÃO DA FORÇA DE TRABALHO NOS HOSPITAIS UNIVERSITÁR IOS FEDERAIS, VISANDO O ATENDIMENTO À POPULAÇÃO NO COMBATE À PANDEMIA DO CORONAVÍRUS. INFORMOU QUE SÃO 1810 LEITOS EXCLUSIVOS NA REDE FEDERAL DE HOSPITAIS. MINIST ÉRIO DE INFRAESTRUTURA (MINFRA) ATUALIZ OU SOBRE A CHEGADA DE MÁSCARAS VINDAS DA CHINA. JÁ CHEGARAM 77 MILHÕES DE MÁSCARAS, D AS 240 MILHÕES ADQUIRIDAS. INFORMOU QUE ENTROU EM CONTATO COM O PRESIDENTE DA CONFEDERAÇÃO NACIONAL DE TRANS PORTES – CNT, E, AO CONTRÁRIO D O QUE FOI RELATADO PELO GSI N A 44ª R EUNIÃO ORDINÁRIA DO DIA 22.05.2020, ELES NA VERDADE, SE DISPUSERAM A AJUDAR NO QUE FOR PRECISO COLOCANDO TODA A FROTA DA CNT À DISPOSIÇÃO DO GOVERNO FEDERAL , E NÃO QUE TINHAM UMA DEMANDA A SER ENTREGUE, COMO RELATADO PELO GSI . SUBCHEFIA DE ARTICULAÇÃO E MONITORAMENTO DA CASA CIVIL (SAM/CC/PR) O SUBCHEFE , HEITOR ABREU , ENCERRADA AS CONSIDERAÇÕES DOS MINISTÉRIOS, LEU , NA ÍNTEGRA, A MINUTA DA RESOLUÇÃO QUE INSTITUI O GRUPO DE TRABALHO PARA A CONSOLI DAÇÃO DAS ESTRATÉGIAS DE GOVERNANÇA E GESTÃO DE RISCOS DO GOVERNO FEDERAL EM RESPOSTA AOS IMPACTOS RELACIONADOS AO CORONAVÍRUS, NO ÂMBITO DO COMITÊ DE CRISE DA COVID -19, QUE FOI ENCAMINHADA PELA SECRET ARIA-EXECUTIVA DA CASA CIVIL, VIA OFÍCIO, A TODOS OS MINISTÉRIO S E ÓRGÃOS/ENTIDADES DESTE COMITÊ DE CRISE . APÓS A LEITURA DA MINUTA DE RESOLUÇÃO , FORAM CHAMADO S, UM A UM, TODOS OS MINISTÉRIOS E ÓRGÃOS/EN TIDADES PRESENTES NESTA REUNIÃO . VOTARAM PELA APROVAÇÃO DA RESOLUÇÃO DO GT DE GOVERNANÇA E GESTÃO DE RISCOS: MS, MD, MRE, MME, MMA, MAPA, MEC, MCTIC, GSI, BACEN, MMFDH, ME, MC, MDR, MTUR, MJSP, ABIN, CGU, SEGOV, MINFRA E AGU. NÃO HOUVE VOTO CONTRÁRIO À CRIAÇÃO DO GT DE GOVERNANÇA E GESTÃO DE R ISCOS. SENDO ASSIM, A RESOLUÇÃO QUE I NSTITUI O GRUPO DE TRABALHO PARA A CONSOLI DAÇÃO DAS ESTRATÉGIAS DE GOVERNANÇA E GESTÃO DE RISCOS DO GOVERNO FEDERAL EM RESPOSTA AOS IMPACTOS RELACIONADOS AO CORONAVÍRUS, NO ÂMBITO DO COMITÊ DE CRISE DA COVID -19, QUE ANEXO 48A REUNIAO COMITE DE CRISE 01.06.2020 - MEMORIA (1920747)    / PG. 166</t>
  </si>
  <si>
    <t>CASA CIVIL DA PRESIDÊNCIA DA REPÚBLICA FOI ENCAMINHADA PELA SECRET ARIA-EXECUTIVA DA CASA CIVIL, VIA OFÍCIO, A TODOS OS MINISTÉRIO S E ÓRGÃOS/ENTIDADES DESTE COMITÊ DE CRISE , FOI APROVADA POR UNÂNIMIDADE. A MINUTA DA RESOLUÇÃO SEGUIRÁ ANEXA À ESTA 48ª REUNIÃO ORDINÁRIA. OS PEDIDOS DOS MINISTÉRIOS DA EDUCAÇÃO - MEC E DE MINAS E ENERGIA - MME , ENCAMINHADOS VIA OFÍCIO À SECRETARIA -EXECUTIVA DA CASA C IVIL NO DOMINGO (31.05.2020) , FORAM ACEITO S E SERÃO INCORPORADOS À RESOLUÇÃO FINAL. OS PEDIDOS DOS MINISTÉRIOS DA CIÊNCIA, TECNOLOGIA, INOVAÇÕES E COMUNICAÇÕES - MCTIC E DA AGRICULTURA , PECUÁRIA E ABASTECIMENTO – MAPA, SERÃO ENCAMINHA DOS VIA OFÍCIO À SECRETARIA -EXECUTIVA DA CASA C IVIL NESTA SEGUNDA -FEIRA (01.06.2020) , PARA QUE SEJA M AVALIADA S E, EM SENDO ACEITAS, TAMBÉM SERÃO INCLUÍDOS NA RESOLUÇÃO FINAL DO TEXTO APROVADO.  ENCAMINHAMENTOS A SAM ENCAMINHARÁ OFÍCIO SOBRE RESOLUÇÃO DE CRITÉRIO S PARA UTILIZAÇÃO DE AERONAVES DA FAB A TOPOS OS MINISTÉRIOS E ÓRGÃOS/ENTIDADES REPR ESENTADOS NESTE COMITÊ DE CRISE. ANEXO 48A REUNIAO COMITE DE CRISE 01.06.2020 - MEMORIA (1920747)    / PG. 167</t>
  </si>
  <si>
    <t>CASA CIVIL DA PRESIDÊNCIA DA REPÚBLICA 49ª REUNIÃO ORDINÁRIA D O COMITÊ DE CRISE PARA SUPERVISÃO E MONITORAMENTO DOS IMPACTOS DA COVID -19 DATA: 03/06/2020 HORÁRIO: 10H11M ÀS 10H30M. LOCAL: PALÁCIO DO PLANALTO , SALA 9 7 PARTICIPANTE S: CONFORME LISTA DE PRESENÇA PAUTA: SUPERVISÃO E MONITORAMENTO D AS AÇÕES DE ENFRENTAMENTO À COVID -19 MEMÓRIA SECRETARIA -EXECUTIVA DA CASA CIVIL DA PRESIDÊNCIA DA REPÚBLICA (SE/CC/PR) O SECRETÁ RIO-EXECUTIVO ADJUNTO, THIAGO MEIRELLES, INICIOU A REUNIÃO AGRADECENDO E INFOR MANDO A PUB LICAÇÃO DA RESOLUÇÃO Nº 6, DE 02 .06.2020, QUE INSTITUI U O GRUPO DE TRABALHO PARA A CONSOLIDAÇÃO DAS ESTRATÉGIAS DE GOVERNANÇA E GESTÃO DE RISCOS DO GOVERNO FEDERAL EM RESPOSTA AOS IMPAC TOS RELACIONADOS AO CORONAVÍRUS, NO ÂMBITO DO COMITÊ DE CRISE DA COVID -19. INFORMOU TAMBÉM QUE A 1ª REUNIÃO DO G.T. DE GOVERNANÇA E GESTÃO DE RISCOS, SERÁ MARCADA PARA QUINTA -FEIRA (04.06.2020) ÀS 11H00M, E QUE TODOS OS ENVOLVIDOS RECEBERAM CONVITE PARA PARTICIPAREM. EM SEGUIDA PASSOU A PALAVRA AOS MINISTÉRIOS E ÓRGÃOS/ENTIDADE S PARA SUAS CONSIDERAÇÕES. MINISTÉRIO DA SAÚDE (MS) INFORMOU QUE FOI CONFIRMADA PARA SEXTA -FEIRA (05.06.2020) , ÀS 08H30M, A ENTREGA E INAUGURAÇÃO DO HOSPITAL DE CAMPANHA DA CIDADE DE ÁGUAS LINDAS EM GOIÁS, COM AS PRESENÇAS DO PRESIDENTE DA REPÚBLICA, JAIR MESSIAS BOLSONARO E DO GOVERNADOR DO ESTADO DE GOIÁS, RONALDO CAIADO. O HOSPITAL FOI CONSTRUÍDO PELO GOVERNO FEDERAL E A SUA GESTÃO FICARÁ A CARGO DO GOVERNO DO ESTADO DE GOIÁS. INFORMOU TAMBÉM QUE O MINISTÉRIO JÁ ENTREGOU 231 LEITOS PEDIÁTRICOS E UM TOTAL DE 2681 RESPIRAD ORES AOS ESTADOS E MUNICÍPIOS. MINISTÉRIO DA DEFESA (MD) SEM CONSIDERAÇÕES RELEVANTES. MINISTÉRIO DAS RELAÇÕES EXTERIORES (MRE) SEM CONSIDERAÇÕES RELEVANTES. MINISTÉRIO DE MINAS E ENERGIA (MME) AGRADECEU O CCOP PELA AJUDA NO RECEBIMENTO DE STE MINISTÉRIO, DE 2 MIL TESTES RÁPIDOS. MINISTÉRIO DO MEIO AMBIENTE (MMA) SEM CONSIDERAÇÕES RELEVANTES. MINISTÉRIO DA AGRICULTURA, PECUÁRIA E ABASTECIMENTO (MAPA) SEM CONSIDERAÇÕES RELEVANTES. MINISTÉRIO DA CIÊNCIA, TECNOLOGIA, INOVAÇÕES E COMUNICAÇÕES (MCTIC) SEM CONSIDERAÇÕES RELEVANTES.  ANEXO 49A REUNIAO COMITE DE CRISE 03.06.2020 - MEMORIA (1941434)    / PG. 168</t>
  </si>
  <si>
    <t>CASA CIVIL DA PRESIDÊNCIA DA REPÚBLICA GABINETE DE SEGURANÇA INSTITUCIONAL (GSI) SEM CONSIDERAÇÕES RELEVANTES. BANCO CENTRAL DO BRASIL (BACEN) SEM CONSIDERAÇÕES RELEVANTES. MINISTÉRIO DA MULHER, FAMÍLIA E DIREITOS HUMANOS (MMFDH) INFORMOU QUE HOJE (03.06 .2020) ACONTECERÁ A REUNIÃO DO PLANO DE CONTINGÊNCIA PARA O PÚBLICO VULNERÁVEL, COM ÊNFASE PARA OS PORTADORES DE DEFICIÊNCIAS . INFOR MOU QUE SAIRÁ UM EDITAL QUE PREMIARÁ , NO FINAL DE JUN HO, AS MELHORES MÁSCARAS DE PROTEÇÃO CRIADAS POR CRIANÇAS . A AÇÃO RECEBEU O NOME DE “CRIANÇAS DE MÁSCARAS ”. NO LANÇAMENTO SERÁ ABORDADO TAMBÉM O ABUSO QUE CRIANÇAS TÊM RECEBIDO DE SEUS PARENTES PRÓXIMOS, E CASOS DE PEDOFILIA. RELATOU QUE O MMFDH TEM UM PROJETO PARA AUMENT AR A PENA PARA CRIMES COMETIDOS CONTRA CRIANÇAS POR SEUS FAMILIARES MAIS PRÓXIMOS. BANCO CENTRAL DO BRASIL (BACEN) SEM CONSIDERAÇÕES RELEVANTES. MINISTÉRIO DA ECONOMIA (ME) INFORMOU QUE ENCAMINHARAM OS NOMES DE SEUS REPRESENTANTES , TITULAR E SUPLENTE, PARA COMPOR O G.T. D E GOVERNANÇA E GESTÃO DE CRISES. SOBRE O CASO ENVOLVENDO A AGU E O MINISTÉRIO PÚ BLICO DE SÃO PAULO, NA AÇÃO CIVIL PÚBLICA – ACP, PROPOSTA NA 3ª REGIÃO – SP, INFORMOU QUE TODAS AS INFORMA ÇÕES REQUERIDAS NO PROCESSO JÁ EXISTEM NOS ÓRGÃOS DO GOVERNO FEDERAL COMO TRANSPARÊNCIA ATIVA . MINISTÉRIO DA CIDADANIA (MC) INFORMOU QUE CONTINUAM PAGANDO A 2ª PARCELA DO AUXÍLIO EMERGENCIAL, E QUE ATÉ O MOMENTO, ESTÃO CORRENDO MUITO BEM ESSES PAGAMENTOS, SEM FILAS. MINISTÉR IO DO DESENVOLVIMENTO REGIONAL (MDR) SEM CONSIDERAÇÕES RELEVANTES. MINISTÉRIO DO TURISMO (MTUR) SEM CONSIDERAÇÕE S RELEVANTES. MINISTÉRIO DA JUSTIÇA E SEGURANÇA PÚBLICA (MJSP) SEM CONSIDERAÇÕES RELEVANTES. AGÊNCIA BRASILEIRA DE INTELIGÊNCIA (ABIN) SEM CONSIDERAÇÕES RELEVANTES. CONTROLADORIA -GERAL DA UNIÃO (CGU) SEM CONSIDERAÇÕES RELE VANTES. AGÊNCIA NACIONAL DE TELECOMUNICAÇÃO (ANATEL) SEM CONSIDERAÇÕES RELEVANTES.  ANEXO 49A REUNIAO COMITE DE CRISE 03.06.2020 - MEMORIA (1941434)    / PG. 169</t>
  </si>
  <si>
    <t>CASA CIVIL DA PRESIDÊNCIA DA REPÚBLICA MINISTÉRIO DA EDUCAÇÃO (MEC) SEM CONSIDERAÇÕES RELEVANTES. MINISTÉRIO DE INFRAESTRUTURA (MINFRA) NÃO ESTAVA PRESENTE QUANDO CHAMADO. SECRETARIA DE GOVERNO (SEGOV) SOBRE AS ENTIDADES MUNICIPALISTAS, INFORMOU SOBRE O PAGAMENTO DA 1ª PARCELA DO AUXÍ LIO ESTABELECIDO NA LEI COMPLEMENTAR Nº 173 QUE: A) STN DIVULGOU 3 COMUNICADOS COM ESCLARECIMENTOS DE QUESTÕES OPERACIONAIS; B) SEAF VAI DIVULGAR NAS REDES (OFÍCIO CIRCULAR, PORTAL FEDERATIVO , ...) VAI FAZER “BUSCA ATIVA” AO LONGO DA SEMANA E DEMANDOU APOIO DE DIVULGAÇÃO DA CNM E DA FNP; C) PRECISA DE INFORMAÇÕES DO MINISTÉRIO DA SAÚDE SOBRE “TAXA DE INCIDÊNCIA” : ART. 5º, §1º, INCISO I. SECRETARIA -GERAL DA PRESIDÊNCIA DA REPÚBLICA (SG/PR) SEM CONSIDERAÇÕES RELEVANTES. SECRETARIA -EXECUTIVA DA CASA CIVIL DA PRESIDÊNCIA DA REPÚBLICA (SE/CC/PR) ENCERROU A REUNIÃO ÀS 10H30M.  ENCAMINHAMENTOS O MINISTÉRIO DA ECONOMIA ENCAMINHARÁ UMA CÓPIA DA RESPOSTA NO CASO DO MINISTÉRIO PÚBLICO DE SÃO PAULO. TODOS OS MINISTÉRIOS E ÓRGÃOS/ENTIDADES ENVIARÃO OS NOMES DE SEUS REPRESENTANTES NO G.T. DE GOVERNANÇA E GESTÃO DE RISCOS. ANEXO 49A REUNIAO COMITE DE CRISE 03.06.2020 - MEMORIA (1941434)    / PG. 170</t>
  </si>
  <si>
    <t>CASA CIVIL DA PRESIDÊNCIA DA REPÚBLICA 50ª REUNIÃO ORDINÁRIA D O COMITÊ DE CRISE PARA SUPERVISÃO E MONITORAMENTO DOS IMPACTOS DA COVID -19 DATA: 05/06/2020 HORÁRIO: 10H00M ÀS 10H30M. LOCAL: PALÁCIO DO PLANALTO , SALA 9 7 PARTICIPANTE S: CONFORME LISTA DE PRESENÇA PAUTA: SUPERVISÃO E MONITORAMENTO D AS AÇÕES DE ENFRENTAMENTO À COVID -19 MEMÓRIA SECRETARIA -EXECUTIVA DA CASA CIVIL DA PRESIDÊNCIA DA REPÚBLICA (SE/CC/PR) O SECRETÁRIO -EXECUTIVO, SERGIO PEREIRA , INICIOU A REUNIÃO INFORMANDO A PUBLICAÇÃO DA RESOLUÇÃO Nº 6, DE 02.06.2020, QUE INSTITUIU O GRUPO DE TRABALHO PARA A CONSOLIDAÇÃO DAS ESTRATÉGIAS DE GOVERNANÇA E GESTÃO DE RISCOS DO GOVERNO FEDERAL EM RESPOSTA AOS IMPA CTOS RELACIONADOS AO CORONAVÍRUS, NO ÂMBITO DO COMITÊ DE CRISE DA COVID -19. PEDIU URGÊNCIA PARA OS MINISTÉRIOS E ÓRGÃOS/ENTIDADES ENVOLVIDAS PARA QUE RESPONDAM O OFÍCIO INDICANDO OS NOMES DE SEUS TITULARES E SUPLENTES PARA COMPOR O G.T. MINISTÉRIO DA SAÚDE (MS) INFORMOU QUE O HOSPITAL DE CAMPANHA DA CIDADE DE ÁGUAS LINDAS EM GOIÁS FOI INAUGURADO HOJE (05.06.2020) COM AS PRESENÇAS DO PRESIDENTE DA REPÚBLICA, JAIR MESSIAS BOLSONARO E DO GOVERNADOR DO ESTADO DE GOIÁS, RONALDO CAIADO. INFORMOU TAMBÉM QUE FORAM PUBLICADA ALGUMAS PORTARIAS PARA CRIAREM OS CENTROS COMUNITÁRIOS REFERÊNCIAS DE ATENDIMENTO À COVID -19, EXCLUSIVOS PARA COMUNIDADES . O MS FARÁ UM INVESTIMENTO DE R$ 1.2 BILHÃO NA ESTRUTURAÇÃO PARA ESSES CENTRO E A PARTIR DE SEGUNDA -FEIRA (08.06.2020) ESTARÁ ABERTO PARA CREDENCIAMENTO PARA OS MUNICÍPIOS POSSAM SE MANIFESTAR. MINISTÉRIO DA AGRICULTURA, PECUÁRIA E ABASTECIMENTO (MAPA) SEM CONSIDERAÇÕES RELEVANTES. MINISTÉRIO DO TURISMO (MTUR) SEM CONSIDERAÇÕES RELEVANTES. AGÊNCIA BRASILEIRA DE INTELIGÊ NCIA (ABIN) SEM CONSIDERAÇÕES RELEVANTES. GABINETE DE SEGURANÇA INSTITUCIONAL (GSI) COLOMBIANOS QUE ESTÃO NO TERMINAL DE GUARULHOS – HÁ HOJE 400 COLOMBIANOS E A PERSPECTIVA QUE METADE DELES VOLTEM E UNS 100 NÃO TENHAM CONDIÇÕES DE VOLTAR. DENTRE ELES, HÁ INFORMAÇÕES QUE EXISTEM TRAFICANTES. O MRE PARTICIPOU DE 02 REUNIÕES COM O MP DE SP E FOI AVENTADO VOO DA EMPRESA AZUL (DEPOIS FICOU INAUDÍVEL) BANCO CENTRAL DO BRASIL (BACEN) SEM CONSIDERAÇÕES RELEVANTES. AGÊNCIA NACIONAL DE TELECOMUNICAÇÃO (ANATEL) SEM CONSIDERAÇÕES RELEVANTES. ANEXO 50A REUNIAO COMITE DE CRISE 05.06.2020 - MEMORIA (1941436)    / PG. 171</t>
  </si>
  <si>
    <t>CASA CIVIL DA PRESIDÊNCIA DA REPÚBLICA MINISTÉRIO DA ECONOMIA (ME) SEM CONSIDERAÇÕES RELEVANTES. ADVOCACIA -GERAL DA UNIÃO (AGU) SEM CONSIDERAÇÕES RELEVANTES. CONTROLADORIA -GERAL DA UNIÃO (CGU) INFORMOU QUE ONTEM, COM MUITO ESFORÇO, CGU/MC CONSEGUIRAM DISPONIBILIZAR NO PORTAL DA TRANSPARÊNCIA, OS BENEFICIÁRIOS QUE RECEBERAM O AUXÍLIO EMERGENCIAL DA 1ª PARCELA NO PORTAL DA TRANSPARÊNCIA. MINISTÉRIO DE MINAS E ENERGIA (MME) RECEBERAM HOJE OS 2 MIL TESTES RÁPIDOS. AGRADECEU O CCOP PELA AJUDA NA FLEXIBILIZAÇÃO PARA ENTRADA DE 05 (CINCO) ALEMÃES QUE FARÃO A MANUTENÇÃO EM MATERIAL DA SIEMENS NA USINA NUCLEAR DE ANGRA II. LUCIANA DISSE QUE ESTÃO CUIDANDO DA ENTRADA DOS ESTRANGEIROS E ESTÁ ALINHADO COM A PF E ANVISA. ACREDITA QUE NÃO HA VERÁ PROBLEMAS. MINISTÉRIO DA CIÊNCIA, TECNOLOGIA, INOVAÇÕES E COMUNICAÇÕES (MCTIC) SEM CONSIDERAÇÕES RELEVANTES. MINISTÉRIO DO MEIO AMBIENTE (MMA) O REPRESENTANTE DO MMA NO CCOP FARÁ UM ENCAMINHAMENTO DOS TESTES RÁPIDOS PARA A FORÇA DE FISCALIZAÇÃO DAS VINCULADAS, AS MISSÕES DURAM DE 15 A 20 DIAS E NO RETORNO TERÃO NECESSIDADE DE TESTAR ESSE PESSOAL. MINISTÉRIO DAS RELAÇÕES EXTERIORES (MRE) 03 REPATRIAÇÕES: A) 63 VOLT ARAM DE MOSCOU – VOO HUMANITÁRIO DA EMPRESA AZUR B) 160 VOLTARAM DE BOGOTÁ – COLÔMBIA C) 100 VOLTARAM DA SYDNEY - AUSTRÁLIA MINISTÉRIO DO DESENVOLVIMENTO REGIONAL (MDR) SEM CONSIDERAÇÕES RELEVANTES. MINISTÉRIO DE INFRAESTRUTURA (MINFRA) ONTEM CHEGOU VOO COM 2.5 MILHÕES DE MASCARAS KN -95. TEMOS APROXIMADAMENTE HOJE JÁ EM SOLO BRASILEIRO (INAUDÍVEL) E AMANHÃ CHEGA OUTRO VOO COM MAIS MÁSCARAS, COM ESSE VOO TEREMOS ALGO EM TORNO DE 90 MILHÕES DE MÁSCARAS EM SOLO BRASILEIRO. MINISTÉRIO DA EDUCAÇÃO (MEC) SEM CONSIDERAÇÕES RELEVANTES. SECRETARIA DE GOVERNO (SEGOV) TEM 03 INFORMES: A) CONSIDERANDO A DIVULGAÇÃO DA SECRETARIA DO TESOURO NACIONAL, SOBRE A PARCELA DE PAGAMENTO DA LEI COMPLEMENTAR 173 OS 03 COMUNICADOS QUE A SECRETARIA EMITIU SOBRE A RENÚNCIA DE AÇÕES AJUIZADAS CONTRA A UNIÃO SURTIRAM EFEITO, ENTRETANTO TEMOS AINDA 279 MUNICÍPIOS QUE NÃO A DECLARAÇÃO NO SISTEMA, AP, AM E SC, A ANEXO 50A REUNIAO COMITE DE CRISE 05.06.2020 - MEMORIA (1941436)    / PG. 172</t>
  </si>
  <si>
    <t>CASA CIVIL DA PRESIDÊNCIA DA REPÚBLICA SECRETARIA DEBORAH JÁ ENTROU EM CONTATO COM OS GOVERNADORES E EMITIRÃO OFÍCIOS CIRCULARES AOS MUNICÍPIOS NÃO DECLARANTES. B) SOBRE O ALARDE DO VETO PRESIDENCIAL À SANÇÃO A MP 909, DA LEI Nº 14.007 EXTINGUINDO O FUNDO DAS RESERVAS MONETÁRIAS PARA ESTADOS E MUNICÍPIOS, ONTEM FOI PUBLICADA A MP 978 COM RECURSOS DE R$ 60 BILHÕES AOS ENTES FEDERATIVOS. A RODADA DE REUNIÕES QUE FAZEM COM O S ESTADOS, HAVERÁ HOJE ÀS 10H30M REUNIÃO COM O CCOP DA REGIÃO SUDESTE E ÀS 15H00M COM A REGIÃO NORTE PARA TRATAR DE ASPECTOS PONTUAIS DE SEGURANÇA DE FRONTEIRAS E A EXTRAPOLAÇÃO DA CAPACIDADE DE LEITOS POR LÁ, PROVAVELMENTE TEREMOS DEMANDAS DESSAS REUNIÕES QUE SERÃO TRAZIDAS NA PRÓXIMA REUNIÃO. SECRETARIA -EXECUTIVA DA CASA CIVIL DA PRESIDÊNCIA DA REPÚBLICA (SE/CC/PR) O SECRETÁRIO -EXECUTIVO, SERGIO PEREIRA, REFORMOU A IMPORTÂNCIA DE ENCAMINHAREM OS NOMES PARA O GT DE GOVERNANÇA E GESTÃO DE RISCOS E E NCERROU A REUNIÃO ÀS 10H30M.  ENCAMINHAMENTOS O MINISTÉRIO DE MINAS E ENERGIA REQUEREU AJUDA DO CCOP PARA A ENTRADA DE 05 ESTRANGEIROS QUE FARÃO A MANUTENÇÃO EM SISTEMA DA SIEMENS NA USINA NUCLEAR DE ANGRA II. ANEXO 50A REUNIAO COMITE DE CRISE 05.06.2020 - MEMORIA (1941436)    / PG. 173</t>
  </si>
  <si>
    <t>CASA CIVIL DA PRESIDÊNCIA DA REPÚBLICA 51ª REUNIÃO ORDINÁRIA D O COMITÊ DE CRISE PARA SUPERVISÃO E MONITORAMENTO DOS IMPACTOS DA COVID -19 DATA: 08/06/2020 HORÁRIO: 10H08M ÀS 10H23M. LOCAL: PALÁCIO DO PLANALTO , SALA 9 7 PARTICIPANTE S: CONFORME LISTA DE PRESENÇA PAUTA: SUPERVISÃO E MONITORAMENTO D AS AÇÕES DE ENFRENTAMENTO À COVID -19 MEMÓRIA SECRETARIA -EXECUTIVA DA CASA CIVIL DA PRESIDÊNCIA DA REPÚBLICA (SE/CC/PR) O SECRETÁRIO -EXECUTIVO ADJUNTO , THIAGO MEIRELLES , INICIOU A REUNIÃO E REPASSOU A PALAVRA AOS MINISTÉRIOS E ÓRGÃOS/ENTIDADES PARA SUAS CONSIDERAÇÕES. MINISTÉRIO DA SAÚDE (MS) INFORMOU QUE FORAM ENTREGUES MAIS 769 RESPIRADORES, SENDO 335 DE TRANSPORTES E 434 DE UTI. MINISTÉRIO DA DEFESA (MD) INFORMOU QUE SEGUEM AJUDANDO A REPARAR OS RESPIRADORES JUNTO AO SISTEMA S. MINISTÉRIO DA AGRICULTURA, PECUÁRIA E ABASTECIMENTO (MAPA) SEM CONSIDERAÇÕES RELEVANTES. MINISTÉRIO DO TURISMO (MTUR) SEM CONSIDERAÇÕES RELEVANT ES. AGÊNCIA BRASILEIRA DE INTELIGÊNCIA (ABIN) SEM CONSIDERAÇÕES RELEVANTES. GABINETE DE SEGURANÇA INSTITUCIONAL (GSI) SEM CONSIDERAÇÕES RELEVANTES. MINISTÉRIO DA ECONOMIA (ME) SEM CONSIDERAÇÕES RELEVANTES. ADVOCACIA -GERAL DA UNIÃO (AGU) SEM CONSIDERAÇÕES RELEVANTES. MINISTÉRIO DE MINAS E ENERGIA (MME) DISTRIBUÍRAM OS 2 MIL TESTES RÁPIDOS, RECEBIDOS NA SEMANA PASSADA. MINISTÉRIO DA CIÊNCIA, TECNOLOGIA, INOVAÇÕES E COMUNICAÇÕES (MCTIC) SEM CONSIDERAÇÕES RELEVANTES. MINISTÉRIO DAS RELAÇÕES EXTERIORES (MRE) SEM CONSIDERAÇÕES RELEVANTES. HEITOR (SAM/CCOP) PERGUNTOU SOBRE BRASILEIROS E NEPALESES CASADOS COM BRASILEIROS QUE SE ENCONTRAM NO NEPAL E NÃO CONSEGUEM RETORNAR AO BRASIL. ANEXO 51A REUNIAO COMITE DE CRISE 08.06.2020 - MEMORIA (1941438)    / PG. 174</t>
  </si>
  <si>
    <t>CASA CIVIL DA PRESIDÊNCIA DA REPÚBLICA O MRE DISSE QUE IRIA AVERIGUAR SE TINHA CHEGO ALGUMA DEMANDA A RE SPEITO, E INFORMARIA AO CCOP. SECRETARIA DE GOVERNO (SEGOV) CONSIDERANDO A DIVULGAÇÃO DA SECRETARIA DO TESOURO NACIONAL, SOBRE A PARCELA DE PAGAMENTO DA LEI COMPLEMENTAR 173 DOS 5570 MUNICÍPIOS, SOMENTE 10 NÃO DECLARARAM. TODOS OS ESTADOS ADERIRAM. AGRADE CEU O APOIO DAS ASSOCIAÇÕES DE MUNICÍPIOS PELA AJUDA. INFORMOU QUE EM CONVERSA COM OS C OMITÊS DE CRISE DOS ESTADOS, O ESTADO DE SÃO PAULO DEMONSTROU UM PLANO DE RETOMADA INTERESSANTE. MINISTÉRIO DO DESENVOLVIMENTO REGIONAL (MDR) O SR. ANDRÉ, LIGOU NA SECRETARIA -EXEC UTIVA PARA INFORMAR QUE NÃO CONSEGUIU ACESSO PARA ENTRAR NA SALA VIRTUAL DA REUNIÃO DE HOJE. SEM CONSIDERAÇÕES RELEVANTES. SECRETARIA -EXECUTIVA DA CASA CIVIL DA PRESIDÊNCIA DA REPÚBLICA (SE/CC/PR) O SECRETÁRIO -EXECUTIVO, THIAGO MEIRELLES , REFORMOU A IMPOR TÂNCIA DE ENCAMINHAREM OS NOMES PARA O GT DE GOVERNANÇA E GESTÃO DE RISCOS . INFORMOU QUE VÁRIOS MINISTÉRIOS E ÓRGÃOS/ENTIDADES TIVERAM PROBLEMAS DE CONEXÃO HOJE E NÃO CONSEGUIRAM ACOMPANHAR A PRESENTE REUNIÃO. HEITOR (CCOP) INFORMOU DO CASO DOS 5 ESTRANGEI ROS (4 ALEMÃES E 1 ESPANHOL) QUE VÊM AO BRASIL PARA MANUTENÇÃO EM UM EQUIPAMENTO DA SIEMENS NA USINA NUCLEAR DE ANGRA II, PEDIU PARA QUE O MJSP E PF ACOMPANHEM ESSE CASO. A REUNIÃO FOI ENCERR ADA ÀS 10H23M. ENCAMINHAMENTOS O MINISTÉRIO DE RELAÇÕES EXTERIORES RETORNARÁ SOBRE O CASO DE BRASILEIROS E NEPALESES CASADOS COM BRASILEIROS QUE ESTÃO NO NEPAL COM DIFICULDADES DE RETORNAR AO BRASIL. ANEXO 51A REUNIAO COMITE DE CRISE 08.06.2020 - MEMORIA (1941438)    / PG. 175</t>
  </si>
  <si>
    <t>CASA CIVIL DA PRESIDÊNCIA DA REPÚBLICA 52ª REUNIÃO ORDINÁRIA D O COMITÊ DE CRISE PARA SUPERVISÃO E MONITORAMENTO DOS IMPACTOS DA COVID -19 DATA: 10/06/2020 HORÁRIO: 10H11M ÀS 10H36M. LOCAL: PALÁCIO DO PLANALTO , SALA 9 7 PARTICIPANTE S: CONFORME LISTA DE PRESENÇA PAUTA: SUPERVISÃO E MONITORAMENTO D AS AÇÕES DE ENFRENTAMENTO À COVID -19 MEMÓRIA SECRETARIA -EXECUTIVA DA CASA CIVIL DA PRESIDÊNCIA DA REPÚBLICA (SE/CC/PR) O ASSESSOR DA SECRETÁRI A-EXECUTIV A DA CASA CIVIL , ROBSON CREPALDI , JUSTIFICOU A AUSÊNCIA DO SECRETÁRIO -EXECUTIVO DA CASA CIVIL, GEN. SERGIO PEREIRA E DE SEU ADJUNTO, THIAGO MEIRELLES, E INICIOU A REUNIÃO REPASS ANDO A PALAVRA AOS MINISTÉRIOS E ÓRGÃOS/ENTIDADES PARA SUAS CONSIDERAÇÕES. SUBCHEFIA DE ARTICULAÇÃO E MONITORAMENTO (SAM/CC) A SUBCHEFE ADJUNTA DA SASOC/SAM/CC, CRISTIANE MUNHOZ INFORMOU QUE SEXTA -FEIRA (12.06.2020) DEVIDO AO FERIADO, NÃO HAVERÁ A REUNIÃO DES TE COMITÊ DE CRISE, SENDO NOSSA PRÓXIMA REUNIÃO, PORTANTO, NA SEGUNDA -FEIRA (15.06.2020). MINISTÉRIO DA SAÚDE (MS) INFORMOU QUE ESTÃO NA 12ª FASE DE ENTREGAS DE EPI´S, QUE SERÁ DE 30 MILHÕES, TOTALIZANDO 130 MILHÕES DE EPI’S ENTREGUES. INFORMOU QUE FORAM ENTREGUES MAIS 734 NOVOS LEITOS DE UTI, TOTALIZANDO 8.247 LEITOS ENTREGUES, NUM INVESTIMENTO DE R$ 1 BILHÃO. INFORMOU A ENTREGA DE 3.854 RESPIRADORES SENDO, 995 PARA A REGIÃO NORTE, 1.100 PARA A REGIÃO NORDESTE, 175 PARA A REGIÃO CENTRO -OESTE, 137 PARA A R EGIÃO SUL E 1.447 PARA A REGIÃO SUDESTE. POR FIM, INFORMOU DA ENTREGA DE 10 MILHÕES DE TESTES, SENDO 7 MILHÕES DE TESTES RÁPIDOS E 3 MILHÕES DE TESTES PCR’S. MINISTÉRIO DA DEFESA (MD) SEM CONSIDERAÇÕES RELEVANTES. A SAG INFORMOU QUE A RÁDIO GAÚCHA FEZ UM A MATÉRIA MUITO POSITIVA SOBRE O TRABALHO DESEMPENHADO PELO MINISTÉRIO DA DEFESA NA QUESTÃO DA RECUPERAÇÃO DE RESPIRADORES. MINISTÉRIO DO TURISMO (MTUR) SEM CONSIDERAÇÕES RELEVANTES. AGÊNCIA BRASILEIRA DE INTELIGÊNCIA (ABIN) SEM CONSIDERAÇÕES RELEVANTES. GABINETE DE SEGURANÇA INSTITUCIONAL (GSI) INFORMOU QUE RECEBERAM ATRAVÉS DO CCOP UM DOCUMENTO ENVIADO POR UMA SENADORA SOBRE A EXISTÊNCIA DE BRASILEIROS QUE ESTARIAM NA FRONTEIRA DO MÉXICO COM OS ESTADOS UNIDOS, TRATANDO -SE DE PESSOAS HUMILDES, E QUE NÃO TERIAM CONDIÇÕES FINANCEIRAS PARA REGRESSAREM AO BRASIL. PERGUNTOU SE O MRE ESTAVA CIENTE DESSA SITUAÇÃO. ANEXO 52A REUNIAO COMITE DE CRISE 10.06.2020 - MEMORIA (1941442)    / PG. 176</t>
  </si>
  <si>
    <t>CASA CIVIL DA PRESIDÊNCIA DA REPÚBLICA MINISTÉRIO DAS RELAÇÕES EXTERIORES (MRE) INFORMOU QUE NÃO RECEBERAM NENHUM OFICIO DA SENADORA, PORÉM, ACOMPANHAM COM ATENÇÃO ESSE CASO RELATADO PELO GSI. INFORMOU TAMBÉM QUE É UM CASO FRUTO DA POLÍTICA AMERICANA DE DEVOLUÇÃO DE IMIGRANTES, QUE TENTARAM INGRESSAR POR TERRA NOS USA, PARA SEUS PAÍSES DE ORIGEM. O MRE TEM ACOMPANHADO DE PERTO ESSA QUESTÃO. MINISTÉRIO DA ECONOMIA (ME) SEM CONSIDERAÇÕES R ELEVANTES. ADVOCACIA -GERAL DA UNIÃO (AGU) SEM CONSIDERAÇÕES RELEVANTES. MINISTÉRIO DE MINAS E ENERGIA (MME) INFORMOU QUE 02 DOS 05 ESTRANGEIROS QUE FARÃO A MANUTENÇÃO NA USINA NUCLEAR DE ANGRA II JÁ SE ENCONTRAM EM QUARENTENA NO BRASIL E QUE OS OUTROS 03 DEVERÃO CHEGAR DIA 20.06.2020, COM ANTECEDÊNCIA, AVISARÃO O MJSP PARA MONITORAREM A ENTRADA DESSES ESTRANGEIROS. MINISTÉRIO DA JUSTIÇA E SEGURANÇA PÚBLICA (MJSP) INFORMOU QUE ESTÁ ATENTO PARA MONITORAR A DEMANDA DO MME. MINISTÉRIO DA CIÊNCIA, TECNOLOGI A, INOVAÇÕES E COMUNICAÇÕES (MCTIC) SEM CONSIDERAÇÕES RELEVANTES. MINISTÉRIO DO DESENVOLVIMENTO REGIONAL (MDR) SEM CONSIDERAÇÕES RELEVANTES. MINISTÉRIO DA EDUCAÇÃO (MEC) INFORMOU A PUBLICAÇÃO DA MP Nº 979 DE 9 DE JUNHO DE 2020 QUE DISPÕE SOBRE A DESIGNAÇ ÃO DE DIRIGENTES PRO TEMPORE PARA AS INSTITUIÇÕES FEDERAIS DE ENSINO DURANTE O PERÍODO DA EMERGÊNCIA DE SAÚDE PÚBLICA DE IMPORTÂNCIA INTERNACIONAL DECORRENTE DA PANDEMIA DA COVID -19, DE QUE TRATA A LEI Nº 13.979 DE 6 DE FEVEREIRO DE 2020. BANCO CENTRAL DO BRASIL (BACEN) SEM CONSIDERAÇÕES RELEVANTES. MINISTÉRIO DA MULHER, FAMÍLIA E DOS DIREITOS HUMANOS (MMFDH) INFORMOU QUE ESTÃO AGUARDANDO ATÉ HOJE (10.06.2020) AS PROPOSTAS DOS MINISTÉRIOS PARA FECHAREM O PLANO DE CONTINGÊNCIA PARA POVOS E COMUNIDADES TRADICIONAIS, COM FOCO MAIOR NOS POVOS INDÍGENAS. PROPÔS A ASCOM/CC, FAZEREM UMA COLETIVA QUINZENALMENTE COM OS DADOS EPIDEMIOLÓGICOS DESSES POVOS E AS AÇÕES QUE O GOVERNO FEDERAL EM IMPLANTANDO PARA MITIGAR O IMPACTO DA COVID. MINISTÉRIO DO MEIO AMBIENTE (MMA) SEM CONSIDERAÇÕES RELEVANTES. AGÊNCIA NACIONAL DE TELECOMUNICAÇÕES (ANATEL) SEM CONSIDERAÇÕES RELEVANTES. ANEXO 52A REUNIAO COMITE DE CRISE 10.06.2020 - MEMORIA (1941442)    / PG. 177</t>
  </si>
  <si>
    <t>CASA CIVIL DA PRESIDÊNCIA DA REPÚBLICA MINISTÉRIO DE INFRAESTRUTURA (MINFRA) INFORMOU A CHEGADA DO 17º VOO TRAZENDO MÁSCARAS, TOTALIZANDO 95 MILHÕES DE MÁSCARAS 3M E 9 MILHÕES DE M ÁSCARAS KN -95. SECRETARIA DE GOVERNO (SEGOV) INFORMOU SOBRE O PAGAMENTO DA 1ª PARCELA DO AUXÍLIO EMERGENCIAL ESTABELECIDO NA LEI COMPLEMENTAR Nº 173 QUE APENAS 5 MUNICÍPIOS NÃO DECLARARAM RENÚNCIA AO DIREITO DE AÇÕES CONTRA A UNIÃO, SÃO ELES: ENTRE RIOS ( BA), SÃO GONÇALO DO RIO ABAIXO (MG), INDIAROBA (SE), LUPÉRCIO (SP) E ÁLVARO DE CARVALHO (SP). PRECISA TRATAR COM O ME SOBRE A NECESSIDADE DE REGULAMENTAÇÃO DOS ARTIGOS 4º E 9º DA LEI COMPLEMENTAR Nº 173. INFORMOU SOBRE O PROJETO DE LEI Nº 1.075/2020 QUE LI BERA R$ 3 BILHÕES EM AUXÍLIO FINANCEIRO A ARTISTAS E ESTABELECIMENTOS CULTURAIS DURANTE A PANDEMIA DA COVID -19, DINHEIRO ESSE QUE SERÁ REPASSADO A ESTADOS, DISTRITO FEDERAL E MUNICÍPIOS. A CNM SUGERIU QUE ESSES RECURSOS TRANSITEM PELA PLATAFORMA MAIS BRASI L. NA AGENDA, FARÃO HOJE (10.06.2020) A 6ª RODADA DE REUNIÕES COM COMITÊS ESTADUAIS DO SUL, ÀS 11H00M E DO NORDESTE ÀS 15H30M. SECRETARIA -EXECUTIVA DA CASA CIVIL DA PRESIDÊNCIA DA REPÚBLICA (SE/CC/PR) O ASSESSOR DA SECRET ARIA-EXECUTIV A DA CASA CIVIL , ROBSON CREPALDI , RELEMBROU A TODOS, QUE SEXTA -FEIRA (12.06.2020) DEVIDO AO FERIADO, NÃO HAVERÁ A REUNIÃO DESTE COMITÊ DE CRISE, SENDO NOSSA PRÓXIMA REUNIÃO, PORTANTO, NA SEGUNDA -FEIRA (15.06.2020). INFORMOU, TAMBÉM, PARA QUE OS MINISTÉRIOS E ÓRGÃOS/ENTIDAD ES QUE AINDA NÃO ENVIARAM OS NOMES DE SEUS REPRESENTANTES , TITULARES E SUPLENTES, PARA O GRUPO DE TRABALHO PARA A CONSOLIDAÇÃO DAS E STRATÉGIAS DE GOVERNANÇA E GESTÃO DE RISCOS DO GOVERNO FEDERAL EM RESPOSTA AOS IMPACTOS RELACIONADOS AO CORONAVÍRUS, NO ÂMBITO DESTE COMITÊ DE CRISE, QUE O FAÇAM O MAIS RÁPIDO POSSÍVEL. A REUNIÃO FOI ENCERR ADA ÀS 10H36M. ENCAMINHAMENTOS NÃO HOUVE ENCAMINHAMENTOS NA REUNIÃO DE HOJE. ANEXO 52A REUNIAO COMITE DE CRISE 10.06.2020 - MEMORIA (1941442)    / PG. 178</t>
  </si>
  <si>
    <t>CASA CIVIL DA PRESIDÊNCIA DA REPÚBLICA 53ª REUNIÃO ORDINÁRIA D O COMITÊ DE CRISE PARA SUPERVISÃO E MONITORAMENTO DOS IMPACTOS DA COVID -19 DATA: 15/06/2020 HORÁRIO: 10H05M ÀS 10H35M. LOCAL: PALÁCIO DO PLANALTO , SALA 9 7 PARTICIPANTE S: CONFORME LISTA DE PRESENÇA PAUTA: SUPERVISÃO E MONITORAMENTO D AS AÇÕES DE ENFRENTAMENTO À COVID -19 MEMÓRIA SUBCHEFIA DE ARTICULAÇÃO E MONITORAMENTO (SAM/CC) O SUBCHEFE DA SAM/CC, HEITOR ABREU, INICIOU A REUNIÃO E REPASSOU A PALAVRA AOS MINISTÉRIOS E ÓRGÃOS/ENTIDADES PARA SUAS CONSIDERAÇÕES. MINISTÉRIO DA SAÚDE (MS) INFORMOU A HABILITAÇÃO HOJE (15.06.2020) DE 84 NOVOS LEITOS DE UTI ADULTO E PEDIÁTRICO PARA COVID -19, SENDO 10 (SP), 15 (RR) E 59 (RJ), TOTALIZANDO R$ 12.096.000,00 INVESTIDOS. INFORMOU TAMBÉM A HABILITAÇÃO HOJE (15.06.2020) DE 320 LEITOS DE HOSPITAIS DE PEQUENO PORTE (HPP) PARA COVID -19 NO PR, TOTALIZANDO R$ 5.760.000,0 0 INVESTIDOS. INFORMOU TAMBÉM A ENTREGA DE MAIS 655 RESPIRADORES, TOTALIZANDO 4.435 RESPIRADORES ENTREGUES . MINISTÉRIO DA DEFESA (MD) INFORMOU QUE JÁ RECOLHERAM 35 60 RESPIRADORES PARA RECUPERAÇÃO, TENDO DEVOLVIDO 1413 JÁ RECUPERADOS. REQUEREU QUE O MRE E O ME PARTICIPEM DA REUNIÃO DAS 17H00M DE HOJE (15.06.2020), AMBOS CONFIRMARAM PRESENÇA. EXISTEM MAIS 5 EMPRESAS FABRICANTES DE RESPIRADORES PRONTAS PARA CONTRATAR. FARÃO A 6ª VIDEOCONFERÊNCIA, QUARTA -FEIRA (17.06.2020), COM A INDÚSTRIA DE FÁRMACOS PARA TRA TAR DE MEDICAMENTOS PARA HOSPITAIS. MINISTÉRIO DO TURISMO (MTUR) SEM CONSIDERAÇÕES RELEVANTES. AGÊNCIA BRASILEIRA DE INTELIGÊNCIA (ABIN) SEM CONSIDERAÇÕES RELEVANTES. GABINETE DE SEGURANÇA INSTITUCIONAL (GSI) SEM CONSIDERAÇÕES RELEVANTES. MINISTÉRIO DAS RELAÇÕES EXTERIORES (MRE) INFORMOU A PREVISÃO DA CHEGADA NA QUARTA -FEIRA (17.06.2020), NO AE ROPORTO DE GUARULHOS (SP), 200 VENTILADORES DOS 1000 DOADOS PELO GOVERNO NORTE -AMERICANO. INFORMOU QUE O GOVERNO DA ÍNDIA, COMUNICOU QUE DEIXARÁ DE PROIBIR A E XPORTAÇÃO DE HIDROXOCLOROQUINA, SOBRE OS BRASILEIROS NO NEPAL, NÃO TEM INFORMAÇÕES DE ALTERAÇÃO DA SITUAÇÃO. MINISTÉRIO DA ECONOMIA (ME) SEM CONSIDERAÇÕES RELEVANTES. ANEXO 53A REUNIAO COMITE DE CRISE 15.06.2020 - MEMORIA (1948920)    / PG. 179</t>
  </si>
  <si>
    <t>CASA CIVIL DA PRESIDÊNCIA DA REPÚBLICA ADVOCACIA -GERAL DA UNIÃO (AGU) SEM CONSIDERAÇÕES RELEVANTES. MINISTÉRIO DE MINAS E ENERGIA (MME) SEM INFORMAÇÕES RELEVANTES. MINISTÉRIO DA JUSTIÇA E SEGURANÇA PÚBLICA (MJSP) INFORMOU QUE ESTÁ ATENTO PARA MONITORAR A DEMANDA DO MME. MINISTÉRIO DA CIÊNCIA, TECNOLOGIA, INOVAÇÕES E COMUNICAÇÕES (MCTIC) INFORMOU QUE O BRASIL EXTRAPOLOU A C APACIDADE DE VENTILADORES, E PEDIU AO MRE ANALISE AS POSSIBILIDADES DE EXPORTÁ -LOS, POIS AS EMPRESAS BRASILEIRAS ESTÃO A TODO VAPOR. MINISTÉRIO DO DESENVOLVIMENTO REGIONAL (MDR) SEM CONSIDERAÇÕES RELEVANTES. MINISTÉRIO DA EDUCAÇÃO (MEC) NÃO ESTAVA PRESENTE. MINISTÉRIO DA CIDADANIA (MC) HOJE (15.06.2020) ENVIARÃO CRÉDITO DE R$3.9 BILHÕES À CEF PARA PAGAMENTO DA 1ª PARCELA DO AUXÍLIO EMERGENCIAL PARA QUEM REQUEREU EM MAIO/2020. ESTES RECEBERÃO ENTRE TERÇA E QUARTA -FEIRA. O MC FARÁ CAMPANHA PARA QUE S EJA UTILIZADO POR MEUS DIGITAIS. MINISTÉRIO DA MULHER, FAMÍLIA E DOS DIREITOS HUMANOS (MMFDH) INFORMOU QUE CONTINUAM NA CONSOLIDAÇÃO DO PLANO DE CONTINGÊNCIA COM ÊNFASE NAS PESSOAS COM DEFICIÊNCIA, SE ESQUECEREM OS POVOS TRADICIONAIS PORQUE EXISTEM VÁRIAS AÇÕES OBRIGANDO A UNIÃO A FAZER O QUE JÁ FAZ, PORÉM, COM PRAZOS QUE PRECISAM SER CUMPRIDOS SOB PENA DE MULTA DIÁRIA, O QUE REQUER UMA AJUDA DA AGU, VISANDO MITIGAR ESSAS AÇÕES, POIS TÊM PRAZOS ENTRE HOJE (15.06.2020) E AMANHÃ (17.06.2020). ESSA SEMANA ENT REGARÃO 16.000 CESTAS BÁSICAS PARA POVOS RIBEIRINHOS, PORÉM, ACREDITA QUE AS AÇÕES JUDICIAIS NÃO VÊM ESSE TRABALHO DO MINISTÉRIO QUANDO DE SUAS LIMINARES. NESSAS AÇÕES, RECLAMAM QUE NÃO HÁ SAL NAS CESTAS BÁSICAS. ENCAMINHARÃO AO CCOP, PEDIDO DE REUNIÃO COM A 6ª CÂMARA E COM A AGU PARA APOIAREM AS INICIATIVAS E PASSAREM A REAL SITUAÇÃO À JUSTIÇA. MINISTÉRIO DA AGRICULTURA, PECUÁRIA E ABASTECIMENTO (MAPA) SEM CONSIDERAÇÕES RELEVANTES. MINISTÉRIO DO MEIO AMBIENTE (MMA) SEM CONSIDERAÇÕES RELEVANTES. BANCO CE NTRAL DO BRASIL (BACEN) SEM CONSIDERAÇÕES RELEVANTES. AGÊNCIA NACIONAL DE TELECOMUNICAÇÕES (ANATEL) SEM CONSIDERAÇÕES RELEVANTES. ANEXO 53A REUNIAO COMITE DE CRISE 15.06.2020 - MEMORIA (1948920)    / PG. 180</t>
  </si>
  <si>
    <t>CASA CIVIL DA PRESIDÊNCIA DA REPÚBLICA MINISTÉRIO DE INFRAESTRUTURA (MINFRA) INFORMOU QUE CHEGARAM A UM TOTAL DE 101 MILHÕES DE MÁSCARAS 3M E 11 MILHÕES DE MÁSCARAS KN -95. QUEREM PARTICIPAR DE FORMA ATIVA SOBRE O TEMA DA PORTARIA DE ENTRADA E SAÍDA DE ESTRANGEIROS, TENDO EM VISTA QUE HÁ PREVISÃO DE ABERTURA DE VOOS. SECRETARIA -GERAL DA PRESIDÊNCIA DA REPÚBLICA (SG/PR) SEM CONSIDERAÇÕES RELEVANTES. CONTROLADORIA -GERAL DA UNIÃO (CGU) SEM CONSIDERAÇÕES RELEVANTES. SUBCHEFIA DE ANÁLISE E ACOMPANHAMENTO DE POLÍTICAS GOVERNAMENTAIS (SAG/CC) SOLICITOU INFORMAÇÕES DOS REPRESENTANTES DOS MINISTÉRIOS DA ECONOMIA E DA SAÚDE SOBRE O PROTOCOLO CONJUNTO PARA RETOMADA DAS ATIVIDADES. O MS INFORMOU QUE ENCAMINHARIA A MINUTA DO PROTOCOLO AINDA HOJE (15.06.2020). O ME INF ORMOU QUE JÁ ENCAMINHOU AO MS AS SUAS SUGESTÕES PARA O PROTOCOLO. SECRETARIA DE GOVERNO (SEGOV) INFORMOU QUE REALIZARAM A 6ª RODADA DE REUNIÕES COM COMITÊS ESTADUAIS COM A PRESENÇA DA CASA CIVIL PARA APRESENTAR O PRÓ -BRASIL. REGIÃO SUL: A) SANTA CATARINA: SITUAÇÃO CONTROLADA, MONITORAR OS IMPACTOS DO INVERNO (ALTA SAZONAL DE DOENÇAS RESPIRATÓRIAS) E DA REABERTURA DO TRANSPORTE COLETIVO INTERMUNICIPAL; B) RIO GRANDE DO SUL: AGRADECEU A HABILITAÇÃO DE NOVOS LEITOS E COMENTOU EXPECTATIVA SOBRE O RECEBIM ENTO DE 130 RESPIRADORES. C) PARANÁ: AUSENTE NOVAMENTE. REGIÃO NORDESTE: A) ALGUNS ESTADOS COM ELEVADA (&gt;80%) TAXA DE OCUPAÇÃO DE LEITOS DE UTI (CASOS DE PERNAMBUCO E MARANHÃO); B) PROBLEMAS ADICIONAIS: B1) FALTA DE INSUMOS PARA TESTES RT -PCR; B2) DESABASTECIMENTO DE MEDICAMENTOS (UTI) AGENDA: REUNIÃO COM ENTIDADES MUNICIPALISTAS (CNM E FNP) A) PRINCIPAL TEMA É A NECESSIDADE DE REGULAMENTAÇÃO DA LEI COMPLEMENTAR Nº 173, SENDO: A1) ARTIGO 4º: SUSPENDER PAGAMENTOS AO SISTEMA FINANCEIRO E ORGANISMOS MULTILATERAIS; A2) ART IGO 9º: SUSPENDER ALGUMAS OBRIGAÇÕES PREVIDENCIÁRIAS. O MD, ACERCA DA SUPOSTA FALTA DE MEDICAMENTOS, INFORMOU QUE EXISTE UMA TABELA A SER SEGUIDA, TRATA -SE DA TABELA DE PREÇOS PERMITIDOS PELA CMED. OCORRE QUE HOJE ESTÃO TRABALHANDO COM 70% ACIMA DESSES VAL ORES E EXISTE UMA CAPITANIA HEREDITÁRIA, ONDE AS EMPRESAS MAIORES SUPORTAM ESSES PREÇOS E AS PEQUENAS E MÉDIAS EMPRESAS NÃO. O TCU TEM QUE OBSERVAR ESSA TABELA DA CMED E VALIDA -LA, SOB PENA DE HAVER DESABASTECIMENTO POR MEDO DAS EMPRESAS. SUBCHEFIA DE AR TICULAÇÃO E MONITORAMENTO (SAM/CC) O SUBCHEFE DA SAM/CC, HEITOR ABREU, INFORMOU QUE AMANHÃ, TEREMOS A 1ª RODADA DE 4 DE WORKSHOP DO GRUPO DE TRABALHO PARA A CONSOLIDAÇÃO DAS ESTRATÉGIAS DE GOVERNANÇA ANEXO 53A REUNIAO COMITE DE CRISE 15.06.2020 - MEMORIA (1948920)    / PG. 181</t>
  </si>
  <si>
    <t>CASA CIVIL DA PRESIDÊNCIA DA REPÚBLICA E GESTÃO DE RISCOS DO GOVERNO FEDERAL EM RESPOSTA AOS IM PACTOS RELACIONADOS AO CORONAVÍRUS, NO ÂMBITO DESTE COMITÊ DE CRISE E LOGO APÓS TEREMOS A 1ª REUNIÃO DO G.T. PRETENDE -SE COLETAR, COM ESSAS REUNIÕES E WORKSHOPS AS MELHORES PRÁTICAS DOS MINISTÉRIOS E ÓRGÃOS/ENTIDADES. O 1º EIXO A SER TRATADO N O WORKSHOP DE AMANHÃ (16.06.2020) SERÁ ECONOMIA/RENDA E COMUNICAÇÃO. A REUNIÃO FOI ENCERR ADA ÀS 10H35M. ENCAMINHAMENTOS A SAG SOLICITOU INFORMAÇÕES DOS REPRESENTANTES DOS MINISTÉRIOS DA ECONOMIA E DA SAÚDE SOBRE O PROTOCOLO CONJUNTO PARA RETOMADA DAS ATIVIDADES. ANEXO 53A REUNIAO COMITE DE CRISE 15.06.2020 - MEMORIA (1948920)    / PG. 182</t>
  </si>
  <si>
    <t>CASA CIVIL DA PRESIDÊNCIA DA REPÚBLICA 54ª REUNIÃO ORDINÁRIA D O COMITÊ DE CRISE PARA SUPERVISÃO E MONITORAMENTO DOS IMPACTOS DA COVID -19 DATA: 17/06/2020 HORÁRIO: 10H06M ÀS 11H00M. LOCAL: PALÁCIO DO PLANALTO , SALA 9 7 PARTICIPANTE S: CONFORME LISTA DE PRESENÇA PAUTA: SUPERVISÃO E MONITORAMENTO D AS AÇÕES DE ENFRENTAMENTO À COVID -19 MEMÓRIA SUBCHEFIA DE ARTICULAÇÃO E MONITORAMENTO (SAM/CC) O SUBCHEFE DA SAM/CC, HEITOR ABREU, INICIOU A REUNIÃO E REPASSOU A PALAVRA AOS MINISTÉRIOS E ÓRGÃOS/ENTIDADES PARA SUAS CONSIDERAÇÕES. MINISTÉRIO DA SAÚDE (MS) INFORMOU A PUBLICAÇÃO DA PORTARIA Nº 1.521 A QUAL AUTORIZA A HABILITAÇÃO DE LEITOS DE SUPORTE VENTILATÓRIO PULMONAR PARA ATENDIMENTO EXCLUSIVO DOS PACIENTES DA COVID -19. HTTP://WWW.IN.GOV.BR/EN/WEB/DOU/ -/PORTARIA -N-1.521 -DE-15-DE-JUNHO -DE-2020 -261697745 E A PORTARIA Nº 1.514 QUE DEFINE OS CRITÉRIOS PARA A IMPLANTAÇÃO DE UNIDADE DE SAÚDE TEMPORÁRIA PARA ASSISTÊNCIA HOSPITALAR - HOSPITAL DE CAMPANHA – VOLTADAS PARA OS ATENDIMENTOS AOS PACIENTES NO ÂMBITO DA EMERGÊNCIA PELA PANDEMIA DA COVID -19. HTTP://WWW.IN.GOV.BR/EN/WEB/DOU/ -/PORTARIA -N-1.514 -DE-15-DE-JUNHO -DE-2020 -26169 7736 MINISTÉRIO DA DEFESA (MD) INFORMOU QUE AGUARDAM A PESQUISA DO MRE SOBRE VENTILADORES PULMONARES, PARA PERMITIR A EXPORTAÇÃO. MEDICAMENTOS PARA INTUBA R E DESINTUBAR , O MD RECEBEU PESQUISA DA SOCIEDADE BRASILEIRA DE FARMÁCIA HOSPITALAR COM FOCO NESSES MEDICA MENTOS. HOJE (17.06.2020), FARÃO UMA VIDEOCONFERÊNCIA COM 10 FABRICANTES DESSES MEDICAMENTOS E 4 ASSOCIAÇÕES BRASILEIRAS E O MS , A REUNIÃO OCORRERÁ NO MINISTÉRIO DA DEFESA, SALA 319. ESTENDEU O CONVITE A TODOS OS MEMBROS DO COMITÊ . ESPERA M TER UMA “RADIOGRAFIA ” DA SITUAÇÃO ATUAL PARA PARTIR EM PARA A AÇÃO. OXÍMETROS E ELETROCARDIOGRAM AS SÃO IMPORTANTES PARA RECEITAR A CLOROQUINA, ESTÃO MONITORANDO ESSA QUESTÃO JUNTAMENTE COM O MS. MINISTÉRIO DO TURISMO (MTUR) SEM CONSIDERAÇÕES RELEVANTES. AGÊNCIA BRASILEIRA DE INTELIGÊNCIA (ABIN) SEM CONSIDERAÇÕES RELEVANTES. GABINETE DE SEGURANÇA INSTITUCIONAL (GSI) SEM CONSIDERAÇÕES RELEVANTES.  ANEXO 54A REUNIAO COMITE DE CRISE 17.06.2020 - MEMORIA (1954083)    / PG. 183</t>
  </si>
  <si>
    <t>CASA CIVIL DA PRESIDÊNCIA DA REPÚBLICA MINISTÉRIO DAS RELAÇÕES EXTERIORES (MRE) INFORMOU QUE A PREVISÃO D E CHEGADA DOS 200 VENTILADORES VINDOS DOS USA, QUE ANTES ESTAVA PREVISTA PARA QUARTA -FEIRA (17.06.2020), DEVERÁ OCORRER NO DIA 21.06.2020 NO AEROPORTO DE GUARULHOS (SP). SOBRE OS BRASILEIROS NO NEPAL, INFORMOU QUE HOUVE ALGUMAS REPATRIAÇÕES D AQUEL E PAÍS. NO DIA 31.05.2020, 4 BRASILEIROS RETORNARAM EM UM VOO DO CATAR. HOJE EXISTEM 5 BRASILEIROS QUERENDO RETORNAR, MAS NÃO TÊM CONDIÇÕES DE PAGAR PELA S PASSAG ENS, QUE CUSTA M U$ 2.500 CADA , ALÉM DO FATO DE OS AEROPORTOS CONTINUA REM FECHADOS, PELO MENOS ATÉ DIA 30.06.2020 . MINISTÉRIO DA ECONOMIA (ME) SEM CONSIDERAÇÕES RELEVANTES. ADVOCACIA -GERAL DA UNIÃO (AGU) SEM CONSIDERAÇÕES RELEVANTES. MINISTÉRIO DE MINAS E ENE RGIA (MME) INFORMOU QUE ALGUMAS PESSOAS DO MTUR FORAM DETECTADAS COM COVID -19. COMO ELES DIVIDEM O PRÉDIO COM O MTUR, INFORMOU QUE NECESSITAM DE TESTES E , ATÉ O MOMENTO, NÃO CONSEGU IRAM . ESTÃO PREOCUPADOS COM ESSA SITUAÇÃO E POR ISSO FIZERAM UMA REQUISIÇÃO DE COMPRA AO ME DE 200 TESTES PARA OS 2 MINISTÉRIOS, MME/MTUR. O MTUR INFORMOU QUE TESTARAM POSITIVO S PARA A COVID -19, 8 PESSOAS , SOMENTE NA SECRETARIA -EXECUTIVA DO MINISTÉRIO . O ME INFORMOU QUE FALARÁ COM A SRª LARA , DO DEPARTAMENTO DE COMPRAS , E NA PRÓXIMA REUNIÃO DESTE COMITÊ TRARÁ RESPOSTA SOBRE A REQUISIÇÃO . MINISTÉRIO DA JUSTIÇA E SEGURANÇA PÚBLICA (MJSP) RELATOU PREOC UPAÇÃO COM A PORTARIA Nº 255 , QUE DISPÕE SOBRE A RESTRIÇÃO DE EXCEPCIONAL E TEMPORÁRIA DE ENTRADA NO PAÍS DE ESTRANGEIROS DE QUALQUER NACIONALIDADE, CONFORME RECOMENDAÇÃO DA ANVISA QUE VENCERÁ NO PRÓXIMO DIA 21.06.2020 . FEZ CORO AO MME E MTUR, E TAMBÉM GOSTARIA DE REQUISITAR TESTES PARA O MJSP, ASSIM TAMBÉM COMO UMA ORIENTAÇÃO SOBRE O TRABALHO REMOTO. O MS AVALIOU QUE SEJAM LEVADOS EM CONTA TODOS OS MINISTÉRIOS E ÓRGÃOS/ENTIDADES PARA SABER A QUANTIDADE DE TESTES A SER ADQUIRIDOS PELO ME, SE POSSÍVEL. O ME INFORMOU QUE PODE HAVER ÓBICE JURÍDICO A SER LEVADO EM CONTA PARA ESSE TIPO DE REQUISIÇÃO E QUE O DEPARTAMENTO JURÍDICO DO MINISTÉRIO PRECISA SER CONSULTADO COM ANTECEDÊNCIA À POSSÍVEL COMPRA PELO ME PARA OS MINISTÉRIOS. MINISTÉRIO DA CIÊNCIA, TECNOLOGIA, INOVAÇÕES (MCTI) SEM CONSIDERAÇÕES RELEVANTES. MINISTÉRIO DO DESENVOLVIMENTO REGIONAL (MDR) SEM CONSIDERAÇÕES RELEVANTES. MINISTÉRIO DA EDUCAÇÃO (MEC) NÃO ESTAVA PRESENTE NESTA REUNIÃO .  ANEXO 54A REUNIAO COMITE DE CRISE 17.06.2020 - MEMORIA (1954083)    / PG. 184</t>
  </si>
  <si>
    <t>CASA CIVIL DA PRESIDÊNCIA DA REPÚBLICA MINISTÉRIO DA CIDADANIA (MC) SEGUNDA -FEIRA (15.06.2020) FIZERAM 2 ENVIOS À CEF PARA PAGAMENTO DE QUEM SOLICITOU O 1º PAGAMENTO EM MAIO/2020, TOTAL DE 4,970 MILHÕES DE ELEGÍVEIS SOMANDO R$ 3,195 BILHÕES. TAMBÉM DIA 15.06.2020, ENVIARAM PARA PAGAMENTO DOS RETIDOS DO LOTE 4, DO MÊS DE ABRIL 23.420 PESSOAS NO VALOR DE R$ 15 MILHÕES (CONSULTAR PORQUE SAIU INAUDÍVEL). ONTEM ENVIARAM PARA A CEF PAGAR 13 MILHÕES DE FAMÍLIAS DO BOLSA FAMÍLIA. ENVIOU TAMBÉM PARA A CEF PAGAR MAIS 35.365 BENEFICIADOS PELOS CRITÉRIOS DA LEI Nº 13.998 DE 14 DE MAIO DE 2020 QUE PROMOVEU MUDANÇ AS NO AUXILIO EMERGENCIAL INSTITUÍDO PELA LEI Nº 13.982 DE 2 DE ABRIL DE 2020. POR FIM, INFORMOU QUE FECHARAM UM ACORDO DE COOPERAÇÃO TÉCNICA COM A DEFENSORIA PÚBLICA DA UNIÃO PARA A QUESTÃO DAS AÇÕES JUDICIAIS. MINISTÉRIO DA MULHER, FAMÍLIA E DOS DIR EITOS HUMANOS (MMFDH) INFORMOU QUE O PLANO DE CONTINGÊNCIA COM ÊNFASE NAS PESSOAS COM DEFICIÊNCIA , ESTÃO PENSANDO EM LANÇAR NO DIA 06.07.2020, DIA EM QUE SE COMEMORA A LEI BRASILEIRA DE INCLUSÃO , INCLUSIVE COM A PRESENÇA DA 1ª DAMA. DIA 26.06.2020 FARÃO O LANÇAMENTO DO CONCURSO DE MÁSCARAS, QUEREM APROVEITAR PARA ANUNCIAR QUE EXISTE UM PROJETO DE LEI QUE AGRAVA A PENA DE ABUSO INFANTIL PRATICADOS POR FAMILIARES MAIS PRÓXIMOS. TAMBÉM ANUNCIARÃO O DECRETO COM A AMPLIAÇÃO DO BENEFÍCIO DE PRESTAÇÃO CONTINUADA - BPC. INFORMOU TAMBÉM QUE FARÃO REUNIÃO COM A SOF/ME PARA TRATAR DO PROJETO DE LEI Nº 1.888/2020 QUE DISPÕE SOBRE A PRESTAÇÃO DE AUXÍLIO FINANCEIRO PELA UNIÃO ÀS INSTITUIÇÕES DE LONGA PERMANÊNCIA PARA IDOSOS (ILPI), NO EXERCÍCIO DE 2020, EM RAZÃO DO ENFRE NTAMENTO DA EMERGÊNCIA DE SAÚDE PÚBLICA DE IMPORTÂNCIA INTERNACIONAL DECORRENTE DO CORONAVÍRUS. INFORMOU, POR FIM, QUE A MINISTRA DAMARES ALVES, ESTÁ NA REGIÃO NORTE PARA A ENTREGA DAS CESTAS BÁSICAS NAQUELA REGIÃO. SOBRE A TECNOLOGIA ASSISTIVA PARA PESSOAS COM DEFICIÊNCIA , PELA LEI BRASILEIRA DE INCLUSÃO – LBI, ESTAMOS DEVENDO UMA REGULAMENTAÇÃO E POR ISSO ESTÃO EM CONTATO COM O MCTI , MS E OUTROS . INFORMOU TAMBÉM QUE O BB E OUTRAS INSTITUIÇÕES FINANCEIRAS, TÊM UMA LINHA DE CRÉDITO ESPECÍFICA PARA TECNOLOGIA ASSISTIVA . O ANO PASSADO ERA EM TORNO DE R$ 10 MILHÕE S, ESSE ANO INICIOU REDUZINDO PARA ALGO EM TORNO DE R$ 5 MILHÕES E TÊM EXPECTATIVA DE SUSPENDER DESSE CRÉDITO. A MINIST RA TRATA DIREITO COM O PRESIDENTE DO BB PARA AMPLIAR ESSE CRÉDITO. O MCTI SE PROPÔS A AJUDAR NO QUE FOR PRECISO. O MMFDH ENTRARÁ EM CONTATO DIRETO PARA TRATAREM DESSE TEMA EM PARTICULAR. MINISTÉRIO DA AGRICULTURA, PECUÁRIA E ABASTECIMENTO (MAPA) INFORMOU QUE T IVERAM NOS ÚLTIMOS MESES UM T RABALH O MUITO PRÓXIMO COM O MS E O ME TENTANDO GARANTIR A S ATIVIDADES DE PRODUÇÃO DE ALIMENTOS NO BRASIL E QUE AJUDOU BASTANTE PRINCIPALMENTE NA QUESTÃO DOS FRIGORÍFICOS E LATICÍNIOS E FOI PREPARADO UM ATO NORMATIVO A PARTIR DESSA ORIENTAÇÃO INICIAL, FORAM PREPARADOS ENT ÃO, 2 ATOS NORMATIVOS QUE ACREDITAM SER MUITO IMPORTANTE PARA A RETOMADA ECONÔMICA , MOSTRAM COMO DEVE SER FEITA A SEGURANÇA PARA TRABALHADORES E CLIENTES. SÃO 2 PORTARIAS CONJUNTAS. A ESPECÍFICA PARA FRIGORÍFICOS E LATICÍNIOS COM CRITÉRIOS TÉCNICOS QUE DEVEM SER SEGUIDOS E JÁ TÊM AS ANÁLISES DAS CO NSULTORIAS JURÍDICAS TANTO DO M E COMO DO M APA E AGUARDAM HÁ 2 SEMANAS A DO MS , É UMA DEMANDA IMPORTANTE, POIS OS ANEXO 54A REUNIAO COMITE DE CRISE 17.06.2020 - MEMORIA (1954083)    / PG. 185</t>
  </si>
  <si>
    <t>CASA CIVIL DA PRESIDÊNCIA DA REPÚBLICA ESTADOS ESTÃO COM SUAS PRÓPRIAS MEDIDAS RESTRITIVAS E SE COME ÇARE M A APLICAR AS REGULAMENTAÇÕES QUE ELES PUBLICARAM, HOJE F ECHARIAM VÁRIOS ESTABELECIMENTOS. CITOU O RIO GRANDE DO SUL QUE É UM DOS MAIORES ESTADOS NA PRODUÇÃO DE PRODUTOS DE ORIGEM ANIMAL DO PAÍS. POR ISSO TÊM PRESSA NESSA PORTARIA INTERMINISTERIAL QUE JÁ ESTÁ FINALIZADA PELA ÁREA TÉCNICA E SÓ FALTA O PARECE R JURÍDICO DO MS. O MS INFORMOU QUE D E FATO A PORTARIA ESTÁ EM SUA CONSULTORIA JURÍDICA , IRÁ VERIFICAR E ATUALIZARÁ AO COMITÊ. O MD INFORMOU QUE O SENAI/SESI UMA METODOLOGIA PARA INSTALAÇÕES INDUSTRIAI S DE FRIGORÍFICOS E LATICÍNIOS, PARA EVITAR CONTAMINAÇÃO D AS PESSOAS E CONTAMINAÇÕES, SE COLOCOU À DISPOSIÇÃO DO MAPA PARA AJUDAR NESSA RELAÇÃO COM O SENAI/SESI, CASO ENTENDAM NECESSÁRIO. MINISTÉRIO DO MEIO AMBIENTE (MMA) NÃO ESTAVA PRE SENTE NESTA REUNIÃO. BANCO CENTRAL DO BRASIL (BACEN) SEM CONSIDERAÇÕES RELEVANTES. AGÊNCIA NACIONAL DE TELECOMUNICAÇÕES (ANATEL) SEM CONSIDERAÇÕES RELEVANTES. MINISTÉRIO DE INFRAESTRUTURA (MINFRA) NÃO ESTAVA PRESENTE NESTA REUNIÃO. SECRETARIA -GERAL DA PRESIDÊNCIA DA REPÚBLICA (SG/PR) SEM CONSIDERAÇÕES RELEVANTES. CONTROLADORIA -GERAL DA UNIÃO (CGU) NÃO ESTAVA PRESENTE NESTA REUNIÃO. SUBCHEFIA DE ANÁLISE E ACOMPANHAMENTO DE POLÍTICAS GOVERNAMENTAIS (SAG/CC) SEM CONSIDERAÇÕES RELEVANTES. SECRETARIA DE GOVERNO (SEGOV) INFORMOU QUE A REGULAMENTAÇÃO DA LEI COMPLEMENTAR Nº 173, FOI APROVAD A PELO SENADO FEDERAL, A PROPOSTA DE RESOLUÇÃO QUE D ISCIPLINA A SUSPENSÃO OU RENEGOCIAÇÃO DE PAGAMENTOS DE EMPRÉSTIMOS OU DÚVIDAS DOS ESTADOS, DOS MUNICÍPIOS E DO DISTRITO FEDERAL COM A UNIÃO, BANCOS PÚBLI COS E ORGANISMOS INTERNACIONAIS. EXPECTATIVA PARA REUNIÃO DO CONSELHO MONETÁRIO NACIONAL (CMN). A FNP COBROU NOVAMENTE O PROTOCOLO PARA RETOMADA DA ATIVIDADE ECONÔMICA . HOJE (17.06.2020) TERÃO UMA REUNIÃO DO CONSELHO TRIPARTITE E A FNP REFORÇOU PEDIDO DE AUDIÊNCIA COM O MINISTRO ONYX LORENZONI ( MC). HOUVE QUESTIONAMENTOS SOBRE OS CRITÉRIOS DE DESCENTRALIZAÇÃO DE RECURSOS (NÃO FINANCEIROS), SOLICITAÇÃO DE CADASTRO DO REVALIDA (AUTORIZAÇÃO TEMPORÁRIA) E A CONTRATAÇÃO DE MÉDICOS CUBANOS PARTICIPANTES DO MAIS MÉDICOS. INFORMOU , POR FIM, QU E O PROJETO DE LEI Nº 1.075/2020 QUE DISPÕE SOBRE AÇÕES EMERGENCIAIS DESTINADAS AO SETOR CULTURAL A SEREM ADOTADAS DURANTE O ESTADO DE CALAMIDADE PÚBLICA RECONHECIDO PELO DECRETO LEGISLATIVO Nº 6, DE 20 DE MARÇO DE 2020 E DÁ OUTRAS PROVID ÊNCIAS, ESTÁ EM FASE DE SANÇÃO , O VALOR DESSA AÇÃO EMERGENCIAL É DE R$ 3 BILHÕES . ANEXO 54A REUNIAO COMITE DE CRISE 17.06.2020 - MEMORIA (1954083)    / PG. 186</t>
  </si>
  <si>
    <t>CASA CIVIL DA PRESIDÊNCIA DA REPÚBLICA O ME INFORMOU QUE MONITORAM DE PERTO A QUESTÃO DO ART. 4º DA LC Nº 173 . E SOBRE O PROTOCOLO, O ME INFORMOU QUE ESPERAM O PORTARIA DO PROTOCOLO GERA L DO MS PARA LOGO EM SEGUIDA LANÇAREM O PROTOCOLO DA RETOMADA DAS ATIVIDADES ECONÔMICAS . SUBCHEFIA DE ARTICULAÇÃO E MONITORAMENTO (SAM/CC) HEITOR REQUEREU ATUALIZAÇÃO SOBRE O PROTOCOL O CONJUNTO ENTRE O MS E O ME SOBRE A RETOMADA DA ECONOMIA. O MS RELATOU QUE AGUARDA OS AJUSTES E DESPACHO COM O MINISTRO PARA SOCIALIZAR E PUBLICAR A PORTARIA, PROVAVELMENTE SERÁ HOJE (17.06.2020). HEITOR AGRADECEU A PARTICIPAÇÃO DOS PRESENTES NO 1º WORKSHOP E NA 1ª REUNIÃO DO GT DE GOVERNANÇA E GESTÃO DE RISCOS, E INFORMOU DOS PRÓXIMOS ENCONTROS. PEDIU A PARTICIPAÇÃO DE TODOS PARA CONTRIBUÍREM COM AS DIFICULDADES ENCONTRADAS E AS MELHORES PRÁTICAS APLICADAS . A REUNIÃO FOI ENCERR ADA ÀS 11H00M. ENCAMINHAMENTOS MRE INFORMAR SE REALIZARAM PESQUISA SOBRE A POSSIBILIDADE DE EXPORTAÇÃO DE VENTILADORES PULMONARES FABRICADOS POR EMPRESAS BRASILEIRAS , INICIALMENTE PARA PAÍSES DA AMÉRICA LATINA , CONFORME REQUERIDO PELO MD. O MINISTÉRIO DA ECONOMIA AVALIARÁ A POSSIBILIDADE DE COMPRA DE TESTES PARA OS MINISTÉRIOS DE MINAS E ENERGIA , TURISMO E JUSTIÇA E SEGURANÇA PÚBLICA, ASSIM TAMBÉM COMO AOS DEMAIS MINISTÉRIOS INTERESSADOS . O MINISTÉRIO DA ECONOMIA TRARÁ INFORMAÇÕES SOBRE UMA NOVA ORIENTAÇÃO GERAL DO TRABALHO REMOTO, A PEDIDO DO MJSP. O MINISTÉRIO DA SAÚDE ATUALIZARÁ A DEMANDA FEITA PELO MAPA NO QUE TANGE A ANÁLISE DE SUA CONSULTORIA JURÍDICA , PARA PUBLICAÇÃO DE PORTARIA INTERMINISTERIAL (MAPA/ME/MS) , PARA FRIGORÍFICOS E LATICÍNIOS , NO QUE TANGE A RETOMADA ECONÔMICA E DIRETRIZES DE SEGURANÇA.  ANEXO 54A REUNIAO COMITE DE CRISE 17.06.2020 - MEMORIA (1954083)    / PG. 187</t>
  </si>
  <si>
    <t>CASA CIVIL DA PRESIDÊNCIA DA REPÚBLICA 55ª REUNIÃO ORDINÁRIA D O COMITÊ DE CRISE PARA SUPERVISÃO E MONITORAMENTO DOS IMPACTOS DA COVID -19 DATA: 19/06/2020 HORÁRIO: 10H08M ÀS 10H42M. LOCAL: PALÁCIO DO PLANALTO , SALA 9 7 PARTICIPANTE S: CONFORME LISTA DE PRESENÇA PAUTA: SUPERVISÃO E MONITORAMENTO D AS AÇÕES DE ENFRENTAMENTO À COVID -19 MEMÓRIA SECRETARIA -EXECUTIVA DA CASA CIVIL DA PRESIDÊNCIA DA REPÚBLICA (SE/CC/PR) O ASSESSOR DA SECRETÁRIA -EXECUTIVA DA CASA CIVIL, ROBSON CREPALDI, JUSTIFICOU A AUSÊNCIA DO SECRETÁRIO -EXECUTIVO DA CASA CIVIL, GEN. SERGIO PEREIRA E DE SEU ADJUNTO, THIAGO MEIRELLES, E INICIOU A REUNIÃO REPASSANDO A PALAVRA AOS MINISTÉRIOS E ÓRGÃOS/ENTIDADE S PARA SUAS CONSIDERAÇÕES. SUBCHEFIA DE ARTICULAÇÃO E MONITORAMENTO (SAM/CC) O SUBCHEFE ADJUNTO DE INFRAESTRUTURA (SAINF/SAM/CC), RAFAEL VITALE, JUSTIFICOU A AUSENTE DO SUBCHEFE DE ARTICULAÇÃO E MONITORAMENTO, HEITOR ABREU, E ACOMPANHOU A REUNIÃO. SECRETARIA DE GOVERNO (SEGOV) REUNIÃO COM REGIÃO SUDESTE HOJE (19.06.2020) ÀS 11H00M PAUTA FOCADA NA RETOMADA. RESOLUÇÃO CMN SOBRE A REGULAMENTAÇÃO DA LC 173 DE AUTORIZAÇÃO DE PRORROGAÇÃO DE PAGAMENTO PARA EMPRÉSTIMOS COM BANCOS ESTADUAIS E FEDERAIS. FALTA DISCUTIR PRECATÓRIOS. REUNIÃO COM O MINISTÉRIO PÚBLICO FEDERAL SOBRE A FALTA DE MEDICAMENTOS PARA INTUBAÇÃO. SOLICITA AO MS REGULAMENTO SOBRE FORNECIMENTO DOS DADOS DE LABORATÓRIOS PRIVADOS. SOLICITA TAMBÉM QUANTIDADES DE ENTREGAS DE TESTES PCR E RÁPIDOS E DE RESPIRADORES POR UNIDADE DA FEDERAÇÃO. MINISTÉRIO DA SAÚDE (MS) DESTACA AUMENTO DOS CASOS DE SERVIDORES POSITIVOS E DA NECESSIDADE DE DEFINIR PROTOCOLO PARA ESTE TEMA. SOCIALIZAÇÃO DO PROTOCOLO DO MS PARA SERVIDORES DA PASTA. PUBLICADA O PORTARIA 1.5 65/2020 SOBRE A RETOMADA DAS ATIVIDADES NOS AMBIENTES DE TRABALHO. HTTP://WWW.IN.GOV.BR/EN/WEB/DOU/ -/PORTARIA -N-1.565 -DE-18-DE-JUNHO -DE-2020 -262408151 PUBLI CADA ORIENTAÇÃO TAMBÉM SOBRE O USO DA CLOROQUINA. PUBLICADA PORTARIA CONJUNTA SOBRE LATICÍNIOS E FRIGORÍFICOS. HTTP://WWW.IN.GOV.BR/EN/WEB/DOU/ -/PORTARIA -CONJUNTA -N-19-DE-18-DE-JUNHO -DE-2020 -262407973 MINISTÉRIO DA DEFESA (MD) PEDIDO DE MP SOBRE INICIATIVAS DE COMBATE A COVID -19 NA ÁREA DA DEFESA FACILITANDO A EXPORTAÇÃO COM FACILIDADES TRIBUTÁRIAS , INCLUSIVE DEFE SA BIOLÓGICA QUE JÁ É REGULAMENTADA POR LEI E PRECISAMOS DE AÇÕES PRÁTICAS. ANEXO 55A REUNIAO COMITE DE CRISE 19.06.2020 - MEMORIA (1960355)    / PG. 188</t>
  </si>
  <si>
    <t>CASA CIVIL DA PRESIDÊNCIA DA REPÚBLICA O EMPRESARIADO FEZ AS AÇÕES PRÁTICAS, BASTA, AGORA, A REGULAMENTAÇÃO DO ESTADO PARA QUE NÃO SE PERCAM ESSAS AÇÕES E FECHAMENTOS DE LABORATÓRIOS, TEM MAPEADOS AS COMPRAS DOS ESTRANG EIROS. SOBRE OS MEDICAMENTOS, TIVERAM REUNIÃO ONTEM, E MAPEARAM PELO MENOS 3 FÁRMACOS QUE PODERÃO SER IMPORTADOS PELA PARO E EQUACIONAR E NIVELAR O MERCADO. SOLICITOU REUNIÃO COM TCU PARA QUE POSSAM ORIENTAR OS AGENTES PÚBLICOS PARA COMPRAREM DENTRO DA TAB ELA DA CEMED SEM SOFREREM AÇÕES JUDICIAIS E MULTAS POR TAL AÇÃO. MINISTÉRIO DO TURISMO (MTUR) SEM CONSIDERAÇÕES RELEVANTES. APENAS LEMBROU O PEDIDO DE DISPONIBILIDADE DE TESTES PARA SERVIDORES DA PASTA. MINISTÉRIO DA ECONOMIA (ME) SOBRE A PORTARIA QUE FALTA DA LC 173 ESTÃO MONITORANDO A ETAPA QUE FALTA. SOBRE OS TESTES INFORMOU QUE CONVERSOU COM A ÁREA DE COMPRAS DE TESTES E PEDIU PARA OS INTERESSADOS ENTRAREM EM CONTATO DIRETAMENTE COM A SRª DANIELA CALAZAN E LARA BRAINER DA CENTRAL DE COMPRAS SEGES , QUE VERIFICARIA A POSSIBILIDADE DOS TESTES QUE TÊM NO HOSPITAL UNIVERSITÁRIO DA UNB PARA “APAGAR” ESSE FOCO EXISTENTE NOS MINISTÉRIOS DO TURISMO E MINAS E ENERGIA. 6 MIL TESTES RÁPIDOS DOADOS JÁ FORAM DESTINADOS AO HUB E ANP. NÃO HÁ PROTOCOLO NO ME SOBRE IS SO. AGÊNCIA BRASILEIRA DE INTELIGÊNCIA (ABIN) ESTÃO ATENTOS A TODAS AS DEMANDAS TRATADAS AQUI NO ÂMBITO DO COMITÊ DE CRISE E DO CCOP E RELATA PRODUÇÃO DE RELATÓRIOS DE INTELIGÊNCIA SEGMENTADOS POR SETORIAL. GABINETE DE SEGURANÇA INSTITUCIONAL (GSI) SEM C ONSIDERAÇÕES RELEVANTES. MINISTÉRIO DAS RELAÇÕES EXTERIORES (MRE) CONSULTA A EMBAIXADAS SOBRE DEMANDAS DE RESPIRADORES NACIONAIS. ADVOCACIA -GERAL DA UNIÃO (AGU) SEM CONSIDERAÇÕES RELEVANTES. MINISTÉRIO DE MINAS E ENERGIA (MME) AUSENTE. MINISTÉRIO DA JUSTIÇA E SEGURANÇA PÚBLICA (MJSP) INFORMOU QUE O MINISTÉRIO PRETENDE SEGUIR PROTOCOLO CENTRALIZADO DE TESTAGENS. QUESTIONADO PELA CASA CIVIL SOBRE A PORTARIA 255, INFORMOU QUE DEVE SER ENVIADA AINDA HOJE À CASA CIVIL. MINISTÉRIO DE INFRAESTRUTURA (MINFRA ) AUSENTE. MINISTÉRIO DA CIÊNCIA, TECNOLOGIA, INOVAÇÕES (MCTI) SEM CONSIDERAÇÕES RELEVANTES. ANEXO 55A REUNIAO COMITE DE CRISE 19.06.2020 - MEMORIA (1960355)    / PG. 189</t>
  </si>
  <si>
    <t>CASA CIVIL DA PRESIDÊNCIA DA REPÚBLICA MINISTÉRIO DO DESENVOLVIMENTO REGIONAL (MDR) SEM CONSIDERAÇÕES RELEVANTES. MINISTÉRIO DA EDUCAÇÃO (MEC) SEM CONSIDERAÇÕES RELEVANTES. MINISTÉRIO DA CIDADANIA (MC) SEM CONSIDERAÇÕES RELEVANTES. MINISTÉRIO DA MULHER, FAMÍLIA E DOS DIREITOS HUMANOS (MMFDH) AUSENTE MINISTÉRIO DA AGRICULTURA, PECUÁRIA E ABASTECIMENTO (MAPA) COMENTOU SOBRE A PORTARIA CONJUNTA Nº 19/2020 AGRADECEU A EQUIPE DA CASA CIVIL, DA SECRETARIA ESPECIAL DE PREVIDÊNCIA E TRABALHO DO ME, E A EQUIPE DO MS.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AUSENTE. SUBCHEFIA DE ANÁLISE E ACOMPANHAMENTO DE POLÍTICAS GOVERNAMENTAIS (SAG/CC) REITEROU A SOLICITAÇÃO AO MS E MJSP SOBRE A PUBLICAÇÃO DA PORTARIA 255 QUE VENCERÁ NO DOMINGO (21.06.2020). SECRETARIA -EXECUTIVA DA CASA CIVIL DA PRESIDÊNCIA DA REPÚBLICA (SE/CC/PR) O ASSESSOR DA SECRETARIA -EXECUTIVA DA CASA CIVIL, ROBSON CREPALDI, ENCERR OU A REUNIÃO ÀS 10H 42M. ENCAMINHAMENTOS A SAM CHAMARÁ REUNIÃO COM MS E ME PARA TRATAR DO PROTOCOLO DE COMPRA DE TESTES PARA OS SERVIDORES PÚBLICOS.  ANEXO 55A REUNIAO COMITE DE CRISE 19.06.2020 - MEMORIA (1960355)    / PG. 190</t>
  </si>
  <si>
    <t>CASA CIVIL DA PRESIDÊNCIA DA REPÚBLICA 56ª REUNIÃO ORDINÁRIA D O COMITÊ DE CRISE PARA SUPERVISÃO E MONITORAMENTO DOS IMPACTOS DA COVID -19 DATA: 22/06/2020 HORÁRIO: 10H09M ÀS 10H53M. LOCAL: PALÁCIO DO PLANALTO , SALA 9 7 PARTICIPANTE S: CONFORME LISTA DE PRESENÇA PAUTA: SUPERVISÃO E MONITORAMENTO D AS AÇÕES DE ENFRENTAMENTO À COVID -19 MEMÓRIA SECRETARIA -EXECUTIVA DA CASA CIVIL DA PRESIDÊNCIA DA REPÚBLICA (SE/CC/PR) O ASSESSOR DA SECRETÁRIA -EXECUTIVA DA CASA CIVIL, ROBSON CREPALDI, JUSTIFICOU A AUSÊNCIA DO SECRETÁRIO -EXECUTIVO DA CASA CIVIL, GEN. SERGIO PEREIRA E DE SEU ADJUNTO, THIAGO MEIRELLES, E INICIOU A REUNIÃO REPASSANDO A PALAVRA AOS MINISTÉRIOS E ÓRGÃOS/ENTIDADE S PARA SUAS CONSIDERAÇÕES. SUBCHEFIA DE ARTICULAÇÃO E MONITORAMENTO (SAM/CC) O SUBCHEFE ADJUNTO DE INFRAESTRUTURA (SAINF/SAM/CC), RAFAEL VITALE, JUSTIFICOU A AUSENTE DO SUBCHEFE DE ARTICULAÇÃO E MONITORAMENTO, HEITOR ABREU, E ACOMPANHOU A REUNIÃO. SECRETARIA DE GOVERNO (SEGOV) FINALIZARAM A 6ª RODADA DE R EUNI ÕES COM REGIÃO SUDESTE NA SEXTA -FEIRA (19.06.2020) , O ESTADO DO RIO DE JANEIRO NÃO PARTICIPOU, E DESTA REUNIÃO RESULTOU ALGUNS PEDIDOS CONFORME SEGUE: ESPÍRITO SANTO COBROU INFORMAÇÕES SOBRE ENT REGA DE RESPIRADORES NOS MUNICÍPIOS, DEMANDOU LISTA DE MEDICAMENTOS. MINAS GERAIS COBROU HABILITAÇÃO DE LEITOS (EXPECTATIVA DE ACELERAÇÃO DA PANDEMIA NOS PRÓXIMOS DIAS). SÃO PAULO PEDIU INFORMAÇÕES SOBRE OS TESTES POSITIVOS E NEGATIVOS DOS LABORATÓRIOS PRIVADOS. MESMO COM RECORDE DE CASOS NOS ÚLTIMOS DIAS, DESTACOU QUE OS RESULTADOS SÃO POSITIVOS, POIS FORAM ABAIXO DO ESTIMADO. ESTÃO EM CAMPANHA PARA USO DE MÁSCARAS. PEDIRAM PARA RESOLVER O ATRASO NA DIVULGAÇÃO DE DADOS DO E -SUS (QUEDA DE SISTEMA) QUE PREJU DICA ATUALIZAÇÃO DE DADOS E COMUNICAÇÃO DA PANDEMIA. PRÓXIMA AGENDA SEGOV: ENTIDADES MUNICIPALISTAS (CNM E FNP) REGULAMENTAÇÃO DA LC 173. MINISTÉRIO DA SAÚDE (MS) INFORMOU QUE OS DADOS DE EPIS ESTÃO ATUALIZADOS, PORÉM A DATA ESTÁ DESATUALIZADA. CORRIGIRÁ. SOBRE OS DADOS DE LABORATÓRIOS PRIVADOS, HÁ MINUTA DE PORTARIA NESSE SENTIDO EM DISCUSSÃO INTERNA. 412 RESPIRADORES ENTREGUES NO FIM DE SEMANA, SENDO 4847 NO TOTAL. PUBLICADA A PORTARIA Nº 319 SOBRE A PRORROGAÇÃO SOBRE A ENTRADA DE ESTRANGEIROS POR MAIS 1 5 DIAS. HTTP://WWW.IN.GOV.BR/WEB/DOU/ -/PORTARIA -N-319-DE-20-DE-JUNHO -DE-2020 -262502191 ANEXO 56A REUNIAO COMITE DE CRISE 22.06.2020 - MEMORIA (1960362)    / PG. 191</t>
  </si>
  <si>
    <t>CASA CIVIL DA PRESIDÊNCIA DA REPÚBLICA PUBLICADA ORIENTAÇÃO SOBRE A RETOMADA PELA CONFEDERAÇÃO NACIONAL DE FUTEBO L – CBF. HTTPS://WWW.SAUDE.GOV.BR/NOTICIAS/AGENCIA -SAUDE/47078 -TREINOS -E-PARTIDAS -DE-FUTEBOL -DEVEM -SEGUIR -ORIENTACOES -PARA -EVITAR -COVID -19 PUBLICADA HOJE (22.06.2020) A PORTARIA Nº 1.579 QUE CREDENCIA TEMPORARIAMENTE MUNICÍPIOS A RECEBEREM INCENTIVOS FINANCEIROS REFERENTES AOS CENTROS DE ATENDIMENTO PARA ENFRENTAMENTO DA COVID -19, EM CARÁTER EXCEPCIONAL E TEMPORÁR IO, CONSIDERANDO O CENÁRIO EMERGENCIAL DE SAÚDE PÚBLICA DE IMPORTÂNCIA INTERNACIONAL DECORRENTE DO CORONAVÍRUS (COVID -19). NO TOTAL FORAM HABILITADOS 807 CENTROS DE ATENDIMENTO EM 767 MUNICÍPIOS. MINISTÉRIO DA DEFESA (MD) INFORMOU QUE 1502 RESPIRADORES JÁ FORAM RECUPERADOS PELO SISTEMA SENAI. MAPEARAM A FALTA DE PELO MENOS 7 MEDICAMENTOS PARA USO HOSPITALAR QUE SERÁ OBJETO DA REUNIÃO DE HOJE (22.06.2020) ÀS 17H00M. HAVERÁ REUNIÃO TAMBÉM HOJE COM O MINFRA, PARA TRATAR DA CHEGADA DE 30 TOMÓGRAFOS DOADOS PELA SIEMENS, QUE VIRÁ DA CHINA, PROVAVELMENTE PELA VIA MARÍTIMA. MINISTÉRIO DO TURISMO (MTUR) INFORMOU SOBRE O PROJETO DE LEI Nº 1.075 DE 2020 QUE DISPÕE SOBRE AÇÕES EMERGENCIAIS AO SETOR CULTURAL A SEREM ADOTADAS DURANTE O ESTADO DE CALAMIDADE PÚBLICA, DE R$ 3 BILHÕES. PRAZO FINAL PARA SANÇÃO SERÁ EM 29.06.2020. MINISTÉRIOS E ÓRGÃOS/ENTIDADES CONSULTADOS: MJSP, ME, MS, MTUR, MC, MMFDH, MCTI, MEC, CGU, AGU, SAJ E SAG (DADOS REPASSADOS PELA SAG PELO RODRIGO RODRIGUES). SOBRE A QUESTÃO DOS HOTÉIS PARA USO D E PROFISSIONAIS DA SAÚDE, FORAM RECEBIDAS AS CONTRIBUIÇÕES DOS ÓRGÃOS SETORIAIS E ESPERA FINALIZAR ATÉ O FIM DESSA SEMANA (26.06.2020). MINISTÉRIO DA ECONOMIA (ME) SOBRE A PORTARIA QUE FALTA DA LC 173 ESTÃO MONITORANDO A ETAPA QUE FALTA E EM CONTATO PERM ANENTE COM A SECRETÁRIA DEBORAH ARÔXA. VOTAÇÃO DA MEDIDA PROVISÓRIA Nº 944 ESSA SEMANA, SOBRE CRÉDITO EXTRAORDINÁRIO DO MINISTÉRIO DO TURISMO DE R$ 5 BILHÕES. AGÊNCIA BRASILEIRA DE INTELIGÊNCIA (ABIN) SEM CONSIDERAÇÕES RELEVANTES. GABINETE DE SEGURANÇA INSTITUCIONAL (GSI) SEM CONSIDERAÇÕES RELEVANTES. MINISTÉRIO DAS RELAÇÕES EXTERIORES (MRE) CONSULTA A EMBAIXADAS SOBRE DEMANDAS DE RESPIRADORES NACIONAIS. ADVOCACIA -GERAL DA UNIÃO (AGU) SEM CONSIDERAÇÕES RELEVANTES. MINISTÉRIO DE MINAS E ENERGIA (MME) PEDIU ATENÇÃO AO CCOP SOBRE A AUTORIZAÇÃO PELO MJSP DE ENTRADA NO BRASIL DE ESPECIALISTAS ESTRANGEIROS PARA O COMISSIONAMENTO E ETAPAS DE CONCLUSÃO DA IMPLANTAÇÃO DA UTE GNA I, NO RIO DE JANEIRO. ANEXO 56A REUNIAO COMITE DE CRISE 22.06.2020 - MEMORIA (1960362)    / PG. 192</t>
  </si>
  <si>
    <t>CASA CIVIL DA PRESIDÊNCIA DA REPÚBLICA  A SAM INFORMOU QUE O MME TEM QUE FAZER O PROCEDIMENTO PARA O MJSP, PARA QUE OS ESTRANGEIROS ADENTREM NO BRASIL, CASO JÁ PACIFICADO NO MJSP POR CASOS ANÁLOGOS. INFORMOU QUE O PEDIDO TEM QUE SER ACOMPANHADO DOS VISTOS LABORAIS DOS ESTRANGEIROS. O MME AGRADECEU E DISSE QUE FARÁ ISSO AINDA HOJE (22.06.2020). MINIST ÉRIO DA JUSTIÇA E SEGURANÇA PÚBLICA (MJSP) SEM CONSIDERAÇÕES RELEVANTES. MINISTÉRIO DE INFRAESTRUTURA (MINFRA) INFORMOU QUE JÁ CHEGARAM AO BRASIL 135 MILHÕES DE MÁSCARAS, SENDO 15 MILHÕES DE MÁSCARAS KN -95. PEDE PADRONIZAÇÃO DE TRATAMENTO DAS EMBARCAÇÕES. SOLICITA APOIO E ARTICULAÇÃO DOS ÓRGÃOS ENVOLVIDOS PARA UMA REUNIÃO SOBRE CABOTAGEM ESSA SEMANA COM A ANVISA PARA REVISÃO DOS NORMATIVOS. PEDE RESOLUÇÃO ESSA SEMANA PARA OS ESTR ANGE IROS. A SAM INFORMOU QUE JÁ ESTÁ PROGRAMADA UMA REUNIÃO COM A ANVISA PARA TRATAR DO TEMA DOS ESTRANGEIROS. MINISTÉRIO DA CIÊNCIA, TECNOLOGIA, INOVAÇÕES (MCTI) PEDIU A INCLUSÃO DO SECRETÁRIO -EXECUTIVO DO MINISTÉRIO DAS COMUNICAÇÕES PARA QUE SE DÊ ANDAMENTO NAS DEMANDAS A ELE RELACIONADAS. HOJE É O ÚLTIMO DIA DA CHAMADA PÚBLICA P ARA CADASTRAR EMPRESAS PRODUTORAS DE RESPIRADORES E EPIS, JÁ FORAM RECEBIDAS 678 PROPOSTAS DE EMPRESAS. MINISTÉRIO DO DESENVOLVIMENTO REGIONAL (MDR) SEM CONSIDERAÇÕES RELEVANTES. MINISTÉRIO DA EDUCAÇÃO (MEC) AUSENTE. MINISTÉRIO DA CIDADANIA (MC) INICIO DO ACORDO COM A DPU SOBRE O AUXÍLIO EMERGENCIAL SOBRE NEGATIVA DOCUMENTAL. DPU FAZ DESBLOQUEIO DO AUXÍLIO E PASSA -SE A RECEBER, EVITANDO AÇÕES JUDICIAIS. MINISTÉRIO DA MULHER, FAMÍLIA E DOS DIREITOS HUMANOS (MMFDH) LANÇAMENTO DO PLANO PARA POVOS E COMUNID ADES TRADICIONAIS – PCT, IDOSOS, MULHERES EM SITUAÇÃO DE VIOLÊNCIA E FAMÍLIAS VULNERÁVEIS. PLANEJAM LANÇAR O PLANO DE PESSOAS COM DEFICIÊNCIA EM 06.07.2020. REUNIÃO NÃO ÚLTIMA SEXTA (19.06.2020), EM ENCERRAMENTO ÀS DISCUSSÕES. PREVÊ ASSINATURA E DECRETO. PARA CRIANÇAS E ADOLESCENTES PREVÊ O LANÇAMENTO DIA 13.07.2020, ANIVERSÁRIO DO ESTATUTO DA CRIANÇA E DO ADOLESCENTE – ECA. REUNIÃO DE LEVANTAMENTO DE AÇÕES COM ÓRGÃOS SETORIAIS QUE TÊM INTERFACE (MEC, VOLTA ÀS AULAS). PEDE À CC QUE CONVOQUE UMA REUNIÃO. SENTE FALTA DE BALANÇO DAS AÇÕES REALIZADAS PERA ESTES PÚBLICOS PARA FAZER LANÇAMENTO. PEDE À CC REALIZAR ESTE MONITORAMENTO. BALANÇO TAMBÉM COM PREFEITURAS (ASILOS) COM A SEVOG. A SAM/CC INFORMOU QUE ESSE É UM ASSUNTO QUE TEM QUE SER TRAZIDO À CC PELA ASCOM DO PRÓPRIO MINISTÉRIO, E QUE O BALANÇO PODE E DEVE SER FEITO PELA PRÓPRIA ASCOM DA PASTA. ANEXO 56A REUNIAO COMITE DE CRISE 22.06.2020 - MEMORIA (1960362)    / PG. 193</t>
  </si>
  <si>
    <t>CASA CIVIL DA PRESIDÊNCIA DA REPÚBLICA A SECRETARIA NACIONAL DE ASSISTÊNCIA SOCIAL - SNAS FAZ BALANÇOS PERIÓDICOS DA ADESÃO ÀS PORTARIAS 369 E 378, O MMFDH PEDE RECORTE PARA IDOSOS. O MC PROPÔS PROCURAREM A PASTA DA SECRETÁRIA MARIANA NERIS, DA SECRETARIA NACIONAL DE ASSISTÊNCIA SOCIAL – SNAS ONDE AS PREFEITURAS ADEREM AO PRÓPRIO ILPI E RECEBEM RELATÓRIOS. O MMFDH RELATOU TAMBÉM QUE A IMPRENSA VEM RELATANDO FALSAS NOTÍCIAS SOBRE AS ENTREGAS DE CESTAS BÁSICA S NAS REGIÕES DE DIFÍCEIS ACESSO, E QUE O MMFDH FEZ UMA PARCERIA COM A ASSEMBLEIA DE DEUS PARA AJUDAR AINDA MAIS NESSAS ENTREGAS. MINISTÉRIO DA AGRICULTURA, PECUÁRIA E ABASTECIMENTO (MAPA) COMENTOU SOBRE RECOMENDAÇÃO CONJUNTA PRESI -CN Nº 2 DE 19.06.2020, DO CONSELHO NACIONAL DO MINISTÉRIO PÚBLICO – CNMP SOBRE CRITÉRIOS DE ATUAÇÃO NA FISCALIZAÇÃO DE POLÍTICAS PÚBLICAS. HTTP S://WWW.CONJUR.COM.BR/DL/MEMBROS -MP-SAO-ORIENTADOS -RESPEITAR.PDF MINISTÉRIO DO MEIO AMBIENTE (MMA) SEM CONSIDERAÇÕES RELEVANTES. BANCO CENTRAL DO BRASIL (BACEN) SEM CONSIDERAÇÕES RELEVANTES. AGÊNCIA NACIONAL DE TELECOMUNICAÇÕES (ANATEL) SEM CONSIDERAÇÕE S RELEVANTES. SECRETARIA -GERAL DA PRESIDÊNCIA DA REPÚBLICA (SG/PR) SEM CONSIDERAÇÕES RELEVANTES. CONTROLADORIA -GERAL DA UNIÃO (CGU) AUSENTE. SUBCHEFIA DE ANÁLISE E ACOMPANHAMENTO DE POLÍTICAS GOVERNAMENTAIS (SAG/CC) SEM CONSIDERAÇÕES RELEVANTES. SECRETARIA -EXECUTIVA DA CASA CIVIL DA PRESIDÊNCIA DA REPÚBLICA (SE/CC/PR) O ASSESSOR DA SECRETARIA -EXECUTIVA DA CASA CIVIL, ROBSON CREPALDI, ENCERR OU A REUNIÃO ÀS 10H 53M. ENCAMINHAMENTOS SEGOV REQUEREU ATUALIZAÇÃO DO MS SOBRE OS RESULTADOS DOS LABORATÓ RIOS PRIVADOS NAS TESTAGENS POSITIVA OU NEGATIVA. PEDIR INFORMAÇÕES/ATUALIZAÇÃO AO MME SOBRE A AUTORIZAÇÃO PELO MJSP DE ENTRADA NO BRASIL DE ESPECIALISTAS PARA O COMISSIONAMENTO E ETAPAS DE CONCLUSÃO DA IMPLANTAÇÃO DA UTE GNA I, NO RIO DE JANEIRO. A SAM AGENDARÁ REUNIÃO COM A ANVISA (DEMANDA DO MINFRA) PARA TRATAR DA PADRONIZAÇÃO DE TRATAMENTO DAS EMBARCAÇÕES E SOBRE A REVISÃO DOS NORMATIVOS DE CABOTAGEM. ANEXO 56A REUNIAO COMITE DE CRISE 22.06.2020 - MEMORIA (1960362)    / PG. 194</t>
  </si>
  <si>
    <t>CASA CIVIL DA PRESIDÊNCIA DA REPÚBLICA 57ª REUNIÃO ORDINÁRIA D O COMITÊ DE CRISE PARA SUPERVISÃO E MONITORAMENTO DOS IMPACTOS DA COVID -19 DATA: 24/06/2020 HORÁRIO: 10H08M ÀS 10H34M. LOCAL: PALÁCIO DO PLANALTO , SALA 9 7 PARTICIPANTE S: CONFORME LISTA DE PRESENÇA PAUTA: SUPERVISÃO E MONITORAMENTO D AS AÇÕES DE ENFRENTAMENTO À COVID -19 MEMÓRIA SUBCHEFIA DE ARTICULAÇÃO E MONITORAMENTO (SAM/CC) O SUBCHEFE DA SAM/CC, HEITOR ABREU, INICIOU A 57ª REUNIÃO AGRADECE NDO E PARABENIZ ANDO A TODOS OS MINISTÉRIOS E ÓRGÃOS/ENTIDADES DESTE COMITÊ DE CRISE PELOS 100 DIAS DE TRABALHO COMPLETADOS NA DATA DE HOJE . INFORMOU A PUBLICAÇ ÃO DO DECRETO Nº 10.404 DE 22.06.2020 QUE ALTEROU O DECRETO Nº 10.277 QUE INSTITUIU ESTE COMITÊ DE CRISE, PERMITINDO A DELIBERAÇÃO SOBRE AS PRIORIDADES, AS DIRETRIZES E OS ASPECTOS ESTRATÉGICOS RELATIVOS AOS IMPACTOS DA COVID -19. HTTP://WWW.PLANALTO.GOV.BR/CCIVIL_03/_ATO2019 -2022/2020/DECRETO/D10404.HTM ANTE ESSA ALTERAÇÃO, INFORMOU QUE SERÁ DISPONIBILIZADO HOJE, VIA E-MAIL , ALGUMAS DELIBERAÇÕES PARA VOTAÇÃO DOS MINISTÉRIOS E ÓRGÃOS/ENTIDADES DESTE COMITÊ PARA VOTAÇÃO ATÉ AMANHÃ (25.06.2020) VISANDO A APROVAÇÃO NA 58ª REUNIÃO QUE OCORRERÁ NA PRÓXIMA SEXTA -FEIRA (26.06.2020). APÓS, INFORMOU OS ENCAMINHAMENTOS PENDENTES E REPASSOU A PALAVRA AOS MINISTÉRIOS E ÓRGÃOS/ENTIDADES PARA SUAS CONSIDERAÇÕES. SECRETARIA DE GOVERNO (SEGOV) REUNI ÃO DE AGU COM TRIBUNAIS SUPERIORES. OUTRAS DEVEM SER AGENDADAS TAMBÉM COM MINISTÉRIOS PÚBLICOS. SOBRE A REGULAMENTAÇÃO DA LEI COMPLEM ENTAR Nº 173, INFORMA QUE: A) FALTA APENAS ATO DA RECEITA FEDERAL DO BRASIL PARA REGULAMENTAR ART. 9º QUE TRATA DOS REFINANCIAMENTOS DE DÍVIDAS DOS MUNICÍPIOS COM A PREVIDÊNCIA SOCIAL COM VENCIMENTO ENTRE 1º DE MARÇO E 31 DE DEZEMBRO DE 2020. B) MONITORAR COM BANCOS PÚBLICOS OS ADIAMENTOS DOS CONTRATOS. OUTROS ASSUNTOS IMPORTANTES: A) CULTURA: PROJETO DE LEI Nº 1.075/2020 (EM FASE DE SANÇÃO) R$ 3 BILHÕES DE AUXÍLIO FINANCEIRO A ARTISTAS E ESTABELECIMENTOS CULTURAIS. EXISTEM DÚVIDAS SOBRE A OPERACION ALIZAÇÃO DA PLATAFORMA MAIS BRASIL. B) SAÚDE: QUESTIONAMENTOS SOBRE OS CRITÉRIOS DE DESCENTRALIZAÇÃO DE RECURSOS (FINANCEIROS E NÃO FINANCEIROS), REALIZAÇÃO DO REVALIDA 2020 COM PERIODICIDADE SEMESTRAL, DISPONIBILIZAÇÃO DE CADASTRO DOS PROFISSIONAIS QUE TRABALHAM NO PROGRAMA MAIS MÉDICOS. C) EDUCAÇÂO: ORIENTAÇÕES QUANTO AO PERÍODO LETIVO, DISCUSSÕES SOBRE O FUNDEB. D) PREVIDÊ NCIA: AJUSTE NA PORTARIA PARA NOVA PRORROGAÇÃO DE PRAZOS DE OBRIGAÇÕES. E) ELEIÇÕES MUNICIPAIS: SUGESTÃO DA CONFEDERAÇÃO NACIONAL DOS MUNICÍPIOS – CNM PARA ADIAMENTO EM VIRTUDE DAS INCERTEZAS SOBRE OS EFEITOS DA PANDEMIA. COMO AGENDA, TERÃO HOJE, IN ÍCIO DA 7ª RODADA COM COMITÊS ESTADUAIS A COMEÇAR COM OS ESTADOS DO NORDESTE ÀS 15H30M COM PARTICIPAÇÃO DO MINISTÉRIO DA AGRICULTURA, PECUÁRIA E ABASTECIMENTO – MAPA, PARA TRATAR DO PLANO SAFRA.  ANEXO 57A REUNIAO COMITE DE CRISE 24.06.2020 - MEMORIA (1980587)    / PG. 195</t>
  </si>
  <si>
    <t>CASA CIVIL DA PRESIDÊNCIA DA REPÚBLICA MINISTÉRIO DA SAÚDE (MS) INFORMOU SOBRE O ENCAMINHAMENTO DOS RESULTADOS DE TESTES REALIZADOS POR L ABORATÓRIOS PRIVADOS QUE ESTÃO CONCLUINDO NOTA TÉCNICA SOBRE O ASSUNTO E PUBLICARÃO UMA PORTARIA A RESPEIT O DO ASSUNTO, MANTERÁ ESTE COMITÊ INFORMADO. INFORMO U TAMBÉM DA PUBLICAÇÃO DA PORTARIA Nº 1.571 DE 19.06.2020 QUE HOMOLOGA ADESÃO DAS EQUIPES DE SAÚDE DA FAMÍLIA INFORMATIZADAS AO PROGRAMA DE APOIO À INFORMATIZAÇÃO E QUALIFICAÇÃO DOS DADOS DA ATENÇÃO PRIMÁRIA À SAÚDE (INFORMATIZA APS) DO SUS. HTTP://WWW.IN.GOV.BR/EN/WEB/DOU/ -/PORTARIA -N-1.571 -DE-19-DE-JUNHO -DE-2020 -262754060 MINISTÉRIO DA DEFESA (MD) SEM CONSIDERAÇÕES RELEVANTES. MINISTÉRIO DO TURISMO (MTUR) INFORMOU QUE ATÉ SEXTA (26.06.2020) DEVE TER NOVIDADE SOBRE O PROJETO DE LEI Nº 1.075 DE 2020 (FUNGETUR) QUE DISPÕE SOBRE AÇÕES EMERGENCIAIS AO SETOR CULTURAL A SEREM ADOTADAS DURANTE O ESTADO DE CALAMIDADE PÚBLICA, DE R$ 3 BILHÕES. PRAZO FINAL PARA SANÇÃO SERÁ EM 29.06.2020. MINISTÉRIO DA ECONOMIA (ME) AGUARDA O CHAMAMENTO DA REUNIÃO PARA TRATAR DO PROTOCOLO DE TESTAGENS PARA SERVIDORES PÚBLICOS DA UNIÃO. AGÊNCIA BRASILEIRA DE INTELIGÊNCIA (ABIN) SEM CONSIDERAÇÕES RELEVANTES. GABINETE DE SEGURANÇA INSTITUCIONAL (GSI) PEDIU ATUALIZAÇÃO DA SITUAÇÃO DOS COLOMBIANOS QUE ESTAVAM NO AEROPORTO DE GUARULHOS EM SÃO PAULO. O MRE INFORMOU QUE GRANDE PAR TE JÁ RETORNOU À COLÔMBIA E TENDO NOVIDADES ATUALIZARÁ ESTE COMITÊ. MINISTÉRIO DAS RELAÇÕES EXTERIORES (MRE) SEM CONSIDERAÇÕES RELEVANTES. ADVOCACIA -GERAL DA UNIÃO (AGU) SEM CONSIDERAÇÕES RELEVANTES. MINISTÉRIO DE MINAS E ENERGIA (MME) AUSENTE . MINIST ÉRIO DA JUSTIÇA E SEGURANÇA PÚBLICA (MJSP) INFORMOU QUE PARTICIPOU DA REUNIÃO DO GRUPO DE TRABALHO DE GOVERNANÇA E GESTÃO DE RISCOS ONTEM PARA TRATAR DO EIXO SEGURANÇA PÚBLICA. MINISTÉRIO DE INFRAESTRUTURA (MINFRA) AUSENTE. MINISTÉRIO DA CIÊNCIA, TECNOLOGIA, INOVAÇÕES (MCTI) SEM CONSIDERAÇÕES RELEVANTES. ANEXO 57A REUNIAO COMITE DE CRISE 24.06.2020 - MEMORIA (1980587)    / PG. 196</t>
  </si>
  <si>
    <t>CASA CIVIL DA PRESIDÊNCIA DA REPÚBLICA MINISTÉRIO DO DESENVOLVIMENTO REGIONAL (MDR) ACOMPANHA O PLANO SAFRA E PRORROGAÇÃO DOS CONTRATOS COM A CEF. MINISTÉRIO DA EDUCAÇÃO (MEC) AUSENTE. MINISTÉRIO DA CIDADANIA (MC) PEDE CELERIDADE PARA A NOMEAÇÃO DO ORDENADOR DE DESPESAS DO AUXÍLIO EMER GENCIAL, PARA SECRETARIA DE CADASTRO ÚNICO. MINISTÉRIO DA MULHER, FAMÍLIA E DOS DIREITOS HUMANOS (MMFDH) REUNIÃO CONFIRMADA PARA PLANO DE CONTINGÊNCIA PARA CRIANÇAS E ADOLESCENTES QUE SERÁ ANUNCIADO EM 06.07.2020. PEDE APOIO DO MINISTÉRIO DA DEFESA PA RA CELERIDADE NA ENTREGA DE CESTAS BÁSICAS PARA POVOS INDÍGENAS NO AMAZÔNAS. MINISTÉRIO DAS COMUNICAÇÕES (MCOM) AUSENTE. MINISTÉRIO DA AGRICULTURA, PECUÁRIA E ABASTECIMENTO (MAPA) AUSENTE. MINISTÉRIO DO MEIO AMBIENTE (MMA) SEM CONSIDERAÇÕES RELEVANTES. BANCO CENTRAL DO BRASIL (BACEN) INFORMOU O LANÇAMENTO ONTEM (23.06.2020) DE MEDIDAS PARA O AUMENTO DA LIQUIDEZ, ESPECIALMENTE PARA PEQUENAS E MÉDIAS EMPRESAS E PESSOA FÍSICA. DESTACA O REFINANCIAMENTO DO CRÉDITO IMOBILIÁRIO PARA PESSOA FÍSICA. DIRECIONAMENTO DA POUPANÇA PARA EMPRÉSTIMOS DE PEQUENAS E MÉDIAS EMPRESAS PELOS BANCOS. POSSIBILIDADE DE COMPRA E VENDA DE T ÍTULOS DA DÍVIDA PÚBLICA PELAS EMPRESAS PRIVADAS (DEBÊNTURES E OUTROS TÍTULOS). IMPLEMENTAÇÃO DO PIX (SISTEMA DE PAGAMENTO S INSTANTÂNEO S DO BANCO CENTRAL) DEVE SER IMPLANTADO NO 2º SEMESTRE. AGÊNCIA NACIONAL DE TELECOMUNICAÇÕES (ANATEL) SEM CONSIDERAÇÕE S RELEVANTES. SECRETARIA -GERAL DA PRESIDÊNCIA DA REPÚBLICA (SG/PR) SEM CONSIDERAÇÕES RELEVANTES. CONTROLADORIA -GERAL DA UNIÃO (CGU) SEM CONSIDERAÇÕES RELEVANTES. SUBCHEFIA DE ANÁLISE E ACOMPANHAMENTO DE POLÍTICAS GOVERNAMENTAIS (SAG/CC) SEM CONSIDERAÇÕES RELEVANTES.  ANEXO 57A REUNIAO COMITE DE CRISE 24.06.2020 - MEMORIA (1980587)    / PG. 197</t>
  </si>
  <si>
    <t>CASA CIVIL DA PRESIDÊNCIA DA REPÚBLICA SUBCHEFIA DE ARTICULAÇÃO E MONITORAMENTO (SAM/CC) O SUBCHEFE DA SAM/CC, HEITOR ABREU, INFORMOU NOVAMENTE QUE DISPONIBILIZA REMOS HOJE, VIA E-MAIL , ALGUMAS DELIBERAÇÕES PARA VOTAÇÃO DOS MINISTÉRIOS E ÓRGÃOS/ENTIDADES DESTE COMITÊ PARA VOTAÇÃO ATÉ AMANHÃ (25.06.2020) VISAND O A APROVAÇÃO NA 58ª REUNIÃO QUE OCORRERÁ NA PRÓXIMA SEXTA -FEIRA (26.06.2020). INFORMOU TAMBÉM SOBRE O ENCAMINHAMENTO DA PADRONIZAÇÃO E REVISÃO DE NORMAS DA ANVISA PARA EMBARCAÇÕES MARÍTIMAS QUE A ANVISA EMITIU A NOVA NOTA TÉCNICA 130 ATUALIZANDO AS MEDIDAS SANITÁRIAS A SEREM ADOTADAS EM PORTOS E EMBARCAÇÕES, FRENTE AOS CASOS DO NOVO CORONAVÍRUS SARS -COV-2 (COVID -19). FILE:///C:/USERS/ROBSONC/DOWNLOADS/NOTA%20TE%CC%81CNICA%20N%C2%B0%20130.PDF APÓS, ENCERROU A REUNIÃO ÀS 10H34M.  ENCAMINHAMENTOS A SAM ENVIARÁ POR E-MAIL , AS DELIBERAÇÕES PARA VOTAÇÃO DOS MINISTÉRIOS E ÓRGÃOS/ENTIDADES DESTE COMITÊ PARA VOTAÇÃO ATÉ AMANHÃ (25.06.2020) VISANDO A APROVA ÇÃO NA 58ª REUNIÃO QUE OCORRERÁ NA PRÓXIMA SEXTA -FEIRA (26.06.2020). ANEXO 57A REUNIAO COMITE DE CRISE 24.06.2020 - MEMORIA (1980587)    / PG. 198</t>
  </si>
  <si>
    <t>CASA CIVIL DA PRESIDÊNCIA DA REPÚBLICA 58ª REUNIÃO ORDINÁRIA D O COMITÊ DE CRISE PARA SUPERVISÃO E MONITORAMENTO DOS IMPACTOS DA COVID -19 DATA: 26/06/2020 HORÁRIO: 10H10M ÀS 10H27M. LOCAL: PALÁCIO DO PLANALTO , SALA 9 7 PARTICIPANTE S: CONFORME LISTA DE PRESENÇA PAUTA: SUPERVISÃO E MONITORAMENTO D AS AÇÕES DE ENFRENTAMENTO À COVID -19 MEMÓRIA SUBCHEFIA DE ARTICULAÇÃO E MONITORAMENTO (SAM/CC) O SUBCHEFE DA SAM/CC, HEITOR ABREU, INICIOU A 5 8ª REUNIÃO E REPASSOU A PALAVRA AOS MINIST ÉRIOS E ÓRGÃOS/ENTIDADES PARA SUAS CONSIDERAÇÕES. SECRETARIA DE GOVERNO (SEGOV) SEM CONSIDERAÇÕES RELEVANTES.  MINISTÉ RIO DA SAÚDE (MS) INFORMOU A ENTREGA DE MAIS 370 NOVOS LEITOS DE UTI. HEITOR INFORMOU QUE A REUNIÃO SOBRE O PROTOCOLO DE TESTAGENS ESTÁ AGENDADA PARA QUARTA -FEIRA ( 01.07.2020 ), ÀS 16H30M . MINISTÉRIO DA DEFESA (MD) INFORMOU SOBRE A REUNIÃO ÀS 11H00M NO MINISTÉRIO DA DEFESA SOBRE TÚNEIS E CÂMA RAS DE DESIN FECÇÃO, COM A PRESENÇA DO REPRESENTANTE DO MINISTÉRIO DA AGRICULTURA, PECUÁRIA E ABASTECIMENTO - MAPA COM PROFESSORES PESQUISADORES DOS ESTADOS DE SANTA CATARINA E BAHIA, ENTRE OUTROS PESQUISADORES DA ÁREA NO ESTADO DE SÃ O PAULO . MINISTÉRIO DO TURISM O (MTUR) SEM CONSIDERAÇÕES RELEVANTES. MINISTÉRIO DA ECONOMIA (ME) SEM CONSIDERAÇÕES RELEVANTES. AGÊNCIA BRASILEIRA DE INTELIGÊNCIA (ABIN) SEM CONSIDERAÇÕES RELEVANTES. GABINETE DE SEGURANÇA INSTITUCIONAL (GSI) SEM CONSIDERAÇÕES RELEVANTES. MINISTÉRIO DAS RELAÇÕES EXTERI ORES (MRE) INFORMOU QUE FORAM REPATRIADOS 142 BRASILEIROS QUE ESTAVAM EM TORONTO (CAN), CHEGARAM NA QUINTA -FEIRA (25.06.2020) EM GUARULHOS -SP. ESTÃO PREVISTOS MAIS 2 VOOS VINDOS DO CANADÁ PARA OS PRÓXIMOS DIAS. INFORMOU TAMBÉM A CHEGADA DE 200 RESPIRADORES DOAD OS PELO GOVERNO NORTE -AMERICANO, HAVERÁ UMA CERIM ÔNIA VIRTUAL PARA REGISTRAR A ENTREGA.  ADVOCACIA -GERAL DA UNIÃO (AGU) SEM CONSIDERAÇÕES RELEVANTES. ANEXO 58A. REUNIAO COMITE DE CRISE 24.06.2020 - MEMORIA (1980599)    / PG. 199</t>
  </si>
  <si>
    <t>CASA CIVIL DA PRESIDÊNCIA DA REPÚBLICA MINISTÉRIO DE MINAS E ENERGIA (MME) AGRADECEU ESTE COMITÊ E O CCOP PELA COORDENAÇÃO DA AUTORIZAÇÃO PARA A ENTRADA DOS ESTRANGEIROS PELO MJSP PARA A USINA TERMELÉTRICA GNA I NO ESTADO DO RIO DE JANEIRO. MINISTÉRIO DA JUSTIÇA E SEGURANÇA PÚBLICA (MJSP) SEM CONSIDERAÇÕES RELEVANTES. MINISTÉRIO DE INFRAESTRUTURA (MINFRA) AUSENTE. MINISTÉRIO DA CIÊNCIA, TECNOLOGIA, INOVAÇÕES (MCTI) SEM CONSIDERAÇÕES RELEVANTES. MINISTÉRIO DO DESENVOLVIMENTO REGIONAL (MDR) INFORMOU QUE FORAM PUBLICADAS A PORTARIAS: PORTARIA Nº 1.800 DE 25.06.2020 QUE SUSPENDE A CONTAGEM DE PRAZOS PREVISTOS NA PORTARIA Nº 287 DE 28.06.2013, DO MINISTÉRIO DAS CIDADES, COMO MEDIDA ADMINISTRATIVA DE ENFRENTAMENTO DA CRISE PROVOCADA PELA PANDEMIA DO NOVO CORONAVÍRUS (COVID -19). HTTP://WWW.IN.GOV.BR/EN/WEB/DOU/ -/PORTARIA -N-1.800 -DE-25-DE-JUNHO -DE-2020 -263630004 PORTARIA Nº 1.801 D E 25.06.2020 QUE ALTERA PRAZOS PREVISTOS NA PORTARIA MCIDADES Nº 704, DE 4.12.2018, ALTERADA PELA PORTARIA MDR Nº 3.187 DE 31.12.2019 E NO MANUAL APROVADO PELA PORTARIA MDR Nº 646 DE 18.03.2020 PARA O ENFRENTAMENTO DA CRISE PROVO CADA PELA PANDEMIA DO NOVO CORONAVÍRUS (COVID -19). HTTP://WWW.IN.GOV.BR/EN/WEB/DOU/ -/PORTARIA -N-1.801 -DE-25-DE-JUNHO -DE-2020 -263629989 MINISTÉRIO DA EDUCAÇÃO (MEC) AUSENTE. MINISTÉRIO DA CIDADANIA (MC) AUSENTE. MINISTÉRIO DA MULHER, FAMÍLIA E DOS DIREITOS HUMANOS (MMFDH) SEM CONSIDERAÇÕES RELEVANTES. MINISTÉRIO DAS COMUNICAÇÕES (MCOM) AUSENTE. MINISTÉRIO DA AGRICULTURA, PECUÁRIA E ABASTECIMENTO (MAPA) INFORMOU QUE ESTÃO ATENTOS ÀS QUESTÕES SANITÁRIAS. MINISTÉRIO DO MEIO AMBIENTE (MMA) SEM CONSIDERAÇÕES RELEVANTES. BANCO CENTRAL DO BRASIL (BACEN) AUSENTE.  ANEXO 58A. REUNIAO COMITE DE CRISE 24.06.2020 - MEMORIA (1980599)    / PG. 200</t>
  </si>
  <si>
    <t>CASA CIVIL DA PRESIDÊNCIA DA REPÚBLICA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SUBCHEFIA DE ARTICULAÇÃO E MONITORAMENTO (SAM/CC) O SUBCHEFE DA SAM/CC, HEITOR ABREU, INFORMOU QUE DISPONIBILIZAREMOS HOJE, VIA E-MAIL , ALGUMAS DELIBERAÇÕES PARA VOTAÇÃO DOS MINISTÉRIOS E ÓRGÃOS/ENTIDADES DESTE COMITÊ PARA DELIBERAÇÃO E VOTAÇÃO NA SEGUNDA -FEIRA (29.06.2020) . APÓS, ENCERROU A REUNIÃO ÀS 10H 27M. ENCAMINHAMENTOS NÃO HOUVE ENCAMINHAMENTOS NESTA 58ª REUNIÃO DO C OMITÊ DE CRISE. ANEXO 58A. REUNIAO COMITE DE CRISE 24.06.2020 - MEMORIA (1980599)    / PG. 201</t>
  </si>
  <si>
    <t>CASA CIVIL DA PRESIDÊNCIA DA REPÚBLICA 59ª REUNIÃO ORDINÁRIA D O COMITÊ DE CRISE PARA SUPERVISÃO E MONITORAMENTO DOS IMPACTOS DA COVID -19 DATA: 29/06/2020 HORÁRIO: 10H06M ÀS 10H44M.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5 9ª REUNIÃO E REPASSOU A PALAVRA AOS MINISTÉRIOS E ÓRGÃOS/ENTIDADES PARA SUAS CONSIDERAÇÕES. SECRETARIA DE GOVERNO (SEGOV) INFORMOU QUE INICIARAM A 7ª RODADA DE REUNIÕES COM COMITÊS ESTADUAIS, COM A PARTICIPAÇÃO DO MINISTÉRIO DA AGRICULTURA, PECUÁRIA E ABASTECIMENTO – MAPA, PARA TRATAR DO PLANO SAFRA E OUTRAS POLÍTICAS SETORIAIS PARA GARANTIA DO ABASTECIMENTO. REGIÃO CENTRO -OESTE (DF AUSENTE). A) MS – SITUAÇÃO CONTROLADA (OCUPAÇÃO UTI DE 61% NA CAPITAL , HC EM FUNCIONAMENTO), MAS AGUARDA ENTREGA DE MEDICAMENTOS (KITS DE INTUBAÇÃO). B) MT – RÁPIDA EVOLUÇÃO DA DOENÇA, RISCO DE EXTR APOLAR A CAPACIDADE ASSISTÊNCIA: B1) TAXA DE OCUPAÇÃO UTI DE 87,9%, HOUVE DESABILITAÇÃO DE LEITOS; B2) DESABASTECIMENTO DE MEDICAM ENTOS (UTI); B3) 130 DOS 141 MUNICÍPIOS APRESENTAM CASOS; B4) RONDONÓPOLIS: AQUISIÇÃO FRUSTRADA DE RESPIRADORES; B5) QUEDA NA CAPACIDADE DE TESTAGEM (DE 1500/DIA PARA CERCA DE 400/DIA) EM VIRTUDE DE FIM DE CONTRATO COM EMPRESA PRESTADORA DE SERVIÇO AO LACE N; B6) CLASSIFICAÇÃO DE RISCO POR MUNICÍPIOS E MEDIDAS DE ISOLAMENTO. REGIÃO SUL (PARANÁ AUSENTE). A) RS – PONTO FOCAL JUSTIFICOU AUSÊNCIA MAS ENVIOU REPRESENTANTE DA SECRETARIA DE AGRICULTURA. B) SC – 3 PONTOS PRINCIPAIS SOBRE O ENFRENTAMENTO DA CRISE: B1) FALTA DE MEDICAMENTOS PARA UTI (SUSPENDEU CIRURGIAS ELETIVAS); B2) NECESSIDADE URGENTE DE HABILITAÇÃO DE NOVOS LEITOS; B3) RECURSOS FINANCEIROS PARA AQUISIÇÃO DE AMBULÂNCIAS (TRANSFERÊNCIAS INTERHOSPITALARES). REUNIÃO COM ENTIDADES MUNICIPALISTAS (CNM E FN P) COM A PARTICIPAÇÃO DO MAPA.  MINISTÉRIO DA SAÚDE (MS) INFORMOU QUE ABRIRAM PROCESSO DE PREÇOS PARA REQUISIÇÃO DE MEDICAMENTOS NA SEXTA -FEIRA (26.06.2020). INFORMOU QUE O MS ANUNCIOU SÁBADO (27.06.2020) QUE VAI FIRMAR ACORDO DE COOPERAÇÃO ENTRE A FUNDA ÇÃO OSWALDO CRUZ (FIOCRUZ), UNIVERSIDADE DE OXFORD E ASTRAZENECA PARA O DESENVOLVIMENTO TECNOLÓGICO E ACESSO DO BRASIL À VACINA PARA COVID -19. HTTPS://CONGRESSOEMFOCO.UOL.COM.BR/SAUDE/SAUDE -ANUNCIA -PARCERIA -PARA -PRODUCAO -DE-VACINA -CONTRA -COVID -19-NESTE -SABADO/ A CHEGADA DE 200 RESPIRADORES DA DOAÇÃO FEITA PELO GOVERNO NORTE -AMERICANO. ANEXO 59A REUNIAO COMITE DE CRISE 29.06.2020 - MEMORIA (1980611)    / PG. 202</t>
  </si>
  <si>
    <t>CASA CIVIL DA PRESIDÊNCIA DA REPÚBLICA E A ENTREGA DE MAIS 1.563 RESPIRADORES, TOTALIZANDO A ENTREGA DE 6.420 RESPIRADORES ATÉ O MOMENTO PARA ESTADOS E MUNICÍPIOS. MINISTÉRIO DA DEFESA (MD) ESTÃO NESSE MOMENTO EM REUNIÃO COM O CONSELHO NACIONAL DE SECRETÁRIOS DE SAÚDE – CONASS , PARA TRATAR DA COMPRA DE MEDICAMENTOS. INFORMOU QUE OS LABORATÓRIOS NACIONAIS TÊM CAPACIDADE DE PRODUZIR OS MEDICAMENTOS QUE ESTÃO EM FALTA, PORÉM, NÃO NA FORMA QUE OS ESTADOS E MUNICÍPIOS TÊM APRESENTADO EM SUAS LICITAÇÕES, OU SEJA, OS PEDIDOS TÊM QUE SER FRACIONADOS NOS EDITAIS PARA PERÍODOS MAIS CURTOS E NÃ O PARA TRÊS MESES DE MEDICAMENTOS COMO VEM OCORRENDO, TENDO QUE TRABALHAR COM LOGÍSTICA DE CURTO PRAZO. JÁ ESTÃO MONITORANDO OS MEDICAMENTOS DE VERMÍFUGOS E ANTIBIÓTICOS. ESTÃO EM CONVERSAS COM O MAPA PARA LIMPEZA E HIGIENIZAÇÃO COM OZÔNIO DE FRIGORÍFICOS E LACTICÍNIOS. O MS INFORMOU QUE TRABALHAM NUMA ATA DE REGISTRO DE PREÇOS ABERTO ATÉ SEXTA -FEIRA (03.0 7.2020) E FICOU DE ENCAMINHAR A ESTE COMITÊ/ CCOP. MINISTÉRIO DO TURISMO (MTUR) INFORMOU SOBRE O PEDIDO DE VETO NO PROJETO DE LEI Nº 1.075 DE 2020 (FUNGETUR) QUE DISPÕE SOBRE AÇÕES EMERGENCIAIS AO SETOR CULTURAL A SEREM ADOTADAS DURANTE O ESTADO DE CALAMIDADE PÚBLICA, DE R$ 3 BILHÕES. PRAZO FINAL PARA SANÇÃO VENCE HOJE (29.06.2020), ESTÃO PENSANDO EM OPERACIONALIZAR E IMPLEMENTAR PELA PLATAFORMA MAIS BRASIL E PRECISARIAM DE 30 DIAS, E NÃO 15 COMO ESTÁ NO PL. O ME INFORMOU QUE O PL 1.075 SEGUE PARA A QUESTÃO ORÇAMENTÁRIA. A SAG INFORMOU QUE A AGU E OUTROS MINISTÉRIOS TAMBÉM INDICARAM VETOS E QUE HÁ UM COMPROMISSO POLÍTICO NA CÂMARA DOS DEPUTADOS. O MTU R SE DISPOR A PARTICIPAR DA REUNIÃO DA SEGOV HOJE COM ENTIDADES MUNICIPALISTAS (CNM E FNP) COM A PARTICIPAÇÃO DO MAPA. MINISTÉRIO DA ECONOMIA (ME) SEM CONSIDERAÇÕES RELEVANTES. AGÊNCIA BRASILEIRA DE INTELIGÊNCIA (ABIN) SEM CONSIDERAÇÕES RELEVANTES. GABI NETE DE SEGURANÇA INSTITUCIONAL (GSI) SEM CONSIDERAÇÕES RELEVANTES. MINISTÉRIO DAS RELAÇÕES EXTERIORES (MRE) INFORMOU QUE FORAM REPATRIADOS MAIS 154 BRASILEIROS QUE ESTAVAM NO MÉXICO . ADVOCACIA -GERAL DA UNIÃO (AGU) SEM CONSIDERAÇÕES RELEVANTES. MINISTÉRIO DE MINAS E ENERGIA (MME) SEM CONSIDERAÇÕES RELEVANTES. MINISTÉRIO DA JUSTIÇA E SEGURANÇA PÚBLICA (MJSP) SEM CONSIDERAÇÕES RELEVANTES. ANEXO 59A REUNIAO COMITE DE CRISE 29.06.2020 - MEMORIA (1980611)    / PG. 203</t>
  </si>
  <si>
    <t>CASA CIVIL DA PRESIDÊNCIA DA REPÚBLICA MINISTÉRIO DE INFRAESTRUTURA (MINFRA) INFORMOU QUE JUNTAMENTE COM OS MINISTÉRIOS DA DEFESA E SAÚDE, TRATAM D A LOGÍSTICA DOS 30 TOMÓGRAFOS DA CHINA. TÊM REUNIÃO NA SEXTA -FEIRA (03.07.2020) PARA TRATAREM DESSA PAUTA. SOBRE O TRANSPORTE DE MÁSCARAS, INFORMOU QUE JÁ CHEGARAM 147 MILHÕES DE MÁSCARAS TRIPLA CAMADA E 18,3 MILHÕES DE MÁSCARAS KN -95. INFORMOU QUE TEM UM VOO PROGRAMADO PELA LATAM PARA AMANHÃ (30.06.2020) E PEDIU PARA QUE O MS ANALISE A QUESTÃO DO PAGAMENTO. MINISTÉRIO DA CIÊNCIA, TECNOLOGIA, INOVAÇÕES (MCTI) SEM CONSIDERAÇÕES RELEVANTES. MINISTÉRIO DO DESENVOLVIMENTO REGIONAL (MDR) SEM CONSIDERAÇÕES RELEVAN TES. MINISTÉRIO DA EDUCAÇÃO (MEC) AUSENTE. MINISTÉRIO DA CIDADANIA (MC) AUSENTE. MINISTÉRIO DA MULHER, FAMÍLIA E DOS DIREITOS HUMANOS (MMFDH) INFORMOU DO ÚLTIMO PLANO DE CONTINGÊNCIA PARA POVOS VULNERÁVEIS QUE SERÁ O DA CRIANÇA E DO ADOLESCENTE, QUE PRETENDE LANÇAR NO DIA DO ESTATUTO DA CRIANÇA E DO ADOLESCENTE (12.07.2020) . SOBRE O PLANO DE CONTINGÊNCIA PARA PESSOAS COM DEFICIÊNCIA, INFORMOU QUE ALGUNS MINISTÉRIOS AINDA NÃO ENCAMINHARAM SUAS PROPOSTAS, O LANÇAMENTO ESTÁ PREVISTO PARA A PRÓXIMA SEGUND A-FEIRA (06.07.2020) COM A PRESENÇA DA 1ª DAMA, MICHELLE BOLSONARO.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59A REUNIAO COMITE DE CRISE 29.06.2020 - MEMORIA (1980611)    / PG. 204</t>
  </si>
  <si>
    <t>CASA CIVIL DA PRESIDÊNCIA DA REPÚBLICA SUBCHEFIA DE ANÁLISE E ACOMPANHAMENTO DE POLÍTICAS GOVERNAMENTAIS (SAG/CC) SEM CONSIDERAÇÕES RELEVANTES. SECRETÁRIA -EXECUTIVA DA CASA CIVIL DA PRESIDÊNCIA DA REPÚBLICA (SE/CC) O SECRETÁRIO -EXECUTIVO ADJUNTO, THIAGO MEIRELLES , INFORMOU A PUBLICAÇÃO DA PORTARIA Nº 332 DE 26.06.2020 QUE DESIGNOU OS MEMBROS PARA COMPOREM O GRUPO DE TRABALHO PARA A COORDENAÇÃO DE AÇÕES ESTRATÉGICAS DE TECNOLOGIA DA INFORMAÇÃO, EM RESPOSTA AOS IMPACTOS RELACIONADOS À PANDEMIA DO CORONAVÍRUS (COVID -19). EM SEGUIDA, ENCERROU A 59ª REUNIÃO ÀS 10H44M.  ENCAMINHAMENTOS O MIN ISTÉRIO DA SAÚDE INFORMARÁ A ESTE COMITÊ/ CCOP , O CRONOGRAMA DA ATA DE REGISTRO DE PREÇOS ABERTOS ATÉ SEXTA -FEIRA (03.07.2020).  O MINISTÉRIO DA SAÚDE ANALISARÁ A QUESTÃO DO PAGAMENTO DO VOO DA LATAM DE AMANHÃ (30.06.2020) QUANTO ÀS MÁSCARAS D A CHINA. ANEXO 59A REUNIAO COMITE DE CRISE 29.06.2020 - MEMORIA (1980611)    / PG. 205</t>
  </si>
  <si>
    <t>CASA CIVIL DA PRESIDÊNCIA DA REPÚBLICA 60ª REUNIÃO ORDINÁRIA D O COMITÊ DE CRISE PARA SUPERVISÃO E MONITORAMENTO DOS IMPACTOS DA COVID -19 DATA: 01/07/2020 HORÁRIO: 10H07M ÀS 10H45M.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60ª REUNIÃO INFORMANDO QUE FOI ENCAMINHAD A A TODOS OS MINISTÉRIOS E ÓRGÃOS/ENTIDADES A RESOLUÇÃO E SEUS ANEXOS QUE DISPÕE M SOBRE PROCEDIMENTOS A SEREM ADOTADOS POR ÓRGÃOS E ENTIDADES DO PODER EXECUT IVO F EDERAL EM RELAÇÃO ÀS SOLICITAÇÕES DE TRANSPORTE DE EQUIPAMENTO, MEDICAMENTOS E INSUMOS PARA O COMBATE À COVID -19, PAR A DELIBERAÇÕES E APROVAÇÃO NESTA 60ª REUNIÃO ORDINÁRIA, EM SEGUIDA, REPASSOU A PALAVRA AOS MINISTÉRIOS E ÓRGÃOS/ENTIDADES PARA SUAS CO NSIDERAÇÕES. SUBCHEFIA DE ARTICULAÇÃO E MONITORAMENTO (SAM/CC) O SUBCHEFE ADJUNTO DE INFRAESTRUTURA (SAINF/SAM/CC), RAFAEL VITALE, INFORMOU A PUBLICAÇÃO DA PORTARIA Nº 340 DE 30.06.2020, QUE DISPÕE SOBRE A RESTRIÇÃO EXCEPCIONAL E TEMPORÁRIA DE ENTRADA NO PAÍS DE ESTRANGEIROS, DE QUALQUER NACIONALIDADE, CONFORME RECOMENDAÇÃO DA AGÊNCIA NACIONAL DE VIGILÂNCIA SANITÁRIA – ANVISA. HTTP://WWW.IN.GOV.BR/EN/WEB/DOU/ -/PORTARIA -N-340-DE-30-DE-JUNHO -DE-2020 -264247695 SECRETARIA DE GOVERNO (SEGOV) INFORMOU QUE EM REUNIÃO COM ENTIDADES MUNICIPALISTAS, CNM E FNP RESTOU NA DEMANDA , CONFORME ABAIXO: A) NECESSIDADE DE REUNIÃO COM O TCU PARA ESCLARECIMENTOS SOBRE A PRESTAÇÃO DE CONTAS DOS RECURSOS DA LC 173. SOBRE A MP 938 (RECOMPOSIÇÃO DE ATÉ R$ 16 BI PARA FPE E FPM) QUAL SERÁ A DESTINAÇÃO DOS RECURSOS NÃO UTILIZADOS. LEI Nº 14.017, DE 29.06.2020, AÇÕES EMERGENCIAIS DESTINADAS AO SETOR CULTURAL, PEDIRAM REUNIÃO PARA TIRAR DÚVIDAS SOBRE A OPERACIONALIZAÇÃO (PLATAFORMA MAIS BRASIL). EDUCAÇÃO – ORIENTAÇÕES QUANTO AO PERÍODO LETIVO (MP 934), DISCUSSÃO SOBRE FUNDEB. SAÚDE – DEFINIÇÃO SOBRE OS R$ 10 BI DA MP 969 E PARTICIPAÇÃO NA FORÇA TAREFA DE FUNDAMENTAÇÃO (PORTARIA Nº 1.587). PREVID ÊNCIA – AJUSTE NA PORTARIA PARA NOVA PRORROGAÇÃO DE PRAZOS DE OBRIGAÇÕES. 7ª RODADA COM COMITÊS ESTADUAIS, HOJE COM OS ESTADOS DA REGIÃO NORTE, COM A PARTICIPAÇÃO DO MAPA.  MINISTÉRIO DA SAÚDE (MS) SOBRE A DEMANDA DA SEGOV SOBRE A PORTARIA Nº 1.587, BUSCARÁ INFORMAÇÕES E REPASSARÁ AO CCOP. ABRIRÃO ESSA SEMANA, SE NÃO HOUVER QUALQUER INTERCORRÊNCIA, A SESSÃO PARA O PREGÃO REFERENTE A TOMADA DE PREÇOS DE MEDICAMENTOS, COM PRAZO PARA ENTREGA DE PROPOSTA S ATÉ 16.07.2020. ANEXO 60A REUNIAO COMITE DE CRISE 01.07.2020 - MEMORIA (2002593)    / PG. 206</t>
  </si>
  <si>
    <t>CASA CIVIL DA PRESIDÊNCIA DA REPÚBLICA MINISTÉRIO DA DEFESA (MD) MONITORAM A RECUPERAÇÃO DE RESPIRADORES, INFORMOU QUE JÁ RECOLHERAM MAIS DE 3.700 RESPIRADORES, O QUE ULTR APASSOU A META QUE ERA DE 3.600 E JÁ FORAM DEVOLVIDOS E RECUPERADOS 1.632 RESPIRADORES. INFORMOU QUE SERÃ O ADQUIRIDOS PELO MS, APROXIMADAMENTE 8 MIL VENTILADORES PULMONARES DAS EMPRESAS NACIONAIS QUE FORAM CERTIFICADAS PELA ANVISA. INFORMOU QUE O MS FORNECEU MEDICAMENTOS (KIT INTUBAÇÃO) À ALGUNS ESTADOS MAIS CRÍTICOS. PRECISA SABER DOS ESTADOS, QUAL A DEMANDA DOS MEDICAMENTOS QUE NECESSITAM PARA MONI TORAREM CORRETAMENTE E QUE APRESENTEM PLANILHA COM CRONOGRAMA S E PRAZOS. ESTA SEMANA FAR ÃO A 5ª REUNIÃO COM A INDÚSTRIA FARMACÊUTICA NO MD VIA VÍDEO CONFERÊNCIA . INFORMOU SOBRE A PUBLICAÇÃO DO DECRETO Nº 10.407 DE 29.06.2020 QUE REGULAMENTA A LEI Nº 13.993 DE 23.04.2020, QUE DISPÕE SOBRE A PROIBIÇÃO DE EXPORTAÇÕES DE PRODUTOS MÉDICOS, HOSPITALARES E DE HIGIENE ESSENCIAIS AO COMBATE À EPIDEMIA DA COVID -19 NO PAÍS. HTTP://WWW.PLANALTO.GOV.BR/CCIVIL_03/_ATO2019 -2022/2020/DECRETO/D10407.HTM#:~:TEXT=DECRETO%20N%C2%BA%2010.407%20DE%2029,DA%20COVID%2D1 9%20NO%20PA%C3%ADS. INFORMOU QUE A APSEN FARMACÊUTICA S.A., FARÁ A DOAÇÃO DE CLOROQUINA PARA QUE A BAHIA SEJA UM CASE QUE POSSA SER RECONHECIDO EM TODO O BRASIL NO TRATAMENTO DA COVID -19. MINISTÉRIO DO TURISMO (MTUR) AUSENTE. MINISTÉRIO DA ECONOMIA (ME) INFORMOU SOBRE UM CRÉDITO EXTRAORDINÁRIO QUE VIRÁ HOJE À CASA CIVIL. AGÊNCIA BRASILEIRA DE INTELIGÊNCIA (ABIN) SEM CONSIDERAÇÕES RELEVANTES. GABINETE DE SEGURANÇA INSTITUCIONAL (GSI) PEDIU MAIORES ESCLARECIMENTOS SOBRE A PUBLICAÇÃO DO DECRETO Nº 10.407 DE 29.06.2020 QUE REGULAMENTA A LEI Nº 13.993 DE 23.04.2020, QUE DISPÕE SOBRE A PROIBIÇÃO DE EXPORTAÇÕES DE PRODUTOS MÉDICOS, HOSPITALARES E DE HIGIENE ESSENCIAIS AO COMBATE À EPIDEMIA DA COVID -19 NO PAÍS. O MD INFORMOU QUE O DECRETO NÃO LIBERA A EXPORTAÇÃO, APENAS O REGULAMENTA, E QUE O ME PODERÁ IMPEDIR A EXPORTAÇÃO CASO ENTENDA NECESSÁRIO. O ME POR CONSEGUINTE, INFORMOU QUE BUSCARÁ MAIORES INFORMAÇÕES E AS TRARÁ NA PRÓXIMA REUNIÃO DESTE COMITÊ. MINISTÉRIO DAS RELAÇÕES E XTERIORES (MRE) QUANTO À SOLICITAÇÃO DE ESCLARECIMENTO DO GSI, I NFORMOU QUE A PUBLICAÇÃO DO DECRETO Nº 10.407 TRATOU DA FLEXIBILIDADE DA POSSIBILIDADE DE EXPORTAÇÃO DOS PRODUTOS E QUE O ME PODE, COM CONFORTO E TRANQUILIDADE , IMPEDIR A VENDA DOS PRODUTOS ELENCADOS NO ANEXO DO REFERIDO DECRETO CASO HAJA DEMANDA DESTES PRODUTOS NO MERCADO BRASILEIRO. ADVOCACIA -GERAL DA UNIÃO (AGU) SEM CONSIDERAÇÕES RELEVANTES. ANEXO 60A REUNIAO COMITE DE CRISE 01.07.2020 - MEMORIA (2002593)    / PG. 207</t>
  </si>
  <si>
    <t>CASA CIVIL DA PRESIDÊNCIA DA REPÚBLICA  MINISTÉRIO DE MINAS E ENERGIA (MME) SEM CONSIDERAÇÕES RELEVANTES. MINISTÉRIO DA JUSTIÇA E SEGURANÇA PÚBLICA (MJSP) SEM CONSIDERAÇÕES RELEVANTES. MINISTÉRIO DE INFRAESTRUTURA (MINFRA) COM PROBLEMAS TÉCNICOS, NÃO PARTICIPOU DA REUNIÃO.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INFORMOU A PUBLICAÇÃO DA LEI Nº 14.018 DE 29.06.2020, QUE DISPÕE SOBRE A PRESTAÇÃO DE AUXÍLIO FINANCEIRO PELA UNIÃO ÀS INSTITUIÇÕES DE LONGA PERMANÊNCIA PARA IDOSOS (ILPIS), NO EXERCÍCIO DE 2020, EM RAZÃO DO ENFRENTAMENTO DA EMERGÊNCIA DE SAÚDE PÚBLICA DE IMPORTÂNCIA INTERNACIONAL DECORRENTE DO CORONAVÍRUS (COVID -19). HTTP://WWW.PLANALTO.GOV.BR/C CIVIL_03/_ATO2019 -2022/2020/LEI/L14018.HTM#:~:TEXT=LEI%20N%C2%BA%2014.018%2C%20DE%2029%20DE%20JUNHO%20DE%202020&amp;TEXT=DISP%C3%B5E%20SOBRE%20A%20PRESTA%C3%A7%C3%A3O%20DE,CORONAV%C3%ADRUS%20(COVID%2D19). CONFIRMOU O LANÇAMENTO DO PLANO DE CONTINGÊNCIA PARA PE SSOAS COM DEFICIÊNCIA PARA A PRÓXIMA SEGUNDA -FEIRA (06.07.2020) . MINISTÉRIO DAS COMUNICAÇÕES (MCOM) AUSENTE. MINISTÉRIO DA AGRICULTURA, PECUÁRIA E ABASTECIMENTO (MAPA) INFORMOU QUE VÊM TRABALHANDO EM CONJUNTO COM O MS E ME NA QUESTÃO DE AMBIENTES FRIGORÍ FICOS DE FORMA UNÍSSONA, MOSTRANDO UMA POSIÇÃO DE GOVERNO FEDERAL. A QUESTÃO DO USO DE CÂMARAS E TÚNEIS DE DESINFECÇÃO FOI ABORDADA EM REUNIÃO DOS TRÊS ÓRGÃOS COM O MINISTÉRIO PÚBLICO DO TRABALHO, QUE APRESENTOU SUAS PREOCUPAÇÕES. PEDIU QUE AGUARDE M A REUN IÃO QUE FARÃO HOJE (01.07.2020) PARA UM ALINHAMENTO INTERNO ANTES DE ENVIDARMOS ESFORÇOS POR PARCEIROS ADICIONAIS. MINISTÉRIO DO MEIO AMBIENTE (MMA) SEM CONSIDERAÇÕES RELEVANTES. BANCO CENTRAL DO BRASIL (BACEN) ANEXO 60A REUNIAO COMITE DE CRISE 01.07.2020 - MEMORIA (2002593)    / PG. 208</t>
  </si>
  <si>
    <t>CASA CIVIL DA PRESIDÊNCIA DA REPÚBLICA SEM CONSIDERAÇÕES RELEVANTES. AGÊNCIA NACIONAL DE TELECOMUNICAÇÕES (ANATEL) SEM CONSIDERAÇÕES RELEVANTES. SECRETARIA -GERAL DA PRESIDÊNCIA DA REPÚBLICA (SG/PR) SEM CONSIDERAÇÕES RELEVANTES. CONTROLADORIA -GERAL DA UNIÃO (CGU) AUSENTE. SUBCHEFIA DE ANÁLISE E ACOMPANHAMENTO DE POLÍTICAS GOVERNA MENTAIS (SAG/CC) SEM CONSIDERAÇÕES RELEVANTES. SECRETÁRIA -EXECUTIVA DA CASA CIVIL DA PRESIDÊNCIA DA REPÚBLICA (SE/CC) O SECRETÁRIO -EXECUTIVO ADJUNTO, THIAGO MEIRELLES, ENTÃO, LEU EM VOZ ALTA E CLARA A RESOLUÇÃO E SEUS ANEXOS QUE DISPÕEM SOBRE PROCEDIMENTOS A SEREM ADOTADOS POR ÓRGÃOS E ENTIDADES DO PODER EXECUTIVO F EDERAL EM RELAÇÃO ÀS SOLICITAÇÕES DE TRANSPORTE DE EQUIPAMENTO, MEDICAMENTOS E INSUMOS PARA O COMBATE À COVID -19, E EM SEGUIDA, OS COLOCO U PARA VOTAÇÃO DESTE COMITÊ DE CRISE. A RESOLUÇÃO E SEUS ANEXOS, FORAM APROVADAS POR UNÂNIMIDADE E SERÁ PUBLICADA NO DIÁRIO OFICIAL DA UNIÃO - DOU. NADA MAIS TENDO A SER RESOLVIDO, DELIBERADO E VOTADO, ENCERROU À 60ª REUNIÃO ORDINÁRIA ÀS 10H45M. ENCAMIN HAMENTOS A CC/SAM AGENDARÁ REUNIÃO COM TCU E CGU PARA TRATAR DE ESCLARECIMENTOS SOBRE A PRESTAÇÃO DE CONTAS DOS RECURSOS DA LC 173. ANEXO 60A REUNIAO COMITE DE CRISE 01.07.2020 - MEMORIA (2002593)    / PG. 209</t>
  </si>
  <si>
    <t>CASA CIVIL DA PRESIDÊNCIA DA REPÚBLICA 61ª REUNIÃO ORDINÁRIA D O COMITÊ DE CRISE PARA SUPERVISÃO E MONITORAMENTO DOS IMPACTOS DA COVID -19 DATA: 03/07/2020 HORÁRIO: 10H06M ÀS 10H38M.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61ª REUNIÃO E REPASSOU A PALAVRA AOS MINISTÉRIOS E ÓRGÃOS/ENTIDADES PARA SUAS CO NSIDERAÇÕES. SECRETARIA DE GOVERNO (SEGOV) INFORMOU QUE EM REUNIÃO COM A REGIÃO NORTE, RELATARAM PREOCUPAÇÃO COM A INTERIORIZAÇÃO DA DOENÇA (DESAFIO PARA O SISTEMA DE SAÚDE) POIS A TAXA DE OCUPA ÇÃO AINDA É ALTA EM VÁRIOS ESTADOS. APRESENTARAM DEMANDAS AO MINIST ÉRIO DA SAÚDE RELACIONADAS À MEDICAMENTOS DE UTI (BLOQUEADORES NEUROMUSCULARES), LEITOS, INSUMOS (KIT DE EXTRAÇÃO) PARA TESTES RT -PCR. O AM INFORMOU A PRISÃO DA SECRETÁRIA DE SAÚDE. O PA AFASTAMENTO DO SECR ETÁRIO DE SAÚDE, TAMBÉM PRESIDENTE DO CONASS, QUE CRITICOU A ATUAÇÃO DO GOVERNO FEDERAL EM CARTA DE DESLIGAMENTO. O AC COMENTOU QUE RECEBEU 50 RESPIRADORES DOADOS QUE ESTAVAM EM BRASÍLIA E PRECISAVA DE APOIO LOGÍSTICO PARA O TRANSPORTE, RESSALTOU NECESSID ADE DE UM HOSPITAL DE CAMPANHA PARA A CIDADE DE CRUZEIRO DO SUL. SOBRE A APRESENTAÇÃO DO MAPA REFORÇARAM 3 PONTOS RELEVANTES PARA A REGIÃO, A SABER: A) REGULARIZAÇÃO FUNDIÁRIA; B) DESBUROCRATIZAÇÃO DAS OPERAÇÕES DE CRÉDITO E; C) IMPORTÂNCIA DA BIODIVERSIDADE. INFORMOU , POR FIM, QUE A REUNIÃO QUE OCORRERIA HOJE COM A CNM E FNP SOBRE FUNDEB COM A REGIÃO SUDESTE, FICOU PARA SEGU NDA-FEIRA (06.07.2020). MINISTÉRIO DA SAÚDE (MS) INFORMOU A PUBLICAÇÃO DA PORTARIA Nº 1.666 DE 01.07.2020 QUE DISPÕE SOBRE A TRANSFERÊNCIA DE RECURSOS FINANCEIROS NO VALOR DE R$ 13.8 BILHÕES AOS ESTADOS, DISTRITO FEDERAL E MUNICÍPIOS PARA ENFRENTAMENTO DA EMERGÊNCIA DE SAÚDE PÚBLICA DE IMPORTÂNCIA INTERNACIONAL DECORRENTE D O CORONAVÍRUS (COVID -19). HTTP://WWW.IN.GOV.BR/EN/WEB/DOU/ -/PORTARIA -N-1.666 -DE-1-DE-JULHO -DE-2020 -264505695 INFORMOU QUE DO VALOR TOTAL DE R$ 13.8 BILHÕES, R$ 11.3 BILHÕES FORAM TRANSFERIDOS AOS ESTADOS E R$ 2.5 BILHÕES PARA OS MUNICÍPIOS. MINISTÉRIO DA DEFESA (MD) INFORMOU QUE NA QUINTA -FEIRA (02.07.2020) REUNIRAM -SE COM REPRESENTANTES DO MS, SINDFARMA E FABRICANTES DE MEDICAMENTOS PARA TRATAR DE FÁRMACOS PARA ATENDIMENTO PRECOCE ENVOLVENDO ENTRE OUTROS FÁRMACOS, OS ANTIBIÓTICOS, A CLOROQUINA E A AZITROMICINA. ANEXO 61A REUNIAO COMITE DE CRISE 03.07.2020 - MEMORIA (2002611)    / PG. 210</t>
  </si>
  <si>
    <t>CASA CIVIL DA PRESIDÊNCIA DA REPÚBLICA INFORMOU QUE ESTÁ HAVENDO UM CONFLITO DE INTERESSES ENTR E AS FABRICANTES RELACIONADAS AOS VERMÍFUGOS ANITTA E IVERMECTINA. AMBOS TÊM A MESMA FUNÇÃO, SÓ QUE O FÁRMACO ANITTA PRECISA DE RECEITUÁRIO MÉDICO E A IVERMECTINA ESTÁ SENDO VENDIDA SEM O RECEITUÁRIO . PROIBIRAM A VENDA SEM RECEITA MÉDICA SOMENTE DO FÁRMACO ANITTA. INFORMOU, POR FIM, QUE O VOO CONTENDO DOAÇÃO DE INSUMOS DOS EMIRADOS ÁRABES UNIDOS – EAU PARA O BRASIL , ESTÁ PREVISTO PARA CHEGAR SEGUNDA -FEIRA (06.07.2020) ÀS 06H00M NA BASE AÉREA DE BRASÍLIA, TRAZENDO INSUMOS HOSPITALARES COMO MÁSCARAS E KITS DE TESTES PARA COVID -19. SÃO APROXIMADAMENTE 10 TONELADAS DE INSUMOS. MINISTÉRIO DO TURISMO (MTUR) SEM CONSIDERA ÇÃO REVELANTES. MINISTÉRIO DA ECONOMIA (ME) INFORMOU QUE TRABALHAM EM 2 PEDIDOS DE CRÉDITOS EXTRAORDINÁRIOS, UM PARA O MTUR DE R$ 3 BILHÕES, O MINISTRO PAULO GUEDES TALVEZ ASSINE HOJE E ASSIM, ENCAMINHARÃO PARA ANÁLISE DA CC , E O SEGUNDO, DE R$ 160 MILHÕES PARA O MMFDH QUE ESTÁ NA SOF, MAS ESPERAM SUBMETER À CC AINDA NA DATA DE HOJE. INFORMOU QUE CONVERSA COM O MD PARA O REGULAR RECEBIMENTO DA DOAÇÃO DOS EAU QUE CHEGARÁ NA SEGUNDA -FEIRA (06.07.2020) NA BASE AÉREA DE BRASÍLIA. AGÊNCIA BRASILEIRA DE INTELIGÊNCIA (ABIN) SEM CONSIDERAÇÕES RELEVANTES. GABINETE DE SEGURANÇA INSTITUCIONAL (GSI) SEM CONSIDERAÇÕES RELEVANTES. MINISTÉRIO DAS RELAÇÕES E XTERIORES (MRE) SEM CONSIDERAÇÕES RELEVANTES. ADVOCACIA -GERAL DA UNIÃO (AGU) INFORMOU QUE AS LIMINARES JUDICIAIS TIVERAM UMA DRÁSTICA REDUÇÃO NOS ÚLTIMOS DIAS. MINISTÉRIO DE MINAS E ENERGIA (MME) INFORMOU QUE ESTÃO PRESTANDO TODA A AJUDA NECESSÁRIA À REGIÃO SUL DO PAÍS QUE FORAM ATINGIDAS PELO CICLONE BOMBA E QUE MAIS DE 1000 PESSOAS TRABALHAM PARA RESTABELEC ER A ENERGIA ELÉTRICA NA REGIÃO. MINISTÉRIO DA JUSTIÇA E SEGURANÇA PÚBLICA (MJSP) SEM CONSIDERAÇÕES RELEVANTES. MINISTÉRIO DE INFRAESTRUTURA (MINFRA) AUSENTE. MINISTÉRIO DA CIÊNCIA, TECNOLOGIA, INOVAÇÕES (MCTI) SEM CONSIDERAÇÕES RELEVANTES. MINISTÉRIO DO DESENVOLVIMEN TO REGIONAL (MDR) AUSENTE.  ANEXO 61A REUNIAO COMITE DE CRISE 03.07.2020 - MEMORIA (2002611)    / PG. 211</t>
  </si>
  <si>
    <t>CASA CIVIL DA PRESIDÊNCIA DA REPÚBLICA MINISTÉRIO DA EDUCAÇÃO (MEC) INFORMOU A PUBLICAÇÃO DA PORTARIA Nº 572 DE 01.07.2020 QUE INSTITUI O PROTOCOLO DE BIOSSEGURANÇA PARA RETORNO DAS ATIVIDADES NAS INSTITUIÇÕES FEDERAIS DE ENSINO E DÁ OUTRAS PROVID ÊNCIAS. HTTP://WWW.IN.GOV.BR/EN/WEB/DOU/ -/PORTARIA -N-572-DE-1-DE-JULHO -DE-2020 -264670332 INFORMOU APORTE DE R$ 36 MILHÕES NAS UNIVERSIDADES FEDERAI S MÉDICAS . PARCERIA ENTRE A EMPRESA BRASI LEIRA DE PESQUISA E INOVAÇÃO INDUSTRIAL – EMBRAPII E AS UNIVERSIDADES E INSTITUTOS FEDERAIS PARA QUE ESTUDANTE DE GRADUAÇÃO E PÓS -GRADUAÇÃO POSSAM ATUAR NAS INDÚSTRIAS DE FORMA PRÁTICA. A PROPOSTA É UNIR PESQUISA ACADÊMICA AO MERCADO, COM FOCO NO FOMENTO À INOVAÇÃO. MINISTÉRIO DA CIDADANIA (MC) INFORMOU A PUBLICAÇÃO DO DECRETO Nº 10.412 DE 30.06.2020 QUE ALTERA O DECRETO Nº 10.316 DE 07.04.2020 PARA PRORROGA R O PERÍODO DE PAGAMENTO DO AUXÍLIO EMERGENCIAL DE QUE TRATA A LEI Nº 13.982 DE 02.04.2020 . SERÃO MAIS 02 PARCELAS DE R$ 600,00. HTTP://WWW.PLANALTO.GOV.BR/CCIVIL_03/_ATO2019 -2022/2020/DECRETO/D10412.HTM TRATA COM A CEF E O BACEN OS ÚLTIMOS AJUSTES NO CRONOGRAMA DE PAGAMENTO. INFORMOU QUE ONTEM (02.07.2020) ACABOU O PRAZO PARA REQUERER O AUXÍLIO EMERGENCIAL. INFORMOU TAMBÉM QUE O TCU ESTÁ QUESTIONANDO ESSE FIM DE PRAZO PARA REQUERIMENTO, O QUE DESPERTOU UM CONTRASSENSO PORQUE O PRÓPRIO TCU EM OUTRAS OPORTUNIDADES, QUESTIONOU QUE HAVIAM PESSOAS DEMAIS NO PROGRAMA. MAS É UMA SITUAÇÃO QUE IRÃO RESOLVER COM O TCU.  MINISTÉRIO DA MULHER, FAMÍLIA E DOS DIREITOS HUMANOS (MMFDH) ESTÃO ACERTANDO OS ÚLTIMOS DETALHES PARA O LANÇAMENTO DO PLANO DE CONTINGÊNCIA PARA PESSOAS COM DEFICIÊNCIA PARA A PRÓXIMA SEGUNDA -FEIRA (06.07.2020) , DIA EM QUE SE COMEMORA OS 05 ANOS DA LEI BRASILEIRA DE INCLUSÃO – LBI. ESTÃO TRABALHANDO TAMBÉM NO DECRETO DA AVALIAÇÃO BIOPSICOSSOCIAL. INFORMOU QUE O SECRETÁRIO EXECUTIVO DO MINISTÉRIO DA EDUCAÇÃ O, PAULO VOGUEL, ACENOU POSITIVAMENTE EM APOIO À ADAPTAR AS ESCOLAS CONFORME A LBI PARA PESSOAS COM DEFICIÊNCIA . AGRADECEU O ME PELO APOIO NO CRÉDITO EXTRAORDINÁRIO PARA INSTITUIÇÕES DE LONGA PERMANÊNCIA DE IDOSOS – ILPIS. INFORMOU QUE A MINISTRA DAMARES ALVES ESTÁ PREOCUPADA COM OS POVOS I NDÍGENAS DA ETNIA XAVANTES NO MT . OS MESMOS TÊM A CULTURA DE FESTAS E COMEMORAÇÕES E COM ISSO TEM AUMENTADO O NÚMERO DE CASOS DE COVID -19. REQUEREU AGENDA PARA TRATAR DESSE CASO. MINISTÉRIO DAS COMUNICAÇÕES (MCOM) AUSENTE. MINISTÉRIO DA AGRICULTURA, PECUÁRIA E ABASTECIMENTO (MAPA) INFORMOU QUE HAVERÁ UMA CAMPANHA DE VACINAÇÃO DA H1N1 PARA TODOS OS TRABALHADORES DO AGRONEGÓCIO E DOS TRABALHADORES RELACIONADOS ÀS ATIVIDADES ESSENCIAIS . MINISTÉRIO DO MEIO AMBIENTE (MMA) SEM CONSIDERAÇÕES RELEVANTES. ANEXO 61A REUNIAO COMITE DE CRISE 03.07.2020 - MEMORIA (2002611)    / PG. 212</t>
  </si>
  <si>
    <t>CASA CIVIL DA PRESIDÊNCIA DA REPÚBLICA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SECRETÁRIA -EXECUTIVA DA CASA CIVIL DA PRESIDÊNCIA DA REPÚBLICA (SE/CC) NADA M AIS HAVENDO PARA SER DELIBERADO , O SECRETÁRIO -EXECUTIVO ADJUNTO, THIAGO MEIRELLES, ENCERROU À 6 1ª REUNIÃO ORDINÁRIA ÀS 10H 38M. ENCAMIN HAMENTOS A SAM/CC AGENDARÁ REUNIÃO PARA TRATAR DA QUESTÃO DOS POVOS INDÍGENAS DA ETNIA XAVANTES DO MT, CONFORME PEDIDO DO MMFDH. ANEXO 61A REUNIAO COMITE DE CRISE 03.07.2020 - MEMORIA (2002611)    / PG. 213</t>
  </si>
  <si>
    <t>CASA CIVIL DA PRESIDÊNCIA DA REPÚBLICA 62ª REUNIÃO ORDINÁRIA D O COMITÊ DE CRISE PARA SUPERVISÃO E MONITORAMENTO DOS IMPACTOS DA COVID -19 DATA: 06/07/2020 HORÁRIO: 10H08M ÀS 10H30M.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62ª REUNIÃO ORDINÁRIA DO COMITÊ DE CRISE INFORMANDO A PUBLICAÇÃO DA RESOLUÇÃO Nº 7 DE 03.07.2020, QUE DISPÕE SOBRE PROCEDIMENTOS A SEREM ADOTADOS POR ÓRGÃO E ENTIDADES DO PODER EXECUTIVO FEDERAL EM RELAÇÃO ÀS SOLICITAÇÕES DE TRANSPORTE DE EQUIPAMENTOS, MEDICAMENTOS E INSUMOS PARA O COMBATE À COVID -19, DELIBERADA E APROVADA DE FORMA UNÂNIME POR ESTE COMITÊ DE CRISE NA 60ª REUNIÃO ORDINÁRIA DE 01.07.2020 E REPASSOU A PALAVRA AOS MINISTÉRIOS E ÓRGÃOS/EN TIDADES PARA SUAS CONSIDERAÇÕES. SECRETARIA DE GOVERNO (SEGOV) SEM CONSIDERAÇÕES RELEVANTES. MINISTÉRIO DA SAÚDE (MS) INFORMOU A HABILITAÇÃO DE MAIS 134 LEITOS DE UTI, SENDO 128 ADULTOS E 6 PEDIÁTRICOS. 22 LEITOS NO RJ E 112 EM SC, T OTALIZANDO 9. 145 LEITOS DE UTI EXCLUSIVOS PARA O COMBATE À COVID -19. FORAM DISPONIBIL IZADOS PARA EST ES LEITOS O VALOR DE R$ 1.3 11 BILHÕES ATÉ A PRESENTE DATA. A DISTRIBUIÇÃO POR REGIÃO DO PAÍS : A) NORTE: 730 LEITOS – R$ 105 M ILHÕES; B) NORDESTE: 2.648 LEITOS – R$ 381 M ILHÕES; C) CENTRO -OEST E: 726 LEITOS – R$ 104 MILHÕES ; D) SUDESTE: 3. 414 LEITOS – R$ 491 MILHÕES; E) SUL: 1. 627 LEITOS – R$ 230 MILHÕES. MINISTÉRIO DA DEFESA (MD) INFORMOU A CHEGADA, NA DATA DE HOJE (06.07.2020), NA BASE AÉREA DO AEROPORTO INTERNACIONAL DE BRASÍLIA -BSB, DA DOAÇÃO DE 10 TONELADAS DE INSUMOS HOSPITALAR ES - EPIS, CONTENDO: LUVAS CIRÚRGICAS, KITS DE TESTAGENS RÁPIDAS, MÁSCARAS E AVENTAIS CIRÚRGICOS DO GOVERNO DOS EMIRADOS ÁRABES UNIDOS AO GOVERNO BRASILEIRO,. HTTPS://WWW.METROPOLES.COM/BRASIL/COVID -19-BRASIL -RECEBE -10-TONELADAS -DE-ITENS -DE-SAUDE -DOS-EMIRADOS -ARABES MINISTÉRIO DO TURISMO (MTUR) AGUARDA A LIBERAÇÃO DO DECRETO PARA O AUXÍLIO EMERGENCIAL À CULTURA PELO ME. MINISTÉRIO DA ECONOMIA (ME) INFORMOU QUE OS 2 PEDIDOS DE CRÉDITOS EXTRAORDINÁRIOS, UM PARA O MTUR DE R$ 3 BILHÕES O OUTRO DE R$ 160 MILHÕES PARA O MMFDH , DEVERÃO SER ENCAMINHADOS AINDA HOJE (06.07.2020) À CASA CIVIL. ANEXO 62A REUNIAO COMITE DE CRISE 06.07.2020 - MEMORIA (2002643)    / PG. 214</t>
  </si>
  <si>
    <t>CASA CIVIL DA PRESIDÊNCIA DA REPÚBLICA AGÊNCIA BRASILEIRA DE INTELIGÊNCIA (ABIN) SEM CONSI DERAÇÕES RELEVANTES. GABINETE DE SEGURANÇA INSTITUCIONAL (GSI) SEM CONSIDERAÇÕES RELEVANTES. MINISTÉRIO DAS RELAÇÕES EXTERIORES (MRE) SEM CONSIDERAÇÕES RELEVANTES. ADVOCACIA -GERAL DA UNIÃO (AGU) SEM CONSIDERAÇÕES RELEVANTES. MINISTÉRIO DE MINAS E ENERGIA (MME) INFORMOU QUE AS INSTALAÇÕES DE TRANSMISSÃO ELÉTRICA NA REGIÃO SUL DO PAÍS QUE FORA ATINGIDA PELO CICLONE BOMBA ESTÃO RESTABELECIDAS E QUE A ESTRUTURA DE TRATAMENTO DA PANDEMIA NÃO FOI AFETADA.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HOJE FARÃO O PAGAMENTO DO AUXÍLIO EMERGENCIAL A 14 MIL PESSOAS QUE ESTAVAM RETIDAS PELA RETIFICAÇÃO FEITA PELA CGU, IRÃO DESBLOQUEAR PARA PAGAMENTO DA 2ª PARCELA E EM ALGUNS CASOS DA 3ª PARCELA. INFORMOU QUE O TCU QUESTIONA O DECRETO DE PRORROGAÇÃO DO AUXÍLIO EMERGENCIAL NO TOCANTE AO FECHAMENTO DO CADASTRO DE NOVOS ELEGÍVEIS. INFORMOU, POR FIM, QUE A CGU QUESTIONOU SOBRE O FRACIONAMENTO DO PAGAMENTO DENTRO DO MÊS. IRÃO RESPONDER ESSES QUESTIONAME NTOS APONTADOS. MINISTÉRIO DA MULHER, FAMÍLIA E DOS DIREITOS HUMANOS (MMFDH) INFORMOU QUE HOJE (06.07.2020) ÀS 17H00M, OCORRERÁ O L ANÇAMENTO DO PLANO DE CONTINGÊNCIA PARA PESSOAS COM DEFICIÊNCIA , DIA EM QUE SE COMEMORA OS 05 ANOS DA LEI BRASILEIRA DE IN CLUSÃO – LBI. SEXTA -FEIRA (03.07.2020) REALIZARAM REUNIÃO PARA TRATAR DA QUESTÃO INDÍGENA DE BARRA DO GARÇAS/MT. O MMFDH ENVIARÁ CESTAS BÁSICAS COMO REFORÇO ALIMENTAR PREVISTA PARA DIA 10.07.2020. ANEXO 62A REUNIAO COMITE DE CRISE 06.07.2020 - MEMORIA (2002643)    / PG. 215</t>
  </si>
  <si>
    <t>CASA CIVIL DA PRESIDÊNCIA DA REPÚBLICA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SECRETÁRIO -EXECUTIVO ADJUNTO, THIAGO MEIRELLES, ENCERROU À 6 2ª REUNIÃO ORDINÁRIA DO COMITÊ DE CRISE ÀS 10H 30M. ENCAMINHAMENTOS NÃO HOUVE ENCAMINHAMENTO NESTA 62ª REUNIÃO ORDINÁRIA. ANEXO 62A REUNIAO COMITE DE CRISE 06.07.2020 - MEMORIA (2002643)    / PG. 216</t>
  </si>
  <si>
    <t>CASA CIVIL DA PRESIDÊNCIA DA REPÚBLICA 63ª REUNIÃO ORDINÁRIA D O COMITÊ DE CRISE PARA SUPERVISÃO E MONITORAMENTO DOS IMPACTOS DA COVID -19 DATA: 08/07/2020 HORÁRIO: 10H05M ÀS 10H24M. LOCAL: PALÁCIO DO PLANALTO , SALA 9 7 PARTICIPANTE S: CONFORME LISTA DE PRESENÇA PAUTA: SUPERVISÃO E MONITORAMENTO D AS AÇÕES DE ENFRENTAMENTO À COVID -19 MEMÓRIA SECRETÁRIA -EXECUTIVA DA CASA CIVIL DA PRESIDÊNCIA DA REPÚBLICA (SE/CC) O SECRETÁRIO -EXECUTIVO ADJUNTO, THIAGO MEIRELLES , INICIOU A 63ª REUNIÃO ORDINÁRIA DO COMITÊ DE CRISE E REPASSOU A PALAVRA AOS MINISTÉRIOS E ÓRGÃOS/EN TIDADES PARA SUAS CONSIDERAÇÕES. SECRETARIA DE GOVERNO (SEGOV) REPORTOU PONTOS DA REUNIÃO COM ENTIDADES MUNICIPALISTAS E COM COMITÊS DE CRISE ESTADUAIS DA REGIÃO SUDESTE. INFORMA REUNIÃO ÀS 11H COM ESTADOS DA REGIÃO NORDESTE. MINISTÉRIO DA SAÚDE (MS) PUBLICADA A LEI N. 14.021 DE 07.07.2020 QUE DISPÕE SOBRE MEDI DAS DE PROTEÇÃO SOCIAL PARA PREVENÇÃO DO CONTÁGIO E DA DISSEMINAÇÃO DA COVID -19 NOS TERRITÓRIOS INDÍGENAS; CRIA O PLANO EMERGENCIAL PARA ENFRENTAMENTO À COVID -19 NOS TERRITÓRIOS INDÍGENAS; ESTIPULA MEDIDAS DE APOIO ÀS COMUNIDADES QUILOMBOLAS, AOS PESCADORE S ARTESANAIS E AOS DEMAIS POVOS E COMUNIDADES TRADICIONAIS PARA O ENFRENTAMENTO À COVID -19; E ALTERA A LEI N. 8.080 DE 19.09.1990, A FIM DE ASSEGURAR APORTE DE RECURSOS ADICIONAIS NAS SITUAÇÕES EMERGENCIAIS E DE CALAMIDADE PÚBLICA. HTTP://WWW.IN.GOV.BR/EN/WEB/DOU/ -/LEI-N-14.021 -DE-7-DE-JULHO -DE-2020 -265632745 INFORMOU QUE A PO RTARIA SOBRE LABORATÓRIOS PRIVADOS FOI ENVIADA AO GABINETE DO MINISTRO PARA PUBLICAÇÃO. INFORMOU , POR FIM, SOBRE A ATA DE REGISTRO DE PREÇOS, QUE 12 CAPITAIS MANIFESTARAM INTERESSE NA ADESÃO, 2 IN FORMARAM QUE NÃO FARÃO AD ESÃO. O PRAZO PARA ADESÃO ENCERRA NA SEXTA -FEIRA (10.07.2020). MINISTÉRIO DA DEFESA (MD) INFORMOU QUE RECOLHERAM 3.800 RESPIRADORE S PARA RECUPERAÇÃO PELO SENAI. 1.700 JÁ FORAM RECUPERADOS E ENTREGUES E DETECTAR AM, ATÉ AGORA, QUE 23% SÃO IRRECUPERÁVEIS. MINISTÉRIO DO TURISMO (MTUR) AGUARDA A LIBERAÇÃO DO DECRETO PARA O AUXÍLIO EMERGENCIAL À CULTURA PELO ME. MINISTÉRIO DA ECONOMIA (ME) INFORMOU QUE OS 2 PEDIDOS DE CRÉDITOS EXTRAORDINÁRIOS, UM PARA O MTUR DE R$ 3 BILHÕES O OUTRO DE R$ 160 MILHÕES PARA O MMFDH , DEVERÃO SER ENCAMINHADOS AINDA HOJE (07.07.2020) À CASA CIVIL. AGÊNCIA BRASILEIRA DE INTELIGÊNCIA (ABIN) SEM CONSIDERAÇÕES RELEVANTES. ANEXO 63A REUNIAO COMITE DE CRISE 08.07.2020 - MEMORIA (2002816)    / PG. 217</t>
  </si>
  <si>
    <t>CASA CIVIL DA PRESIDÊNCIA DA REPÚBLICA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PEDE APOIO DO MS PARA QUESTÃO DO TRANSPORTE DAS MÁSCARAS. 87% JÁ FORAM RECEBIDAS, FALTA O PAGAMENTO DO ÚLTIMO VOO (40 MILHÕES DE MÁSCARAS TRIPLA CAMADA E KN -95). O MS INFORMOU QUE AG UARDA RETORNO DA DLOG AINDA NO FIM DESTA MANHÃ. MINISTÉRIO DA CIÊNCIA, TECNOLOGI A, INOVAÇÕES (MCTI) SEM CONSIDERAÇÕES RELEVANTES. MINISTÉRIO DO DESENVOLVIMENTO REGIONAL (MDR) AUSENTE. MINISTÉRIO DA EDUCAÇÃO (MEC) INFORMOU ACERTO COM A REDE NACIONAL DE ENSINO E PESQUISA – RNP , PARA ACESSO À CONECTIVIDADE PARA 650 MIL ESTUDANTES, VIABILIZANDO ATIVIDADES REMOTAS. MINISTÉRIO DA CIDADANIA (MC) SEM CONSIDERAÇÕES RELEVANTES. MINISTÉRIO DA MULHER, FAMÍLIA E DOS DIREITOS HUMANOS (MMFDH) CONFIRMOU COMITIVA A BARRA DO GARÇAS – MT PARA ENTREGA DE 3.600 CESTAS BÁSICAS A POVOS INDÍGENAS NA SEXTA -FEIRA (10.07.2020). INFORM OU QUE O ANÚNCIO DO PLANO DE CONTINGÊNCIA PARA CRIANÇAS E ADOLESCENTES ESTÁ PREVISTO PARA O DIA 13.07.2020. REUNIÃO SOBRE O PL DE AGRAVAMENTO DA PENA EM CASO DE VIOLÊNCIA DOMÉSTICA. REUNIÃO QUINTA -FEIRA (09.07.2020) COM A SAM PARA BALANÇO DOS PLANOS DE CONTINGÊNCIAS JÁ LANÇADOS. REFORÇ AR A COMUNICAÇÃO ESTRATÉGICA EM TODAS AS AÇÕES REALIZADAS PARA POVOS E COMUNIDADES TRADICIONAIS.  MINISTÉRIO DAS COMUNICAÇÕES (MCOM) AUSENTE. MINISTÉRIO DA AGRICULTURA, PECUÁRIA E ABASTECIMENTO (MAPA) VACINAÇÃO H1N1 DE PROFISSIONAIS QUE ATUAM NAS CENTRAIS DE ABASTECIMENTO, FRIGORÍFICOS E LATICÍNIOS. ANEXO 63A REUNIAO COMITE DE CRISE 08.07.2020 - MEMORIA (2002816)    / PG. 218</t>
  </si>
  <si>
    <t>CASA CIVIL DA PRESIDÊNCIA DA REPÚBLICA PEDE APOIO DA SEAF PARA DIVULGAÇÃO DESTA AÇÃO PARA 400 MUNICÍPIOS, ENVIARÁ OFÍCIO. MINISTÉRIO DO MEIO AMBIENTE (MMA) SEM CONSIDERAÇÕES RELEVANTES. BANCO CENTRAL DO BRASIL (BACEN) PROGRAMA DE CRÉDITO PARA PEQUENAS E MÉDIAS EMPRESAS EM ANDAMENTO. ESTÁ NO ME.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SECRETÁRIO -EXECUTIVO ADJUNTO, THIAGO MEIRELLES, ENCERROU À 6 3ª REUNIÃO ORDINÁRIA DO COMITÊ DE CRISE ÀS 10H 24M. ENCAMINHAMENTOS NÃO HOUVE ENCAMINHAMENTO NESTA 6 3ª REUNIÃO ORDINÁRIA. ANEXO 63A REUNIAO COMITE DE CRISE 08.07.2020 - MEMORIA (2002816)    / PG. 219</t>
  </si>
  <si>
    <t>CASA CIVIL DA PRESIDÊNCIA DA REPÚBLICA 64ª REUNIÃO ORDINÁRIA D O COMITÊ DE CRISE PARA SUPERVISÃO E MONITORAMENTO DOS IMPACTOS DA COVID -19 DATA: 10/07/2020 HORÁRIO: 10H00M ÀS 10H23M. LOCAL: PALÁCIO DO PLANALTO , SALA 9 7 PARTICIPANTE S: CONFORME LISTA DE PRESENÇA PAUTA: SUPERVISÃO E MONITORAMENTO D AS AÇÕES DE ENFRENTAMENTO À COVID -19 MEMÓRIA SECRETÁRIA -EXECUTIVA DA CASA CIVIL DA PRESIDÊNCIA DA REPÚBLICA (SE/CC) O ASSESSOR DA SECRETÁRIA -EXECUTIVA , ROBSON CREPALDI , INICIOU A 64ª REUNIÃO ORDINÁRIA DO COMITÊ DE CRISE , JUSTIFICOU AS AUSÊNCIAS DO SECRETÁRIO -EXECUTIVO , SERGIO PEREIRA E DO SECRETÁRIO -EXECUTIVO ADJUNTO, THIAGO MEIRELLES. EM SEGUIDA, JUSTIFICOU A AUSÊNCIA DO SUBCHEFE DE ARTICULAÇÃO E MON ITORA MENTO, HEITOR ABREU, ORA REPRESENTADO PELO SUBCHEFE ADJUNTO DE INFR AESTRUTURA DA SAM, RAFAEL VITALE RODRIGUES E REPASSOU A PALAVRA AOS MINISTÉRIOS E ÓRGÃOS/ENTIDADES PARA SUAS CONSIDERAÇÕES. SECRETARIA DE GOVERNO (SEGOV) INFORMOU QUE REALIZARAM A 8ª RODADA DE REU NIÕES COM COMITÊS ESTADUAIS DE CRISE DA REGIÃO NORDESTE COM PARTICIPAÇÃO DO MTUR, INFORMANDO R$ 5 BI NO FUNGETUR, R$ 3 BI DA LEI ALDIR BLANC, SELO “TURISMO RESPONSÁVEL” – LIMPO E SEGURO. COMO DESTAQUES: A) PE – RELATOU PREOCUPAÇÃO COM A INTERIORIZAÇÃO DA DOEN ÇA, ESPECIALMENTE PARA O AGRESTE, RELATOU , TAMBÉM, ALTA INCIDÊNCIA EM PROFISSIONAIS DA SAÚDE (CERCA DE 16 MIL AFASTAMENTO); B) RN – RELATOU A SUAVIZAÇÃO DO CONTÁGIO NOS ÚLTIMOS 15 -20 DIAS, COM REDUÇÃO DA TAXA DE TRANSMISSIBILIDADE A 0,9, MAS COM TAXA DE OCUPA ÇÃO AINDA ELEVADA, EXPECTATIVA DE ABERTURA DE 20 NOVOS LEITOS NOS PRÓXIMOS DIAS. COMITÊ CIENTÍFICO LOCAL SUGERIU AGUARDAR EVOLUÇÃO DE FASES DO PROCESSO DE ABERTURA. C) CE – RELATOU A SUAVIZAÇÃO DO CONTÁGIO; EVOLUÇÃO DA ABERTURA; DISCUSSÃO DE RETOMADA DA EDUCA ÇÃO, MAS AINDA SEM DATA PREVISTA. AGENDA DE HOJE: 8ª RODADA COM COMITÊS ESTADUAIS DAS REGIÕES SUL E CENTRO -OESTE . MINISTÉRIO DA SAÚDE (MS) PUBLICADA A LEI N. 14.023 DE 08.07.2020 QUE ALTERA A LEI N. 13.979, DE 6.2.2020, PARA DETERMINAR A ADOÇÃO DE MEDIDAS IMEDIATAS QUE PRESERVEM A SAÚDE E A VIDA DE TODOS OS PROFISSIONAIS CONSIDERADOS ESSENCIAIS AO CONTROLE DE DOENÇAS E À MANUTENÇÃO DA ORDEM PÚBLICA, DURANTE A EMERGÊNCIA DE SAÚDE PÚBLICA DECORRENTE DO CORONAVÍRUS RESPONSÁVEL PELO SURTO DE 2019. HTTP://WWW.IN.GOV.BR/EN/WEB/DOU/ -/LEI-N-14.023 -DE-8-DE-JULHO -DE-2020 -265869301 INFORMOU, POR FIM, SOBRE A ATA DE REGISTRO DE PREÇOS - IRP 94 (PREGÃO PARA AQUISIÇÃO DE ANESTÉSICOS) , QUE 22 ESTADOS , 12 CAPITAIS E O COMANDO DO EXÉRCITO (DF), MANIFESTARAM INTERESSE NA ADESÃO. O PRAZO PARA ADESÃO ENCERRA NA SEGUNDA -FEIRA (1 3.07.2020). OS ESTADOS QUE MANIFESTARAM ADESÃO FORAM : MS, PB, RO, RJ, CE, SC, GO, BA, MT, TO, PR, MG, RN, DF, MA, ES, AM, AL, PI, RS, RR E SE. ANEXO 64A REUNIAO COMITE DE CRISE 10.07.2020 - MEMORIA (2002840)    / PG. 220</t>
  </si>
  <si>
    <t>CASA CIVIL DA PRESIDÊNCIA DA REPÚBLICA AS CAPITAIS QUE MANIFESTARAM ADESÃO FORAM : GOIÂNIA (GO), FORTALEZA (CE), TERESINA (PI), SÃO PAULO (SP), VITÓRIA (ES), PORTO ALEGRE (RS), JOÃO PESSOA (PB), CURITIBA (PR), FLORIANÓPOLIS (SC), CUIABÁ (MT), BELO HORIZONTE (MG) E ARACAJÚ (SE). MINISTÉRIO DA DEFESA (MD) INFORMOU QUE AS DOAÇÕES DO GOVERNO DOS EMIRADOS ÁRABES UNIDOS AO GOVERNO BRASILEIRO, ESTÃO À DISPOSIÇÃO DO MS E MD PARA SEREM ENTREGUES. MINISTÉRIO DO TURISMO (MTUR) AUSENTE. MINISTÉRIO DA ECONOMIA (ME) PUBLICADA A MP N. 990 DE 9.7.2020 QUE ABRIU CRÉDITO EXTRAORDINÁRIO AOS ESTADOS, AO DISTRITO FEDERAL E AOS MUNICÍPIOS RELACIONADO AO APOIO EMERGENCIAL DO SETOR CULTURAL DEVIDO À PANDEMIA DA COVID -19. HTTP://WWW.PLANALTO.GOV.BR/CCIVIL_03/_ATO2019 -2022/2020/MPV/MPV990.HTM O CRÉDITO EXTRAORDINÁRIO DO MMFDH ESTÁ PARA O MINISTRO PAULO GUEDES ASSINAR, DEVERÁ SER ENVIADO À CC AINDA HOJE. O CRÉDITO EXTRAORDINÁRIO REFEREN TE À PEQUENAS E MÉDIAS EMPRESAS PR OVAVELMENTE SERÁ LIBERADO NA SEMANA QUE VEM.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SEM CONSIDERAÇÕES RELEVANTES. MINISTÉRIO DE INFRAESTRUTURA (MINFRA) INFORMOU QUE O ÚLTIMO VOO COM TRANSPORTE DE MÁSCARAS, ESTÁ PREVISTO PARA SEGUNDA -FEIRA (13.07.2020), ENCERRANDO, ASSIM, O CONTRATO DE 240 MILHÕES DE MÁSCARAS. MINISTÉRIO DA CIÊNCIA, TECNOLOGIA, INOVAÇÕES (MCTI) SEM CONSIDERAÇÕES RELEVANTES. MINISTÉRIO DO DESENV OLVIMENTO REGIONAL (MDR) AUSENTE. ANEXO 64A REUNIAO COMITE DE CRISE 10.07.2020 - MEMORIA (2002840)    / PG. 221</t>
  </si>
  <si>
    <t>CASA CIVIL DA PRESIDÊNCIA DA REPÚBLICA MINISTÉRIO DA EDUCAÇÃO (MEC) AUSENTE. MINISTÉRIO DA CIDADANIA (MC) INFORMOU O REFAZIMENTO DOS CONTRATOS COM PRESTADORES DE SERVIÇOS PARA PRORROGAÇÃO DO AUXÍLIO EMERGENCIAL. INFORMOU QUE O 4º PAGAMENTO PARA BENEFICIÁRIOS DO PROGRAMA BOLSA FAMÍLIA ESTÁ PREVISTO PARA A SEGUNDA -FEIRA (13.07.2020). MINISTÉRIO DA MULHER, FAMÍLIA E DOS DIREITOS HUMANOS (MMFDH) ESTÁ EM ESTUDO UMA PROPOSTA PARA POPULAÇÃO DE RUA, COM PACTO ENTRE OS ENTES FEDERATIVOS. INFORMOU QUE O ANÚNCIO DO PLANO DE CONTINGÊNCIA PARA CRIANÇAS E ADOLESCENTES ESTÁ PREVISTO PARA O DIA 13.07.2020. MINISTÉRIO DAS COMUNICAÇÕES (MCOM) AUSENTE. MINISTÉRIO DA AGRICULTURA, PECUÁRIA E ABASTECIMENTO (MAPA) SEM CONSIDERAÇÕES RELEVANTES. MINISTÉRIO DO MEIO A 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SECRETÁRIA -EXECUTIVA DA CASA CIVIL DA PRESIDÊNCIA DA REPÚBLICA (SE/CC) NADA MAIS HAVENDO PARA SER DELIBERADO, O ASSESSOR DA S ECRET ARIA-EXECUTIV A, ROBSON CREPALDI , ENCERROU À 6 4ª REUNIÃO ORDINÁRIA DO COMITÊ DE CRISE ÀS 10H 23M.  ENCAMINHAMENTOS NÃO HOUVE ENCAMINHAMENTO NESTA 6 4ª REUNIÃO ORDINÁRIA. ANEXO 64A REUNIAO COMITE DE CRISE 10.07.2020 - MEMORIA (2002840)    / PG. 222</t>
  </si>
  <si>
    <t>CASA CIVIL DA PRESIDÊNCIA DA REPÚBLICA 65ª REUNIÃO ORDINÁRIA D O COMITÊ DE CRISE PARA SUPERVISÃO E MONITORAMENTO DOS IMPACTOS DA COVID -19 DATA: 13/07/2020 HORÁRIO: 10H10M ÀS 10H33M. LOCAL: PALÁCIO DO PLANALTO , SALA 9 7 PARTICIPANTE S: CONFORME LISTA DE PRESENÇA PAUTA: SUPERVISÃO E MONITORAMENTO D AS AÇÕES DE ENFRENTAMENTO À COVID -19 MEMÓRIA SUBCHEFIA DE ARTICULAÇÃO E MONITORAMENTO (SAM/CC) O SUBCHEFE DE ARTICULAÇÃO E MONITORAMENTO DA CASA CIVIL , HEITOR ABREU, INICIOU A 65ª REUNIÃO ORDINÁRIA DO COMITÊ DE CRISE INFORMANDO QUE HOUVE UM PROBLEMA TÉCNICO COM A CONE XÃO DA VIDEOCONFERÊNCIA E POR ESSE MOTIVO TEREMOS PO UCOS MINISTÉRIOS E ÓRGÃOS/ ENTIDADES, PRESENTES NESTA REUNIÃO. EM SEGUIDA REPASSOU A PALAVRA AOS MINISTÉRIOS E ÓRGÃOS/ENTIDADES PARA SUAS CONSIDERAÇÕES. SECRETARIA DE GOVERNO (SEGOV) INFORMOU QUE REALIZARAM A 8ª RODADA DE REUNIÕES COM COMITÊS DEMANDAS GERAIS : A) PAGAMENTO VIA FNS, DOS R$ 13,8 BILHÕES PREVISTOS NA PORTARIA N. 1 666; B) PORTARIA DO MIN. SAÚDE: RESULTADO DE TESTES DA REDE PRIVADA; C) INFORMAR A SECRETARIA ESTADUAL DE SAÚDE QUANDO HOUVER DISTRIBUIÇÃO DE RESPIRADORES DIRETAMENTE PARA MUNICÍPIOS. REGIÃO SUL (ESTADO DO PR AUSENTE) A) RS – NECESSIDADE DE REFORÇAR A CAPACIDADE HOSPITALAR, ESPECIALMENTE PELA AQUISIÇÃO DE MONITORES E DE RESPIRADORES. SOBRE MEDICAMENTOS, PEDIU REVISÃO DA DECISÃO DO MS QUE COLOCA O ESTADO NUM 2º MOMENTO PARA RECEBER O QUE FO R DISTRIBUÍDO . B) SC – SENSÍVEL SITUAÇÃO EPIDEMIOLÓGICA, COM ACELERAÇÃO DOS CASOS; TAXA DE OCUPAÇÃO DE UTIS ACIMA DE 75%, NA MÉDIA, COM ALGUMAS REGIÕES (FLORIANÓPOLIS E FOZ ITAJAÍ) PRÓXIMO DE 100%. TEVE REUNIÃO COM EQUIP E TÉCNICA DO MS PARA CORRIGIR INFORMAÇÕES DO E -SUS (HABILITAÇÃO DE LEITOS). REGIÃO CENTRO -OESTE (DF AUSENTE) A) GO – ALERTOU PERÍODO CRÍTICO NAS PRÓXIMAS 2 SEMANAS, COM ACELERAÇÃO DOS CASOS E ALTA TAXA DE OCUPAÇÃO (MAIOR QUE 90%); POUCOS CA SOS DE DENGUE E OUTRAS MORTES. B) MS – GRANDE NÚMERO DE OUTRAS DOENÇAS RESPIRATÓRIAS, ESPECIALMENTE DENGUE, ESPERA ELEVAÇÃO DOS CASOS ENTRE JULHO E AGOSTO; PEDIU HABILITAÇÃO DE 120 NOVOS LEITOS. C) MT – MOMENTO BEM DELICADO; RÁPIDA EVOLUÇÃO DA DOENÇA; RISC O DE EXTRAPOLAR A CAPACIDADE ASSISTENCIAL: C1) TAXA DE OCUPAÇÃO UTI ACIMA DE 95%; C2) DESABASTECIMENTO DE MEDICAMENTOS (UTI); C3) QUASE TODOS OS 141 MUNICÍPIOS APRESENTAM CASOS; C4) QUEDA NA CAPACIDADE DE TESTAGEM (DE 1500/DIA PARA CERCA DE 40 0/DIA) EM VIRTUDE DE FIM DO CONTRATO COM EMPRESA PRESTADORA DE SERVIÇO AO LACEN.  ANEXO 65A REUNIAO COMITE DE CRISE 13.07.2020 - MEMORIA (2002852)    / PG. 223</t>
  </si>
  <si>
    <t>CASA CIVIL DA PRESIDÊNCIA DA REPÚBLICA MINISTÉRIO DA SAÚDE (MS) INFORMOU A ENTREGA DE MAIS 146 RESPIRADORES, SENDO 73 PARA O RS, 43 PARA O RN E 30 PARA O ES, SOMANDO ATÉ A DATA DE HOJE 9 .347 RESPIRADORES ENTREGUES. ENTREGARAM MAIS 23 MIL HÕES DE MÁSCARAS NA 15ª FASE DE ENTREGAS DE EPIS. ADESÃO DE 44 ENTES PARA A IRP PARA MEDICAMENTOS EM USO DE UTI. INFORMOU , POR FIM, QUE A PORTARIA SOBRE INFORMAÇÕES DOS LABORATÓRIOS PRIVADOS FOI ASSINADA PELO SVS E DEVE SER PUBLICADA ESTA SEMANA. MINISTÉRIO DA DEFESA (MD) NÃO ESTEVE PRESENTE POR PROBLEMAS TÉCNICOS. MINISTÉRIO DO TU RISMO (MTUR) NÃO ESTEVE PRESENTE POR PROBLEMAS TÉCNICOS. MINISTÉRIO DA ECONOMIA (ME) NÃO ESTEVE PRESENTE POR PROBLEMAS TÉCNICOS. AGÊNCIA BRASILEIRA DE INTELIGÊNCIA (ABIN) NÃO ESTEVE PRESENTE POR PROBLEMAS TÉCNICOS. GABINETE DE SEGURANÇA INSTITUCIONAL (GSI) NÃO ESTEVE PRESENTE POR PROBLEMAS TÉCNICOS. MINISTÉRIO DAS RELAÇÕES EXTERIORES (MRE) NÃO ESTEVE PRESENTE POR PROBLEMAS TÉCNICOS. ADVOCACIA -GERAL DA UNIÃO (AGU) NÃO ESTEVE PRESENTE POR PROBLEMAS TÉCNICOS. MINISTÉRIO DE MINAS E ENERGIA (MME) NÃO ESTEVE PRESENTE POR PROBLEMAS TÉCNICOS. MINISTÉRIO DA JUSTIÇA E SEGURANÇA PÚBLICA (MJSP) NÃO ESTEVE PRESENTE POR PROBLEMAS TÉCNICOS. MINISTÉRIO DE INFRAESTRUTURA (MINFRA) NÃO ESTEVE PRESENTE POR PROBLEMAS TÉCNICOS. MINISTÉRIO DA CIÊNCIA, TECNOLOGIA, INOVAÇÕES (MCTI) SEM CONSIDERAÇÕES RELEVANTES. MINISTÉRIO DO DESENVOLVIMENTO REGIONAL (MDR) NÃO ESTEVE PRESENTE POR PROBLEMAS TÉCNICOS. MINISTÉRIO DA EDUCAÇÃO (MEC) SEM CONSIDERAÇÕES RELEVANTES.  ANEXO 65A REUNIAO COMITE DE CRISE 13.07.2020 - MEMORIA (2002852)    / PG. 224</t>
  </si>
  <si>
    <t>CASA CIVIL DA PRESIDÊNCIA DA REPÚBLICA MINISTÉRIO DA CIDADANIA (MC) NÃO ESTEVE PRESENTE POR PROBLEMAS TÉCNICOS. MINISTÉRIO DA MULHER, FAMÍLIA E DOS DIREITOS HUMANOS (MMFDH) NÃO ESTEVE PRESENTE POR PROBLEMAS TÉCNICOS. MINISTÉRIO DAS COMUNICAÇ ÕES (MCOM) NÃO ESTEVE PRESENTE POR PROBLEMAS TÉCNICOS. MINISTÉRIO DA AGRICULTURA, PECUÁRIA E ABASTECIMENTO (MAPA) NÃO ESTEVE PRESENTE POR PROBLEMAS TÉCNICOS. MINISTÉRIO DO MEIO AMBIENTE (MMA) SEM CONSIDERAÇÕES RELEVANTES. BANCO CENTRAL DO BRASIL (BACEN) ENVIARAM À CASA CIVIL A PROPOSTA DE MEDIDA PROVISÓRIA SOBRE CAPITAL DE GIR O ÀS PEQUENAS E MÉDIAS EMPRESAS . AGÊNCIA NACIONAL DE TELECOMUNICAÇÕES (ANATEL) NÃO ESTEVE PRESENTE POR PROBLEMAS TÉCNICOS. SECRETARIA -GERAL DA PRESIDÊNCIA DA REPÚBLICA (SG/PR) NÃO ESTEVE PRESENTE POR PROBLEMAS TÉCNICOS. CONTROLADORIA -GERAL DA UNIÃO (CGU) NÃO ESTEVE PRESENTE POR PROBLEMAS TÉCNICOS. SUBCHEFIA DE ANÁLISE E ACOMPANHAMENTO DE POLÍTICAS GOVERNAMENTAIS (SAG/CC) SEM CONSIDERAÇÕES RELEVANTES. SUBCHEFIA DE ARTICULAÇÃO E MONITORAMENTO (SAM/CC) O SUBCHEFE DE ARTICULAÇÃO E MONITORAMENTO DA CASA CIVIL , HEITOR ABREU, INFORMOU QUE SERÁ AGENDADA UMA REUNIÃO COM CC/SAM/CGU/AGU/MAPA PARA TRATAR DA LIBERAÇÃO DE DINHEIRO ORIUNDA DOS ACORDOS DE LENIÊNCIA DA OPERAÇÃO LAVA JATO REALIZADOS PELA 13ª VARA FEDERAL DE CURITIBA/PR . INFORMOU TAMBÉM QUE ESTEVE EM PACARA IMA/RR NOS DIAS 8, 9 E 10 DE JUNHO, PARA UMA VISITA IN LOCO JUNTAMENTE COM O MJSP, MC, MMFDH, PARA CONHECEREM OS ATENDIMENTOS DA OPERAÇÃO ACOLHIDA AOS POVOS INDÍGENAS E NÃO INDÍGENAS, VISITANDO TAMBÉM O HOSPITAL DE CAMPANHA CONSTRUÍDO NAQUELA REGIÃO . NADA MAIS HAVENDO PARA SER DELIBERADO, O SUBCHEFE DE ARTICULAÇÃO E MONITORAMENTO DA CASA CIVIL , ENCERROU À 6 5ª REUNIÃO ORDINÁRIA DO COMITÊ DE CRISE ÀS 10H 33M.   ANEXO 65A REUNIAO COMITE DE CRISE 13.07.2020 - MEMORIA (2002852)    / PG. 225</t>
  </si>
  <si>
    <t>CASA CIVIL DA PRESIDÊNCIA DA REPÚBLICA  ENCAMINHAMENTOS A SAM AGENDA RÁ REUNIÃO COM CC/ SE/SAM/CGU/AGU/MAPA PARA TRATAR DA LIBERAÇÃO DE DINHEIRO ORIUNDA DOS ACORDOS DE LENIÊNCIA DA OPERAÇÃO LAVA JATO REALIZADOS PELA 13ª VARA FEDERAL DE CURITIBA/PR . ANEXO 65A REUNIAO COMITE DE CRISE 13.07.2020 - MEMORIA (2002852)    / PG. 226</t>
  </si>
  <si>
    <t>CASA CIVIL DA PRESIDÊNCIA DA REPÚBLICA 66ª REUNIÃO ORDINÁRIA D O COMITÊ DE CRISE PARA SUPERVISÃO E MONITORAMENTO DOS IMPACTOS DA COVID -19 DATA: 15/07/2020 HORÁRIO: 10H06M ÀS 10H29M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6ª REUNI ÃO ORDINÁRIA DO COMITÊ DE CRISE , E INFORMOU QUE: A) REALIZADA TERÇA -FEIRA (14.07.2020), REUNIÃO PARA TRATAR DA UTILIZAÇÃO DE HOTÉIS PARA PROFISSIONAIS DA SAÚDE, ESTIVERAM PRESENTES REPRESENTANTES DO MTUR, MS, ME E CGU, A SAM FARÁ UMA NOTA TÉCNICA SOBRE A CONVENIÊNCIA E OPORTUNIDADE DESSE PROJETO E REPASSARÁ AO MINISTRO CHEFE DA CASA CIVIL PARA DECISÃO. B) A QUESTÃO DOS ÍNDIOS XAVANTES DE BARRA DO GARÇAS/MT, INFORMOU QUE SERÁ CRIADO UMA SALA DE SITUAÇÃO DE AÇÕES PARA E NFRENTAMENTO DA COVID -19, QUE SERÁ COORDENADA PELO GSI. C) INFORMOU TAMBÉM, QUE HOJE (15.07.2020) ÀS 14H00M, HAVERÁ UMA REUNIÃO COM OS REPRESENTANTES DO MAPA, ME, MS, MPT PARA TRATAR DA QUESTÃO DOS FRIGORÍFICOS. D) POR FIM, PEDIU INFORMAÇÕES AO MS SOBRE A QUESTÃO DA ATA DE REGISTRO DE PREÇOS QUE SE ENCERROU ONTEM NO COMPETENTE MINISTÉRIO PARA ADESÕES DOS ESTADOS E DE SUAS CAPITAIS. APÓS OS INFORMES ACIMA, REPASSOU A PALAVRA AOS MINISTÉRIOS E ÓRGÃOS/ENTIDADES PARA SUAS CONSIDERAÇÕES. SECRETARIA DE GOVERNO (SEGOV) EM REUNIÃO COM A CONFEDERAÇÃO NACIONAL DOS MUNICÍPIOS (CNM), SOBRE A LEI COMPLEMENTAR N. 173: A) SÓ FALTA A SECRETARIA DO TESOURO NACIONAL – STN, REGULAMENTAR QUESTÃO RELATIVA À SECURITIZAÇÃO DE DÍVIDAS; B) AUXÍLIO DE R$ 60 BILHÕES: NECESSIDADE DE ESCLARECIMENTOS DO TCU E DE OUTROS TRIBUNAIS DE CONTAS SOBRE A PRESTAÇÃO DE CONTAS; C) SUSPENSÃO DE DÍVIDAS: PEQUENAS RECLAMAÇÕES DE BANCOS ESTA DUAIS; ORGANISMOS MULTILATERAIS ( BANCO INTERAMERICANO DE DESENVOLVIMENTO - BID) NÃO ESTÃO ADITANDO CONTRATOS. OUTROS TEMAS: A) SAÚDE: PEDE INFORMAÇÕES SOBRE A AQUISIÇÃO E A DISTRIBUIÇÃO DE MEDICAMENTOS PARA UTI; B) TESTES NA REDE PRIVADA; C) MP 938: O QUE FAZER COM OS RECURSOS QUE NÃO FORAM UTILIZADOS PARA RECOMPOR PERDAS DO FUNDO DE PARTICIPAÇÃO DOS ESTADOS E DISTRITO FEDERAL - FPE E DO FUNDO DE PARTICIPAÇÃO DOS MUNICÍPIOS - FPM? PRORROGAR O PERÍODO DA COMPENSAÇÃO DO FPE E DO FPM? D) CULTURA: DÚVIDAS SOBRE A OPERACIONALIZAÇÃO DA LEI ALDIR BLANC. E) PREVIDÊNCIA: PRORROGAÇÃO DO PRAZO ESTABELECIDO NA PORTARIA N. 1348/2 020 PARA ADEQUAÇÃO DAS ALÍQUOTAS DE CONTR IBUIÇÃO PATRONAL DEVIDA AO REGIME PRÓPRIO DE ANEXO 66A REUNIAO COMITE DE CRISE 15.07.2020 - MEMORIA (2008853)    / PG. 227</t>
  </si>
  <si>
    <t>CASA CIVIL DA PRESIDÊNCIA DA REPÚBLICA PREVIDÊNCIA S OCIAL - RPPS (POSSÍVEL INCOMPATIBILIDADE COM A LEI DE RESPO NSABILIDADE FISCAL - LRF, AUMENTO DE DESPESAS DE PESSOAL EM ANO ELEITORAL. AGENDA DE HOJE: REUNIÃO COM FNP ÀS 14H00M E COM REGIÃO NORTE ÀS 15H30M. MINISTÉRIO DA SAÚDE (MS) INFORMOU A PUBLICAÇÃO DA PORTARIA N. 1742, QUE CREDENCIA MAIS 5 7 CENTROS DE REFERÊNCIA EM TRATAMENTO DE COVID -19. INFORMOU TAMBÉM A ENTREGA DE 7.385 RESPIRADORES PULMONARES ATÉ A DATA DE HOJE. MINISTÉRIO DA DEFESA (MD) INFORMOU QUE OS CAMINHÕES DO EXÉRCITO JÁ SE ENCONTRAM NA FRONT EIRA COM O URUGUAI AGUARDANDO MEDICAMENTOS. MINISTÉRIO DO TURISMO (MTUR) NÃO ESTEVE PRESENTE POR PROBLEMAS TÉCNICOS. MINISTÉRIO DA ECONOMIA (ME) INFORMOU A PUBLICAÇÃO DA MP N. 991 DE 15.07.2020 QUE ABRE CRÉDITO EXTRAORDINÁRIO, EM FAVOR DO MMFDH, NO VALOR DE R$ 160 MILHÕES COM FINALIDADE DE AUXÍLIO EMERGENCIAL ÀS INSTITUIÇÕES DE LONGA PERMANÊNCIA PARA IDOSOS – ILPI, DEVIDO À PANDEMIA DA COVID -19. HTTP://WWW.PLANALTO.GOV.BR/CCIVIL_03/_ATO2019 -2022/2020/MPV/MPV991.HTM AGÊNCIA BRASILEIRA DE INTELIGÊNCIA (ABIN) NÃO ESTEVE PRESENTE POR PROBLEMAS TÉCNICOS. GABINETE DE SEGURANÇA INSTITUCIONAL (GSI) ESTÃO ORGANIZANDO A 1ª REUNIÃO DA SALA DE SITUAÇÃO PARA AÇÕES DE ENFRENTAMENTO À COVID -19 EM ALDEIAS INDÍGENAS PARA SEXTA -FEIRA (1 7.07.2020) ÀS 09H30M COM A PROVÁVEL PRESENÇA DO MINISTRO DO STF LUÍS ROBERTO BARROSO ONDE O GOVERNO FEDERAL MOSTRARÁ TUDO O QUE JÁ TEM FEITO NO ENFRENTAMENTO À PANDEMIA PARA OS POVOS INDÍGENAS , EM ALINHAMENTO COM O CENTRO DE COORDENAÇÃO DE OPERAÇÕES – CCOP . MINISTÉRIO DAS RELAÇÕES EXTERIORES (MRE) NÃO ESTEVE P RESENTE POR PROBLEMAS TÉCNICOS. ADVOCACIA -GERAL DA UNIÃO (AGU) NÃO ESTEVE PRESENTE POR PROBLEMAS TÉCNICOS. MINISTÉRIO DE MINAS E ENERGIA (MME) NÃO ESTEVE PRESENTE POR PROBLEMAS TÉCNICOS. MINISTÉRIO DA JUSTIÇA E SEGURANÇA PÚBLICA (MJSP) INFORMOU QUE PUBLICARAM ONTEM A CONTRATAÇÃO DE EPIS PARA O SISTEMA PENITENCIÁRI O E PARA OS PROFISSIONAIS DE SEGURANÇA. PEDIU UMA ATUALIZAÇÃO AO CCOP SOBRE O PROTOCOLO DE TESTAGENS PARA SERV IDORES PÚBLICOS DOS MINISTÉRIOS E PARA A GENTES DA FUNAI PARA CUMPRIMENTO DE DECISÃO JUDICIAL. MINISTÉRIO DE INFRAESTRUTURA (MINFRA) INFORMOU QUE RECEBER AM 200 MILHÕES DE MÁSCARAS TRIPLA CAMADA E NO PRÓXIMO DOMINGO (19.07.2020) CHEGARÁ O ÚLTIMO LOTE DAS MÁSCARA S N95, FINALIZANDO, ASSIM, A COMPRA DAS 240 MILHÕES DE MÁSCARAS TRA NSPORTADAS PELA LATAM . ANEXO 66A REUNIAO COMITE DE CRISE 15.07.2020 - MEMORIA (2008853)    / PG. 228</t>
  </si>
  <si>
    <t>CASA CIVIL DA PRESIDÊNCIA DA REPÚBLICA  MINISTÉRIO DA CIÊNCIA, TECNOLOGIA, INOVAÇÕES (MCTI) SEM CONSIDERAÇÕES RELEVANTES. MINISTÉRI O DO DESENVOLVIMENTO REGIONAL (MDR) SEM CONSIDERAÇÕES RELEVANTES. MINISTÉRIO DA EDUCAÇÃO (MEC) AUSENTE. MINISTÉRIO DA CIDADANIA (MC) AUSENTE. MINISTÉRIO DA MULHER, FAMÍLIA E DOS DIREITOS HUMANOS (MMFDH) AUSENTE. MINISTÉRIO DAS COMUNICAÇÕES (MCOM) AUSENTE. MINISTÉRIO DA AGRICULTURA, PECUÁRIA E ABASTECIMENTO (MAPA) SEM CONSIDERAÇÕES RELEVANTES. MINISTÉRIO DO MEIO AMBIENTE (MMA) SEM CONSIDERAÇÕES RELEVANTES. BANCO CENTRAL DO BRASIL (BACEN) ESTÃO ALTERANDO A PROPOSTA DE MEDIDA PROVISÓRIA SOBRE CAPITAL DE GIRO ÀS PEQUENAS E MÉDIAS EMPRESAS PARA REENCAMINHAR AO ME .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O SUBCHEFE DE ARTICULAÇÃO E MONITORAMENTO DA CASA CIVIL, HEITOR ABREU, PEDIU AO MS RESPOSTA SOBRE O DECRETO DE EXPORTAÇÃO DE MATERIAIS DA COVID -19 E SOBRE A REQUISIÇÃO ADMINISTRATIVA DO MS PARA EMPRE SAS PRODUTORAS DE RESPIRADORES. O MS DEVERÁ INFORMAR AS EMPRESAS PARA PERMITIR A VENDA DESTES EQUIPAMENTOS AOS ENTES FEDERADOS. EM SEGUIDA, ENCERROU À 6 6ª REUNIÃO ORDINÁRIA DO COMITÊ DE CRISE ÀS 10H 29M. ANEXO 66A REUNIAO COMITE DE CRISE 15.07.2020 - MEMORIA (2008853)    / PG. 229</t>
  </si>
  <si>
    <t>CASA CIVIL DA PRESIDÊNCIA DA REPÚBLICA  ENCAMINHAMENTOS NÃO HOUVE ENCAMINHAMENTOS NA 66ª REUNIÃO ORDINÁRIA DESTE COMITÊ DE CRISE. ANEXO 66A REUNIAO COMITE DE CRISE 15.07.2020 - MEMORIA (2008853)    / PG. 230</t>
  </si>
  <si>
    <t>CASA CIVIL DA PRESIDÊNCIA DA REPÚBLICA 67ª REUNIÃO ORDINÁRIA D O COMITÊ DE CRISE PARA SUPERVISÃO E MONITORAMENTO DOS IMPACTOS DA COVID -19 DATA: 17/07/2020 HORÁRIO: 10H00M ÀS 10H22M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7ª REUNI ÃO ORDINÁRIA DO COMITÊ DE CRISE , E INFORMOU QUE: A) A SAM ESTÁ FINALIZANDO A NOTA TÉCNICA SOBRE O PLANO PILOTO DE HOTÉIS PARA PROFISSIONAIS DA SAÚDE E ENVIARÁ AO MINISTRO CHEFE DA CASA CIVIL, WALTER SOUZA BRAGA NETTO PARA A DECISÃO DO PROJETO. B) PERGUNTOU AO MS ATUAL IZAÇÃO SOBRE A PORTARIA DE TESTAGENS DOS LABORATÓRIOS PRIVADOS. APÓS OS INFORMES ACIMA, REPASSOU A PALAVRA AOS MINISTÉRIOS E ÓRGÃOS/ENTIDADES PARA SUAS CONSIDERAÇÕES. MINISTÉRIO DA SAÚDE (MS) ATUALIZOU QUE A PUBLICAÇÃO DA PORTARIA SOBRE AS TESTAGENS DOS LABORATÓRIOS PRIVADOS FOI ASSINADA PELO SECRETÁRIO E ENCAMINHADA PARA A ASSINATURA DO MINISTRO INTERINO EDUARDO PAZZUELO. HABILITARAM MAIS 1.115 LEITOS CHEGANDO A MAIS DE 10.000 LEITOS HABILITADOS . ENTREGARAM MAIS 589 VENTILADORES PULMONARES TOTALIZANDO ATÉ A PRESENTE DATA 7.974 VENTILADORES ENTREGUES. INFORMOU , POR FIM, QUE EXPEDI RAM OFÍCIOS ÀS EMPRESAS NACIONAIS AUTORIZANDO -AS A EXPORTAR SE US PRODUTOS. SECRETARIA DE GOVERNO (SEGOV) REALIZARAM A 8ª RODADA DE REUNIÕES COM COMITÊS ESTADUAIS DE CRISE COM PARTICIPAÇÃO DO MTUR. REGIÃO NORTE: A) NÃO PARTICIPARAM OS ESTADOS: AM, AP, PA, RR ; B) DESACELERAÇÃO DE NOVOS CASOS, MAS PERSISTEM PREOCUPAÇÕE S COM A INTERIORIZAÇÃO DA DOENÇA (DESAFIO PARA O SISTEMA DE SAÚDE); C) DEMANDAS PARA O MIN. SAÚDE: MEDICAMENTOS DE UTI (BLOQUEADORES NEUROMUSCULARES), LEITOS, INSUMOS (KIT DE EXTRAÇÃO) PARA TESTES RT -PCR, MONITORES, BOMBAS DE INFUSÃO; QUESTÕES ESPECÍFICAS: A) AC: INÍCIO DA OPERAÇÃO DO HCAMP EM CRUZEIRO DO SUL, PRECISA DE 120 MONITORES; B) RO: PRECISA AMPLIAR TESTAGEM DA POPULAÇÃO; C) TO: PALMAS NÃO ADERIU IRP DE MEDICAMENTOS PORQUE NÃO TEM MAC, SÓ 10 MUNICÍPIOS AINDA NÃO APRESENTARAM CASOS, 2 ÓBI TOS DE INDÍGENAS (FRONTEIRA COM PA) , PRECISA HABILITAR 47 LEITOS; REUNIÃO COM FNP: A) CRÍTICAS A ALGUNS VETOS AO PL DO SANEAMENTO; ANEXO 67A REUNIAO COMITE DE CRISE 17.07.2020 - MEMORIA (2037799)    / PG. 231</t>
  </si>
  <si>
    <t>CASA CIVIL DA PRESIDÊNCIA DA REPÚBLICA B) DÚVIDAS SOBRE A POSIÇÃO DO GOVERNO COM RELAÇÃO AO FUNDEB E; C) AGUARDA A PORTARIA DA PREVIDÊNCIA. MINISTÉRIO DA DEFESA (MD) INFORMOU QUE OS CAMINHÕES DO EXÉRCITO JÁ SE ENCONTRAM NA FRONT EIRA COM O URUGUAI AGUARDANDO MEDICAMENTOS. MINISTÉRIO DO TURISMO (MTUR) NÃO ESTEVE PRESENTE POR PROBLEMAS TÉCNICOS. MINISTÉRIO DA ECONOMIA (ME) INFORMOU A PUBLICAÇÃO DA MP N. 991 DE 15.07.2020 QUE ABRE CRÉDITO EXTRAORDINÁRIO, EM FAVOR DO MMFDH, NO VALOR DE R$ 160 MILHÕES COM FINALIDADE DE AUXÍLIO EMERGENCIAL ÀS INSTITUIÇÕES DE LONGA PERMANÊNCIA PARA IDOSOS – ILPI, DEVIDO À PANDEMIA DA COVID -19. HTTP://WWW.PLANALTO.GOV.BR/CCIVIL_03/_ATO2019 -2022/2020/MPV/MPV991.HTM AGÊNCIA BRASILEIRA DE INTELIGÊNCIA (ABIN) NÃO ESTEVE PRESENTE POR PROBLEMAS TÉCNICOS. GABINETE DE SEGURANÇA INSTITUCIONAL (GSI) ESTÃO ORGANIZANDO A 1ª REUNIÃO DA SALA DE SITUAÇÃO PARA AÇÕES DE ENFRENTAMENTO À COVID -19 EM ALDEIAS INDÍGENAS PARA SEXTA -FEIRA (1 7.07.2020) ÀS 09H30M COM A PROVÁVEL PRESENÇA DO MINISTRO DO STF LUÍS ROBERTO BARROSO ONDE O GOVE RNO FEDERAL MOSTRARÁ TUDO O QUE JÁ TEM FEITO NO ENFRENTAMENTO À PANDEMIA PARA OS POVOS INDÍGENAS , EM ALINHAMENTO COM O CENTRO DE COORDENAÇÃO DE OPERAÇÕES – CCOP . MINISTÉRIO DAS RELAÇÕES EXTERIORES (MRE) NÃO ESTEVE PRESENTE POR PROBLEMAS TÉCNICOS. ADVOC ACIA-GERAL DA UNIÃO (AGU) NÃO ESTEVE PRESENTE POR PROBLEMAS TÉCNICOS. MINISTÉRIO DE MINAS E ENERGIA (MME) NÃO ESTEVE PRESENTE POR PROBLEMAS TÉCNICOS. MINISTÉRIO DA JUSTIÇA E SEGURANÇA PÚBLICA (MJSP) INFORMOU QUE PUBLICARAM ONTEM A CONTRATAÇÃO DE EPIS PARA O SISTEMA PENITENCIÁRI O E PARA OS PROFISSIONAIS DE SEGURANÇA. PEDIU UMA ATUALIZAÇÃO AO CCOP SOBRE O PROTOCOLO DE TESTAGENS PARA SERV IDORES PÚBLICOS DOS MINISTÉRIOS E PARA A GENTES DA FUNAI PARA CUMPRIMENTO DE DECISÃO JUDICIAL. MINISTÉRIO DE INFRAESTR UTURA (MINFRA) INFORMOU QUE RECEBER AM 200 MILHÕES DE MÁSCARAS TRIPLA CAMADA E NO PRÓXIMO DOMINGO (19.07.2020) CHEGARÁ O ÚLTIMO LOTE DAS MÁSCARAS N95, FINALIZANDO, ASSIM, A COMPRA DAS 240 MILHÕES DE MÁSCARAS TRA NSPORTADAS PELA LATAM. MINISTÉRIO DA CIÊNCIA , TECNOLOGIA, INOVAÇÕES (MCTI) SEM CONSIDERAÇÕES RELEVANTES. MINISTÉRIO DO DESENVOLVIMENTO REGIONAL (MDR) SEM CONSIDERAÇÕES RELEVANTES. ANEXO 67A REUNIAO COMITE DE CRISE 17.07.2020 - MEMORIA (2037799)    / PG. 232</t>
  </si>
  <si>
    <t>CASA CIVIL DA PRESIDÊNCIA DA REPÚBLICA MINISTÉRIO DA EDUCAÇÃO (MEC) AUSENTE. MINISTÉRIO DA CIDADANIA (MC) AUSENTE. MINISTÉRIO DA MULHER, FAMÍLIA E DOS DIREITOS HUMANOS (MMFDH) AUSENTE. MINISTÉRIO DAS COMUNICAÇÕES (MCOM) AUSENTE. MINISTÉRIO DA AGRICULTURA, PECUÁRIA E ABASTECIMENTO (MAPA) SEM CONSIDERAÇÕES RELEVANTES. MINISTÉRIO DO MEIO AMBIENTE (MMA) SEM CONSIDERAÇÕES RELEVANTES. BANCO CENTRAL DO BRAS IL (BACEN) ESTÃO ALTERANDO A PROPOSTA DE MEDIDA PROVISÓRIA SOBRE CAPITAL DE GIRO ÀS PEQUENAS E MÉDIAS EMPRESAS PARA REENCAMINHAR AO ME .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D) O SUBCHE FE DE ARTICULAÇÃO E MONITORAMENTO DA CASA CIVIL, HEITOR ABREU, PEDIU AO MS RESPOSTA SOBRE O DECRETO DE EXPORTAÇÃO DE MATERIAIS DA COVID -19 E SOBRE A REQUISIÇÃO ADMINISTRATIVA DO MS PARA EMPRESAS PRODUTORAS DE RESPIRADORES. E) O MS DEVERÁ INFORMAR AS EMPRESAS PARA PERMITIR A VENDA DESTES EQUIPAMENTOS AOS ENTES FEDERADOS. F) EM SEGUIDA, ENCERROU À 6 6ª REUNIÃO ORDINÁRIA DO COMITÊ DE CRISE ÀS 10H 29M.  ENCAMINHAMENTOS G) NÃO HOUVE ENCAMINHAMENTOS NA 66ª REUNIÃO ORDINÁRIA DESTE COMITÊ DE CRISE. ANEXO 67A REUNIAO COMITE DE CRISE 17.07.2020 - MEMORIA (2037799)    / PG. 233</t>
  </si>
  <si>
    <t>CASA CIVIL DA PRESIDÊNCIA DA REPÚBLICA 68ª REUNIÃO ORDINÁRIA D O COMITÊ DE CRISE PARA SUPERVISÃO E MONITORAMENTO DOS IMPACTOS DA COVID -19 DATA: 20/07/2020 HORÁRIO: 10H00M ÀS 10H29M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6 8ª REUNI ÃO ORDINÁRIA DO COMITÊ DE CRISE , E REPASSOU A PALAVRA AOS MINISTÉRIOS E ÓRGÃOS/ENTIDADES PARA SUAS CONSIDERAÇÕES. MINISTÉRIO DA SAÚDE (MS) HABILITARAM MAIS 450 LEITOS , SENDO 430 EM SP, 10 NO PI E 10 EM TO, CHEGANDO AO TOTAL DE 1 0.948 LEITO S HABILITADOS, QUE SOMARAM R$ 1.5 BILHÕES. SECRETARIA DE GOVERNO (SEGOV) AUSENTE POR PROBLEMAS TÉCNICOS. MINISTÉRIO DA DEFESA (MD) RELATOU AS EXIGÊNCIAS DO GOVERNO URUGUAIO PARA EN TRADA DE CAMINHONEIROS BRASILEIROS NA FRONTEIRA (TESTAGEM RT -PCR VALIDA NAS ÚLTIMAS 72 HRS, GPS E SEGURO SAÚDE). MINISTÉRIO DO TURISMO (MTUR) AUSENTE. MINISTÉRIO DA ECONOMIA (ME) SEM CONSIDERAÇÕES RELEVANTES. AGÊNCIA BRASILEIRA DE INTELIGÊNCIA (ABIN) MONITORAM A QUESTÃO DA FRONTEIRA COM URUGUAI, TÊM REUNIÃO HOJE (20.07.2020) NA ADUANA, ESPECIALMENTE COM CAMINHONEIROS AUTÔNOMOS. ESTÃO EM REPASSANDO AS INFORMAÇÕES AO MINFRA TAMBÉM PARA QUE MONITOREM. GABINETE DE SEGURANÇA INSTITUCIONAL (GSI) REPORTA REUNIÃO REALIZADA NA ÚLTIMA SEXTA -FEIRA (17.07.2020) DA SALA DE SITUAÇÃO DETERMINADA PELO MINISTRO LUÍS ROBERTO BARROSO DO SUPREMO TRIBUNAL FEDERAL – STF, SOBRE INDÍGENAS ISOLADOS. INFORMOU QUE TRABALHAM EM 2 GRUPOS, SENDO: A) SOBRE BARREIRAS SANITÁR IAS: SERÁ REALIZADA NOVA REUNIÃO AMANHÃ (21.07.2020) E OUTRAS 2 AINDA ESTA SEMANA, PARA APRESENTAREM UM PLANO ATÉ O DIA 29.07.2020. B) SOBRE PLANO GERAL DE CONTINGÊNCIA, O MMFDH ESTÁ COORDENANDO PARA COMPILAR AS ATIVIDADES DE 7 PLANOS PARA VULNERÁVEIS, INCLUS IVE INDÍGENAS, PARA APRESENTAÇÃO EM 30 DIAS, DENTRO DO PRAZO ESTIPULADO PELO STF. SAM PEDIU QUE FOSSE REPASSADO AO CCOP OS NOMES DOS PONTOS FOCAIS DESSE CASO PARA QUE ENTREM EM CONTATO. O GSI APRESENTARÁ OS NOMES DIRETAMENTE AO CCOP. ANEXO 68ª REUNIAO COMITE DE CRISE - 20.07.2020 - MEMORIA (2037811)    / PG. 234</t>
  </si>
  <si>
    <t>CASA CIVIL DA PRESIDÊNCIA DA REPÚBLICA  MINISTÉRIO DAS REL AÇÕES EXTERIORES (MRE) SEM CONSIDERAÇÕES RELEVANTES. HEITOR PEDIU PARA QUE O MRE TAMBÉM MONITORE E AJUDE NA QUESTÃO DAS FRONTEIRAS DO URUGUAI COM RELAÇÃO ÀS EXIGÊNCIAS DAQUELE GOVERNO AOS CAMINHONEIROS BRASILEIROS E TAMBÉM COM A FRONTEIRA DA BOLÍVIA, POIS HOUVE UMA REUNIÃO ENTRE BRASIL E BOLÍVIA PARA TRATAR DE SUAS FRONTEIRAS. ADVOCACIA -GERAL DA UNIÃO (AGU) SEM CONSIDERAÇÕES RELEVANTES. MINISTÉRIO DE MINAS E ENERGIA (MME) SEM CONSIDERAÇÕES RELEVANTES. MINISTÉRIO DA JUSTIÇA E SEGURANÇA PÚBLICA (MJSP) AUSENTE. MINISTÉRIO DE INFRAESTRUTURA (MINFRA) INFORMOU QUE RECEBERAM DOMINGO (19.07.2020) ÀS 22H00M, O ÚLTIMO VOO DA LATAM TRAZENDO AS MÁSCARAS KN -95 DA CHINA, FINALIZANDO, ASSIM, AS 240 MILHÕES DE MÁSCARAS ADQUIRIDAS PELO GOVERNO BRASILEIRO. AGRADECEU A TODOS OS MINISTÉRIOS ENVOLVIDOS NESSA LOGÍSTICA.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INFORMOU QUE OS PLANOS DE CONTINGENCIA PARA POVOS TRADICIONAIS ESTÃO DENTRO DA GOVERNANÇA DO MMFDH, QUE O MONITORAMENTO É FEITO COM MUITO ZELO , PRINCIPALMENTE PARA O PÚBLICO IDOSO E QUE VÃO UNIFICAR OS PLANOS INDÍGENAS PARA APRESENTAR AO GRUPO DO GSI E TAMBÉM AO CCOP. TAMBÉM RELATOU ARTICULAÇÃO COM O MS E MC PARA VISITAS A ABRIGOS DE CRIANÇAS E ADOLESCENTES E DE POPULAÇÃO DE RUA. MINISTÉRIO DAS COMUNICAÇÕES (MCOM) AUSENTE. MINISTÉRIO DA AGRICULTURA, PECUÁRIA E ABASTECIMENTO (MAPA) SEM CONSIDERAÇÕES RELEVANTES. ANEXO 68ª REUNIAO COMITE DE CRISE - 20.07.2020 - MEMORIA (2037811)    / PG. 235</t>
  </si>
  <si>
    <t>CASA CIVIL DA PRESIDÊNCIA DA REPÚBLICA MINISTÉRIO DO MEIO AMBIENTE (MMA) SEM CONSIDERAÇÕES RELEVANTES. HEITOR INFORMOU QUE HOJE HAVERÁ A REUNIÃO PARA TRATAR DOS FRIGORÍFICOS ÀS 14H00M. O MAPA INFORMOU QUE A DRA. MARCELLA ESTARÁ PRESENTE NA REUNIÃO. BANCO CENTRAL DO BRASIL (BACEN) SEM CONSIDERAÇÕES RELEVANTES. AGÊNCIA NACIONAL DE TELECOMUNICAÇÕES (ANATEL) AUSENTE. SECRETARIA -GERAL DA PRESIDÊNCIA DA REPÚBLICA (SG/PR) AUSENT E. CONTROLADORIA -GERAL DA UNIÃO (CGU) SEM CONSIDERAÇÕES RELEVANTES. SUBCHEFIA DE ANÁLISE E ACOMPANHAMENTO DE POLÍTICAS GOVERNAMENTAIS (SAG/CC) SEM CONSIDERAÇÕES RELEVANTES. SUBCHEFIA DE ARTICULAÇÃO E MONITORAMENTO (SAM/CC) O SUBCHEFE DE ARTICULAÇÃO E MONITORAMENTO DA CASA CIVIL, HEITOR ABREU, ENCERROU À 6 8ª REUNIÃO ORDINÁRIA DO COMITÊ DE CRISE ÀS 10H 29M.  ENCAMINHAMENTOS A SAM REQUEREU AO MRE, MINFRA E GSI, MONITORAREM AS MEDIDAS QUE ESTÃO SENDO TOMADAS NA QUESTÃO DAS FR ONTEIRAS COM URUGUAI E BOLÍVIA E ATUALIZAREM ESTE COMITÊ DE CRISE NA PRÓXIMA REUNIÃO. ANEXO 68ª REUNIAO COMITE DE CRISE - 20.07.2020 - MEMORIA (2037811)    / PG. 236</t>
  </si>
  <si>
    <t>CASA CIVIL DA PRESIDÊNCIA DA REPÚBLICA 69ª REUNIÃO ORDINÁRIA D O COMITÊ DE CRISE PARA SUPERVISÃO E MONITORAMENTO DOS IMPACTOS DA COVID -19 DATA: 22/07/2020 HORÁRIO: 10H00M ÀS 10H22M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6 9ª REUNI ÃO ORDINÁRIA DO COMITÊ DE CRISE , E REPASSOU A PALAVRA AOS MINISTÉRIOS E ÓRGÃOS/ENTIDADES PARA SUAS CONSIDERAÇÕES. MINISTÉRIO DA SAÚDE (MS) INFORMOU QUE FORAM HABILITA DOS MAIS 198 LEITOS DE UTI , CHEGANDO AO TOTAL DE 1 1.084 LEITO S HABILITADOS , INFORMOU TAMBÉM QUE OS NÚMEROS TÊM VARIAÇÕES PORQUE ESTÃO OCORRENDO ALGUMAS DESABILITAÇÕES A EXEMPLO DAS QUE OCORRERAM NA SEMANA PASSADA, NA TERÇA -FEIRA (21.07.2020) FORAM DESABILITADOS 72 LEITOS, EM RAZÃO DO GESTOR LOCAL NÃO ATENDER AOS REQUISITOS. NESSE CASO, FORAM DESABILITADOS 42 LEITOS NO ESTADO DE PERNAMBUCO E 30 LEITOS NO ESTADO DO MARANHÃO. FORAM ENTREGUES MAIS 374 RESPIRADORES TOTALIZANDO 8.311. INFORMOU A PUBLICAÇ ÃO DA PORTARIA N. 1792 DE 17 DE JULHO DE 2020, QUE ALTERA A PORTARIA N. 356/GM/MS DE 11 DE MARÇO DE 2020, PARA DISPOR SOBRE A OBRIGATORIEDADE DE NOTIFICAÇÃO AO MINISTÉRIO DA SAÚDE DE TODOS OS RESULTADOS DE TESTES DIAGNÓSTICOS PARA SARS -COV-2 REALIZADOS POR LABORATÓRIOS DA REDE PRIVADA, UNIVERSITÁRIOS E QUAISQUER OUTROS, EM TERRITÓRIO NACIONAL. HTTP://WWW.IN.GOV.BR/EN/WEB/DOU/ -/PORTARIA -N-1.792 -DE-17-DE-JULHO -DE-2020 -267730859 SECRETARIA DE GOVERNO (SEGOV) SEM CONSIDERAÇÕES RELEVANTES . MINISTÉRIO DA DEFESA (MD) SEM CONSIDERAÇÕES RELEVANTES. MINISTÉRIO DO TURISMO (MTUR) SEM CONSIDERAÇÕES RELEVANTES. MINISTÉRIO DA ECONOMIA (ME) SEM CONSIDERAÇÕES RELEVANTES. AGÊNCIA BRASILEIRA DE INTELIGÊNCIA (ABIN) MONITORAM A QUESTÃO DA FRONTEIRA COM URUGUAI, FARÃO RELATÓRIO HOJE E REPASSARÃO AO CCOP. O GOVERNO DO URUGUAI IRÁ MANTER A EXIGÊNCIA DOS TESTES RT -PCR PARA QUE OS CAMINHONEIROS POSSAM ENTRAR NO PAÍS. O MRE INFORMO U QUE TRABALHA JUNTO AS EMBAIXADAS NESSE SENTIDO, E NO QUE TANGE A FRONTEIRA COM URUGUAI: OS CAMINHONEIROS TOMARAM A DECISÃO DE, A PARTIR DAS 18H00M DE HOJE (22.07.2020) , COMEÇARÃO A PARALISAÇÃO. ANEXO 69A REUNIAO COMITE DE CRISE 22.07.2020 - MEMORIA (2037823)    / PG. 237</t>
  </si>
  <si>
    <t>CASA CIVIL DA PRESIDÊNCIA DA REPÚBLICA MRE INFORMOU TAMBÉM QUE NAS ÚLTIMAS 8 HORAS, O GOVERNO URUGU AIO RELATOU UM AUMENTO DE CASOS NO PAÍS DE 8 VEZES MAIS. INFORMARAM TAMBÉM QUE O PAÍS CONTA COM 20% DE PESSOAS ACIMA DE 65 ANOS, RAZÃO PELA QUAL, ESTÃO PREOCUPADOS COM O AUMENTO EXPONENCIAL DE CASOS NO PAÍS. INFORMOU TAMBÉM QUE ATÉ DOMINGO (26.07.2020) O G OVERNO URUGUAIO IRÁ BANCAR OS TESTES RT -PCR AOS CAMINHEIROS E PROMETERAM QUE OS RESULTADOS SERÃO LIBERADOS EM 24HRS. NO QUE TANGE A FRONTEIRA COM A BOLÍVIA: ESTÃO EM CONTATO COM O GOVERNO E O CASO EM SANTA CRUZ ESTÁ EQUACIONADO, NÃO DEVERÃO TER MAIORES PRO BLEMAS NA FRONTEIRA.  GABINETE DE SEGURANÇA INSTITUCIONAL (GSI) SEM CONSIDERAÇÕES RELEVANTES. MINISTÉRIO DAS RELAÇÕES EXTERIORES (MRE) INFORMOU QUE REALIZARAM UMA OPERAÇÃO DE REPATRIAÇÃO NA ÁFRICA OCIDENTAL, CONSIDERADA ATÉ O MOMENTO, A MAIS DIFÍCIL P ARA O MRE. FORAM MAIS DE 02 MESES DE NEGOCIAÇÃO QUE ENVOLVEU 06 POSTOS NO EXTERIOR. HAVIA PEQUENOS GRUPOS DE BRASILEIROS ESPALHADOS EM LUGARES DIFERENTES, MAS FELIZMENTE CONSEGUIRAM RESOLVER E REPATRIARAM 132 PASSAGEIROS, SENDO 120 BRASILEIROS E 12 ESTRANG EIROS QUE TINHAM VÍNCULO COM ESSES BRASILEIROS. ADVOCACIA -GERAL DA UNIÃO (AGU) SEM CONSIDERAÇÕES RELEVANTES. MINISTÉRIO DE MINAS E ENERGIA (MME) INFORMOU QUE O CONSUMO DE ENERGIA NO BRASIL VOLTOU AOS NÍVEIS ANTERIORES À PANDEMIA. ISSO DEMONSTRA QUE A ECONOMIA VOLTOU A DAR ÓTIMOS RESULTADOS E O BRASIL ESTÁ NOVAMENTE CRESCENDO. MINISTÉRIO DA JUSTIÇA E SEGURANÇA PÚBLICA (MJSP) INICIADA A DISTRIBUIÇÃO DE EPIS PARA FORÇAS DE SEGURANÇA, PF, PRF E FORÇAS ESTADUAIS. PRIMEIRA FASE SE ENCERRA DIA 27.07.2020 E A SEGUNDA, DIA 10.08.2020. MINISTÉRIO DE INFRAESTRUTURA (MINFRA) AUSENTE. MINISTÉRIO DA CIÊNCIA, TECNOLOGIA, INOVAÇÕES (MCTI) SEM CONSIDERAÇÕES RELEVANTES. MINISTÉRIO DO DESENVOLVIMENTO REGIONAL (MDR) SEM CONSIDERAÇÕES RELEVANTES. MINISTÉRIO DA EDUCAÇÃ O (MEC) SEM CONSIDERAÇÕES RELEVANTES. MINISTÉRIO DA CIDADANIA (MC) SEM CONSIDERAÇÕES RELEVANTES.  MINISTÉRIO DA MULHER, FAMÍLIA E DOS DIREITOS HUMANOS (MMFDH) SEM CONSIDERAÇÕES RELEVANTES. ANEXO 69A REUNIAO COMITE DE CRISE 22.07.2020 - MEMORIA (2037823)    / PG. 238</t>
  </si>
  <si>
    <t>CASA CIVIL DA PRESIDÊNCIA DA REPÚBLICA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SEM CONSIDERAÇÕES RELEVANTES. CONTROLADORIA -GERAL DA UNIÃO (CGU) SEM CONSIDERAÇÕES RELEVANTES. SUBCHEFIA DE ANÁLISE E ACOMPANHAMENTO DE POLÍTICAS GOVERNAMENTAIS (SAG/CC) SEM CONSIDERAÇÕES RELEVANTES. SUBCHEFIA DE ARTICULAÇÃO E MONITORAMENTO (SAM/CC) O ASSESSOR ESPECIAL DA SUBCHEF IA DE ARTICULAÇÃO E MONITORAMENTO DA CASA CIVIL, ANDRE LUIZ BAUMGRATZ ANDRINO , ENCERROU À 6 9ª REUNIÃO ORDINÁRIA DO COMITÊ DE CRISE ÀS 10H22M.  ENCAMINHAMENTOS NÃO HOUVE ENCAMINHAMENTOS NA 69ª REUNIÃO ORDINÁRIA DO COMITÊ DE CRISE. ANEXO 69A REUNIAO COMITE DE CRISE 22.07.2020 - MEMORIA (2037823)    / PG. 239</t>
  </si>
  <si>
    <t>CASA CIVIL DA PRESIDÊNCIA DA REPÚBLICA 70ª REUNIÃO ORDINÁRIA D O COMITÊ DE CRISE PARA SUPERVISÃO E MONITORAMENTO DOS IMPACTOS DA COVID -19 DATA: 24/07/2020 HORÁRIO: 10H06M ÀS 10H23M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70ª REUNI ÃO ORDINÁRIA DO COMITÊ DE CRISE , E REPASSOU A PALAVRA AOS MINISTÉRIOS E ÓRGÃOS/ENTIDADES PARA SUAS CONSIDERAÇÕES. MINISTÉRIO DA SAÚDE (MS) INFORMOU A ENTREGA DE MAIS 118 RESPIRADORES, TOTALIZANDO 8.449 JÁ ENTREGUES. SECRETARIA DE GOVERNO (SEGOV) REPORTOU REUNIÃO COM OS COMITÊS DE CRISE DOS ESTADOS DA REGIÃO NORDESTE REALIZADA NA ÚLTIMA QUARTA -FEIRA (22.07.2020). INFORMOU AGENDA COM ESTADOS HOJE (24.07.2020) C OM AS REGIÕES SUL E CENTRO -OESTE ÀS 14H00M E ÀS 16H00M, RESPECTIVAMENTE. MINISTÉRIO DA DEFESA (MD) SEM CONSIDERAÇÕES RELEVANTES. MINISTÉRIO DO TURISMO (MTUR) SEM CONSIDERAÇÕES RELEVANTES. MINISTÉRIO DA ECONOMIA (ME) SEM CONSIDERAÇÕES RELEVANTES. AGÊNCIA BRASILEIRA DE INTELIGÊNCIA (ABIN) A QUESTÃO DA FRONTEIRA COM URUGUAI, ENTIDADES EMPRESÁRIAS PRESSIONANDO O GOVERNO URUGUAIO PARA EXIGÊNCIA DOS TESTES RT -PCR PARA CAMINHONEIROS, COM CUSTO DE U$ 100,00 A SER ARCADO PELAS TRANSPORTADORAS. NEGOCIAÇÃO EM ANDAMENTO. O EXAME TEM QUE SER REALIZADO 72H ANTES DO INGRESSO NO URUGUAI. GABINETE DE SEGURANÇA INSTITUCIONAL (GSI) SEM CONSIDERAÇÕES RELEVANTES. MINISTÉRIO DAS RELAÇÕES EXTERIORES (MRE) ACOMPANHA A QUESTÃO DA FRONTEIRA COM URUGUAI. ADVOCACIA -GERAL DA UNIÃO (AGU) SEM CONSIDERAÇÕES RELEVANTES. ANEXO 70A REUNIAO COMITE DE CRISE 24.07.2020 - MEMORIA (2037835)    / PG. 240</t>
  </si>
  <si>
    <t>CASA CIVIL DA PRESIDÊNCIA DA REPÚBLICA MINISTÉRIO DE MINAS E ENERGIA (MME) REQUEREU AO MRE APOIO PARA ANTECIPAR O VISTO DE ENTRADA DE UM TÉCNICO ESTRANGEIRO DA SIEMENS VINDO DE ABU DHABI /EAU PARA O BRASIL , RELATOU QUE SÓ CONSEGUIU AGENDAMENTO PARA O VISTO EM 01.11.2020. O MRE DISSE QUE ASSIM QUE CHEGAR O NOME COM TODOS OS DADOS DO TÉCNICO, CONVERSARÃO COM A EMBAIXADA EM ABU DHABI/EAU.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QUINTA -FEIRA (23.07.2020) INICIARAM O PAGAMENTO DO LOTE DE CONTESTAÇÕES (VIA APLICATIVO), COM 1.840 MILHÕES DE PESSOAS NUM VALOR TOTAL DE R$ 540 MILHÕES REPASSADOS À CEF. MINISTÉRIO DA MULHER, FAMÍLIA E DOS DIREITOS HUMANOS (MMFDH) SEM CONSI 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ANEXO 70A REUNIAO COMITE DE CRISE 24.07.2020 - MEMORIA (2037835)    / PG. 241</t>
  </si>
  <si>
    <t>CASA CIVIL DA PRESIDÊNCIA DA REPÚBLICA CONTROLADORIA -GERAL DA UNIÃO (CGU) AUSENTE. SUBCHEFIA DE ANÁLISE E ACOMPANHAMENTO DE POLÍTICAS GOVE RNAMENTAIS (SAG/CC) SEM CONSIDERAÇÕES RELEVANTES. SUBCHEFIA DE ARTICULAÇÃO E MONITORAMENTO (SAM/CC) O ASSESSOR ESPECIAL DA SUBCHEF IA DE ARTICULAÇÃO E MONITORAMENTO DA CASA CIVIL, ANDRE LUIZ BAUMGRATZ ANDRINO , ENCERROU À 70ª REUNIÃO ORDINÁRIA DO COMITÊ DE CRISE ÀS 10H23M.  ENCAMINHAMENTOS O MME REQUEREU AO MRE APOIO NA QUESTÃO DO TÉCNICO ESTRANGEIRO DA SIEMENS, PARA ADIANTAMENTO DO VISTO JUNTO À EMBAIXADA DE ABU DHABI/EAU. ANEXO 70A REUNIAO COMITE DE CRISE 24.07.2020 - MEMORIA (2037835)    / PG. 242</t>
  </si>
  <si>
    <t>CASA CIVIL DA PRESIDÊNCIA DA REPÚBLICA 71ª REUNIÃO ORDINÁRIA D O COMITÊ DE CRISE PARA SUPERVISÃO E MONITORAMENTO DOS IMPACTOS DA COVID -19 DATA: 27/07/2020 HORÁRIO: 10H06M ÀS 10H27M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71ª REUNI ÃO ORDINÁRIA DO COMITÊ DE CRISE , REPASSANDO OS ENCAMINHAMENTOS PENDENTES, COMO SEGUE: SOBRE A FRONTEIRA COM O URUGUAI, REQUEREU ATUALIZAÇÃO AO MRE E ABIN. A ABIN INFORMOU QUE R ECEBEU NA NOITE DE ONTEM (26.07.2020) INFORMAÇÃO DE QUE O GOVERNO URUGUAIO RESOLVEU PRORROGAR AS MEDIDAS QUE COMEÇARIAM HOJE, ATÉ A PRÓXIMA SEXTA -FEIRA (31.07.2020), ESTÃO CHECANDO ESSA INFORMAÇÃO E ASSIM QUE TIVEREM CONFIRMAÇÃO AVISARÃO AO CCOP. SOBRE O V ISTO AO TÉCNICO DA SIEMENS DE ABU DHABI/EAU O MRE INFORMOU QUE ESTÃO CHECANDO O STATUS DO PEDIDO DE VISTO JUNTO AO MJSP E QUE PODERIAM TENTAR ANTECIPAR A ENTREVISTA NO CONSULADO. A SAM INFORMOU TAMBÉM UMA REUNIÃO HOJE (27.07.2020) PARA TRATAR DA QUESTÃO DO S FÁRMACOS DE INTUBAÇÃO E DESINTUBAÇÃO, PEDIU PARA QUE TODOS OS ENVOL VIDOS APRESENTEM PLANOS DE AÇÃO PARA MITIGARMOS ESSE PROBLEMA QUE SE MOSTRA URGENTE EM SER RESOLVIDO. EM SEGUIDA REPASSOU A PALAVRA AOS MINISTÉRIOS E ÓRGÃOS/ENTIDADES PARA SUAS CONSIDER AÇÕES. MINISTÉRIO DA SAÚDE (MS) INFORMOU A ENTREGA DE MAIS 195 RESPIRADORES. SOBRE O OFÍCIO DA ANVISA SOBRE AS FRONTEIRAS, INFORMOU QUE ESTÃO RESPONDENDO ESSE OFÍCIO E ASSIM QUE RESPONDIDO, ENCAMINHARÃO AO CCOP PARA CONHECIMENTO DE TODOS. SECRETARIA DE G OVERNO (SEGOV) REPORTOU REUNIÃO COM OS COMITÊS DE CRISE DOS ESTADOS DA REGIÃO SUL E CENTRO -OESTE REALIZADA NA ÚLTIMA SEXTA -FEIRA (2 4.07.2020). A REGIÃO SUL ESTÁ PREOCUPADA COM A INTERIORIZAÇÃO CRESCENTE DA DOENÇA. O RS “DIVIDIU” O ESTADO EM 20 ZONAS E EM 8 DELAS, ESTÃO COM PROBLEMAS DE MONITORAMENTO DE RESPIRADORES E EPIS. NA REGIÃO CENTRO -OESTE, O MT REPORTOU CONTEXTO DE DECISÕES JUDICIAIS E MS SOLICITA EPIS (LUVAS E MEDICAMENTOS ). MINISTÉRIO DA DEFESA (MD) AUSENTE. MINISTÉRIO DO TURISMO (MTUR) SEM CONSIDERAÇÕES RELEVANTES. MINISTÉRIO DA ECONOMIA (ME) ANEXO 71A REUNIAO COMITE DE CRISE 27.07.2020 - MEMORIA (2037847)    / PG. 243</t>
  </si>
  <si>
    <t>CASA CIVIL DA PRESIDÊNCIA DA REPÚBLICA SEM CONSIDERAÇÕES RELEVANTES. AGÊNCIA BRASILEIRA DE INTELIGÊNCIA (ABIN) ACOMPANHA A QUESTÃO DA FRONTEIRA COM URUGUAI. GABINETE DE SEGURANÇA INSTITUCIONAL (GSI) AUSENTE. MINISTÉRIO DAS RELAÇÕES EX TERIORES (MRE) ACOMPANHA A QUESTÃO DA FRONTEIRA COM URUGUAI. ADVOCACIA -GERAL DA UNIÃO (AGU) SEM CONSIDERAÇÕES RELEVANTES. MINISTÉRIO DE MINAS E ENERGIA (MME) AUSENTE.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INFORMOU QUE ENVIARAM AO MJSP E À SAJ, UMA PROPOSTA DE MEDIDA PROVISÓRIA DE PERDÃO JUDICIAL CRIMINAL AOS BENEFICIÁRIOS DO AUXÍLIO EMERGENCIAL QUE RECEBERAM DE FORMA INDEVIDA SOB CONDIÇÃO DE DEVOLUÇÃO ATÉ O DIA 11.12.2020. PRETENDE -SE, COM ISSO, A RECUPERAÇÃO DO S RECURSO S COM O MENOR CUSTO POSSÍVEL, EVITANDO MILHARES DE AÇÕES JUDICIAIS. MINISTÉRIO DA MULHER, FAMÍLIA E DOS DIREITOS HUMANOS (MMFDH) SEM CONSIDERAÇÕES RELEVANTES. MINISTÉRIO DAS COMUNICAÇÕES (MCOM) AUSENTE. MINISTÉRIO DA AGRICULTURA, PECUÁRIA E ABASTECIMENTO (MAPA) AUSENTE. MINISTÉRIO DO MEIO AMBIENTE (MMA) SEM CONSIDERAÇÕES RELEVANTES. ANEXO 71A REUNIAO COMITE DE CRISE 27.07.2020 - MEMORIA (2037847)    / PG. 244</t>
  </si>
  <si>
    <t>CASA CIVIL DA PRESIDÊNCIA DA REPÚBLICA BANCO CENTRAL DO BRASIL (BACEN) SEM CONSIDERAÇÕES RELEVANTES. AGÊNCIA NACIONAL DE TELECOMUNICAÇÕES (ANATEL) SEM CONSIDERAÇÕES RELEVANTES. SECRETARIA -GERAL DA PRESIDÊNCIA DA REPÚBLICA (SG/PR) AUSENTE. CONTROLADORIA -GERAL DA UNIÃO (CGU) AUSENTE. SUBCHEFIA DE ANÁLISE E ACOMPANHAMENTO DE POLÍTICAS GOVERNAMENTAIS (SAG/CC) SEM CONSIDERAÇÕES RELEVANTES. SUBCHEFIA DE ARTICULAÇÃO E MONITORAMENTO (SAM/CC) O SUBCHEF E DE ARTICULAÇÃO E MONITORAMENTO DA CASA CIVIL, HEITOR ABREU , ENCERROU À 71ª REUNIÃO ORDINÁRIA DO COMITÊ DE CRISE ÀS 10H 27M.  ENCAMINHAMENTOS NÃO HOUVE ENCAMINHAMENTOS NESTA 71ª REUNIÃO ORDINÁRIO DO COMITÊ DE CRISE ANEXO 71A REUNIAO COMITE DE CRISE 27.07.2020 - MEMORIA (2037847)    / PG. 245</t>
  </si>
  <si>
    <t>CASA CIVIL DA PRESIDÊNCIA DA REPÚBLICA 72ª REUNIÃO ORDINÁRIA D O COMITÊ DE CRISE PARA SUPERVISÃO E MONITORAMENTO DOS IMPACTOS DA COVID -19 DATA: 29/07/2020 HORÁRIO: 10H00M ÀS 10H18M LOCAL: PALÁCIO DO PLANALTO , SALA 9 7 PARTICIPANTE S: CONFORME LISTA DE PRESENÇA PAUTA: SUPERVISÃO E MONITORAMENTO D AS AÇÕES DE ENFRENTAMENTO À COVID -19 MEMÓRIA SUBCHEFIA DE ARTICULAÇÃO E MONITORAMENTO (SAM/CC) O GERENTE DE PROJETOS DA SUBCHEF IA DE ARTICULAÇÃO E MONITORAMENTO DA CASA CIVIL, MAURÍCIO LOPES TAVARES , INICIOU A 72ª REUNI ÃO ORDINÁRIA DO COMITÊ DE CRISE , REPASSANDO A PALAVRA AOS MINISTÉRIOS E ÓRGÃOS/ENTIDADES PARA SUAS CONSIDERAÇÕES. MINISTÉRIO DA SAÚDE (MS) INFORMOU A PUBLIC AÇÃO DA PORTARIA N. 1.857 DE 28.07.2020 QUE DISPÕE SOBRE A TRANSFERÊNCIA DE INCENTIVOS FINANCEIROS AOS MUNICÍPIOS E AO DISTRITO FEDERAL PARA COMBATE À EMERGÊNCIA EM SAÚDE PÚBLICA DE IMPORTÂNCIA NACIONAL (ESPIN) EM DECORRÊNCIA DA INFECÇÃO HUMANA PELO NOVO C ORONAVÍRUS/COVID -19, CONSIDERANDO AS ESCOLAS PÚBLICAS DA REDE BÁSICA DE ENSINO. HTTP://WWW.PLANALTO.GOV.BR/CCIVIL_03/PORTARIA/PRT/PORTARIA -1857 -20-MS.HTM INFORMOU TAM BÉM A PUBLICAÇÃO DA PORTARIA N. 1.841 DE 28.07.2020 QUE AUTORIZA O REPASSE DOS VALORES DE RECURSOS FEDERAIS AOS FUNDOS DE SAÚDE DOS ESTADOS E DO DISTRITO FEDERAL, NO BLOCO DE ESTRUTURAÇÃO DA REDE DE SERVIÇOS PÚBLICOS DE SAÚDE A SEREM ALOCADOS NO GRUPO DE V IGILÂNCIA EM SAÚDE PARA O FORTALECIMENTO DA VIGILÂNCIA LABORATORIAL NOS LABORATÓRIOS CENTRAIS DE SAÚDE PÚBLICA (LACEN). HTTP://WWW.IN.GOV.BR/EN/WEB/DOU/ -/PORTARIA -N-1.841 -DE-28-DE-JULHO -DE-2020 -268993757 INFORMOU, POR FIM, A ENTREGA DE 214 MILHÕES DE EPIS. SECRETARIA DE GOVERNO (SEGOV) REPORTOU DEBATES SOBRE A LEI COMPLEMENTAR N. 173 SOBRE A PRESTAÇÃO DE CONTAS, SUFICIÊNCIA DOS RECURSOS REPASSADOS PARA A RET OMADA ECONÔMICA. PENDÊNCIA DE REGULAMENTAÇÃO DA LEI ALDIR BLANC (CNM PEDE DECRETO). MINISTÉRIO DA DEFESA (MD) SEM CONSIDERAÇÕES RELEVANTES. MINISTÉRIO DO TURISMO (MTUR) INFORMOU QUE O DECRETO PARA REGULAMENTAÇÃO DA LEI ALDIR BLANC ESTÁ PRONTO, COM EMENDAS IMPORTANTES E NECESSÁRIAS PELO SENADO, AGUARDANDO DESFECHO DO CONGRESSO NACIONAL. SOLICITA ARTICULAÇÃO DA SEAF/SEGOV COM A CÂMARA PARA APROVAR AS EMENDAS PROPOSTAS PELO SENADO. SOBRE OPERACIONALIZAÇÃO DA LEI, O MINISTÉRIO DA CIDADANIA APOIOU NA ELA BORAÇÃO DOS ACTS E O MINISTÉRIO DA ECONOMIA TEM DADO SUPORTE TAMBÉM. MINISTÉRIO DA ECONOMIA (ME) ANEXO 72A REUNIAO COMITE DE CRISE 29.07.2020 - MEMORIA (2037857)    / PG. 246</t>
  </si>
  <si>
    <t>CASA CIVIL DA PRESIDÊNCIA DA REPÚBLICA SOLICITA À SEGOV, REUNIÃO COM SPE SOBRE PREVISÃO E LEITURA DE RETOMADA, ESPECIALMENTE DA RECEITA TRIBUTÁRIA DE ESTADOS E MUNICÍPIOS. AGÊNCIA BRASILEIRA DE I NTELIGÊNCIA (ABIN) SOBRE A FRONTEIRA COM URUGUAI, INFORMOU QUE ONTEM (28.07.2020) TIVE A INFORMAÇÃO DE UMA POSSÍVEL FLEXIBILIZAÇÃO DAS MEDIDAS PELO GOVERNO URUGUAIO, ESPECIALMENTE QUANTO AO VALOR INICIALMENTE DE U$ 100,00 PARA REDUZIR PARA U$ 40,00 OU ATÉ MESMO U$ 20,00 E SOBRE A FREQUÊNCIA DE TESTES, PODERÃO FLEXIBILIZAR PARA UMA VEZ SÓ E O INÍCIO EM 03.08.2020.  GABINETE DE SEGURANÇA INSTITUCIONAL (GSI) SEM CONSIDERAÇÕES RELEVANTES. MINISTÉRIO DAS RELAÇÕES EXTERIORES (MRE) ACOMPANHA A QUESTÃO DA FRONTEIRA COM URUGUAI. ADVOCACIA -GERAL DA UNIÃO (AGU) SEM CONSIDERAÇÕES RELEVANTES. MINISTÉRIO DE MINAS E ENERGIA (MME) AUSENTE.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ANEXO 72A REUNIAO COMITE DE CRISE 29.07.2020 - MEMORIA (2037857)    / PG. 247</t>
  </si>
  <si>
    <t>CASA CIVIL DA PRESIDÊNCIA DA REPÚBLICA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(SAG/CC) SEM CONSIDERAÇÕES RELEVANTES. SUBCHEFIA DE ARTICULAÇÃO E MONITORAMENTO (SAM/CC) O GERENTE DE PROJETOS DA SUBCHEF IA DE ARTICULAÇÃO E MONITORAMENTO DA CASA CIVIL, MAURÍCIO LOPES TAVARES , ENCERROU À 72ª REUNIÃO ORDINÁRIA DO COMITÊ DE CRISE ÀS 10H18M.  ENCAMINHAMENTOS NÃO HOUVE ENCAMINHAMENTOS NESTA 7 2ª REUNIÃO ORDINÁRIO DO COMITÊ DE CRISE ANEXO 72A REUNIAO COMITE DE CRISE 29.07.2020 - MEMORIA (2037857)    / PG. 248</t>
  </si>
  <si>
    <t>CASA CIVIL DA PRESIDÊNCIA DA REPÚBLICA 73ª REUNIÃO ORDINÁRIA D O COMITÊ DE CRISE PARA SUPERVISÃO E MONITORAMENTO DOS IMPACTOS DA COVID -19 DATA: 31/07/2020 HORÁRIO: 10H00M ÀS 10H39M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73ª REUNI ÃO ORDINÁRIA DO COMITÊ DE CRISE , REPASSANDO A PALAVRA AO ASSESSOR DA SECRETARIA -EXECUTIVA DA CASA CIVIL, ROBSON CREPALDI, PARA ATUALIZAÇÃO DOS ENCAMINHAMENTOS PENDENTES DAS ANT ERIORES REUNIÕES E EM SEGUIDA, REPASSOU A PALAVRA AOS MINISTÉRIOS E ÓRGÃOS/ENTIDADES PARA SUAS CONSIDERAÇÕES. SECRETARIA -EXECUTIVA DA CASA CIVIL (SE/CC) O ASSESSOR DA SECRETARIA -EXECUTIVA DA CASA CIVIL, ROBSON CREPALDI, REQUEREU ATUALIZAÇÃO DOS ENCAMINHAM ENTOS A SEGUIR: A) SOBRE AS TESTAGENS EM CAMINHONEIROS NA FRONTEIRA COM O URUGUAI: O MRE E A ABIN INFORMARAM COMO ÚLTIMA ATUALIZAÇÃO , QUE O GOVERNO URUGUAIO COMEÇARÁ A COBRAR U$ 100,00 PELO TESTE TIPO RT-PCR DOS CAMINHONEIROS A PARTIR DE SEGUNDA -FEIRA (03.08. 2020). OS CAMINHONEIROS QUE COMPROVAREM O TESTE NEGATIVO COM MENOS DE 72 HRS, SERÃO LIBERADOS A ENTRAR NO PAÍS SEM A OBRIGATORIEDADE DO PAGAMENTO DE U$ 100,00 POR NOVO TESTE. B) SOBRE A SITUAÇÃO DO VISTO PARA O TÉCNICO DA SIEMENS: O MME INFORMOU QUE FOI RESOL VIDO O CASO JUNTAMENTE COM O MJSP, E AGRADECEU O CCOP PELA AJUDA PRESTADA RAPIDAMENTE AO CASO. MINISTÉRIO DA SAÚDE (MS) INFORMOU A HABILITAÇÃO DE MAIS 222 LEITOS DE UTI, TOTALIZANDO 11.302 LEITOS UTI HABILITADOS, COM UM INVESTIMENTO DE R$ 1.6 BILHÕES. SECRETARIA DE GOVERNO (SEGOV) REPORTOU SOBRE O AUXÍLIO DA UNIÃO PARA OS ENTES FEDERATIVOS ENFRENTAREM OS IMPACTOS DA PANDEMIA (MP 938, LC 173, RECURSOS PARA A SAÚDE, ENTRE OUTROS). FALTA DE ENTENDIMENTO ENTRE OS ÓRGÃOS DE CONTROLE (TCU E DEMAIS TRIBUNAIS R EGIONAIS) SOBRE A NATUREZA DOS RECURSOS, COM IMPACTOS NA PRESTAÇÃO DE CONTAS. E DISCUSSÃO SOBRE A NECESSIDADE DE AUXÍLIO ADICIONAL DA UNIÃO QUE DISCUTIRÃO COM A SPE NA PRÓXIMA SEMANA. EM REUNIÃO COM FNP: A) TRANSPORTE URBANO: PEDIU APOIO PARA AJUSTES EM PL Q UE ESTÁ EM DISCUSSÃO NO CONGRESSO (ME E MDR); B) MS: EFETIVO PAGAMENTO DOS RECURSOS PREVISTOS NA PORTARIA N. 1.666 (1,3 BI); C) PORTARIA N. 18.084 DA PREVIDÊNCIA: PRAZO PARA AJUSTES DO REGIME PRÓPRIO FOI ADIADO DE 31.07.2020 PARA 30.09.2020, E GEROU CRÍTICAS A NOVA DATA. REALIZARAM A 9ª RODADA COM COMITÊS DE CRISE DA REGIÃO NORTE: A) TO: RISCO DE EXTRAPOLAÇÃO DA CAPACIDADE ASSISTENCIAL NO CURTO PRAZO, PRINCIPALMENTE POR CONTA DE RECURSOS HUMANOS; PEDIDO DE EQUIPE DA FORÇA NACIONAL DO SUS; ANEXO 73A REUNIAO COMITE DE CRISE 31.07.2020 - MEMORIA (2037862)    / PG. 249</t>
  </si>
  <si>
    <t>CASA CIVIL DA PRESIDÊNCIA DA REPÚBLICA HABILITAÇÃO DE LEITOS PEND ENTES E CAPACIDADE DE ANÁLISE DOS TESTES PELO LACEN AINDA NÃO FOI NORMALIZADA, O QUE DIFICULTA A AVALIAÇÃO EPIDEMIOLÓGICA; B) RO: TAMBÉM DESTACOU NECESSIDADE DE EQUIPES MÉDICAS; C) AP: AUMENTO NO ATENDIMENTO INFANTIL; D) AC: SITUAÇÃO MAIS TRANQUILA, COM QUEDA NA T AXA DE OCUPAÇÃO DE LEITOS; E) PA: PREVISÕES PARA OS PRÓXIMOS 28 DIAS INDICAM CURVA DECRESCENTE E REFORÇAM MOVIMENTO DE DESATIVAÇÃO DE UTIS; FALTA LUVAS E HÁ DESABASTECIMENTO DE KIT DESINTUBAÇÃO; NECESSIDADE DE MONITORAMENTO NOS PRÓXIMOS DIAS EM RAZÃO DA ABERT URA DE VOOS INTERNACIONAIS. REPORTOU, POR FIM, 9ª RODADA HOJE COM A REGIÃO SUDESTE. MINISTÉRIO DA DEFESA (MD) SEM CONSIDERAÇÕES RELEVANTES. MINISTÉRIO DO TURISMO (MTUR) REQUEREU AJUDA AO ME NA ESTEIRA DA OPERACIONALIZAÇÃO DA LEI ALDIR BLANC PARA DISPONIBILIZAR O NÚMERO DO CNPJ DO FUNDO NACIONAL DA CULTURA JUNTO À RECEITA FEDERAL DO BRASIL – RFB. NECESSITAM DO NÚMERO PARA HABILITAR A PLATAFORMA MAIS BRASIL PARA QUE OS MUNICÍPIOS CADASTREM SEUS PROJETOS E PROPOSTAS. HEITOR INFORMOU AO MTUR QUE HOJE (31.07.2020) ENVIARÁ OFÍCIO COM A RESPOSTA SOBRE A QUESTÃO DOS HOTÉIS PARA PROFISSIONAIS DA SAÚDE. MINISTÉRIO DA ECONOMIA (ME) SEM CONSIDERAÇÕES RELEVANTES. AGÊNCIA BRASILEIRA DE INTELIGÊNCIA (ABIN) ACOMPANHA A QUESTÃO NA FRONTEIRA COM URUGUAI GABINETE DE SEGURANÇA INSTITUCIONAL (GSI) SEM CONSIDERAÇÕES RELEVANTES. MINISTÉRIO DAS RELAÇÕES EXTERIORES (MRE) ACOMPANHA A QUESTÃO DA FRONTEIRA COM URUGUAI. INFORMOU SOBRE UM PROTESTO NA CIDADE PARAGUAIA DE PE DRO JUAN CABALLERO, REQUERENDO A REABERTURA DA FRONTEIRA ENTRE O BRASIL E O PARAGUAI, O GOVERNO PARAGUAIO TEM PEDIDO ALGUMAS CONCESSÕES PARA ABERTURA E QUE A MATÉRIA ESTÁ A CARGO DA RECEITA FEDERAL DO BRASIL – RFB.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ANEXO 73A REUNIAO COMITE DE CRISE 31.07.2020 - MEMORIA (2037862)    / PG. 250</t>
  </si>
  <si>
    <t>CASA CIVIL DA PRESIDÊNCIA DA REPÚBLICA SEM CONSIDERAÇÕES RELEVANTES. MINISTÉRIO DO DESENVOLVIMENTO REGIONAL (MDR) SEM CONSIDERAÇÕES RELEVANTES. MINISTÉRIO DA EDUCAÇÃO (MEC) AUSENTE. MINISTÉRIO DA CIDADANIA (MC) AUSENTE. MINISTÉRIO DA MULHER, FAMÍLIA E DOS DIREITOS HUMANOS (MMFDH) PEDIU AJUDA DA SAG NA QUESTÃO DA REGULAMENTAÇÃO DO CRÉDITO DE R$ 160 MILHÕES PARA ILPI’S. MINISTÉRIO DAS COMUNICAÇÕES (MCOM) AUSENTE. MINISTÉRIO DA AGRICULTURA, PECUÁRIA E ABASTECIMENTO (MAPA) AUSENTE. MINISTÉRIO DO MEIO AMBIENTE (MMA) AUSENTE. BANCO C ENTRAL DO BRASIL (BACEN) INFORMOU DO LANÇAMENTO NA QUINTA -FEIRA (30.07.2020) DA CÉDULA DE R$ 200,00 QUE ENTRARÁ EM CIRCULAÇÃO NACIONAL EM AGOSTO. EXPLICOU QUE COM A PANDEMIA HOUVE, MUNDIALMENTE, UMA CRISE QUE GERA DEMANDA POR PAPEL MOEDA. PERCEBEU -SE DEMAN DA DE 30% A MAIS NA CIRCULAÇÃO. POR ISSO, AVANÇARAM NA FABRICAÇÃO DE PAPEL MOEDA TAMBÉM POR CONTA DO AUXÍLIO EMERGENCIAL PRESTADO PELO GOVERNO FEDERAL. ACHARAM POR BEM TER UM PADRÃO MONETÁRIO MAIOR PARA SE PRECAVER DA DEMANDA DE RECURSOS DE DISPONIBILIDAD E E OFERTA DO PAPEL MOEDA. SOBRE AS MATÉRIAS QUE FOCAM NA POSSIBILIDADE DE LAVAGEM DE DINHEIRO COM A POSSÍVEL EMISSÃO DESSAS NOVAS NOTAS, O BACEN INFORMOU QUE ESTÃO COMPLETAMENTE SEGUROS COM A SEGURANÇA E QUE ISSO NÃO ACONTECERÁ. A ASCOM/CC, ATRAVÉS DE SUA REPRESENTANTE NA REUNIÃO , ROBERTA TOSCANO, REQUEREU AO BACEN QUE ENVIE UM RELEASE PARA QUE POSSAM AMENIZAR OS IMPACTOS NEGATIVOS SOBRE O TEMA NA MÍDIA E PARA O GOVERNO FEDERAL. O BACEN INFORMOU QUE ENVIARÁ O QUANTO REQUERIDO.  AGÊNCIA NACIONAL DE TELECOMUNICAÇÕES (ANATEL) SEM CONSIDERAÇÕES RELEVANTES. SECRETARIA -GERAL DA PRESIDÊNCIA DA REPÚBLICA (SG/PR) AUSENTE. CONTROLADORIA -GERAL DA UNIÃO (CGU) SEM CONSIDERAÇÕES RELEVANTES. SUBCHEFIA DE ANÁLISE E ACOMPANHAMENTO DE POLÍTICAS GOVERNAMENTAIS (SAG /CC) ANEXO 73A REUNIAO COMITE DE CRISE 31.07.2020 - MEMORIA (2037862)    / PG. 251</t>
  </si>
  <si>
    <t>CASA CIVIL DA PRESIDÊNCIA DA REPÚBLICA SEM CONSIDERAÇÕES RELEVANTES. SUBCHEFIA DE ARTICULAÇÃO E MONITORAMENTO (SAM/CC) O SUBCHEF E DE ARTICULAÇÃO E MONITORAMENTO DA CASA CIVIL, HEITOR ABREU , REQUEREU AO S MINISTÉRIOS DAS RELAÇÕES EXTERIORES – MRE, JUSTIÇA E SEGURANÇA PÚBLICA – MJSP E À AGÊN CIA BRASILEIRA DE INTELIGÊNCIA – ABIN, QUE MANTENHAM O CCOP INFORMADO E ATUALIZADO SOBRE A ABERTURA DAS FRONTEIRAS, TENDO EM VISTA A ABERTURA DE VOOS INTERNACIONAIS PELA PORTARIA RECÉM PUBLICADA , ESSA SEMANA, E EM ESPECIAL , TAMBÉM, SOBRE A SITUAÇÃO NAS CID ADES DE PEDRO JUAN CABALLERO (PAR), PONTA PORÃ (MS) E GUAJARÁ -MIRIM (RO). EM SEGUIDA, ENCERROU À 73ª REUNIÃO ORDINÁRIA DO COMITÊ DE CRISE ÀS 10H 39M.  ENCAMINHAMENTOS O MTUR REQUEREU AJUDA AO ME NA QUESTÃO DO NÚMERO DO CNPJ DO FUNDO NACIONAL DA CULTURA PARA VIABILIZAR A LEI ALDIR BLANC JUNTO À PLATAFORMA + BRASIL . MRE, MJSP E ABIN MANTEREM O CCOP INFORMADO E ATUALIZADO SOBRE A ABERTURA DAS FRONTEIRAS PARA VOOS INTERNACIONAIS E NAS CIDADES DE PEDRO JUAN CABALLERO (PAR), PONTA PORÃ (MS) E GUAJARÁ -MIRIM (RO). ANEXO 73A REUNIAO COMITE DE CRISE 31.07.2020 - MEMORIA (2037862)    / PG. 252</t>
  </si>
  <si>
    <t>CASA CIVIL DA PRESIDÊNCIA DA REPÚBLICA 74ª REUNIÃO ORDINÁRIA D O COMITÊ DE CRISE PARA SUPERVISÃO E MONITORAMENTO DOS IMPACTOS DA COVID -19 DATA: 03/08/2020 HORÁRIO: 10H00M ÀS 10H23M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74ª REUNI ÃO ORDINÁRIA DO COMITÊ DE CRISE , REPASSANDO A PALAVRA AOS MINISTÉRIOS E ÓRGÃOS/ENTIDADES PARA SUAS CONSIDERAÇÕES. MINISTÉRIO DA SAÚDE (MS) INFORMOU A ENTREGA DE MAIS 415 RESPIRADORES TOTALIZANDO 9.059. INFORMOU A HABILITAÇÃO DE MAIS 51 LEITOS DE UTI, SENDO 17 PARA O E STADO DE TO E 34 PARA O ESTADO DE RO, TOTALIZANDO 11.3 53 LEITOS UTI HABILITADOS . INFORMOU TAMBÉM QUE FOI ASSINADO NA SEXTA -FEIRA (31.07.2020) O MEMORANDO DE ENTENDIMENTO COM A EMPRESA ASTRAZENECA, NO ÂMBITO DA ENCOMENDA DE TECNOLOGIA, QUE DEFINE OS PARÂMETROS ECONÔMICOS E TECNOLÓGICOS PARA A PRODUÇÃO DA VACINA DA UNIVERSITY OF OXFORD/ ING. ESTÁ PREVISTA A ENTREGA DE 100 MIL HÕES DE DOSES, SENDO 30 MILHÕES DE DOSES ENTRE DEZEMBRO -2020 E JANEIRO /2021 E 70 MILHÕES DE DOSES NOS DOIS PRIMEIROS TRIMESTRES DE 2021. SERÃO INVEST IDOS R$ 522 MILHÕES NA ESTRUTURA DO INSTITUTO DE TECNOLOGIA EM IMUNOBIOLÓGICOS - BIO-MANGUINHOS , PARA A PRODUÇÃO DE 1,3 BILHÕES COMO PAGAMENTO À ASTRAZENECA PARA A CONCRETIZAÇÃO DO ACO RDO DE ENCOMENDA TECNOLÓGICA. SECRETARIA DE GOVERNO (SEGOV) REITEROU SOBRE O AUXÍLIO DA UNIÃO PARA OS ENTES FEDERATIVOS ENFRENTAREM OS IMPACTOS DA PANDEMIA (MP 938, LC 173, RECURSOS PARA A SAÚDE, ENTRE OUTROS). FALTA DE ENTENDIMENTO ENTRE OS ÓRGÃOS DE CONTROLE (TCU E DEMAIS TRIBUNAIS R EGIONAIS) SOBRE A NATUREZA DOS RECURSOS, COM IMPACTOS NA PRESTAÇÃO DE CONTAS. E DISCUSSÃO SOBRE A NECESSIDADE DE AUXÍLIO ADICIONAL DA UNIÃO QUE DISCUTIRÃO COM A SPE DO MINISTÉRIO DA ECONOMIA ESSA SEMANA. EM REUNIÃO COM FNP: A) TRANSPORTE URBANO: PEDIU APOIO PARA AJUSTES EM PL Q UE ESTÁ EM DISCUSSÃO NO CONGRESSO ( SEPAR/SEGOV, ME, MDR E CC ); B) MINISTÉRIO DA SAÚDE: EFETIVO PAGAMENTO DOS RECURSOS PREVISTOS NA PORTARIA N. 1.666 (1,3 BI); REALIZARAM A 9ª RODADA COM COMITÊS DE CRISE DA REGIÃO SUDESTE : APRESENTAÇÃO SOBR E SANEAMENTO A BRIU DIVERSAS QUESTÕES RELACIONADAS À EFETIVA EXECUÇÃO DO NOVO MARCO REGULATÓRIO, COMO A PARTE DOS CONSÓRCIOS MUNICIPAIS. SOBRE A PANDEMIA, APENAS MG PARTICIPOU E DESTACOU: A) QUEDA NA TAXA DE MORTALIDADE; B) AJUSTES NO SISTEMA ESTADUAL PARA ADEQUAÇÃO À P ORTARIA DOS TESTES; C) DEMANDA DE MEDICAMENTOS PARA UTI, DISCUSSÃO NA CIT DA SEMANA PASSADA. ANEXO 74A REUNIAO COMITE DE CRISE 03.08.2020 - MEMORIA (2037866)    / PG. 253</t>
  </si>
  <si>
    <t>CASA CIVIL DA PRESIDÊNCIA DA REPÚBLICA INFORMOU , POR FIM, AGENDA DA 10ª RODADA DE REUNIÕES COM COMITÊS ESTADUAIS NA PRÓXIMA QUARTA -FEIRA (05.08.2020)  MINISTÉRIO DA DEFESA (MD) SEM CONSIDERAÇÕES RELEVANTES. MINISTÉRIO DO TURISMO (MTUR) INFOR MOU QUE INICIOU A LEI ALDIR BLANC NA PLATAFORMA + BRASIL NA SEXTA -FEIRA (31.07.2020) RESTANDO AGORA , SOMENTE O DE CRETO PARA REGULAMENTAR A LEI JUNTO AO ME . MINISTÉRIO DA ECONOMIA (ME) SEM CONSIDERAÇÕES RELEVANTES. AGÊNCIA BRASILEIRA DE INTELIGÊNCIA (ABIN) INFOR MOU QUE DEPOIS DE VÁRIAS TRATATIVAS SOBRE O TESTE RT -PCR, EXIGIDO PELO GOVERNO DO URUGUAI, COM CUSTO INICIAL DE U$ 100,00 , CONSEGUIRAM BAIXAR PARA U$ 50,00 QUE SERVIRÁ COMO UM “FUNDO COVID ”, EM 15/20 DIAS, PRE TENDEM BAIXAR ESSE CUSTO PARA U$ 40,00. INFORMOU QUE A SITUAÇÃO ESTÁ TRANQUILA QUANTO AO FLUXO DO TRANSPORTE DE CARGA ENTRE BRA E URU. HOUVE FLEXIBILIZAÇÃO NO PRAZO DE VALIDADE DOS TESTES RT -PCR PARA 7 DIAS E QUANTO AO APARELHO GPS NOS CAMINHÕES, CONSEGUIRAM QUE O GOVERNO URUGUAIO ACEITASSE APLICATIVOS DE CELULARES QUE FAZEM O MESMO TRABALHO DO GPS, NÃO SENDO, PORTANTO, MAIS OBRIGATÓRIO COMO ANTES PLEITEAVAM. GABINETE DE SEGURANÇA INSTITUCIONAL (GSI) SEM CONSIDERAÇÕES RELEVANTES. MINISTÉRIO DAS RELAÇÕES EXTERIORES (MRE) ACOMPANHA A QUESTÃO DA FRONTEIRA COM URUGUAI. SOBRE A QUESTÃO DO PARAGUAI, RELATA QUE TIVERAM PROBLEMAS NA INTERLOCUÇÃO DO TRANSPORTE DE CARGA POR QUESTÕES DO GOVERNO DO PARAGUAI NA CIUDAD DEL ESTE /PAR, MAS QUE POR HORA, O TRANSITO VOLTOU A FLUIR NORMALMENTE.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ANEXO 74A REUNIAO COMITE DE CRISE 03.08.2020 - MEMORIA (2037866)    / PG. 254</t>
  </si>
  <si>
    <t>CASA CIVIL DA PRESIDÊNCIA DA REPÚBLICA MINISTÉRIO DO DESENVOLVIMENTO REGIONAL (MDR) INFORMOU QUE REALIZARAM REUNIÃO SEXTA -FEIRA (31.07.2020) PARA TRATAR DO PROJETO DE LEI N. 3909/2020 QUE INSTITUI O PROGRAMA EMERGENCIAL TRANSPORTE COLETIVO VISANDO RESGUARDAR O EXERCÍCIO DO TRANSPORTE PÚBLICO URBANO E SEMIURBANO, DURANTE O PERÍODO DE ENFRENTAMENTO DE ESTADO DE CALAMIDADE PÚBLICA, ESTÁ SENDO RESOLVIDO PELA ASSESSORIA PARLA MENTAR DA C ASA CIVIL. MINISTÉRIO DA EDUCAÇÃO (MEC) AUSENTE. MINISTÉRIO DA CIDADANIA (MC) INFORMOU SOBRE A PUBLICAÇÃO DA PORTARIA N. 453 DE 31.07.2020 QUE DISPÕE SOBRE O CALENDÁRIO DE PAGAMENTOS E SAQUES DO AUXÍLIO EMERGENCIAL INSTITUÍDO PELA LEI N. 13 .982 DE 02.04.2020 . HTTPS://WWW.IN.GOV.BR/WEB/DOU/ -/PORTARIA -N-453-DE-31-DE-JULHO -DE-2020 -269967247 MINISTÉRIO DA MULHER, FAMÍLIA E DOS DIREITOS HUMANOS (MMFDH) SEM CONSIDERAÇÕES RELEVANTES. MINISTÉRIO DAS COMUNICAÇÕES (MCOM) AUSENTE. MINISTÉRIO DA AGRICULTURA, PECUÁRIA E ABASTECIMENTO (MAPA) AUSENTE. MINISTÉRIO DO MEIO AMBIENTE (MMA) SEM CONSIDERAÇÕES RELEVANTES. BANCO C ENTRAL DO BRASIL (BACEN) SEM CONSIDERAÇÕES RELEVANTES. AGÊNCIA NACIONAL DE TELECOMUNICAÇÕES (ANATEL) SEM CONSIDERAÇÕES RELEVANTES. SECRETARIA -GERAL DA PRESIDÊNCIA DA REPÚBLICA (SG/PR) AUSENTE. CONTROLADORIA -GERAL DA UNIÃO (CGU) SEM CONSIDERAÇÕES RELEVANTES. SUBCHEFIA DE ANÁLISE E ACOMPANHAMENTO DE POLÍTICAS GOVERNAMENTAIS (SAG /CC) SEM CONSIDERAÇÕES RELEVANTES. ASSESSORIA ESPECIAL DE COMUNICAÇÃO DA CASA CIVIL (AESCOM/ CC) SEM CONSIDERAÇÕES RELEVANTES. SUBCHEFIA DE ARTICULAÇÃO E MONITORAMENTO (SAM/CC) O SUBCHEF E DE ARTICULAÇÃO E MONITORAMENTO DA CASA CIVIL, HEITOR ABREU , ENCERROU À 74ª REUNIÃO ORDINÁRIA DO COMITÊ DE CRISE ÀS 10H 23M. ANEXO 74A REUNIAO COMITE DE CRISE 03.08.2020 - MEMORIA (2037866)    / PG. 255</t>
  </si>
  <si>
    <t>CASA CIVIL DA PRESIDÊNCIA DA REPÚBLICA  ENCAMINHAMENTOS NÃO HOUVE ENCAMINHAM ENTOS N ESTA 74ª REUNIÃO ORDINÁRIA DO COMITÊ DE CRISE. ANEXO 74A REUNIAO COMITE DE CRISE 03.08.2020 - MEMORIA (2037866)    / PG. 256</t>
  </si>
  <si>
    <t>CASA CIVIL DA PRESIDÊNCIA DA REPÚBLICA 75ª REUNIÃO ORDINÁRIA D O COMITÊ DE CRISE PARA SUPERVISÃO E MONITORAMENTO DOS IMPACTOS DA COVID -19 DATA: 05/08/2020 HORÁRIO: 10H00M ÀS 10H19M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75ª REUNI ÃO ORDINÁRIA DO COMITÊ DE CRISE , REQUERENDO QUE OS MINISTÉRIOS ENVOLVIDOS ATUALIZASSEM OS SEGUINTES ENCAMINHAMENTOS: A) FRONTEIRA COM O URUGUAI – O MRE INFORMOU QUE MANTÉM UM CLIM A TRANQUILO, QUE AINDA HÁ, PELAS TRANSPORTADORAS, A DEMANDA DE REDUZIR O CUSTO DOS TESTES RT -PCR PARA U$ 50,00 OU TROCÁ -LO PELO TESTE RÁPIDO. SOBRE O SEGURO SAÚDE TAMBÉM DISCUTEM A NECESSIDADE DE APRESENTAÇÃO; B) FRONTEIRA COM O PARAGUAI – O FLUXO CONTINUA NO RMAL; C) FRONTEIRA COM A BOLÍVIA – INFORMOU QUE HOUVE AUMENTO DA PANDEMIA E ESSE AUMENTO PODE TER REFLEXOS COM A FRONTEIRA COM O BRASIL. HÁ PEDIDO DOS DOIS LADOS PARA QUE O COMÉRCIO VOLTE A FUNCIONAR. EM SEGUIDA, O SUBCHEFE DA SAM REPASS OU A PALAVRA AOS MINI STÉRIOS E ÓRGÃOS/ENTIDADES PARA SUAS CONSIDERAÇÕES. MINISTÉRIO DA SAÚDE (MS) INFORMOU A HABILITAÇÃO DE MAIS 86 LEITOS DE UTI, SENDO 47 PARA O E STADO D O RJ E 39 PARA O ESTADO DE SP, TOTALIZANDO 11. 439 LEITOS UTI HABILITADOS. MINISTÉRIO DA DEFESA (MD) SEM CONSIDERAÇÕES RELEVANTES. MINISTÉRIO DO TURISMO (MTUR) PEDIU APOIO PARA PUBLICAÇÃO DO DECRETO REGULAMENTADOR D A LEI ALDIR BLANC QUE ESTÁ NO ME PARA QUE POSSAM ASSINAR E REPASSAR OS RECURSOS DA LEI. MINISTÉRIO DA ECONOMIA (ME) ESTÁ ATENTO À DEMANDA DO MTUR, E ASSIM QUE TIVER NOVIDADES INFORMARÁ ESSE COMITÊ . AGÊNCIA BRASILEIRA DE INTELIGÊNCIA (ABIN) MONITORA A QUESTÃO DAS FRONTEIRAS JUNTAMENTE COM O MRE. GABINETE DE SEGURANÇA INSTITUCIONAL (GSI) SEM CONSIDERAÇÕES RELEVANTES. MINISTÉRIO DAS RELAÇÕES E XTERIORES (MRE) MONITORA A QUESTÃO DA S FRONTEIRA S JUNTAMENTE COM A ABIN . ANEXO 75A REUNIAO COMITE DE CRISE 05.08.2020 - MEMORIA (2068411)    / PG. 257</t>
  </si>
  <si>
    <t>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75A REUNIAO COMITE DE CRISE 05.08.2020 - MEMORIA (2068411)    / PG. 258</t>
  </si>
  <si>
    <t>CASA CIVIL DA PRESIDÊNCIA DA REPÚBLICA SECRETARIA DE GOVERNO (SEGOV) REUNIÃO COM CONFEDERAÇÃO NACIONAL DOS MUNICÍPIOS (CNM): A) APRESENTAÇÃO DO MINISTÉRIO DA ECONOMIA SOBRE SANEAMENTO, NECESSIDADE DE DIÁLOGO FEDERATIVO PARA REGULAMENTAÇÃO E EFETIVA IMPLEMENTAÇÃO DO NOVO MARCO. PAUTA PARLAMENTAR: A) MANIFESTAÇÃO CONTRÁRIA AO REQUERIMENTO 108/2011 NA PAUTA DA CÂMARA (TRAMITAÇÃO DO PL DO REAJUSTE DO PIS O DOS PROFESSORES); B) DISCUSSÕES NO SENADO SOBRE UNIFICAÇÃO DE MÍNIMOS CONSTITUCIONAIS (SAÚDE E EDUCAÇÃO – PEC 188); C) ESPERA DISCUSSÃO DE REFORMA ADMINISTRATIVA E PEDIU INCLUSÃO DE REFORMA TRIBUTÁRIA NAS PRÓXIMAS REUNIÕES (FINAL DE AGOSTO/2020); D) PORTARIA DA PREVIDÊNCIA ADIANDO A ENTRADA EM VIGOR DE NOVAS ALÍQUOTAS PATRONAIS, CRÍTICA À NOVA DATA – 30.09.2020; E) REGULAMENTAÇÃO DA LEI ALDIR BLANC: AGUARDA PUBLICAÇÃO DA REGULAMENTAÇÃO. F) MINISTÉRIO DA SAÚDE: EXPECTATIVAS QUANTO AOS PAGAMENTOS DOS RECURSOS PREVISTOS NA PORTARIA 1.666 ATÉ O DIA 10.08.2020. AGENDA: INÍCIO DA 10ª RODADA DE REUNIÕES COM OS COMITÊS ESTADUAIS (NORDESTE). SUBCHEFIA DE ANÁLISE E ACOMPANHAMENTO DE POLÍTICAS GOVERNAMENTAIS (SAG/CC) SEM CONSIDERAÇÕES RELEVANTES. ASSESSORIA ESPECIAL DE COMUNICAÇ ÃO DA CASA CIVIL (A ESCOM/CC) SEM CONSIDERAÇÕES RELEVANTES. SUBCHEFIA DE ARTICULAÇÃO E MONITORAMENTO (SAM/CC) O SUBCHEF E DE ARTICULAÇÃO E MONITORAMENTO DA CASA CIVIL, HEITOR ABREU , ENCERROU À 75ª REUNIÃO ORDINÁRIA DO COMITÊ DE CRISE ÀS 10H 19M. ENCAMINHAMENTOS MTUR PEDE AUXÍLIO AO ME NA QUESTÃO DO DECRETO REGULAMENTADOR DA LEI ALDIR BLANC. SAM AGENDAR A 2ª REUNIÃO PARA TRATAR DA LC 173 (PRESTAÇÃO DE CONTAS) COM OS TRIBUNAIS DE CONTAS DOS ESTADOS E MUNICÍPIOS. ANEXO 75A REUNIAO COMITE DE CRISE 05.08.2020 - MEMORIA (2068411)    / PG. 259</t>
  </si>
  <si>
    <t>CASA CIVIL DA PRESIDÊNCIA DA REPÚBLICA 76ª REUNIÃO ORDINÁRIA D O COMITÊ DE CRISE PARA SUPERVISÃO E MONITORAMENTO DOS IMPACTOS DA COVID -19 DATA: 07/08/2020 HORÁRIO: 10H08M ÀS 11H00M LOCAL: PALÁCIO DO PLANALTO , SALA 9 7 PARTICIPANTE S: CONFORME LISTA DE PRESENÇA PAUTA: SUPERVISÃO E MONITORAMENTO D AS AÇÕES DE ENFRENTAMENTO À COVID -19 MEMÓRIA SUBCHEFIA DE ARTICULAÇÃO E MONITORAMENTO (SAM/CC) O SUBCHEF E DE ARTICULAÇÃO E MONITORAMENTO DA CASA CIVIL, HEITOR ABREU , INICIOU A 76ª REUNI ÃO ORDINÁRIA DO COMITÊ DE CRISE , REQUERENDO QUE OS M INISTÉRIOS ENVOLVIDOS ATUALIZASSEM OS SEGUINTES ENCAMINHAMENTOS: A) SOBRE A LEI ALDIR BLANC QUE ESTÁ NO ME: O MTUR INFORMOU QUE ESPERA QUE SAIA AINDA HOJE DO ME. O ME INFORMOU QUE SÓ FALTA A ANÁLISE DA SECRETARIA DA FAZENDA, MAS QUE É PROVÁVEL QUE AINDA HOJE A APROVAÇÃO SEJA DADA E O MINISTRO PAULO GUEDES ASSINE E ENVIE A CC. B) FRONTEIRA COM O URUGUAI – O MRE INFORMOU QUE QUE TRANSP ORTE DE CARGA CONTINUA E QUE A MUDANÇA DO TESTE RT -PCR PARA O TESTE RÁPIDO É UM POUCO MAIS DIFÍCIL POR CONTA DAS EXIGÊNCIAS DO MS URUGUAIO. TERÃO REUNIÃO COM A CHANCELARIA DOS PAÍSES SEMANA QUE VEM PARA DAR SEQUÊNCIA NAS CONVERSAÇÕES ; C) FRONTEIRA COM O PARAG UAI – O FLUXO CONTINUA NORMAL , PORÉM FORAM PROCURADOS PELOS PARAGUAIOS PARA QUESTÃO DO COMÉRCIO ENTRE AS FRONTEIRAS, PENSAM EM CRIAR UM CENTRO DE COMÉRCIO COM 3 PONTOS, 1 - ADUANEIRO, 2 – MIGRATÓRIO E 3 - SANITÁRIO ; D) FRONTEIRA COM A BOLÍVIA – INFORMOU QUE AT É O MOMENTO NÃO TEM PROBLEMAS; E) HEITOR INFORMOU QUE A SAM FARÁ UMA REUNIÃO HOJE PARA TRATAR DAS FRONTEIRAS E SOBRE A VERTENTE SANITÁRIA PONDEROU IMPORTANTE CONSULTAR A ANVISA POR CONTA DAS EXIGÊNCIAS DO TCU. EM SEGUIDA, O SUBCHEFE DA SAM DELIBEROU SOBRE A RATIFICAÇÃO DA DESVINCULAÇÃO DO G RUPO EXECUTIVO INTERMINISTERIAL DE EMERGÊNCIA EM SAÚDE PÚBLICA DE IMPORTÂNCIA NACIONAL E INTERNACIONAL AO COMITÊ DE CRISE. O MS RATIFICOU A CONCORDÂNCIA DA DESVINCULAÇÃO DO GEI AO CCOP. TAMBÉM FOI DELIBERADO SE O MCTI CONC ORDAVA EM PERMANECER NO COMITÊ DE CRISE E NO CCOP TENDO EM VISTA O DESMEMBRAMENTO DO MINISTÉRIO DAS COMUNICAÇÕES. O MCTI INFORMOU QUE NA PRÓXIMA REUNIÃO DARÁ CONCORDOU EM PERMANECER NESTE COMITÊ DE CRISE E TAMBÉM NO CCOP. EM SEGUIDA, O SUBCHEFE DA SAM REPA SSOU A PALAVRA AOS MINISTÉRIOS E ÓRGÃOS/ENTIDADES PARA SUAS CONSIDERAÇÕES. MINISTÉRIO DA SAÚDE (MS) INFORMOU A PUBLICAÇÃO DA MEDIDA PROVISÓRIA Nº 994 DE 06 DE AGOSTO DE 2020 QUE ABRE CRÉDITO EXTRAORDINÁRIO, EM FAVOR DO MINISTÉRIO DA SAÚDE, NO VALOR DE R$ 1.994.960.005,00 (UM BILHÃO, NOVECENTOS E NOVENTA E QUATRO MILHÕES, NOVECENTOS E SESSENTA MIL E CINCO REAIS), PARA O FIM QUE ESPECÍFICA, E DÁ OUTRAS PROVIDÊNCIAS. HTTP://WWW.PLANALTO.GOV.BR/CCIVIL_03/_ATO2019 -2022/2020/MPV/MPV994.HTM ENTREGARAM MAIS 293 RESPIRADORES TOTALIZANDO 9292 RESPIRADORES ENTREGUES. INFORMOU QUE PRORROGARAM PARA MAIS 30 (TRINTA) DIAS 1.372 LEITOS DE UTI. ANEXO 76ª REUNIÃO COMITE DE CRISE 07.08.2020 - MEMORIA (2068421)    / PG. 260</t>
  </si>
  <si>
    <t>CASA CIVIL DA PRESIDÊNCIA DA REPÚBLICA MINISTÉRIO DA DEFESA (MD) INFORMOU QUE O SENAI JÁ RECUPEROU 2000 RESPIRADORES DOS 4000 ARRECADADOS PARA RECUPERAÇÃO. INFORMOU QUE 11 EMPRESAS NACIONAIS ESTÃO APTAS A EXPORTAR RESPIRADORES. PEDIU AO MRE PARA ENTRAR EM CONTATO COM O MD POIS HÁ TODO TIPO DE DEMANDA. O MRE INFORMOU QUE ENTRARÁ EM CONTATO. PEDIU ATENÇÃO NA QUESTÃO DE TESTES QUE PODEM SER UM PROBLEMA PARA O COMÉRCIO BRASILEIRO. PEDIU ATENÇÃO PARA A QUESTÃO SOBRE BIOSSEGURANÇA, EXISTEM VÁRIAS EMPRESAS NACIONAIS COM PRODUTOS BONS PARA OFERECER PARA HIGIENIZAÇÃO DE AMBIENTES. HEITOR PEDIU AO MD QUE ENCAMINHE AO CCOP A RELAÇÃO DAS EMPRESAS DE BIOSSEGURANÇA PARA TENTARMOS AGENDAR UMA REUNIÃO PARA TRATAR DO TEMA. MINISTÉRIO DO TURISMO (MTUR) SEM CONSIDERAÇÕES RELEVANTES. MINISTÉRIO DA ECONOMIA (ME) SEM CONSIDERAÇÕES RELEVANTES. AGÊNC IA BRASILEIRA DE INTELIGÊNCIA (ABIN) MONITORA A QUESTÃO DAS FRONTEIRAS JUNTAMENTE COM O MRE. GABINETE DE SEGURANÇA INSTITUCIONAL (GSI) INFORMOU QUE ESTÃO ATENTOS NA SALA DE INFORMAÇÕES RELACIONADAS À ADPF Nº 709 PARA CUMPRIR A DECISÃO DO STF. MINISTÉRIO DAS RELAÇÕES EXTERIORES (MRE) MONITORA A QUESTÃO DA S FRONTEIRA S JUNTAMENTE COM A ABIN . ADVOCACIA -GERAL DA UNIÃO (AGU) SEM CONSIDERAÇÕES RELEVANTES. MINISTÉRIO DE MINAS E ENERGIA (MME) SEM CONSIDERAÇÕES RELEVANTES. MINISTÉRIO DA JUSTIÇA E SEGURANÇA PÚBLICA (MJSP) PEDIU ATENÇÃO EM RELAÇÃO AOS EPIS PARA ESTADOS E MUNICÍPIOS PELA QUESTÃO DAS ELEIÇÕES MUNICIPAIS DE NOVEMBRO. MINISTÉRIO DE INFRAESTRUTURA (MINFRA) AUSENTE POR PROBLEMAS TÉCNICOS. MINISTÉRIO DA CIÊNCIA, TECNOLOGIA, INOVAÇÕES (MCTI) SEM CONSIDERAÇÕES RELEVANTES. MINISTÉRIO DO DESENVOLVIMENTO REGIONAL (MDR) SEM CONSIDERAÇÕES RELEVANTES. MINISTÉRIO DA EDUCAÇÃO (MEC) ANEXO 76ª REUNIÃO COMITE DE CRISE 07.08.2020 - MEMORIA (2068421)    / PG. 261</t>
  </si>
  <si>
    <t>CASA CIVIL DA PRESIDÊNCIA DA REPÚBLICA SEM CONSIDERAÇÕES RELEVANTES. MINISTÉRIO DA CIDADANIA (MC) AUSENTE .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INFORMOU QUE A QUESTÃO DOS EPIS PARA ELEIÇÕES, A PRIORI, A LEI QUE TRATA DA PANDEMIA TALVEZ NÃO AUTORIZE O REPASSE PARA ESSE FIM, PRECISA DE UMA AVALIAÇÃO PELA CGU PARA ANÁLISE DA QUESTÃO POSTA PELO MJSP . A SAM SE COLOCOU À DISPOSIÇÃO PARA AJUDAR NO QUE FOR PRECISO. SECRETARIA DE GOVERN O (SEGOV) REUNIÃO COM A FNM : A) APRESENTAÇÃO DO MINISTÉRIO DA ECONOMIA SOBRE SANEAMENTO, NECESSIDADE DE FORTALECIMENTO INSTITUCIONAL, FÓRUM DE RESPONSÁVEIS SOBRE O TEMA NAS PREFEITURAS. IMPORTÂNCIA DE DEFINIR AGENDA DE FINANCIAMENTO. TRANSPORTE URBANO : A) DEFEND E EMENDA DE PLENÁRIO Nº 23 APRESENTADA AO PL 3364/2020, DEFINIÇÃO DE REGIÃO METROPOLITANA (DE 300 PARA 200 MIL HABITANTES), CRITÉRIOS DE DIVISÃO DE RECURSOS E OUTROS AJUSTES. DEMAIS TEMAS: A) MIN. SAÚDE: EFETIVO PAGAMENTO DA PORTARIA 1.666 (R$ 13,8 BILHÕES); B) REVISÃO DO PRAZO CONCEDIDO AOS MUNICÍPIOS PARA AJUSTAREM AS ALÍQUOTAS DE CONTRIBUIÇÃO DE SEUS RESPECTIVOS RPPS À EC 103/19 (30.09.2020). C) PEDIDO DE APOIO PARA A PROPOSTA DE UNIFICAÇÃO DOS MÍNIMOS CONSTITUCIONAIS EM SAÚDE E EDUCAÇÃO DURANTE O ANO DE 2020. SUBCHEFIA DE ANÁLISE E ACOMPANHAMENTO DE POLÍTICAS GOVERNAMENTAIS (SAG/CC) SEM CONSIDERAÇÕES RELEVANTES. ANEXO 76ª REUNIÃO COMITE DE CRISE 07.08.2020 - MEMORIA (2068421)    / PG. 262</t>
  </si>
  <si>
    <t>CASA CIVIL DA PRESIDÊNCIA DA REPÚBLICA  ASSESSORIA ESPECIAL DE COMUNICAÇÃO DA CASA CIVIL (A ESCOM/CC) SEM CONSIDERAÇÕES RELEVANTES. SUBCHEFIA DE ARTICULAÇÃO E MONITORAMENTO (SAM/CC) O SUBCHEF E DE ARTICULAÇÃO E MONITORAMENTO DA CASA CIVIL, HEITOR ABREU , INFORMOU QUE SOBRE A VACINA COVAX, HOJE ESPERA RECEBER DO MRE PARA O MS A MINUTA DO CONTRATO PARA ANÁLISE DA CONJUR PARA QUE ATÉ NA TERÇA -FEIRA (1 1.08.2020) POSSAM FAZER UMA NOTA TÉCNICA CONJUNTA PARA ENTREGAR AO MINISTRO DA CASA CIVIL. OS QUESTIONAMENTOS SOBRE A VACINA DEVERÃO SER ENCAMINHADOS À ASCON/CC PARA EVITARMOS CONFLITOS DE INFORMAÇÕES. DESEJOU UM FELIZ DIA DOS PAIS A TODOS E EM SEGUIDA, ENCERROU À 76ª REUNIÃO ORDINÁRIA DO COMITÊ DE CRISE ÀS 11H00M. ENCAMINHAMENTOS A SAM ENTRARÁ EM CONTATO COM A CGU PARA VER A QUESTÃO DOS EPIS PARA AS ELEIÇÕES MUNICIPAIS. ANEXO 76ª REUNIÃO COMITE DE CRISE 07.08.2020 - MEMORIA (2068421)    / PG. 263</t>
  </si>
  <si>
    <t>CASA CIVIL DA PRESIDÊNCIA DA REPÚBLICA 77ª REUNIÃO ORDINÁRIA D O COMITÊ DE CRISE PARA SUPERVISÃO E MONITORAMENTO DOS IMPACTOS DA COVID -19 DATA: 10/08/2020 HORÁRIO: 10H02M ÀS 10H25M LOCAL: PALÁCIO DO PLANALTO , SALA 9 7 PARTICIPANTE S: CONFORME LISTA DE PRESENÇA PAUTA: SUPERVISÃO E MONITORAMENTO D AS AÇÕES DE ENFRENTAMENTO À COVID -19 MEMÓRIA SECRETARIA -EXECUTIVA DA CASA CIVIL DA PRESIDÊNCIA DA REPÚBLICA (SE/CC) O ASSESSOR DA SECRETARIA -EXECUTIVA DA CASA CIVIL, ROBSON CREPALDI, ACOMPANHADO DO SUBCHEFE EXECUTIVO ADJUNTO DA SAM, RONALDO NAVARRO, INICIOU A 77ª REUNIÃO ORDINÁRIA DO COMITÊ DE CRISE, REPASSANDO A PALAVRA AOS MINISTÉRIOS E ÓRGÃOS/ENTIDADES PARA SUAS CONSIDERAÇÕES. MINISTÉRIO DA SAÚDE (MS) INFORMOU A HABITAÇÃO DE MAIS 338 LEITOS DE UTI, TOTALIZANDO 11.777 LEITOS HABILITADOS E UM INVESTIMENTO DE R$ 1.69 BILHÕES. ENTREGARAM MAIS 400 RESPIRADORES TOTALIZANDO 9 692 RESPIRADORES ENTREGUES. INFORMOU QUE PROR ROGARAM PARA MAIS 30 (TRINTA) DIAS 127 LEITOS DE UTI. MINISTÉRIO DA DEFESA (MD) SEM CONSIDERAÇÕES RELEVANTES. MINISTÉRIO DO TURISMO (MTUR) AGUARDA O DECRETO DA LEI ALDIR BLANC QUE ESTÁ NO ME, INFORMOU QUE ESSA SITUAÇÃO É SENSÍVEL NO MTUR POR CONTA DA LIB ERAÇÃO DE RECURSOS DA LEI. MINISTÉRIO DA ECONOMIA (ME) ESTÁ ATENTO À QUESTÃO DA LEI ALDIR BLANC E PROVAVELMENTE HOJE O MINISTRO PAULO GUDES ASSINE E ENCAMINHE À CASA CIVIL. AGÊNCIA BRASILEIRA DE INTELIGÊNCIA (ABIN) SEM CONSIDERAÇÕES RELEVANTES. GABINETE DE SEGURANÇA INSTITUCIONAL (GSI) INFORMOU QUE TRABALHAM NA SALA DE SITUAÇÃO O PLANO DE BARREIRA SANITÁRIA COMO MEDIDA DE CUMPRIR A DECISÃO DO SUPREMO TRIBUNAL FEDERAL – STF. MINISTÉRIO DAS RELAÇÕES EXTERIORES (MRE) SEM CONSIDERAÇÕES RELEVANTES. ADVOCACIA -GERAL DA UNIÃO (AGU) SEM CONSIDERAÇÕES RELEVANTES. MINISTÉRIO DE MINAS E ENERGIA (MME) SEM CONSIDERAÇÕES RELEVANTES. ANEXO 77ª REUNIÃO COMITE DE CRISE 10.08.2020 - MEMORIA (2068435)    / PG. 264</t>
  </si>
  <si>
    <t>CASA CIVIL DA PRESIDÊNCIA DA REPÚBLICA MINISTÉRIO DA JUSTIÇA E SEGURANÇA PÚBLICA (MJSP) INFORMOU QUE ENVIARÁ OFICIO À SAM COM OS PEDIDOS ESPECÍFICOS PARA A QUESTÃO DOS EPIS PARA ELEIÇÕES MUNICIPAIS.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AUSENTE.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10ª RODADA DE REUNIÃO COM A REGIÃO NORDESTE: A) PI: RELATOU QUEDA NA PROCURA DE LEITOS. ABERTURA: DISCUTEM SOBRE A V OLTA DAS ESCOLAS, ÚLTIMA FASE DEVE OCORRER ATÉ 22.09.2020; B) SE: TAXA DE OCUPAÇÃO ELEVADA (ACIMA DE 80%) E NECESSIDADE DE MEDICAMENTOS (RECEBEU 25% DOS FÁRMACOS SOLICITADOS). ABERTURA: PLANO DE RETOMADA EM FASE INICIAL. ANEXO 77ª REUNIÃO COMITE DE CRISE 10.08.2020 - MEMORIA (2068435)    / PG. 265</t>
  </si>
  <si>
    <t>CASA CIVIL DA PRESIDÊNCIA DA REPÚBLICA C) PE: REFORÇO NA CAPACIDADE DE ANÁLISE D E TESTES COM AQUISIÇÃO DE MÁQUINA DE PROCESSAMENTO DE RT -PCR, PREOCUPAÇÃO COM A 9ª REGIÃO (SERTÃO DE ARARIPE – POLO GESSEIRO); AEROPORTO: MÉDIA DE VOOS DOMÉSTICOS APROXIMADAMENTE ¼ DO MESMO PERÍODO DO ANO ANTERIOR, HOUVE 1 VOO DA TAP PARA LISBOA; D) MA: AUMEN TO NO NÚMERO DE CASOS FORA DA GRANDE ILHA (SÃO LUIZ E OUTROS MUNICÍPIOS), MAS SEM PRESSIONAR A CAPACIDADE DE LEITOS. ABERTURA: EM FASE AVANÇADA, JÁ COM VOLTA GRADATIVA DAS ESCOLAS. AGENDA: 02 REUNIÕES HOJE COM AS REGIÕES MAIS SENSÍVEIS NO MOMENTO (SUL, 14H ; E CENTRO -OESTE, 16H). SUBCHEFIA DE ANÁLISE E ACOMPANHAMENTO DE POLÍTICAS GOVERNAMENTAIS (SAG/CC) SEM CONSIDERAÇÕES RELEVANTES. ASSESSORIA ESPECIAL DE COMUNICAÇÃO DA CASA CIVIL (A ESCOM/CC) SEM CONSIDERAÇÕES RELEVANTES. SECRETARIA -EXECUTIVA DA CASA CIVIL DA PRESIDÊNCIA DA REPÚBLICA (SE/CC) O ASSESSOR DA SECRETARIA -EXECUTIVA DA CASA CIVIL, ROBSON CREPALDI, ACOMPANHADO DO SUBCHEFE EXECUTIVO ADJUNTO DA SAM, RONALDO NAVARRO, ENCERROU A 77ª REUNIÃO ORDINÁRIA DO COMITÊ DE CRISE ÀS 10H25M.  ENCAMINHAMENTO S NÃO HOUVE ENCAMINHAMENTO NESTA 77ª REUNIÃO ORDINÁRIA DO COMITÊ DE CRISE. ANEXO 77ª REUNIÃO COMITE DE CRISE 10.08.2020 - MEMORIA (2068435)    / PG. 266</t>
  </si>
  <si>
    <t>CASA CIVIL DA PRESIDÊNCIA DA REPÚBLICA 78ª REUNIÃO ORDINÁRIA D O COMITÊ DE CRISE PARA SUPERVISÃO E MONITORAMENTO DOS IMPACTOS DA COVID -19 DATA: 12/08/2020 HORÁRIO: 10H00M ÀS 10H28M LOCAL: PALÁCIO DO PLANALTO , SALA 9 7 PARTICIPANTE S: CONFORME LISTA DE PRESENÇA PAUTA: SUPERVISÃO E MONITORAMENTO D AS AÇÕES DE ENFRENTAMENTO À COVID -19 MEMÓRIA SECRETARIA -EXECUTIVA DA CASA CIVIL DA PRESIDÊNCIA DA REPÚBLICA (SE/CC) O ASSESSOR DA SECRETARIA -EXECUTIVA DA CASA CIVIL, ROBSON CREPALDI, ACOMPANHADO DO SUBCHEFE DE INFRAESTRUTURA DA SAM, RAFAEL VITALE , INICIOU A 7 8ª REUNIÃO ORDINÁRIA DO COMITÊ DE CRISE, REPASSANDO A PALAVRA AOS MINISTÉRIOS E ÓRGÃOS/ENTIDADES PARA SUAS CONSIDERAÇÕES. MINISTÉRIO DA SAÚDE (MS) INFORMOU A HABILITAÇÃO DE MAIS 50 LEITOS DE UTI, SENDO, 10 LEITOS PARA CADA ESTADO DE: AL, CE, PB, PI E RR. INFORMOU QUE PRORROGARAM PARA MAIS 30 (TRINTA) DIAS 50 LEITOS DE UTI , SENDO 10 NO ESTADO DO RJ E 40 NO ESTA DO DE SÃO PAULO . INFORMOU TAMBÉM A PUBLICAÇÃO DA PORTARIA Nº 1.975 DE 6 DE AGOSTO DE 2020, QUE CREDENCIA TEMPORARIAMENTE MUNICÍPIOS A RECEBEREM INCENTIVOS FINANCEIROS REFERENTES AOS CENTROS DE ATENDIMENTO PARA ENFRENTAMENTO DA COVID -19, EM CARÁTER EXCEPCIO NAL E TEMPORÁRIO, CONSIDERANDO O CENÁRIO EMERGENCIAL DE SAÚDE PÚBLICA DE IMPORTÂNCIA NACIONAL E INTERNACIONAL DECORRENTE DO CORONAVÍRUS. POR FIM, INFORMOU QUE JÁ EXISTEM 2.652 CENTROS DE ATENDIMENTOS EM 2.284 MUNICÍPIOS. MINISTÉRIO DA DEFESA (MD) SEM CONS IDERAÇÕES RELEVANTES. MINISTÉRIO DO TURISMO (MTUR) INFORMOU QUE O DECRETO DA LEI ALDIR BLANC JÁ FOI ASSINADO PELO MINISTRO DA ECONOMIA E ENVIADO À CASA CIVIL PARA SAG/SAJ, E PEDIU AGILIDADE PARA A PUBLICAÇÃO DO DECRETO DADO AS COBRANÇAS QUE O MINISTÉRIO DO TURISMO VEM RECEBENDO . MINISTÉRIO DA ECONOMIA (ME) SEM CONSIDERAÇÕES RELEVANTES. AGÊNCIA BRASILEIRA DE INTELIGÊNCIA (ABIN) SEM CONSIDERAÇÕES RELEVANTES. GABINETE DE SEGURANÇA INSTITUCIONAL (GSI) SEM CONSIDERAÇÕES RELEVANTES. MINISTÉRIO DAS RELAÇÕES EXTERIORES (MRE) INFORMOU QUE REALIZARAM REUNIÃO NA TERÇA -FEIRA (11.08.2020) COM O GOVERNO URUGUAIO E AS CHANCELARIAS E MINISTÉRIOS DOS DOIS PAÍSES E OBTIVERAM BOM RESULTADO, PARTICIPOU DA REUNIÃO TAMBÉM A AGÊNCIA NACIONAL DE TRANSPORTE TERRESTRE – ANTT. O GOVERNO ANEXO 78ª REUNIÃO COMITE DE CRISE 12.08.2020 - MEMORIA (2068453)    / PG. 267</t>
  </si>
  <si>
    <t>CASA CIVIL DA PRESIDÊNCIA DA REPÚBLICA URUGUAIO ESTÁ ESTUDANDO A POSSIBILIDADE DE PAGAR INTEGRALMENTE PELOS TESTES EXIGIDOS DOS CAMINHONEIROS NA FRONTEIRA, ATUALMENTE O GOVERNO URUGUAIO PAGA 50% E OS CAMINHONEIROS 50%. SOBRE AS FRONTEIRAS COM A BOLÍVIA E O PARAGUAI, INFORMOU QUE CONTINUAM SEM NOVIDADES DESDE SEXTA -FEIRA (07.08.2020). ADVOCACIA -GERAL DA UNIÃO (AGU) SEM CONSIDERAÇÕES RELEVANTES. MINISTÉRIO DE MINAS E ENERGIA (MME) SEM CONSIDERAÇÕES RELEVANTES. MINISTÉRIO DA JUSTIÇA E SEGURANÇA PÚBLICA (MJSP) INFORMOU QUE JÁ ENVI OU OFICIO À SAM COM OS PEDIDOS ESPECÍFICOS PARA A QUESTÃO DOS EPIS PARA ELEIÇÕES MUNICIPAIS. MINISTÉRIO DE INFRAESTRUTURA (MINFRA) AUSENTE. MINISTÉRIO DA CIÊNCIA, TECNOLOGIA, INOVAÇÕES (MCTI) AUSENTE. MINISTÉRIO DO DESENVOLVIMENTO REGIONAL (MDR) SEM CONSIDERAÇÕES RELEVANTES. MINISTÉRIO DA EDUCAÇÃO (MEC) PARTICIPARAM HOJE (12.08.2020) DA 2ª CHAMADA CONECTIVIDADE PARA ALUNOS VULNERÁVEIS, PROGRAMA QUE LEVARÁ INTERNET GRATUITA PARA OS ALUNOS. MINISTÉRIO DA CIDADANIA (MC) INFORMOU QUE DEVE SAIR AINDA ESSA SEMANA A PORTARIA DE CRÉDITO EXTRAORDINÁRIO DE R$ 400 MILHÕES PARA FORTALECIMENTO DA REDE SUAS.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ANEXO 78ª REUNIÃO COMITE DE CRISE 12.08.2020 - MEMORIA (2068453)    / PG. 268</t>
  </si>
  <si>
    <t>CASA CIVIL DA PRESIDÊNCIA DA REPÚBLICA SECRETARIA -GERAL DA PRESIDÊNCIA DA REPÚBLICA (SG/PR) AUSENTE. CONTROLADORIA -GERAL DA UNIÃO (CGU) SEM CONSIDERAÇÕES RELEVANTES. SECRETARIA DE GOVERNO (SEGOV) 10ª RODADA DE REUNIÃO COM A REGIÃO SUL: A) FASE PREOCUPANTE DA PANDEMIA, COM AUMENTO DAS CURVAS DE CASOS E DE ÓBITOS; B) PRINCIPAL DEMANDA: MEDICAMENTOS KITS PARA INTUBAÇÃO; C) SC – FALOU DA IMPORTÂNCIA DA ENTREGA DE MEDICAMENTOS PELO MS NO DIA 05.08.2020, MAS APRESENTOU DEMANDA COMPLEMENTAR. TAMBÉM REITEROU DEMANDA DE EQUIPES MÉDICA S (PEDIDO JÁ ENVIADO AO MS DE 482 PROFISSIONAIS) E BOMBAS DE INFUSÃO; D) RS – DAS 21 REGIÕES DO ESTADO, 9 ESTÃO EM ESTADO GRAVE (BANDEIRA VERMELHA), AS DEMAIS (12) ESTÃO COM BANDEIRA LARANJA, NENHUM NA BANDEIRA PRETA (MAIS GRAVE); E) PR – REPRESENTANTE DO COMITÊ DE CRISE TEVE QUE PARTICIPAR DE DISCUSSÃO SOBRE VACINA RUSSA E SUBSTITUTO NÃO TINHA DETALHES PARA APRESENTAR. AGENDA: REUNIÃO HOJE (12.08.2020) COM A REGIÃO NORTE, ÀS 15H30M, AMANHÃ (13.08.2020) COM A REGIÃO CENTRO -OESTE, ÀS 15H00M E SEXTA -FEIRA (14.08.2020) COM A REGIÃO SUDESTE, ÀS 10H30M. SUBCHEFIA DE ANÁLISE E ACOMPANHAMENTO DE POLÍTICAS GOVERNAMENTAIS (SAG/CC) SEM CONSIDERAÇÕES RELEVANTES. ASSESSORIA ESPECIAL DE COMUNICAÇÃO DA CASA CIVIL (A ESCOM/CC) SEM CONSIDERAÇÕES RELEVANTES. SECRETAR IA-EXECUTIVA DA CASA CIVIL DA PRESIDÊNCIA DA REPÚBLICA (SE/CC) O ASSESSOR DA SECRETARIA -EXECUTIVA DA CASA CIVIL, ROBSON CREPALDI, ACOMPANHADO DO SUBCHEFE DE INFRAESTRUTURA DA SAM, R AFAEL VITALE , INFORMOU QUE FOI ENCAMINHADO TERÇA -FEIRA (11.08.2020), A TODO S OS MINISTÉRIOS E ÓRGÃOS/ENTIDADES DESTE COMITÊ DE CRISE , UMA RELAÇÃO DAS SOLICITAÇÕES DE TRANSPORTE RECEBIDAS NO CENTRO DE COORDENAÇÃO DE OPERAÇÕES – CCOP , DE AERONAVES DO MINISTÉRIO DA DEFESA, PARA O TRANSPORTE DE DOAÇÕES DE INSUMOS, EQUIPAMENTOS HOSPIT ALARES E DE PROTEÇÃO INDIVIDUAL PARA CONHECIMENTO E DELIBERAÇÃO DESTE COMITÊ E QUE NA PRÓXIMA REUNIÃO, QUE OCORRERÁ NA SEXTA -FEIRA (14.08.2020) DEVERÁ SER POSTA EM VOTAÇÃO PARA APROVAÇÃO . EM SEGUIDA, ENCERROU A 7 8ª REUNIÃO ORDINÁRIA DO COMITÊ DE CRISE ÀS 1 0H28M. ENCAMINHAMENTOS NÃO HOUVE ENCAMINHAMENTO NESTA 7 8ª REUNIÃO ORDINÁRIA DO COMITÊ DE CRISE. ANEXO 78ª REUNIÃO COMITE DE CRISE 12.08.2020 - MEMORIA (2068453)    / PG. 269</t>
  </si>
  <si>
    <t>CASA CIVIL DA PRESIDÊNCIA DA REPÚBLICA 79ª REUNIÃO ORDINÁRIA D O COMITÊ DE CRISE PARA SUPERVISÃO E MONITORAMENTO DOS IMPACTOS DA COVID -19 DATA: 14/08/2020 HORÁRIO: 10H10M ÀS 10H33M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INICIOU A 79ª REUNIÃO ORDINÁRIA DO COMITÊ DE CRISE, E REPASSOU A PALAVRA AO ASSESSOR DA SECRETARIA -EXECUTIVA DA CASA CIVIL, ROBSON CREPALDI, PARA ATUALIZAÇÃO DOS ENCAMINHAMENTOS. SECRETARIA -EXECUTIVA DA CASA CIVIL DA PRESIDÊNCIA DA REPÚBLICA (SE/CC) O ASSESSOR DA SECRETARIA -EXECUTIVA DA CASA CIVIL, ROBSON CREPALDI, COLOCOU EM VOTAÇÃO DESTE COMITÊ A RELAÇÃO DE SOLICITAÇÕES DE TRANSPORTE RECEBIDAS PELO CENTRO DE COORDENAÇÃO DE OPERAÇÕES – CCOP DO COMITÊ DE CRISE , DE AERONAVES DO MINISTÉRIO DA DEFESA PARA TRANSPORTE DE DOAÇÕES DE INSUMOS, EQUIPAMENTOS HOSPITALARES E PROTEÇÃO INDIVIDUAL. O MEC REQUEREU FOSSE CANCELADO, E CONSEQUENTEMENTE, EXCLUÍDO DA RELAÇÃO DE SOLICITAÇÃO DE TRANSPORTE , O PEDIDO CONTIDO NO OFÍCIO SEI Nº 126/2020/SUP/HU -UFJF -EBSERH, DE 23 DE JUNHO DE 2020, RECEBIDO, POR OFÍCIO Nº 17241/SECPLAD/SUBCLM/CHELOG/EMCFA -MD, DE 29 DE JUNHO DE 2020, SOLICITANDO APOIO PARA O TRANSPORTE DE DOAÇÕES DE MATERIAIS PARA O ENFRENTAMENTO À COVID -19, EM AERONAVES DO MINISTÉRIO DA DEFESA (MD), DO MUNICÍPIO DE FLORIANÓPOLIS/SC, PARA O MUNICÍPIO DE JUIZ DE FORA/MG. O PEDIDO DO MEC REFERENTE À EXCLUSÃO DO PEDIDO CONTIDO NO OFÍCIO SEI Nº 126/2020 FOI ACATADO E SERÁ RETIRADO DA RELAÇÃO DE SOLICITAÇÕES DE TRANSPORTE. COLOCAD O EM VOTAÇÃO, APÓS O PEDIDO DO MEC, A RELAÇÃO DE SOLICITAÇÕES DE TRANSPORTE DE AERONAVE PELO MD, FOI APROVADO POR UNÂNIMIDADE POR ESTE COMITÊ DE CRISE. FOI REQUERIDO AO REPRESENTANTE DA SAG, PRESENTE À REUNIÃO, SOBRE O ANDAMENTO DO DECRETO DA LEI ALDIR BLA NC. O REPRESENTANTE DA SAG, LEONARDO, INFORMOU QUE TRABALHAM NO DECRETO E QUE A SEMANA QUE VEM DEVE SER RESOLVIDA ESTA QUESTÃO. FOI REQUERIDO AO MCTI QUE ENVIASSE OFÍCIO À SECRETARIA -EXECUTIVA DA CASA CIVIL, PARA INFORMAR SE CONCORDA COM A MANUTENÇÃO DO MI NISTÉRIO NESTE COMITÊ DE CRISE E NO CENTRO DE COORDENAÇÃO DE OPERAÇÕES – CCOP, DADA A DISSOLUÇÃO DO MCTI E DO MINISTÉRIO DAS COMUNICAÇÕES. A REPRESENTANTE DO MCTI, VIVIAN BEATRIZ LOPES PIRES, INFORMOU QUE ENCAMINHARÁ O OFÍCIO CONFORME SOLICITADO. ERAM ESSE S, OS ENCAMINHAMENTOS PENDENTES PARA A REUNIÃO DESTA SEXTA -FEIRA (14.08.2020). O ASSESSOR DA SECRETARIA -EXECUTIVA DA CASA CIVIL, REPASSOU A PALAVRA AO SUBCHEFE DA SAM, HEITOR ABREU , QUE POR SUA VEZ, REPASSOU A PALAVRA AOS MINISTÉRIOS E ÓRGÃOS/ENTIDADES PA RA SUAS CONSIDERAÇÕES . ANEXO 79ª REUNIÃO COMITE DE CRISE 14.08.2020 - MEMORIA (2068464)    / PG. 270</t>
  </si>
  <si>
    <t>CASA CIVIL DA PRESIDÊNCIA DA REPÚBLICA MINISTÉRIO DA SAÚDE (MS) INFORMOU A ENTREGA DE MAIS 227 RESPIRADORES, TOTALIZANDO 9.909 RESPIRADORES ENTREGUES PELO MS.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O SUBCHEFE DA SAM, REQUEREU AO MRE QUE INFORMASSE O COMITÊ DE CRISE SOBRE SE NA REUNIÃO REALIZADA ENTRE O GOVERNO DE ESTADO DO PARANÁ E A FEDERAÇÃO RUSSA SOBRE A VACINA RUSSA SPUTNIK V , HOUVE PARTICIPAÇÃO DO MRE NA REUNIÃO? O REPRES ENTANTE DO MRE INFORMOU QUE IRIA CONSULTAR O ITAMARATY E ATUALIZARIA ESTE COMITÊ NA PRÓXIMA REUNIÃO A REALIZAR -SE NA SEGUNDA -FEIRA (17.08.2020).  ADVOCACIA -GERAL DA UNIÃO (AGU) AUSENTE. MINISTÉRIO DE MINAS E ENERGIA (MME) SEM CONSIDERAÇÕES RELEVANTES. MINISTÉRIO DA JUSTIÇA E SEGURANÇA PÚBLICA (MJSP) INFORMOU QUE NO TOCANTE A ADPF Nº 709 SOBRE APOIO À COMUNIDADE INDÍGENA, COMEÇARAM OS ESFORÇOS PARA CUMPRIR A DECISÃO DO STF JUNTAMENTE COM O ME. INFORMOU TAMBÉM QUE FORAM ACOMETIDOS POR UM PEQUENO SURTO D A COVID -19 NO MINISTÉRIO. MINISTÉRIO DE INFRAESTRUTURA (MINFRA) AUSENTE. MINISTÉRIO DA CIÊNCIA, TECNOLOGIA, INOVAÇÕES (MCTI) SEM CONSIDERAÇÕES RELEVANTES. MINISTÉRIO DO DESENVOLVIMENTO REGIONAL (MDR) SEM CONSIDERAÇÕES RELEVANTES, APENAS REQUEREU UMA ATUALIZAÇÃO NO E -MAIL DO COMITÊ DE CRISE E DO CCOP, INFORMANDO OS SEGUINTES E -MAILS PARA SEREM INCLUÍDOS: AGENDA@MDR.GOV.BR E AGENDA.SE@MDR.GOV.BR . ANEXO 79ª REUNIÃO COMITE DE CRISE 14.08.2020 - MEMORIA (2068464)    / PG. 271</t>
  </si>
  <si>
    <t>CASA CIVIL DA PRESIDÊNCIA DA REPÚBLICA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AUSENTE. SECRETARIA -GERAL DA PRESIDÊNCIA DA REPÚBLICA (SG/PR) AUSENTE. CONTROLADORIA -GERAL DA UNIÃO (CGU) SEM CONSIDERAÇÕES RELEVANTES. SECRETARIA DE GOVERNO (SEGOV) 10ª RODADA DE REUNIÃO COM A REGIÃO NORTE : A) TO – MANIFESTOU PREOCUPAÇÃO COM CASOS DE COVID -19 EM PROFISSIONAIS DA SAÚDE. REQUEREU UM FORTALECIMENTO DE EQUIPE MÉDICA NA FORMA DO PROGRAMA O BRASIL CONTA COMIGO ; E INFORMOU, POR FIM, QUE EXISTEM LEITOS DE UTI PARA SEREM HABILITADOS. B) AC – PREOCUPAÇÃO COM A TA XA DE OCUPAÇÃO DE LEITOS ; SOBRE A RETOMADA, INFORMOU QUE ESTÃO EM ESTÁGIO AVANÇADO. RELATOU A SITUAÇÃO DO MUNICÍPIO DE ASSIS BRASIL, QUE FAZ FRONTEIRA COM O PERÚ, INFORMOU QUE HÁ IMIGRAÇÃO DE INDÍGENAS DA VENEZUELA E EMIGRAÇÃO DE PESSOAS QUE ESTÃO EM ASSIS BRASIL E NÃO CONSEGUEM PASSAR A FRONTEIRA DADO O SEU FECHAMENTO TERRESTRE. C) RO – RELATOU TAXA ALTA DE UTILIZAÇÃO DE LEITOS NO ESTADO . REGIÃO CENTRO -OESTE: A) MS – RELATOU A DEMANDA DO ESTADO PARA MEDICAÇÃO DE INTUBAÇÃO . AFASTAMENTO DE PROFISSIONAIS DA SAÚDE POR COVID -19. RELATOU PREOCUPAÇÃO COM AS QUEIMADAS NA REGIÃO OESTE DO ESTADO (15 MUNICÍPIOS), O QUE PODE PREJUDICAR O USO DE LEITOS INFANTIS DEVIDO À FUMAÇA. SUBCHEFIA DE ANÁLISE E ACOMPANHAMENTO DE POLÍTICAS GOVERNAMENTAIS (SAG/CC) SEM CONSIDERAÇÕES RELEVANTES. ANEXO 79ª REUNIÃO COMITE DE CRISE 14.08.2020 - MEMORIA (2068464)    / PG. 272</t>
  </si>
  <si>
    <t>CASA CIVIL DA PRESIDÊNCIA DA REPÚBLICA ASSESSORIA ESPECIAL DE COMUNICAÇÃO DA CASA CIVIL (A ESCOM/CC) SEM CONSIDERAÇÕES RELEVANTES. SUBCHEFIA DE ARTICULAÇÃO E MONITORAMENTO (SAM/CC) O SUBCHEFE DE ARTICULAÇÃO E MONITORAMENTO DA CASA CIVIL, HEITOR ABREU, REQUEREU AOS MINISTÉRIOS ENVOLVIDOS NAS REGIÕES DE FRONTEIRAS, PARA MONITORAREM E INFORMAREM ESTE COMITÊ DE CRISE SOBRE AS SITUAÇÕES NESSES MUNICÍPIOS, EM ESPECIAL, A ENTRADA DE INDÍGENAS NO BRASIL. INFORMOU TAMBÉM QUE O RELATÓRIO FINAL DO GRUPO DE TRABALHO DOS HOSPITAIS DE CAMPAN HA FOI ENCAMINHADO AO MINISTRO CHEFE DA CASA CIVIL, WALTER SOUZA BRAGA NETTO, CUMPRINDO A ÚLTIMA PROVIDÊNCIA A SER MATERIALIZADA NO ÂMBITO DO GRUPO DE TRABALHO. EM SEGUIDA, ENCERROU A 79ª REUNIÃO DO COMITÊ DE CRISE, ÀS 10H33M.  ENCAMINHAMENTOS A SAM REQUEREU AO MRE, INFORMAÇÕES DO ACORDO OCORRIDA ENTRE O GOVERNO DO ESTADO DO PARANÁ E A FEDERAÇÃO RUSSA SOBRE A PARTICIPAÇÃO DO MRE NA REUNIÃO, NO CASO DA VACINA RUSSA SPUTNIK V . ANEXO 79ª REUNIÃO COMITE DE CRISE 14.08.2020 - MEMORIA (2068464)    / PG. 273</t>
  </si>
  <si>
    <t>CASA CIVIL DA PRESIDÊNCIA DA REPÚBLICA 80ª REUNIÃO ORDINÁRIA D O COMITÊ DE CRISE PARA SUPERVISÃO E MONITORAMENTO DOS IMPACTOS DA COVID -19 DATA: 17/08/2020 HORÁRIO: 10H04M ÀS 10H29M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80ª REUNIÃO ORDINÁRIA DO COMITÊ DE CRISE, E REPASSOU A PALAVRA AOS MINISTÉRIOS E ÓRGÃOS/ENTIDADES PARA SUAS CONSIDERAÇÕES . MINISTÉRIO DA SAÚDE (MS) INFORMOU A HABILITAÇÃO DE MAIS 178 LEITOS DE UTI, SENDO: A) 16 LEITOS PARA O ESTADO DA PARAÍBA; B) 77 LEITOS PARA O ESTADO DE SÃO PAULO; C) 20 LEITOS PARA O ESTADO DE SERGIPE; D) 10 LEITOS PARA O ESTADO DO RIO GRANDE NO NORTE E; E) 55 LEITOS PARA O ESTADO DO RIO DE JANEIRO. INFORMOU, POR FIM, A HABILI TAÇÃO DE 17 LEITOS DE SUPORTE VENTILATÓRIO PARA O ESTADO DO PIAUI. MINISTÉRIO DA DEFESA (MD) SEM CONSIDERAÇÕES RELEVANTES. MINISTÉRIO DO TURISMO (MTUR) REFORÇOU A URGÊNCIA DO DECRETO DA LEI ALDIR BLANC. O REPRESENTANTE DA SAG INFORMOU QUE ESTÃO TRABALHANDO NO DECRETO E QUE ATÉ TERÇA -FEIRA (18.08.2020) ESPERA TER SOLUCIONADO. MINISTÉRIO DA ECONOMIA (ME) SEM CONSIDERAÇÕES RELEVANTES. AGÊNCIA BRASILEIRA DE INTELIGÊNCIA (ABIN) SEM CONSIDERAÇÕES RELEVANTES. GABINETE DE SEGURANÇA INSTITUCIONAL (GSI) SEM CONSIDERAÇÕES RELEVANTES. MINISTÉRIO DAS RELAÇÕES EXTERIORES (MRE) SOBRE O ENCAMINHAMENTO DA PARCEIRA DO GOVERNO DO ESTADO DO PARANÁ COM A RÚSSIA, INFORMOU QUE O MEMORANDO FOI ASSINADO DIA 12.08.2020, E O DOCUMENTO NÃO CONFIGURA TRANSFERÊNCIA DE TEC NOLOGIA. O FUNDO RUSSO NÃO DEFINE QUAIS AS FONTES, MAS DEVEM INVESTIR AO EM TORNO DE U$ 50 MILHÕES NOS LABORATÓRIOS BRASILEIROS. INFORMOU TAMBÉM QUE O MS ESTÁ EM CONTATO COM O GOVERNO RUSSO . ANEXO 80ª REUNIÃO COMITE DE CRISE 17.08.2020 - MEMORIA (2068498)    / PG. 274</t>
  </si>
  <si>
    <t>CASA CIVIL DA PRESIDÊNCIA DA REPÚBLICA POR FIM, INFORMOU QUE A EXPECTATIVA DA RÚSSIA É APLICAR A VACINA A PARTIR DE AGOSTO DE 2020 PARA TESTES.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APENAS INFORMOU QUE NESTE MESMO HORÁRIO ACONTECE A REUNIÃO PARA FECHAR OS PROTOCOLOS EM FRIGORÍFICOS, ENTRE O MS, MAPA E MINISTÉRIO PÚBLICO DO TRABALHO. MINISTÉRIO DO MEIO AMBIENTE (MMA) AUSENTE. BANCO CENTRAL DO BRASIL (BACEN) SEM CONSIDERAÇÕES RELEVANTES. AGÊNCIA NACIONAL DE TELECOMUNICAÇÕES (ANATEL) REGISTROU QUE A MP Nº 952 QUE DISPÕE SOBRE A PRORROGAÇÃO DO PRAZO PARA PAGAMENTO DE TRIBUTOS INCIDENTES SOBRE A PRESTAÇÃO DE SERVIÇOS DE TELECOMUNICAÇÕES NÃO FOI TRANSFORMADA EM LEI E PERDEU SUA VALIDADE. SENDO ASSIM, O PRAZO QUE SERIA CONCEDIDO PARA PARCELAMENTO, CONFORME A MP Nº 952, NÃO MAIS OCORRERÁ. ANEXO 80ª REUNIÃO COMITE DE CRISE 17.08.2020 - MEMORIA (2068498)    / PG. 275</t>
  </si>
  <si>
    <t>CASA CIVIL DA PRESIDÊNCIA DA REPÚBLICA SECRETARIA -GERAL DA PRESIDÊNCIA DA REPÚBLICA (SG/PR) AUSENTE. CONTROLADORIA -GERAL DA UNIÃO (CGU) SEM CONSIDERAÇÕES RELEVANTES. SECRETARIA DE GOVERNO (SEGOV) 10ª RODADA DE REUNIÃO COM A REGIÃO SUDESTE : A) RJ – INFORMOU QUE OS CASOS DE COVID -19 NO ESTADO ESTÃO CAINDO; B) MG – SITUAÇÃO CONTROLADA NA QUESTÃO DE LEITOS MAS FIZERAM PEDIDOS DE REMÉDIOS HOSPITALARES. A REGIÃO SUDESTE PEDIU DETALHAMENTO NAS ENTREGAS DE RESPIRADORES DIRETAMENTE AOS MUNICÍPIOS PARA TEREM CONTROLE. A) ESSA SEMANA INICIAM A 11ª RODADA DE REUNIÕES COM OS ESTADOS. SUBCHEFIA DE ANÁLISE E ACOMPANHAMENTO DE POLÍTICAS GOVERNAMENTAIS (SAG/CC) SEM CONSIDERAÇÕES RELEVANTES . ASSESSORIA ESPECIAL DE COMUNICAÇÃO DA CASA CIVIL (A ESCOM/CC) INFORMOU QUE ESSA SEMANA O GOVERNO FARÁ ANUNCIO DOS 600 DIAS DE GOVERNO. SUBCHEFIA DE ARTICULAÇÃO E MONITORAMENTO (SAM/CC) O SUBCHEFE ADJUNTO DE ARTICULAÇÃO E MONITORAMENTO DA CASA CIVIL, RONALDO NAVARRO , ENCERROU A 80ª REUNIÃO DO COMITÊ DE CRISE, ÀS 10H 29M.  ENCAMINHAMENTOS A SEVOG REQUEREU AO MS QUE ENCAMINHE A RELAÇÃO DE ENTREGA DE RESPIRADORES AOS MUNICÍPIOS. ANEXO 80ª REUNIÃO COMITE DE CRISE 17.08.2020 - MEMORIA (2068498)    / PG. 276</t>
  </si>
  <si>
    <t>CASA CIVIL DA PRESIDÊNCIA DA REPÚBLICA 81ª REUNIÃO ORDINÁRIA D O COMITÊ DE CRISE PARA SUPERVISÃO E MONITORAMENTO DOS IMPACTOS DA COVID -19 DATA: 19/08/2020 HORÁRIO: 10H09M ÀS 10H27M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81ª REUNIÃO ORDINÁRIA DO COMITÊ DE CRISE, E REPASSOU A PALAVRA AOS MINISTÉRIOS E ÓRGÃOS/ENTIDADES PARA SUAS CONSIDERAÇÕES . MINISTÉRIO DA SAÚDE (MS) INFORMOU A ENTREGA DE MAIS 342 RESPIRADORES TOTALIZANDO 10.224 RESPIRADORES ENTREGUES ATÉ O MOMENTO. SOLICITOU APOIO DA CC, DO MJSP E DO ME NA PROPOSTA DE MEDIDA PROVISÓRIA QUE ALT ERA A LEI Nº 10.742 QUE DEFINE NORMAS DE RE GULAÇÃO PARA O SETOR FARMACÊUTICO , CRIA A CÂMARA DE REG ULAÇÃO DO MERCADO DE MEDICAMENTOS – CEMED E ALTERA A LEI Nº 6.360, DE 23 DE SETEMBRO DE 1976, E DÁ OUTRAS PROVIDÊNCIAS. MINISTÉRIO DA DEFESA (MD) SEM CONSIDERAÇÕES RELEVANTES. MINISTÉRIO DO TURISMO (MTUR) INFORMOU A P UBLICAÇÃO DO DECRETO Nº 10.464 DE 17 DE AGOSTO DE 2020 QUE REGULAME NTA A LEI Nº 14.017, DE 29 DE JUNHO DE 2020 (LEI ALDIR BLANC) , QUE DISPÕE SOBRE AS AÇÕES EMERGENCIAIS DESTINADAS AO SETOR CULTURAL A SEREM ADOTADAS DURANTE O ESTADO DE CALAMIDADE PÚ BLICA RECONHECIDO PELO DECRETO LEGISLATIVO Nº 6, DE 20 DE MARÇO DE 2020. HTTP://WWW.PLANALTO.GOV.BR/CCIVIL_03/_ATO2019 -2022/2020/DECRETO/D10464.HTM APONTOU A NECESSIDADE DE ALGUNS AJUSTES NO REFERIDO DECRETO E QUE JÁ CONVERSA COM A SAG/SAG PARA SOLUCIONAR ESSA QUESTÃO . MINISTÉRIO DA ECONOMIA (ME) SEM CONSIDERAÇÕES RELEVANTES. AGÊNCIA BRASILEIRA DE INTELIGÊNCIA (ABIN) MONITORA A FRONTEIR A COM O URUGUAI E TROUXE A NOTÍCIA QUE HAVERÁ UM DECRETO DO GOVERNO URUGUAIO QUE REPASSA O CUSTO DOS TESTES PARA OS IMPORTADORES. GABINETE DE SEGURANÇA INSTITUCIONAL (GSI) INFORMOU QUE TERÃO REUNIÃO HOJE (19.08.2020) PARA TRATAR DA ADPF Nº 709 QUE DÁ 48 HORAS PARA ESCLARECIMENTO SOBRE O PLANO DE BARREIRAS SANITÁRIAS PARA POVOS ISOLADOS E DE R ECENTE CONTATO (PIIRCS). MINISTÉRIO DAS RELAÇÕES EXTERIORES (MRE) SEM CONSIDERAÇÕES RELEVANTES. ANEXO 81ª REUNIÃO COMITE DE CRISE 19.08.2020 - MEMORIA (2075900)    / PG. 277</t>
  </si>
  <si>
    <t>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INFORMOU QUE ENCAMINHARÁ OFÍCIO HOJE (19.08.2020) SOBRE A RESPOSTA À DEMANDA DE PERMANÊNCIA DO MCTI NO CENTRO DE COORDENAÇÃO DE OPERAÇÕES – CCOP E NESTE COMITÊ DE CRISE.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AGRADECEU O APOIO DO MS E DO M E NA ELABORAÇÃO DA N OVA PORTARIA SOBRE FRIGORÍFICOS QUE SERÁ PUBLICADA EM BREVE. MINISTÉRIO DO MEIO AMBIENTE (MMA) AUSENTE. BANCO CENTRAL DO BRASIL (BACEN) SEM CONSIDERAÇÕES RELEVANTES. AGÊNCIA NACIONAL DE TELECOMUNICAÇÕES (ANATEL) SEM CONSIDERAÇÕES RELEVANTES. SECRETARIA -GERAL DA PRESIDÊNCIA DA REPÚBLICA (SG/PR) AUSENTE. CONTROLADORIA -GERAL DA UNIÃO (CGU) ANEXO 81ª REUNIÃO COMITE DE CRISE 19.08.2020 - MEMORIA (2075900)    / PG. 278</t>
  </si>
  <si>
    <t>CASA CIVIL DA PRESIDÊNCIA DA REPÚBLICA SEM CONSIDERAÇÕES RELEVANTES. SECRETARIA DE GOVERNO (SEGOV) REUNIÃO COM A CONFEDERAÇÃO NACIONAL DOS MUNICÍPIOS (CNM), AGRADECERAM PELA REGULAMENTAÇÃO DA LE I ALDIR BLANC (DECRETO Nº 10.464), CITOU QUE VAI REALIZAR LIVE COM O MTUR E ÓRGÃOS DE CONTROLE SOBRE A EXECUÇÃO DESSES RECURSOS PARA O SETOR DA CULTURA. REPETI ÇÃO DE DEMANDAS DE REUNIÕES ANTERIORES: A) MS: EFETIVO PAGAMENTO DOS RECURSOS PREVISTOS NA PORTARIA Nº 1.666. DOS R$ 13,8 BILHÕES, FALTA PAGAR CERCA DE R$ 6 BILHÕES, SENDO R$ 4,5 BILHÕES PARA MUNICÍPIOS. B) PREVIDÊNCIA: B1) RPPS: PORTARIA PARA ADIA R A ENTRADA EM VIGOR DE NOVAS ALÍQUOTAS PATRONAIS, CRÍTICAS À NOVA DATA: 30/09. B2) RGPS: PAGAMENTO DOBRADO DE ALÍQUOTAS PATRONAIS (PORTARIA Nº 139). C) ORÇAMENTO DA ASSISTÊNCIA SOCIAL PARA 2021 (PLOA). PREOCUPAÇÃO CO M O ENTENDIMENTO DO TCU SOBRE A NATUREZA JURÍDICA DOS RECURSOS DA UNIÃO REPASSADOS AOS ESTADOS E MUNICÍPIOS PARA O ENFRENTAMENTO DA PANDEMIA (PRESTAÇÃO DE CONTAS). AGENDA: INÍCIO DA 11º RODADA DE REUNIÕES: ESTADO DE SANTA CATARINA, ÀS 0 9H30M (ACOMPANHAMENTO ESPECIAL), E REGIÃO NORDESTE, ÀS 15H30M .  SUBCHEFIA DE ANÁLISE E ACOMPANHAMENTO DE POLÍTICAS GOVERNAMENTAIS (SAG/CC) SEM CONSIDERAÇÕES RELEVANTES . ASSESSORIA ESPECIAL DE COMUNICAÇÃO DA CASA CIVIL (A ESCOM/CC) INFORMOU QUE ESSA SEMANA O GOVERNO FARÁ ANUNCIO DOS 600 DIAS DE GOVERNO. SUBCHEFIA DE ARTICULAÇÃO E MONITORAMENTO (SAM/CC) O SUBCHEFE ADJUNTO DE ARTICULAÇÃO E MONITORAMENTO DA CASA CIVIL, RONALDO NAVARRO , REQUEREU QUE A ABIN OU O MR E ENCAMINHE AO CCOP, CÓPIA DO DECRETO DO GOVERNO URUGUAIO SOBRE OS TESTES SOB RESPONSABILIDADE DOS IMPORTADORES, EM SEGUIDA ENCERROU A 81ª REUNIÃO DO COMITÊ DE CRISE, ÀS 10H 27M.  ENCAMINHAMENTOS O MS SOLICITOU APOIO DA CC, DO MJSP E DO ME NA PROPOSTA DE MEDIDA PROVISÓRIA QUE ALTERA A LEI Nº 10.742 QUE DEFINE NORMAS DE RE GULAÇÃO PARA O SETOR FARMACÊUTICO , CRIA A CÂMARA DE REG ULAÇÃO DO MERCADO DE M EDICAMENTOS – CEMED E ALTERA A LEI Nº 6.360, DE 23 DE SETEMBRO DE 1976, E DÁ OUTRAS PROVIDÊNCIAS. ANEXO 81ª REUNIÃO COMITE DE CRISE 19.08.2020 - MEMORIA (2075900)    / PG. 279</t>
  </si>
  <si>
    <t>CASA CIVIL DA PRESIDÊNCIA DA REPÚBLICA 82ª REUNIÃO ORDINÁRIA D O COMITÊ DE CRISE PARA SUPERVISÃO E MONITORAMENTO DOS IMPACTOS DA COVID -19 DATA: 21/08/2020 HORÁRIO: 10H08M ÀS 10H25M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82ª REUNIÃO ORDINÁRIA DO COMITÊ DE CRISE, E REPASSOU A PALAVRA AOS MINISTÉRIOS E ÓRGÃOS/ENTIDADES PARA SUAS CONSIDERAÇÕES . MINISTÉRIO DA SAÚDE (MS) INFORMOU A ENTREGA DE MAIS 124 RESPIRADORES TOTALIZANDO 10. 328 RESPIRADORES ENTREGUES ATÉ O MOMENTO. HABITAÇÃO DE MAIS 31 LEITOS DE UTI, TOTALIZANDO 12.036 ATÉ O MOMENTO. PUBLICADAS AS PORTARIAS Nº 2.067 E 2.071 DE 12.08.2020 QUE CREDENCIAM TEMPORARIAMENTE MUNICÍPIOS A RECEBEREM INCENTIVO S FINANCEIROS REFERENTES AOS CENTROS DE ATENDIMENTO PARA ENFRENTAMENTO DA COVID -19 EM CARÁTER EXCEPCIONAL E TEMPORÁRIO, CONSIDERANDO O CENÁRIO EMERGENCIAL DE SAÚDE PÚBLICA DE IMPORTÂNCIA NACIONAL E INTERNACIONAL DECORRENTE DO CORONAVÍRUS. OS MUNICÍPIOS EST ÃO CREDENCIADOS CONSTAM DOS ANEXOS DAS 02 PORTARIAS. HTTPS://WWW.IN.GOV.BR/EN/WEB/DOU/ -/PORTARIA -N-2.071 -DE-11-DE-AGOSTO -DE-2020 -271716335 E HTTPS://WWW.IN.GOV.BR/EN/WEB/DOU/ -/PORTARIA -N-2.067 -DE-11-DE-AGOSTO -DE-2020 -271716140 MINISTÉRIO DA DEFESA (MD) SEM CONSIDERAÇÕES RELEVANTES. MINISTÉRIO DO TURISMO (MTUR) INFORMOU QUE INICIARAM A OPERACIONALIZAÇÃO DA LEI ALDIR BLANC E TÃO LOGO FOREM REPASSANDO AS AÇÕES EMERGENCIAIS DESTINADAS AO SETOR CULTURAL, FARÃO BOLETIM INFORMANDO NAS REUNIÕES DESTE COMITÊ DE CRISE. MINISTÉRIO DA ECONOMIA (ME) SOBRE O ENCAMINHAMENTO DO MS NA 81ª REUNIÃO , SOBRE O A PROPOSTA DE MP QUE ALTERA A LEI Nº 10.742, INFORMOU QUE ATÉ O MEIO DA SEMANA QUE VEM, PROVAVELMENTE ESTEJA ASSINADA NO ME E ENCAMINHADA AO MS. AGÊNCIA BRASILEIRA DE INTELIGÊNCIA (ABIN) MONITORA A FRONTEIRA C OM O URUGUAI E TROUXE A NOTÍCIA QUE HAVERÁ UM DECRETO DO GOVERNO URUGUAIO QUE REPASSA O CUSTO DOS TESTES PARA OS IMPORTADORES. GABINETE DE SEGURANÇA INSTITUCIONAL (GSI) SEM CONSIDERAÇÕES RELEVANTES. MINISTÉRIO DAS RELAÇÕES EXTERIORES (MRE) ANEXO 82ª REUNIÃO COMITE DE CRISE 21.08.2020 - MEMORIA (2077224)    / PG. 280</t>
  </si>
  <si>
    <t>CASA CIVIL DA PRESIDÊNCIA DA REPÚBLICA SEM CONSIDERAÇ ÕES RELEVANTES.  O SUBCHEFE ADJUNTO DA SAM, RONALDO NAVARRO, AGRADECEU O MRE PELO ENVIO DO DECRETO DO GOVERNO URUGUAIO QUE E M 11.08.2020 TRANSFERIU AO IMPORTADOR A RESPONSABILIDADE PELOS CUSTOS DOS TESTES RT -PCR REALIZADOS NA FRONTEIRA, POR MEIO DA EXIGÊN CIA DE PAGAMENTO ANTECIPADO DA "GUIA DE TRÂNSITO TERRESTRE", A QUAL DEVERÁ SER APRESENTADA ÀS AUTORIDADES ADUANEIRAS URUGUAIAS JUNTAMENTE COM O "DOCUMENTO ÚNICO ADUANEIRO". ADVOCACIA -GERAL DA UNIÃO (AGU) SEM CONSIDERAÇÕES RELEVANTES. MINISTÉRIO DE MINAS E ENERGIA (MME) AUSENTE. MINISTÉRIO DA JUSTIÇA E SEGURANÇA PÚBLICA (MJSP) REQUEREU INFORMAÇÕES SOBRE O OFÍCIO ENCAMINHADO AO MS REQUERENDO TESTES RÁPIDOS PARA PROFISSIONAIS DE SEGURANÇA PÚBLICA E PARA A FUNAI. O MS REQUEREU QUE O MJSP INFORMASSE O NÚMERO DO OFÍCIO PARA ANALISAREM E RESPONDEREM AINDA PELA MANHÃ. O MJSP ENTRARÁ EM CONTATO DIRETO COM O MS PARA INFORMAR O QUANTO REQUERIDO. MINISTÉRIO DE INFRAESTRUTURA (MINFRA) AUSENTE. MINISTÉRIO DA CIÊNCIA, TECNOLOGIA, INOVAÇÕES (MCTI) SEM CONSIDERAÇÕES RE LEVANTES. MINISTÉRIO DO DESENVOLVIMENTO REGIONAL (MDR) SEM CONSIDERAÇÕES RELEVANTES. MINISTÉRIO DA EDUCAÇÃO (MEC) INFORMOU O RETORNO DAS AULAS EM FORMATO TIC/R EMOTO EM ALGUMAS DAS 69 UNIVERSIDADES FEDERAIS, SITUAÇÃO ATUALIZADA CONFORME ABAIXO: A) AULAS DE GRADUAÇÃO: 48 TIC/REMOTAS, 18 SUSPENSAS E 3 PARCIAIS. B) CURSOS DE PÓS -GRADUAÇÃO: 55 TIC/REMOTAS, 8 SUSPENSAS E 6 PARCIAIS. C) ATIVIDADES ADMINISTRATIVAS: 51 TIC/REMOTAS, 13 PARCIAIS E 5 NORMAIS. A RELAÇÃO DAS UNIVERSIDADES PODE SER CONFERIDA PELO LINK: HTTP://PORTAL.MEC.GOV.BR/CORONAVIRUS/ MINISTÉRIO DA CIDADANIA (MC) AUSENTE. MINISTÉRIO DA MULHER, FAMÍLIA E DOS DIREITOS HUMANOS (MMFDH) INFORMOU QUE DEVE SER LIBERADO EM BREVE, OS R$ 160 MILHÕES DO DECRETO PARA OS INSTITUTOS DE LONGA PERMANÊNCIA PARA IDOSOS (ILPI), PROVAVELMENTE FARÃO UM EVENTO PARA MARCAR ESSE PROJETO. MINISTÉRIO DAS COMUNICAÇÕES (MCOM) AUSENTE. MINISTÉRIO DA AGRICULTURA, PECUÁRIA E ABASTECIMENTO (MAPA) ANEXO 82ª REUNIÃO COMITE DE CRISE 21.08.2020 - MEMORIA (2077224)    / PG. 281</t>
  </si>
  <si>
    <t>CASA CIVIL DA PRESIDÊNCIA DA REPÚBLICA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FNP: A) PEDIDO DE REUNIÃO NA PRÓXIMA SEMANA COM A RFB PARA TRATAR DA REFORMA TRIBUTÁRIA, CONSIDERANDO AS AUDIÊNCIAS NA COMISSÃO ESPECIAL DO CONGRESSO NACIONAL. B) TRANSPORTE URBANO (PL 3.364/2020): SUGESTÃO DE AJUSTES NA ÚLTIMA VERSÃO DO ART. 3º DO SUBSTITUTIVO QUE QUAL TRATA DO USO DOS RECURSOS. C) PREVIDÊNCIA: MINUTA DE PL PARA SUSPENDER A EXIGIBILIDADE DE CONTRIBUIÇÕES DEVIDAS PELOS MUNICÍPIOS PARA A SEGURIDADE SOCIAL COM ARGUMENTO MOTIVADO PELA PAND EMIA – COM PARCELAMENTO. D) EDUCAÇÃO: PEDIDO DE NORMATIVO PARA ESCLARECER CONCEITOS DE APLICAÇÃO DE RECURSOS EM MANUTENÇÃO E DESENVOLVIMENTO DO ENSINO, EM RAZÃO DOS ENTENDIMENTOS DIVERGENTES DE TC’S. 11ª RODADA DE RE UNIÃO COM REGIÃO NORDESTE: A) APRESENTAÇÃO DO MME SOBRE A NOVA LEI DO GÁS, INCLUSIVE COM A PARTICIPAÇÃO DO RELATOR DO PL 6.407/2013 NA CÂMARA, DEP. LAÉRCIO OLIVEIRA (SOLIDARIEDADE/SE) QUESTIONAMENTOS SOBRE O ART. 7º QUE TRATA DAS COMPETÊNCIAS. B) DE FORMA GERAL: INFORMARAM FASE DESCENDENTE DA PANDEMIA N AREGIÃO, COM REDUÇÃO DE CASOS E ÓBITOS, ALÉM DE BAIXAS TAXAS DE OCUPAÇÃO DE UTIS, O QUE PERMITE AVANÇO NAS DISCUSSÕES SOBRE ABERTURA/RETOMADA DAS ATIVIDADES. C) CE: ESTÁ COM DISCUSSÃO SOBRE RETOMADA DAS AULAS. D) AL: MANIFESTOU EVOLUÇÃO GRADUAL DAS FASES DE ABER TURA/RETOMADA . E) SE, BA E PE RELATARAM DIFICULDADES COM MEDICAMENTOS (FRUSTRAÇÃO DE AQUISIÇÕES DIRETAS E CONSEQUENTE BAIXO NÍVEL DOS ESTOQUES). DEMANDAS ADICIONAIS ESPECÍFICAS: A) SE: HABILITAÇÃO DE LEITOS. B) BA: PRORROGAÇÃO DE LEITOS DO INSTITUTO COUTO MAIA (HOS PITAL DE REFERÊNCIA PARA TRATAMENTO DE COVID. C) PE: LEITOS DE UTI E OXIGÊNIO NA REGIÃO SERTANEJA DE ARARIPE. AGENDA: 02 REUNIÕES: REGIÃO SUL , ÀS 14H00M E CENTRO -OESTE , ÀS 1 6H00M.  SUBCHEFIA DE ANÁLISE E ACOMPANHAMENTO DE POLÍTICAS GOVERNAMENTAIS (SAG/CC) SEM CONSIDERAÇÕES RELEVANTES. ASSESSORIA ESPECIAL DE COMUNICAÇÃO DA CASA CIVIL (A ESCOM/CC) ANEXO 82ª REUNIÃO COMITE DE CRISE 21.08.2020 - MEMORIA (2077224)    / PG. 282</t>
  </si>
  <si>
    <t>CASA CIVIL DA PRESIDÊNCIA DA REPÚBLICA SEM CONSIDERAÇÕES RELEVANTES. SUBCHEFIA DE ARTICULAÇÃO E MONITORAMENTO (SAM/CC) O SUBCHEFE ADJUNTO DE ARTICULAÇÃO E MONITORAMENTO DA CASA CIVIL, RONALDO N AVARRO , ENCERROU A 82ª REUNIÃO DO COMITÊ DE CRISE, ÀS 10H 25M.  ENCAMINHAMENTOS O MJSP REQUEREU INFORMAÇÕES SOBRE O OFÍCIO ENCAMINHADO AO MS REQUERENDO TESTES RÁPIDOS PARA PROFISSIONAIS DE SEGURANÇA PÚBLICA E PARA A FUNAI. ANEXO 82ª REUNIÃO COMITE DE CRISE 21.08.2020 - MEMORIA (2077224)    / PG. 283</t>
  </si>
  <si>
    <t>CASA CIVIL DA PRESIDÊNCIA DA REPÚBLICA 83ª REUNIÃO ORDINÁRIA D O COMITÊ DE CRISE PARA SUPERVISÃO E MONITORAMENTO DOS IMPACTOS DA COVID -19 DATA: 24/08/2020 HORÁRIO: 10H00M ÀS 10H17M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83ª REUNIÃO ORDINÁRIA DO COMITÊ DE CRISE, E REPASSOU A PALAVRA AOS MINISTÉRIOS E ÓRGÃOS/ENTIDADES PARA SUAS CONSIDERAÇÕES . MINISTÉRIO DA SAÚDE (MS) INFORMOU A ENTREGA DE MAIS 105 RESPIRADORES TOTALIZANDO 10. 433 RESPIRADORES ENTREGUES ATÉ O MOMENTO. HABITAÇÃO DE MAIS 130 LEITOS DE UTI, TOTALIZANDO 12.166 ATÉ O MOMENTO.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 ÕES RELEVANTES. ADVOCACIA -GERAL DA UNIÃO (AGU) SEM CONSIDERAÇÕES RELEVANTES. MINISTÉRIO DE MINAS E ENERGIA (MME) SEM CONSIDERAÇÕES RELEVANTES. MINISTÉRIO DA JUSTIÇA E SEGURANÇA PÚBLICA (MJSP) INFORMOU QUE O MS ENTROU EM CONTATO COM O MJSP PARA RESOL VER O ENCAMINHAMENTO SOBRE OS TESTES PARA OS PROFISSIONAIS DE SEGURANÇA PÚBLICA E PARA A FUNAI. A QUESTÃO DEVE SER RESOLVIDA EM BREVE. ANEXO 83ª REUNIÃO COMITE DE CRISE 24.08.2020 - MEMORIA (2077230)    / PG. 284</t>
  </si>
  <si>
    <t>CASA CIVIL DA PRESIDÊNCIA DA REPÚBLICA MINISTÉRIO DE INFRAESTRUTURA (MINFRA) REQUEREU ATENÇÃO SOBRE PEDIDO DA SECRETARIA NACIONAL DOS PORTOS PARA A QUESTÃO DOS NAVIOS DE CRUZEIRO, QUE COMEÇAM A OPERACIONALIZAR EM SETEMBRO , PARA CONTRATAÇÃO DE PESSOAL E TREINAMENTOS, VISANDO A TEMPORADA DE VERÃO QUE SE INICIA EM DEZEMBRO. A DEMANDA É PARA QUE O GOVERNO SINALIZE SE A PORTARIA QUE TRATA DO ASSUNTO DOS ESTRANGEIROS PODERÁ SER ALTERADA NESSE SENTI DO. MINISTÉRIO DA CIÊNCIA, TECNOLOGIA, INOVAÇÕES (MCTI) SEM CONSIDERAÇÕES RELEVANTES. MINISTÉRIO DO DESENVOLVIMENTO REGIONAL (MDR) AUSENTE.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AUSENTE. CONTROLADORIA -GERAL DA UNIÃO (CGU) SEM CONSIDERAÇÕ ES REL EVANTES. SECRETARIA DE GOVERNO (SEGOV) 11ª RODADA DE R EUNIÃO COM REGIÃO CENTRO -OESTE A) MS: M ONITORAMENTO DA PANDEMIA. LEVE REDUÇÃO NA TAXA DE OCUPAÇÃO DE UTIS, MAS AINDA EM NÍVEIS ALARMANTES (ACIMA DE 70%) NO ESTADO TENDO COMO PONTOS CRÍTICOS: MEDICAMENTOS PARA INTUBAÇÃO, FREN TE FRIA, QUEIMADAS QUE AFETAM O DESEMPENHO DA REDE HOSPITALAR, ESPECIALMENTE DE 15 MUNICÍPIOS DA REGIÃO OESTE (SOBRECARGA NOS LEITOS INFANTIS). ANEXO 83ª REUNIÃO COMITE DE CRISE 24.08.2020 - MEMORIA (2077230)    / PG. 285</t>
  </si>
  <si>
    <t>CASA CIVIL DA PRESIDÊNCIA DA REPÚBLICA 11ª RODADA DE RE UNIÃO COM REGIÃO SUL: SC: QUEDA DA CURVA NOS ÚLTIMOS DIAS, MAS AINDA MOSTRA PREOCUPAÇÃO COM OS CASOS, FASE DE MOBILIZAÇÃO SOCIAL, COM ESCLARECIMENTOS À POPULAÇÃO SOBRE A IMPORTÂNCIA DO ISOLAMENTO SOCIAL E A AUTO PREVENÇÃO. PRINCIPAL DEMANDA CONTINUA SENDO DE MEDICAMENTOS (KIT PARA INTUBAÇÃO), REITEROU DEMANDA DE BOMBAS DE INFUSÃO. SOBRE EQUIPE S MÉDICAS , DEVE M REAVALIAR PEDIDO, REDUZINDO O PEDIDO ANTERIOR (482 PROFISSIONAIS). RS: SITUAÇÃO MENOS PREOCUPANTE NOS ÚLTIMOS DIAS POR CAUSA DA AMPLIAÇÃO DOS LEITOS E DA CURVA DESCENDENTE DE NOVOS CASOS E ÓBITOS. ENTRETANTO, DAS 21 REGIÕES DO ESTADO, 12 ESTÃO EM ESTADO GRAVE (BANDEIRA VERMELHA), AS DEMAIS (9) ESTÃO COM BANDEIRA LARANJA. COMEÇAM A DISCUTIR A RETOMADA DAS ESCOLAS, COM PROTOCOLOS. RISCO: FRENTE FRIA. DEMANDA URGENTE: FÁRMACOS.  SUBCHEFIA DE ANÁLISE E ACOMPANHAMENTO DE POLÍTICAS GOVERNAMENTAIS (SAG/CC) SEM CONSIDERAÇÕES RELEVANTES. ASSESSORIA ESPECIAL DE COMUNICAÇÃO DA CASA CIVIL (A ESCOM/CC) SEM CONSIDERAÇÕES RELEVANTES. SUBCHEFIA DE ARTICULAÇÃO E MONITORAMENTO (SAM/CC) O SUBCHEFE ADJUNTO DE ARTICULAÇÃO E MONITORAMENTO DA CASA CIVIL, RONALDO N AVARRO , ENCERROU A 83ª REUNIÃO DO COMITÊ DE CRISE, ÀS 10H 17M.  ENCAMINHAMENTOS O MINFRA REQUEREU ATENÇÃO ESPECIAL DO GOVER NO SOBRE A DEMANDA DA SECRETARIA NACIONAL DOS PORTOS N A QUESTÃO DOS NAVIOS DE CRUZEIRO, QUE COMEÇAM A OPERACIONALIZAR EM SETEMBRO , PARA CONTRATAÇÃO DE PESSOAL E TREINAMENTOS, VISANDO A TEMPORADA DE VERÃO QUE SE INICIA EM DEZEMBRO. A DEMANDA É PARA QUE O GOVERNO SINALIZE SE A PORTARIA QUE TRATA DO ASSUNTO DOS ESTRANGEIROS PODERÁ SER ALTERADA NESSE SENTI DO. ANEXO 83ª REUNIÃO COMITE DE CRISE 24.08.2020 - MEMORIA (2077230)    / PG. 286</t>
  </si>
  <si>
    <t>CASA CIVIL DA PRESIDÊNCIA DA REPÚBLICA 84ª REUNIÃO ORDINÁRIA D O COMITÊ DE CRISE PARA SUPERVISÃO E MONITORAMENTO DOS IMPACTOS DA COVID -19 DATA: 26/08/2020 HORÁRIO: 10H06M ÀS 10H25M LOCAL: PALÁCIO DO PLANALTO , SALA 9 7 PARTICIPANTE S: CONFORME LISTA DE PRESENÇA PAUTA: SUPERVISÃO E MONITORAMENTO D AS AÇÕES DE ENFRENTAMENTO À COVID -19 MEMÓRIA SUBCHEFIA DE ARTICULAÇÃO E MONITORAMENTO (SAM/CC) O SUBCHEFE ADJUNTO DE ARTICULAÇÃO E MONITORAMENTO DA CASA CIVIL, RONALDO NAVARRO , INICIOU A 84ª REUNIÃO ORDINÁRIA DO COMITÊ DE CRISE, INFORMANDO QUE O MS ESTÁ COM UMA RESERVA PARA DOAÇÃO DE 15.2 MILHÕES DE LUVAS DESCARTÁVEIS, DE MATERIAL PLÁSTICO, APLICAÇÃO MULTIUSO, TAMANH O ÚNICO, EM CAIXAS COM 10 MIL UNIDADES. ESTAS LUVAS NÃO SÃO LUVAS PARA PROCEDIMENTOS EM SERVIÇOS DE SAÚDE, PORÉM PODEM SER UTILIZADAS EM ATIVIDADES COMO: RAMO ALIMENTÍCIO, FISCALIZAÇÃO E ADMINISTRATIVO. RESSALTOU QUE SÓ PODERÁ SER REALIZADA A DOAÇÃO NAS SE GUINTES HIPÓTESES: A) ENTRE ÓRGÃOS DA UNIÃO; B) ENTRE A UNIÃO E AS AUTARQUIAS E FUNDAÇÕES PÚBLICAS FEDERAIS, OU C) ENTRE A UNIÃO E AS AUTARQUIAS E FUNDAÇÕES PÚBLICAS FEDERAIS E OS ESTADOS, O DISTRITO FEDERAL E OS MUNICÍPIOS E SUAS AUTARQUIAS E FUNDAÇÕES PÚBLICAS. SENDO ASSIM, É VEDADA A DOAÇÃO PARA ONGS. OS INTERESSADOS EM RECEBER EM AS DOAÇ ÕES, DEVER ÃO ENTRAR EM CONTATO DIRETAMENTE COM O MS OU PELO CCOP ATRAVÉS DO E-MAIL : CCOP@SAUDE.GOV.BR .  DITO ISSO, REPASSOU A PALAVRA AOS MINISTÉRIOS E ÓRGÃOS/ENTIDADES PARA SUAS CONSIDERAÇÕES . MINISTÉRIO DA SAÚDE (MS) INFORMOU A ENTREGA DE MAIS 278 RESPIRADORES TOTALIZANDO 10. 711 RESPIRADORES ENTREGUES ATÉ O MOMENTO. HABITAÇÃO DE MAIS 20 LEITOS DE UTI NO ESTADO DO TOCANTINS , TOTALIZANDO 12.1 86 ATÉ O MOMENTO. INFORMOU QUE FORAM PRORROGADOS OS CONTRATOS DE 322 LEITOS DE UTI, SENDO: A) 10 NO ESTADO DE ALAGOAS; B) 41 NO ESTADO DA BAHIA; C) 129 NO ESTADO DO PARANÁ; D) 82 NO ESTADO DO RIO GRANDE DO SUL; E) 10 NO ESTADO DE SÃO PAULO E; F) 10 NO ESTADO DO TOCANTINS. MINISTÉRIO DA DEFESA (MD) SEM CONSIDERAÇÕES RELEVANTES. MINISTÉRIO DO TURISMO (MTUR) INFORMOU QUE JÁ RECEBERAM 315 PLANOS DE TRABALHO ORIUNDOS DA LEI ALDIR BLANC E QUE 108 DELES JÁ FORAM ANALISADOS PELO MTUR. MINISTÉRIO DA ECONOMIA (ME) ANEXO 84ª REUNIÃO COMITE DE CRISE 26.08.2020 - MEMORIA (2093186)    / PG. 287</t>
  </si>
  <si>
    <t>CASA CIVIL DA PRESIDÊNCIA DA REPÚBLICA INFORMOU QUE A PORTARIA DA CEMED ESTÁ PARA DESPACHO COM O MINISTRO PAULO GUEDES E QUE ESSA SEMANA DEVERÁ SER ASSINADA.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 GURANÇA PÚBLICA (MJSP) INFORMOU QUE REQUISITARAM 180 CAIXAS DE LUVAS AO MS PARA DISTRIBUÍREM AOS SEUS ÓRGÃOS COMO ARQUIVO NACIONAL, FUNAI ENTRE OUTROS. MINISTÉRIO DE INFRAESTRUTURA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SEM CONSIDERAÇÕES RELEVANTES. MINISTÉRIO DAS COMUNICAÇÕES (MCOM) AUSENTE. MINISTÉRIO DA AGRICULTURA, PECUÁRIA E ABASTECIMENTO (MAPA) AUSENTE. MINISTÉRIO DO MEIO AMBIENTE (MMA) AUSENTE. BANCO CENTRAL DO BRASIL (BACEN) ANEXO 84ª REUNIÃO COMITE DE CRISE 26.08.2020 - MEMORIA (2093186)    / PG. 288</t>
  </si>
  <si>
    <t>CASA CIVIL DA PRESIDÊNCIA DA REPÚBLICA SEM CONSIDERAÇÕES RELEVANTES. AGÊNCIA NACIONAL DE TELECOMUNICAÇÕES (ANATEL) AUSENTE. SECRETARIA -GERAL DA PRESIDÊNCIA DA REPÚBLICA (SG/PR) AUSENTE. CONTROLADORIA -GERAL DA UNIÃO (CGU) INFORMOU QUE RECEBERAM DA CASA CIVIL O OFÍCIO CIRCULAR Nº 81 DE 31.07.2020 SOBRE O COOPERA POR PARTE DO TCU PARA MAIOR SEGURANÇA SOBRE O PROCESSO DE CONTAS. A CGU SE COLOCA À DISPOSIÇÃO PARA AJUDAR OS ESTADOS NESSA QUESTÃO. SECRETARIA DE GOVERNO (SEGOV) REITEROU OS COMUNICADOS DA 83ª REUNIÃO DESTE COMITÊ. SUBCHEFIA DE ANÁLISE E ACOMPANHAMENTO DE POLÍTICAS GOVERNAMENTAIS (SAG/CC) SEM CONSIDERAÇÕES RELEVANTES. ASSESSORIA ESPECIAL DE COMUNICAÇÃO DA CASA CIVIL (A ESCOM/CC) SEM CONSIDERAÇÕES RELEVANTES. SUBCHEFIA DE ARTICULAÇÃO E MONITORAMENTO (SAM/CC) O SUBCHEFE ADJUNTO DE ARTICULAÇÃO E MONITORAMENTO DA CASA CIVIL, RONALDO NAVARRO , ENCERROU A 84ª REUNIÃO DO COMITÊ DE CRISE, ÀS 10H 25M.  ENCAMINHAMENTOS A SAM REQUEREU A TODOS OS MINISTÉRIOS E ÓRGÃOS/ENTIDADES QUE MANIFESTEM O INTERESSE OU NÃO, EM RECEBER AS DOAÇÕES DE LUVAS DO MS ATÉ A PRÓXIMA QUARTA -FEIRA (02.09.2020), APÓS ESSA DATA, EM RESTANDO MATERIAL, SERÃO OFERECIDOS AOS ESTADOS E MUNICÍPIOS. ANEXO 84ª REUNIÃO COMITE DE CRISE 26.08.2020 - MEMORIA (2093186)    / PG. 289</t>
  </si>
  <si>
    <t>CASA CIVIL DA PRESIDÊNCIA DA REPÚBLICA 85ª REUNIÃO ORDINÁRIA D O COMITÊ DE CRISE PARA SUPERVISÃO E MONITORAMENTO DOS IMPACTOS DA COVID -19 DATA: 28/08/2020 HORÁRIO: 10H08M ÀS 10H18M LOCAL: PALÁCIO DO PLANALTO , SALA 9 7 PARTICIPANTE S: CONFORME LISTA DE PRESENÇA PAUTA: SUPERVISÃO E MONITORAMENTO D AS AÇÕES DE ENFRENTAMENTO À COVID -19 MEMÓRIA SUBCHEFIA DE ARTICULAÇÃO E MONITORAMENTO (SAM/CC) O SUBCHEFE DE ARTICULAÇÃO E MONITORAMENTO DA CASA CIVIL, HEITOR ABREU , INICIOU A 85ª REUNIÃO ORDINÁRIA DO COMITÊ DE CRISE, REQUERENDO ATUALIZAÇÃO DOS ENCAMINHAMENTOS ABAIXO: A) SOBRE A PROPOSTA DE MP QUE ALTERA A LEI Nº 10.742 (CMED), ENCAMINHAMENTO DA 81ª REUNIÃO DESTE COMITÊ, O MS INFORMOU QUE O DOCUMENTO JÁ FOI ASSINADO PELO ME E AGUARDA A ASSINATURA DO MJSP. B) SOBRE A DOAÇÃO DE LUVAS, ENCAMINHAMENTO DA 84ª REUNIÃO DESTE COMITÊ, O MS INFORMOU QUE POR ENQUANTO SOMENTE O MJSP E O MMFDH REQUERERAM O EPI. ATUALIZADOS OS ENC AMINHAMENTOS , REPASSOU A PALAVRA AOS MINISTÉRIOS E ÓRGÃOS/ENTIDADES PARA SUAS CONSIDERAÇÕES . MINISTÉRIO DA SAÚDE (MS) INFORMOU A H ABITAÇÃO DE MAIS 413 LEITOS DE UT I, TOTALIZANDO 12.579 LEITOS COM INVESTIMENTOS DE MAIS DE R$ 1.8 BILHÕES. ABAIXO A RELAÇÃO POR ESTADO. A) 05 NO ESTADO DE ALAGOAS; B) 50 NO ESTADO DA BAHIA; C) 15 NO ESTADO DO MATO GROSSO DO SUL; D) 12 NO ESTADO DO RIO GRANDE DO SUL E) 10 NO ESTADO DO CEARÁ; F) 46 NO ESTADO DE SERGIPE G) 05 NO ESTADO DE MINAS GERAIS H) 95 NO ESTADO DE MATO GROSSO I) 42 NO ESTADO DE RORAIMA E; J) 131 NO ESTADO DE SÃO PAULO. INFORMOU QUE FORAM PRORROGADOS OS CONTRATOS DE 1.385 LEITOS DE UTI, SENDO: A) 259 NO ESTADO D O PARANÁ ; B) 908 NO ESTADO DE SÃO PAULO ; C) 77 NO ESTADO DO ESPÍRITO SANTO; D) 35 NO ESTADO DO MATO GROSSO DO SUL; E) 06 NO ESTADO DO PIAUÍ; F) 05 NO ESTADO DA BAHIA E; G) 95 NO DISTRITO FEDERAL. POR FIM, INFORMOU A PUBLICAÇÃO DA PORTARIA Nº 2.234 DE 24.08.2020 QUE CREDENCIA TEMPORARIAMENTE MUNICÍPIOS A RECEBEREM INCENTIVOS FINANCEIROS REFERENTES AOS CENTROS DE ATENDIMENTO PARA ENFRENTAMENTO D A COVID -19, EM CARÁTER EXCEPCIONAL E TEMPORÁRIO, CONSIDERANDO O CENÁRIO EMERGENCIAL DE SAÚDE PÚBLICA DE IMPORTÂNCIA NACIONAL E INTERNACIONAL DECORRENTE DO CORONAVÍRUS, QUE HABILITOU 173 CENTROS DE ATENDIMENTO A COVID -19, TOTALIZANDO 3.266 CENTROS EM 2.714 MUNICÍPIOS. ANEXO 85ª REUNIÃO COMITE DE CRISE 28.08.2020 - MEMORIA (2093202)    / PG. 290</t>
  </si>
  <si>
    <t>CASA CIVIL DA PRESIDÊNCIA DA REPÚBLICA HTTPS://WWW.IN.GOV.BR/EN/WEB/DOU/ -/PORTARIA -N-2.234 -DE-26-DE-AGOSTO -DE-2020 -274388738  MINISTÉRIO DA DEFESA (MD) SEM CONSIDERAÇÕES RELEVANTE S. MINISTÉRIO DO TURISMO (MTUR) INFORMOU QUE INICIARAM AS ANÁLISES PARA REPASSE DA LEI ALDIR BLANC E DO FUNGETUR. MINISTÉRIO DA ECONOMIA (ME) INFORMOU QUE A PORTARIA DA C MED FOI ASSINADA PEL O MINISTRO PAULO GUEDES E ENCAMINHADA AO MS . AGÊNCIA BRASILEIRA DE INTELIGÊNCIA (ABIN) SEM CONSIDERAÇÕES RELEVANTES. GABINETE DE SEGURANÇA INSTITUCIONAL (GSI) INFORMOU QUE, ATRAVÉS DA SALA DE SITUAÇÃO, ENVIARAM CONVITE À VALE DO RIO DOCE PARA ANALISAR A PROPOSTA DA EMPRESA PARA ADEQUAR A SITUAÇÃO. MINISTÉRIO DAS REL 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SEM CONSIDERAÇÕES RELEVANTES. ANEXO 85ª REUNIÃO COMITE DE CRISE 28.08.2020 - MEMORIA (2093202)    / PG. 291</t>
  </si>
  <si>
    <t>CASA CIVIL DA PRESIDÊNCIA DA REPÚBLICA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11ª RODADA DE REUNIÃO COM A REGIÃO NORTE. A) CONTINUA A MAIOR PREOCUPAÇÃO COM TO: TAXAS DE OCUPAÇÃO DE LEITOS PRÓXIMOS A 100% NA REDE PRIVADA, REMANEJAMENTO DE CON TAMINADOS DO INTERIOR PARA A CAPITAL. PRINCIPAIS DEMANDAS: 1 - FORTALECIMENTO DAS EQUIPES MÉDICAS (APOIO VIA PROGRAMA O BRASIL CONTA COMIGO JÁ FOI TRATADO DIRETAMENTE COM O MINISTRO), 2 - HABILITAÇÃO DE LEITOS PENDENTES E 3 - FÁRMACOS. B) RO: ELEVADAS TAXAS D E OCUPAÇÃO DE LEITOS NA MACRORREGIÃO 1 (CAPITAL), 74%, E NA MACRORREGIÃO 2, 87%. PONTOS CRÍTICOS: 1 – EPIS: LUVAS ESTÉREIS E DE PROCEDIMENTOS, 2 – FÁRMACOS E 3 – EQUIPES MÉDICAS: INSUCESSO DA DEMANDA DO PROGRAMA O BRASIL CONTA COMIGO. C) AC: SITUAÇÃO CONFORTÁ VEL DA PANDEMIA (LEVE DIMINUIÇÃO DE CASOS, TAXA DE OCUPAÇÃO DE LEITOS ABAIXO DE 40%), PERMITE CONTINUIDADE NA ESTRATÉGIA GRADUAL DE AVANÇO NAS FASES DE ABERTURA/RETOMADA, 4ª SEMANA NA FASE AMARELA (LIBERAÇÃO DE PRAÇAS DE ALIMENTAÇÃO DE SHOPPINGS , COM REDUÇ ÃO DE 60% DA CAPACIDADE, E DE ACADEMIAS. PREOCUPAÇÕES: FRONTEIRA DE ASSIS BRASIL, BRASILÉIA E EPITACIOLÂNDIA. D) PA: SITUAÇÃO COVID -19 ESTABILIZADA E EQUILIBRADA, COM REDUÇÃO DE CASOS NA MAIOR PARTE DO ESTADO E TAXAS DE OCUPAÇÃO INFERIORES À 40%, PERMITINDO A REDUÇÃO DE LEITOS. AGENDA: SEXTA -FEIRA (28.08.2020) FIM DA 11ª RODADA COM REUNIÃO COM A REGIÃO SUDESTE ÀS 10H30M E REUNIÃO COM ENTIDADES MUNICIPALISTAS NESTA SEMANA, TRATARAM DA REFORMA TRIBUTÁRIA.  SUBCHEFIA DE ANÁLISE E ACOMPANHAMENTO DE POLÍTICAS GOVERNAMENTAIS (SAG/CC) SEM CONSIDERAÇÕES RELEVANTES. ASSESSORIA ESPECIAL DE COMUNICAÇÃO DA CASA CIVIL (A ESCOM/CC) SEM CONSIDERAÇÕES RELEVANTES. SUBCHEFIA DE ARTICULAÇÃO E MONITORAMENTO (SAM/CC) ANEXO 85ª REUNIÃO COMITE DE CRISE 28.08.2020 - MEMORIA (2093202)    / PG. 292</t>
  </si>
  <si>
    <t>CASA CIVIL DA PRESIDÊNCIA DA REPÚBLICA O SUBCHEFE DE ARTICULAÇÃO E MONITORAMENTO DA CASA CIVIL, HEITOR ABREU , REFORÇOU O PEDIDO PARA QUE OS MINISTÉRIOS E ÓRGÃOS/ENTIDADES DO COMITÊ MANIFESTEM INTERESSE OU NÃO, NA DOAÇÃO DAS LUVAS DISPONIBILIZADAS PELO MS ATÉ QUARTA -FEIRA (02.09.2020), EM SEGUIDA, ENCERROU A 85ª REUNIÃO DO COMITÊ DE CRISE, ÀS 10H 18M.  ENCAMINHAMENTOS NÃO HOUVE ENCAMINHAMENTO NESTA 85ª REUNIÃO DO COMITÊ DE CRISE . ANEXO 85ª REUNIÃO COMITE DE CRISE 28.08.2020 - MEMORIA (2093202)    / PG. 293</t>
  </si>
  <si>
    <t>CASA CIVIL DA PRESIDÊNCIA DA REPÚBLICA 86ª REUNIÃO ORDINÁRIA D O COMITÊ DE CRISE PARA SUPERVISÃO E MONITORAMENTO DOS IMPACTOS DA COVID -19 DATA: 31/08/2020 HORÁRIO: 10H00M ÀS 10H17M LOCAL: PALÁCIO DO PLANALTO , SALA 9 7 PARTICIPANTE S: CONFORME LISTA DE PRESENÇA PAUTA: SUPERVISÃO E MONITORAMENTO D AS AÇÕES DE ENFRENTAMENTO À COVID -19 MEMÓRIA SUBCHEFIA DE ARTICULAÇÃO E MONITORAMENTO (SAM/CC) O ASSESSOR ESPECIAL DA SUBCHEF IA DE ARTICULAÇÃO E MONITORAMENTO DA CASA CIVIL, ANDRE LUIZ BAUMGRATZ ANDRINO , INICIOU A 86ª REUNI ÃO ORDINÁRIA DO COMITÊ DE CRISE E REPASSOU A PALAVRA AOS MINISTÉRIOS E ÓRGÃOS/ENTIDADES PARA SUAS CONSIDERAÇÕES . MINISTÉRIO DA SAÚDE (MS) INFORMOU A PUBLICAÇÃO DA PORTARIA Nº 2.2 22 DE 2 5.08.2020 QUE INSTITUI, EM CARÁ TER EXCEPCIONAL E TEMPORÁRIO, AÇÕES ESTRATÉGICAS DE APOIO À GESTAÇÃO PRÉ -NATAL E PUERPÉRIO E O INCENTIVO FINANCEIRO FEDERAL DE CUSTEIO PARA O ENFRENTAMENT O DA EMERGÊNCIA EM SAÚDE DE IMPORTÂNCIA NACIONAL (ESPIN) DECORR ENTE DA PANDEMIA DO CORONAVÍRUS, NO VALOR DE R$ 260 MILHÕES PARA ESTADO E MUNICÍPIOS. HTTPS://WWW.IN.GOV.BR/EN/WEB/DOU/ -/PORTARIA -N-2.222/GM/MS -DE-25-DE-AGOSTO -DE-2020 -274149904 . FOI PUBLICADA TAMBÉM A PORTARIA Nº 2.298 DE 27.08.2020 QUE INSTITUI, PARA O ANO DE 2020, O REPASSE FINANCEIRO REFERENTE AO PISO VARIÁVEL DE VIGILÂNCIA SANIT ÁRIA (PV -VISA) PARA O FORTALECIMENTO E EXECUÇÃO DAS AÇÕES DE VIGILÂNCIA SANITÁRIA VOLTADAS AO ENFRENTAMENTO DO CORONAVÍRUS – SARS-COV-2, NO VALOR DE R$ 30 MILHÕES PARA ESTADO E MUNICÍPIOS . HTTPS://WWW.IN.GOV.BR/EN/WEB/DOU/ -/PORTARIA -N-2.298 -DE-27-DE-AGOSTO -DE-2020 -274644839 . SOBRE O ENCAMINHAMENTO DA PROPOSTA DE MEDIDA PROVISÓRIA, INFORMOU QUE AINDA NÃO RECEBEU DO MJSP.  MINISTÉRIO DA DEFESA (MD) SEM CONSIDERAÇÕES RELEVANTE S. MINISTÉRIO DO TURISMO (MTUR) SEM CONSIDERAÇÕES RELEVANTES. MINISTÉRIO DA ECONOMIA (ME) SEM CONSIDERAÇÕES RELEVANTES. AGÊNCIA BRASILEIRA DE INTELIGÊNCIA (ABIN) SEM CONSIDERAÇÕES RELEVANTES. GABINETE DE SEGURANÇA INSTITUCIONAL (GSI) INFORMOU QUE ESSA SEMANA HAVERÁ UMA MANIFESTAÇÃO INTERNAC IONAL CONTRA O GOVERNO FEDERAL COM ÊNFASE NAS QUESTÕES INDÍGENAS E AMBIENTAL, COM A PARTICIPAÇÃO DA ATIVISTA SUECA GRETA THUNBERG ATRAVÉS DO MOVIMENTO FRIDAYS FOR FUTURE . O GREENPEACE TAMBÉM ANEXO 86ª REUNIÃO COMITE DE CRISE 31.08.2020 - MEMORIA (2093206)    / PG. 294</t>
  </si>
  <si>
    <t>CASA CIVIL DA PRESIDÊNCIA DA REPÚBLICA SE JUNTOU AO MOVIMENTO. SENDO ASSIM , INFORMOU QUE O GOVERNO BRASILEIRO DEVE APRESENTAR OS DIVERSOS PROJETOS E REALIZAÇÕES FEITAS NESSA QUESTÃO. MINISTÉRIO DAS REL AÇÕES EXTERIORES (MRE) SEM CONSIDERAÇÕES RELEVANTES. ADVOCACIA -GERAL DA UNIÃO (AGU) SEM CONSIDERAÇÕES RELEVANTES. MINISTÉRIO DE MINAS E ENERGIA (MME) SEM CONSIDERAÇÕES RELEVANTES. MINISTÉRIO DA JUSTIÇA E SEGURANÇA PÚBLICA (MJSP) SEM CONSIDERAÇÕES RELEVANTES. SOBRE O ENCAMINHAMENTO DA PROPOST A DE MEDIDA PROVISÓRIA, ATUALIZARÁ NA PRÓXIMA REUNIÃO O ANDAMENTO.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AUSENTE. ANEXO 86ª REUNIÃO COMITE DE CRISE 31.08.2020 - MEMORIA (2093206)    / PG. 295</t>
  </si>
  <si>
    <t>CASA CIVIL DA PRESIDÊNCIA DA REPÚBLICA SECRETARIA -GERAL DA PRESIDÊNCIA DA REPÚBLICA (SG/PR) AUSENTE. CONTROLADORIA -GERAL DA UNIÃO (CGU) AUSENTE. SECRETARIA DE GOVERNO (SEGOV) 11ª RODADA DE REUNIÃO COM A REGIÃO SUDESTE . A) ES: DIMINUIÇÃO DE CASOS E ÓBITOS, PERMITINDO, INCLUSIVE A TRANSFORMAÇÃO DE LEITOS DE UTI EM ENFERMARIA. RETOMADA DA ATIVIDADE NO DIA 15.09.2020, SERVIDORES PÚBLICOS RETORNA M AO TRABALHO. MAIOR PREOCUPAÇÃO: COMPORTAMENTO DA SOCIEDADE, QUE ESTÁ VOLTANDO A AGLOMERAR. B) MG: AGRADECEU A REUNIÃO TÉCNICA COM A CGLAB SOBRE QUESTÕES OPERACIONAIS RELATIVAS À PORTARIA DOS TESTES NA REDE PRIVAD A, ESTÃO COORDENANDO A OPERACIONALIZAÇÃO COM OS MUNICÍPIOS. TAXA DE UTILIZAÇÃO DE LEITOS UTI (65,65%), LEITOS ENFERMARIA (59,24%). FÁRMACOS : SITUAÇÃO ESTABILIZADA. PONTO CRÍTICO: TESTES. APRESENTAÇÃO SOBRE ESTRATÉGIA DE ENFRENTAMENTO À PANDEMIA, COM DESTAQUE PARA AS AÇÕES DE TRANSPARÊNCIA À POPULAÇÃO: INFORME EPIDEMIOLÓGICO, BOLETINS ESPECIAIS, INDICADORES “MINAS CONSCIENTE ”. ENTIDADES MUNICIPALISTAS: REFORMA TRIBUTÁRIA. A) FNP: ESTÁ ANALISANDO PROPOSTAS EM DISCUSSÃO , PARTICIPARÁ DE AUDIÊNCIA NA COMISSÃO ESPECIAL DO CN NO DIA 09.09.2020, ONDE COMUNICARÁ SEU POSICIONAMENTO. B) CNM: FAVORÁVEL À UNIFICAÇÃO DOS TRIBUTOS SOBRE CONSUMO (IVA NACIONAL). C) AS DUAS ENTIDADES DESTACARAM A NECESSIDADE DE AUMENTAR A ARRECADAÇÃO DOS TRIBUTOS PRÓPRIOS INCIDENTES SOBRE PATRIMÔNIO: IPTU, ITBI E MELHORIAS DO IPVA. D) PRINCIPAIS PREOCUPAÇÕES: INCLUSÃO DA BASE DE CÁLCULO (SERVIÇOS) EM OUTROS TRIBUTOS; GOVERNANÇA SOBRE O NOVO TRIBUTO ( COMPETÊNCIA PARA TRIBUTAR) E PROPOSTA DOS ESTADOS PARA FUNDOS DE COMPENSAÇÃO. E) CNM: OUTROS PONTOS DESTACADOS: PREVIDÊNCIA : RGPS: PAGAMENTO DE CONTRIBUIÇ ÕES QUE ESTAVAM SUSP ENSAS E; DECRETO EM AUDIÊNCIA PÚBLICA SOBRE APURAÇÃO DE RESPONSABILIDADE POR INFRAÇÃO DE NORMAS GERAIS RPPS. F) PREOCUPAÇÃO COM A QUEDA DE RECURSOS DO FPM EM AGOSTO.  SUBCHEFIA DE ANÁLISE E ACOMPANHAMENTO DE POLÍTICAS GOVERNAMENTAIS (SAG/CC) SEM CONSIDERAÇÕES RELEVANTES. ASSESSORIA ESPECIAL DE COMUNICAÇÃO DA CASA CIVIL (A ESCOM/CC) SEM CONSIDERAÇÕES RELEVANTES. SECRETARIA -EXECUTIVA DA CASA CIVIL (SE/CC) O ASSESSOR DA SECRETARIA -EXECUTIVA DA CASA CIVIL, ROBSON CREPALDI, RECORDOU A TODOS OS MINISTÉRIOS E ÓRGÃOS/ENTIDADES PARA QUE SE MANIFESTEM NO INTERES SE OU NÃO , NA DOAÇÃO DE LUVAS NÃO CIRÚRGICAS , DISPONIBILIZADAS PELO MS ATÉ A PRÓXIMA QUARTA -FEIRA (02.09.2020), DATA DA 87ª REUNIÃO ORDINÁRIA DESTE COMITÊ DE CRISE. APÓS ESSA DATA, EM HAVENDO LUVAS REMANESCENTES PARA DOAÇÃO, ESTAS SERÃ O OFERECIDAS PELA SEAF/ SEGOV AOS ESTADOS E MUNICÍPIOS. SUBCHEFIA DE ARTICULAÇÃO E MONITORAMENTO (SAM/CC) EM SEGUIDA, O ASSESSOR ESPECIAL DA SUBCHEF IA DE ARTICULAÇÃO E MONITORAMENTO DA CASA CIVIL, ANDRE LUIZ BAUMGRATZ ANDRINO , ENCERROU A 86ª REUNIÃO DO COMITÊ DE CRISE, ÀS 10H17M. ANEXO 86ª REUNIÃO COMITE DE CRISE 31.08.2020 - MEMORIA (2093206)    / PG. 296</t>
  </si>
  <si>
    <t>CASA CIVIL DA PRESIDÊNCIA DA REPÚBLICA  ENCAMINHAMENTOS NÃO HOUVE ENCAMINHAMENTO NESTA 8 6ª REUNIÃO DO COMITÊ DE CRISE . ANEXO 86ª REUNIÃO COMITE DE CRISE 31.08.2020 - MEMORIA (2093206)    / PG. 297</t>
  </si>
  <si>
    <t>CASA CIVIL DA PRESIDÊNCIA DA REPÚBLICA 87ª REUNIÃO ORDINÁRIA D O COMITÊ DE CRISE PARA SUPERVISÃO E MONITORAMENTO DOS IMPACTOS DA COVID -19 DATA: 02/09/2020 HORÁRIO: 10H00M ÀS 10H24M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87ª REUNI ÃO ORDINÁRIA DO COMITÊ DE CRISE E REPASSOU A PALAVRA AOS MINISTÉRIOS E ÓRGÃOS/ENTIDADES PARA SUAS CONSIDERAÇÕES . MINISTÉRIO DA SAÚDE (MS) INFORMOU A ENTREGA DE MAIS 100 RESPIRADORES , SENDO: A) 06 NO ESTADO DO RIO GRANDE DO SUL; B) 06 NO ESTADO DO RIO DE JANEIRO; C) 11 NO ESTADO DA BAHIA; D) 03 NO ESTADO DE MINAS GERAIS; E) 34 NO ESTADO DE GOIÁS; F) 10 NO ESTADO DA PARAÍBA; G) 09 NO ESTADO DE SÃO PAULO E; H) 21 NO ESTADO DO PARANÁ. TOTALIZAN DO 10.811 RESPIRADORES ENTREGUES ATÉ O MOMENTO. HABITAÇÃO DE MAIS 11 4 LEITOS DE UTI, SENDO: A) 05 PARA O ESTADO DE SANTA CATARINA; B) 29 PARA O ESTADO DO CEARÁ; C) 10 PARA O ESTADO DE SERGIPE; D) 10 PARA O ESTADO DO RIO GRANDE DO SUL; E) 10 PARA O ESTADO DO MATO GROSSO DO SUL; F) 09 PARA O ESTADO DA BAHIA E; G) 41 PARA O ESTADO DO MARANHÃO . PRORROGAÇÃO DE MAIS 363 LEITOS DE UTI, SENDO: A) 105 PARA O ESTADO DO MATO GROSSO; B) 16 PARA O ESTADO DA BAHIA; C) 15 PARA O ESTADO DO CEARÁ; D) 139 PARA O ESTADO DO RIO GRANDE DO SUL E; E) 88 PARA O ESTADO DE SANTA CATARINA.  MINISTÉRIO DA DEFESA (MD) SEM CONSIDERAÇÕES RELEVANTES. MINISTÉRIO DO TURISMO (MTUR) INFORMOU QUE ATÉ A PRESENTE DATA HOUVE 1.500 ADESÕES SENDO 443 PLANOS DE AÇÃO APROVADOS E 133 APTOS PARA PAGAMENTO, PORÉM, INFORMOU SER NECESSÁRIO A MANIFESTAÇÃO DOS ESTADOS E MUNICÍPIOS PELA PLATAFORMA MAIS BRASIL. HOJE A ADESÃO ESTÁ ABAIXO DO ANEXO 87ª REUNIÃO COMITE DE CRISE 02.09.2020 - MEMORIA (2095860)    / PG. 298</t>
  </si>
  <si>
    <t>CASA CIVIL DA PRESIDÊNCIA DA REPÚBLICA ESPERADO PELO MTUR. O MINISTÉRIO INFORMOU QUE FARÁ UMA MAIOR DIVULGAÇÃO PARA INCENTIVAR A ADESÃO, ENCAMINHARÁ AO COMITÊ DE CRIS E A RELAÇÃO DOS PLANOS DE AÇÕES APROVADOS E APTOS PARA RECEBEREM O PAGAMENTO.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POR PROBLEMAS TÉCNICOS. MINISTÉRIO DA JUSTIÇA E SEGURANÇA PÚBLICA (MJSP) SEM CONSIDERAÇÕES RELEVANTES. SOBRE O ENCAMINHAMENTO DA PROPOSTA DE MEDIDA PROVISÓRIA, ATUALIZARÁ NA PRÓXIMA REUNIÃO O ANDAMENTO.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INFORMOU QUE HOJE (02.09.2020) APRESENTARÃO O BALANÇO DAS AÇÕES DO PLANO DE CONTINGÊNCIA PARA IDOSOS E ASSINARÃO UMA PORTARIA PARA IDOSOS. MINISTÉRIO DAS COMUNICAÇÕES (MCOM) AUSENTE. ANEXO 87ª REUNIÃO COMITE DE CRISE 02.09.2020 - MEMORIA (2095860)    / PG. 299</t>
  </si>
  <si>
    <t>CASA CIVIL DA PRESIDÊNCIA DA REPÚBLICA MINISTÉRIO DA AGRICULTURA, PECUÁRIA E ABASTECIMENTO (MAPA) SEM CONSIDERAÇÕES RELEVANTES. MINISTÉRIO DO MEIO AMBIENTE (MMA) SEM CONSIDERAÇÕES RELEVANTES. BANCO CENTRAL DO BRASIL (BACEN) INFORMOU QUE HOJE (02.09.2020) HAVERÁ O LANÇAMENTO DA CÉDULA DE R$ 200,00. AGÊNCIA NACIONAL DE TELECOMUNICAÇÕES (ANATEL) AUSENTE. SECRETARIA -GERAL DA PRESIDÊNCIA DA REPÚBLICA (SG/PR) AUSENTE. CONTROLADORIA -GERAL DA UNIÃO (CGU) AUSENTE. SECRETARIA DE GOVERNO (SEGOV) ENTIDADES MUNICIPALISTAS: CONFEDERAÇÃO NACIONAL DE MUNICÍPIOS. A) SOBRE REFORMA TRIBUTÁRIA: I) PEDIDO DE CONFIRMAÇÃO DE AGENDA DO MINISTR O PAULO GUEDES PARA PARTICIPAR DA MESA DE ABERTURA DE EVENTO ENTRE OS DIAS 14 A 16 DE SETEMBRO DE 2020 ; II) SANÇÃO INTEGRAL DO PLP Nº 170/2020 QUE DISPÕE SOBRE O ISS. NOVAS DEMANDAS: A) DISCUSSÃO COM O MEC SOBRE A RETOMADA ÀS AULAS; B) TRANSPORTE INTERMUNICIPAL: PREOCUPAÇÃO COM A DELIBERAÇÃO Nº 955 DA ANTT (DE PERMISSÃO PARA AUTORIZAÇÃO), RISCO DE REDUÇÃO DE LINHAS PARA CIDADES DO INTERIOR (ROTAS SECUNDÁRIAS). C) RETOMADA DE OBRAS: AJUSTE NO ART. 50 DA PORTARIA Nº 424 PARA PERMITIR RETOMADA DAS OBRAS PARALISADAS COM RECURSO NOVO, APROVEITANDO A LICITAÇÃO JÁ REALIZADA. REPETIÇÃO DE DEMANDAS ANTERIORES: A) PARCELAMENTO DAS CONTRIBUIÇÕES SUSPENSAS POR CONTA DA PANDEMIA (PORTARIAS Nº 139 E 245). B) PREVIDÊNCIA RPPS: I) PORTERGAR O PRAZO DE ADAPTAÇÃO À EC Nº 103 (PORTARIA Nº 18.804 ADIOU PARA 30.09.2020), II) DECRETO EM AUDIÊNCIA PÚBLICA SOBRE APURAÇÃO DE RESPONSABILIDADE POR INFRAÇÃO DE NORMAS GERAIS RPPS. C) REUNIÃO COM O MINISTÉRIO DA CIDADANIA PARA DISCUTIR ORÇAMENTO DE 2020 (PAG AMENTO DE R$ 500 MILHÕES NÃO TERIA SIDO SUFICIENTE PARA COBRIR ATRASADOS DE PROGRAMAS PERMANENTES). D) FUNDEB: DISCUSSÕES DO PL QUE REGULAMENTOU A EC Nº 108 COM A DEPUTADA DORINHA. E) PREOCUPAÇÃO COM A QUEDA DE RECURSOS DO FPN EM AGOSTO DE 2020 (ACIMA DO LIMITE DE COMPENSAÇÃO DE R$ 1 BILHÃO/MÊS). SUBCHEFIA DE ANÁLISE E ACOMPANHAMENTO DE POLÍTICAS GOVERNAMENTAIS (SAG/CC) SEM CONSIDERAÇÕES RELEVANTES. ASSESSORIA ESPECIAL DE COMUNICAÇÃO DA CASA CIVIL (A ESCOM/CC) SEM CONSIDERAÇÕES RELEVANTES. SUBCHEFIA DE ARTICUL AÇÃO E MONITORAMENTO (SAM/CC) ANEXO 87ª REUNIÃO COMITE DE CRISE 02.09.2020 - MEMORIA (2095860)    / PG. 300</t>
  </si>
  <si>
    <t>CASA CIVIL DA PRESIDÊNCIA DA REPÚBLICA O SUBCHEFE ADJUNTO DA SUBCHEFIA DE ARTICULAÇÃO E MONITORAMENTO DA CASA CIVIL, RONALDO NAVARRO , INFORMOU A TODOS OS MINISTÉRIOS E ÓRGÃOS/ENTIDADES QUE SERÁ ENCAMINHADA PARA APRECIAÇÃO DE TODOS AINDA HOJE (02.09.2020) A RESOLUÇÃO QUE INSTITUIRÁ O GRUPO DE TRABALHO PARA A COORDENAÇÃO DE ESFORÇOS DA UNIÃO NA AQUISIÇÃO E NA DISTRIBUIÇÃO DE VACINAS CONTR A A COVIS -19, NO ÂMBITO DO COMITÊ DE CRISE PARA SUPERVISÃO E MONITORAMENTO DOS IMPACTOS DA COVIS -19. INFORMOU, POR FIM, QUE NA 88ª REUNIÃO DESTE COMITÊ, QUE OCORRERÁ NA PRÓXIMA SEXTA -FEIRA (04.09.2020), A RESOLUÇÃO SERÁ COLOCADA PARA VOTAÇÃO E APROVAÇÃO. EM SEGUIDA, ENCERROU A 87ª REUNIÃO DO COMITÊ DE CRISE, ÀS 10H 24M.  ENCAMINHAMENTOS NÃO HOUVE ENCAMINHAMENTO NESTA 8 7ª REUNIÃO DO COMITÊ DE CRISE . ANEXO 87ª REUNIÃO COMITE DE CRISE 02.09.2020 - MEMORIA (2095860)    / PG. 301</t>
  </si>
  <si>
    <t>CASA CIVIL DA PRESIDÊNCIA DA REPÚBLICA 88ª REUNIÃO ORDINÁRIA D O COMITÊ DE CRISE PARA SUPERVISÃO E MONITORAMENTO DOS IMPACTOS DA COVID -19 DATA: 04/09/2020 HORÁRIO: 10H00M ÀS 10H28M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88ª REUNI ÃO ORDINÁRIA DO COMITÊ DE CRISE INFORMANDO QUE AO FINAL COLOCARÍAMOS PARA DELIBERAÇÕES E VOTAÇÃO A RESOLUÇÃO QUE INSTITUI O GRUPO DE TRABALHO PARA COORDENAÇÃO DE ESFO RÇOS DA UNIÃO NA AQUISIÇÃO E NA DISTRIBUIÇÃO DE VACINAS CONTRA A COVID -19, EM SEGUIDA, REPASSOU A PALAVRA AOS MINISTÉRIOS E ÓRGÃOS/ENTIDADES PARA SUAS CONSIDERAÇÕES . MINISTÉRIO DA SAÚDE (MS) INFORMOU A H ABITAÇÃO DE MAIS 1 31 LEITOS DE UTI, SENDO: A) 05 NO ESTADO DO MATO GROSSO E; B) 130 NO ESTADO D E MINAS GERAIS. PRORROGAÇÃO DE MAIS 222 LEITOS DE UTI, SENDO: A) 10 NO ESTADO D E RORAIMA ; B) 10 NO ESTADO D E PERNAMBUCO ; C) 10 NO ESTADO DO MATO GROSSO ; D) 10 NO ESTADO D E GOIÁS ; E) 10 NO ESTADO D O AMAZONAS E; F) 172 NO ESTADO DE SÃO PAULO.  INFORMOU QUE O MMFDH DESISTIU DA REQUISIÇÃO QUE HAVIA FEITO SOBRE A DOAÇÃO DAS LUVAS. SENDO ASSIM, O MS INFORMA QUE TÊM EM ESTOQUE 15,1 MILHÃO DE LUVAS NÃO CIRÚRGICAS PARA DOAÇÃO.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ANEXO 88ª REUNIÃO COMITE DE CRISE 04.09.2020 - MEMORIA (2100647)    / PG. 302</t>
  </si>
  <si>
    <t>CASA CIVIL DA PRESIDÊNCIA DA REPÚBLICA AUSENTE . ADVOCACIA -GERAL DA UNIÃO (AGU) SEM CONSIDERAÇÕES RELEVANTES. MINISTÉRIO DE MINAS E ENERGIA (MME) AUSENTE POR PROBLEMAS TÉCNICOS. MINISTÉRIO DA JUSTIÇA E SEGURANÇA PÚBLICA (MJSP) AUSENTE. MINISTÉRIO DE INFRAESTRU TURA (MINFRA) AUSENTE. MINISTÉRIO DA CIÊNCIA, TECNOLOGIA, INOVAÇÕES (MCTI) INFORMOU A APROVAÇÃO PELO CONGRESSO NACIONAL DA MEDIDA PROVISÓRIA Nº 962 DE 06.05.2020, QUE ABRE CRÉDITO EXTRAORDINÁRIO NO VALOR DE 418.8 MILHÕES PARA O ENFRENTAMENTO DA EMERGÊNCIA DE SAÚDE PÚBLICA DE IMPORTÂNCIA INTERNACIONAL DECORRENTE DO CORONAVÍRUS (MCTI, FUNDO NACIONAL DE DESENVOLVIMENTO CIENTÍFICO E TECNOLÓGICO E MRE). HTTP://WWW.PLANALTO.GOV.BR/CCIVIL_03/_ATO2019 -2022/2020/MPV/MPV962.HTM MINISTÉRIO DO DESENVOLVIMENTO REGIONAL (MDR) SEM CONSIDERAÇÕES RELEVANTES. MINISTÉRIO DA EDUCAÇÃO (MEC) SEM CON SIDERAÇÕES RELEVANTES. MINISTÉRIO DA CIDADANIA (MC) INFORMOU A PUBLICAÇÃO DA MEDIDA PROVISÓRIA Nº 1000 DE 02.09.2020 QUE INSTITUI O AUXÍLIO EMERGENCIAL RESIDUAL PARA ENFRENTAMENTO DA EMERGÊNCIA DE SAÚDE PÚBLICA DE IMPORTÂNCIA INTERNACIONAL DECORRENTE DO C ORONAVÍRUS (COVID -19). HTTP://WWW.PLANALTO.GOV.BR/CCIVIL_03/_ATO2019 -2022/2020/MPV/MPV1000.HTM MINISTÉRIO DA MULHER, FAMÍLIA E DOS DIREITOS HUMANOS (MMFDH) INFORMOU QUE ENCAMINHOU E-MAIL PARA O MS DECLINANDO DAS DOAÇÕES DE LUVAS NÃO CIRÚRGICAS QUE HAVIAM REQUISITADO.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ANEXO 88ª REUNIÃO COMITE DE CRISE 04.09.2020 - MEMORIA (2100647)    / PG. 303</t>
  </si>
  <si>
    <t>CASA CIVIL DA PRESIDÊNCIA DA REPÚBLICA SEM CONSIDERAÇÕES RELEVANTES. SECRETARIA -GERAL DA PRESIDÊNCIA DA REPÚBLICA (SG/PR) AUSENTE. CONTROLADORIA -GERAL DA UNIÃO (CGU) AUSENTE. SECRETARIA DE GOVERNO (SEGOV) EM REUNIÃO COM O GOVERNADOR DE RORAIMA ESTE QUESTIONOU SOBRE A TRANSFERÊNCIA DE GLEBAS PÚBLICAS FEDERAIS (SPU; ICMBIO; MD; FUNAI – INCRA). REUNIÃO COM REGIÃO NORDESTE : 12ª RODADA: A) FASE DESCENDENTE DA PANDEMIA, COM REDUÇÃO DE CASOS E ÓBITOS, ALÉM DE BAIXAS TAXAS DE OCUPAÇÃO DE UTIS ; B) PREOCUPAÇÃO COM INTERIORIZAÇÃO DA DOENÇA: PE E BA; C) DIFICULDADES COM MEDICAMENTOS (ESTOQUES BAIXOS E FRUSTAÇÃO DE AQUISIÇÕES DIRETAS): SE, BA E PE (IMUNOGL OBULINA); D) PREOCUPAÇÃO DO RETORNO DA POPULAÇÃO ÀS PRAIAS E AGLOMERAÇÃO: SE, BA E MA. QUESTÕES ESPECÍFICAS : A) MA: PLANO CELSO FURTADO DE RESGATE ÀS EMPRESAS; B) SE: LINHA DE CRÉDITO EMPRESARIAL NO BANESE; C) CE: DESTACOU A VISITA DO MINISTRO EDUARDO PAZUELLO PARA A INAUGURAÇÃO DO CENTRO DE TESTAGEM DE ALTA COMPLEXIDADE DA FIO CRUZ. REUNIÃO COM FNP: A) PREOCUPAÇÃO COM A REFORMA TRIBUTÁRIA; B) PARCELAMENTO DE CONTRIBUIÇÕES QUE FORAM SUSPENSAS NA PANDEMIA. 2 PORTARIAS DO ME (139 E 245); C) APLICAÇÃO DE RECURSOS MÍNIMOS EM EDUCAÇÃO. AGENDA: A) 2 REUNIÕES HOJE (04.09.2020) À TARDE COM AS REGIÕES MAIS SENSÍVEIS NO MOMENTO (SUL ÀS 14H00M E CENTRO -OESTE ÀS 16H00M). SUBCHEFIA DE ANÁLISE E ACOMPANHAMENTO DE POLÍTICAS GOVERNAMENTAIS (SAG/CC) SEM CONSIDERAÇÕES RELEVANTES. ASSESSORIA ESPECIAL DE COMUNICAÇÃO DA CASA CIVIL (A ESCOM/CC) AUSENTE. SUBCHEFIA DE ARTICULAÇÃO E MONITORAMENTO (SAM/CC) O SUBCHEFE ADJUNTO DA SUBCHEFIA DE ARTICULAÇÃO E MONITORAMENTO DA CASA CIVIL, RONALDO NAVARRO , COLOCOU PARA DELIBERAÇÃO A RESOLUÇÃO QUE INSTITUI O GRUPO DE TRABALHO PARA A COORDENAÇÃO DE ESFORÇOS DA UNIÃO NA AQUISIÇÃO E NA DISTRIBUIÇÃO DE VACINAS CONTRA A COVID -19. OS MINISTÉRIOS: MME, CGU, ME, BACEN, MMFDH, MMA E MINFRA, EM RESPOSTA AO E-MAIL A TODOS ENCAMINHADO, SE MANIFEST ARAM DE ACORDO COM A EDIÇÃO DA CITADA RESOLUÇÃO QUE INSTITUI O GRUPO DE TRABALHO. O ME SOLICITOU A REDUÇÃO DO NÚMERO DE REPRESENTANTES DA PASTA DE DOIS PARA UM, DE TAL MODO QUE A REPRESENTAÇÃO SE DÊ POR SERVIDOR LOTADO NA SECRETARIA DE DESENVOLVIMENTO DA INDÚSTRIA, COMÉRCIO, SERVIÇOS E INOVAÇÃO (SDIC) ; O MD SOLICITOU SER MEMBRO DO GT COM 2 REPRESENTANTES; ANEXO 88ª REUNIÃO COMITE DE CRISE 04.09.2020 - MEMORIA (2100647)    / PG. 304</t>
  </si>
  <si>
    <t>CASA CIVIL DA PRESIDÊNCIA DA REPÚBLICA O MMFDH SOLICITOU SER MEMBRO DO GT COM 1 REPRESENTANTE; O MCTI SOLICITOU A POSSIBILIDADE DE SE COLOCAR TAMBÉM, AS PESQUISAS QUE ESTÃO SENDO REALIZADAS PELO BRASIL NO GT DE VACINAS. O SUBCHEFE ADJUNTO DA SAM INFORMOU QUE TODAS AS SOLICITAÇÕES SERÃO DEVIDAMENTE ANALISADAS , PORÉM RESSALTOU QUE TODOS OS MINISTÉRIOS E ÓRGÃOS/ENTIDADES COM REPRESENTAÇÃO NESTE COMITÊ DE CRISE PODERIAM PARTICIPAR DO GT. EM SEGUIDA COLOCOU A RESOLUÇÃO EM VOTAÇÃO. A RESOLUÇÃO QUE INSTITUI O GRUPO DE TRABALHO PARA A COORDENAÇÃO DE ESFORÇOS DA UNIÃO NA AQUISIÇÃO E NA DISTRIBUIÇÃO DE VACINAS CONTRA A COVID -19, NO ÂMBITO DO COMITÊ DE CRISE PARA SUPERVISÃO E M ONITORAMENTO DOS IMPACTOS DA COVID -19, FOI APROVADA POR UNANIMIDADE P OR ESTE COMITÊ DE CRISE . INFORMOU, POR FIM, QUE , DEVIDO AO FERIADO NACIONAL DE 7 DE SETEMBRO, A 89ª REUNIÃO DESTE COMITÊ OCORRERÁ NA QUARTA -FEIRA (09.09.2020) . EM SEGUIDA, ENCERROU A 88ª REUNIÃO DO COMITÊ DE CRISE, ÀS 10H 28M.  ENCAMINHAMENTOS NÃO HOUVE ENCAMINHAMENTO NESTA 8 8ª REUNIÃO DO COMITÊ DE CRISE . ANEXO 88ª REUNIÃO COMITE DE CRISE 04.09.2020 - MEMORIA (2100647)    / PG. 305</t>
  </si>
  <si>
    <t>CASA CIVIL DA PRESIDÊNCIA DA REPÚBLICA 89ª REUNIÃO ORDINÁRIA D O COMITÊ DE CRISE PARA SUPERVISÃO E MONITORAMENTO DOS IMPACTOS DA COVID -19 DATA: 09/09/2020 HORÁRIO: 10H00M ÀS 10H30M LOCAL: PALÁCIO DO PLANALTO , SALA 9 7 PARTICIPANTE S: CONFORME LISTA DE PRESENÇA PAUTA: SUPERVISÃO E MONITORAMENTO D AS AÇÕES DE ENFRENTAMENTO À COVID -19 MEMÓRIA SUBCHEFIA DE ARTICULAÇÃO E MONITORAMENTO (SAM/CC) O SUBCHEFE ADJUNTO D E INFRAESTRUTURA DA SUBCHEFIA DE ARTICULAÇÃO E MONITORAMENTO DA CASA CIVIL, RAFAEL VITALE , INICIOU A 89ª REUNI ÃO ORDINÁRIA DO COMITÊ DE CRISE E REPASSOU A PALAVRA AOS MINISTÉRIOS E ÓRGÃOS/ENTIDADES PARA SUAS CONSIDERAÇÕES . MINISTÉRIO DA SAÚDE (MS) FORAM ENTR EGUES 37 RESPIRADORES SENDO (3 RJ), (8 MG), (7 GO), (11PR) TOTALIZANDO 10848 RESPIRADORES ENTREGUES; FORAM HABILITADOS 247 NOVOS LEITOS DE UTI, SENDO (118 GO) E (129 SP) TOTALIZANDO 13074; PRORROGADOS 497 LEITOS POR MAIS 30 DIAS SENDO (38 MT), (26 TO), (10 AC), (40 BA), (54 MS), (50 MG), (40 PR), (10 PE), (40 RJ), (30 RS), (27 RN), (47 SC), (80 SP) E (5 PI), TOTALIZANDO 4348 LEITOS PRORROGADOS. MINISTÉRIO DA DEFESA (MD) SEM CONSIDERAÇÕES RELEVANTES. MINISTÉRIO DO TURISMO (MTUR) RELATO U SOBRE O REPASSE DE RECURSOS POR FORÇA DA LEI AL DIR BLANC PARA 9 ESTADOS DA FEDERAÇÃO, NO VALOR DE R$ 358 MILHÕES. INFORMA BAIXA ADESÃO POR PARTE DOS ENTES FEDERATIVOS E SUGERE INCENTIVO PARA QUE ESSES APRESENTEM SUAS PROPOSTAS DE TRABALHO NA PLATAFORMA MAIS BRASIL, DE FORMA A VIABILIZAR OS PAGAMENTOS. INFORMA QUE A RETIFICAÇÃO DO DECRETO Nº 10.464, DE 17.08.2020 , JÁ ESTÁ EM TRAMITAÇÃO E QUE HÁ NECESSIDADE DA AGILIZAÇÃO NA PUBLICAÇÃO DESSAS RETIFICAÇÕES, OBJETIVANDO OFERECER MAIS SEGURANÇA AOS ENTES FEDERATIVOS . MINISTÉRIO DA ECONOMIA (ME) SEM CONSIDERAÇÕES RELEVANTES. AGÊNCIA BRASILEIRA DE INTELIGÊNCIA (ABIN) SEM CONSIDERAÇÕES RELEVANTES. GABINETE DE SEGURANÇA INSTITUCIONAL (GSI) SEM CONSIDERAÇÕES RELEVANTES. MINISTÉRIO DAS RELAÇÕES EXTERIORES (MRE) AUSENTE . ADVOCACIA -GERAL DA UNIÃO (AGU) ANEXO 89ª REUNIÃO COMITE DE CRISE 09.09.2020 - MEMORIA (2112357)    / PG. 306</t>
  </si>
  <si>
    <t>CASA CIVIL DA PRESIDÊNCIA DA REPÚBLICA SEM CONSIDERAÇÕES RELEVANTES. MINISTÉRIO DE MINAS E ENERGIA (MME) AUSENTE POR PROBLEMAS TÉCNICOS. MINISTÉRIO DA JUSTIÇA E SEGURANÇA PÚBLICA (MJSP) SOBRE O ENCAMINHAMENTO JUNTO AO MS, DA MP QUE ALTERA A LEI Nº 10.742 (REGULAMENTAÇÃO DO SETOR FARMACÊUTICO ), TRARÁ INFORMAÇÕES NA PRÓXIMA REUNIÃO ORDINÁRIA DESTE COMITÊ. MINISTÉRIO DE INFRAESTRU TURA (MINFRA) AUSENTE. MINISTÉRIO DA CIÊNCIA, TECNOLOGIA, INOVAÇÕES (MCTI) SEM CONSIDERAÇÕES RELEVANTES. MINISTÉRIO DO DESENVOLVIMENTO REGIONAL (MDR) AUSENTE. MINISTÉRIO DA EDUCAÇÃO (MEC) SEM CON SIDERAÇÕES RELEVANTES.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ANEXO 89ª REUNIÃO COMITE DE CRISE 09.09.2020 - MEMORIA (2112357)    / PG. 307</t>
  </si>
  <si>
    <t>CASA CIVIL DA PRESIDÊNCIA DA REPÚBLICA ENTIDADES MUNICIPA LISTAS (CNM): DESTAQUE: VAI ATUAR PARA DERRUBAR ALGUNS VETOS À LEI DO NOVO MARCO DO SANEAMENTO. REPETIÇÃO DE DEMANDAS ANTERIORES: O PORTARIAS DO MIN. ECONOMIA (139 E 245) QUE PRORROGAM, O PRAZO PARA O RECOLHIMENTO DE TRIBUTOS FEDERAIS EM DECORRÊNCIA DA PANDEMIA: PAGAMENTO DOBRADO NOS MESES DE AGOSTO E SETEMBRO ESTÃO PROVOCANDO RETENÇÃO DE FPM – MAIOR DISCUSSÃO DO PL 4390/2020; O PREVIDÊNCIA RPPS: POSTERGAR PRAZO DE ADAPTAÇÃO À EC 103 (PORTARIA 18.084 ADIO U PARA 30 DE SETEMBRO/2020; O REUNIÃO COM MIN. CIDADANIA PARA DISCUTIR ORÇAMENTO DE 2020 (PAGAMENTO DE R$ 500 MILHÕES NÃO TERIA SIDO SUFICIENTE PARA COBRIR ATRASADOS DE PROGRAMAS PERMANENTES); O FUNDEB: DISCUSSÕES DO PL QUE REGULAMENTA A EC 108 COM A DEPUTADA DORINHA; O PREOCUPAÇÃO COMA QUEDA DE RECURSOS DE FPM EM AGOSTO/2020 (ACIMA DO LIMITE DE COMPENSAÇÃO R$ 1 BI/MÊS. REUNIÕES COM COMITÊS ESTADUAIS DE CRISE : 12ª RODADA REGIÃO SUL: MELHORA NO CENÁRIO FRENTE AO VERIFICADO NO MÊS ANTERIOR; IMPACTOS NEGATIVOS DA FRENTE FRIA FORAM MENORES QUE O ESPERADO. AINDA HÁ QUESTÕES PREOCUPANTES, PRINCIPALMENTE A QUEDA NO ISOLAMENTO SOCIAL (RISCOS DE AMPLIAÇÃO DE CASOS NO FERIADO DE 7 DE SETEMBRO) E ENTREGA DE FÁRMACOS (ÚLTIMA ENTREGA PARA RS E PR OCORREU NO MÊS DE JULHO). SC: PICO OCORREU ENTRE A 1ª QUINZENA DE JULHO E A 1[ SEMANA DE AGOSTO. OCUPAÇÃO MÉDIA DE UTI EM TORNO DE 56%, COM MAIORES TAXAS NO NORDESTE DO ESTADO (JOINVILLE – MAIOR DE 80%) E NO SUL DO ESTADO (APROXIMADAMENTE 70%). SOBRE FÁRMACOS, RESSALTOU QUE A ÚLTIMA ENTREGA OCORREU EM 17 DE AGOSTO. O TEMA PARA DISCUSSÃO : TRANSFORMAÇÃO DA CAPACIDADE INSTALADA OCIOSA (REFORÇO NA ÁREA NEONATAL). RS: REDUÇÃO DAS ÁREAS COM BANDEIRA VERMELHA (APENAS 4 DE 21); PREOCUPAÇÃO COM O INTERIOR E COM O OESTE DO ESTADO. O RETOMADA DAS AULAS NA 1ª QUINZENA DE SETEMBRO/2020, DE FORMA GRADUAL (AQUISIÇÃO DE EPI’S); O PREOCUPAÇÃO COM O MERCADO DE TRABALHO: BAIXA ADESÃO À LEI 14.020/2020 (PROGRAMA EMERGENCIAL DE MANUTENÇÃO DE EMPREGO E DA RENDA); PR: AINDA MANTÉM MEDIDAS DE RESTRIÇÃO (SUSPENSÃO DE CIRURGIAS ELETIVAS E BARREIRAS EM BALNEÁRIOS). NÃO HÁ PREVISÃO DE RETORNO ÀS AULAS. REGIÃO CENTRO -OESTE : PERSISTEM PREOCUPAÇÕES, POIS, PESAR DE ESTABILIZAÇÃO DOS NOVOS CASOS E ÓBITOS, O PATAMAR AINDA É ELEVA DO. DEMANDAS GERAIS: DISCUSSÕES SOBRE RETOMADA DE ATIVIDADES DE TURISMO E EDUCAÇÃO. GO: TAXA DE OCUPAÇÃO DE LEITOS ACIMA DE 70%. SOBRE FÁRMACOS, A SITUAÇÃO ESTÁ CONTROLADA, MAS PERMANECE SOB ATENÇÃO. ANEXO 89ª REUNIÃO COMITE DE CRISE 09.09.2020 - MEMORIA (2112357)    / PG. 308</t>
  </si>
  <si>
    <t>CASA CIVIL DA PRESIDÊNCIA DA REPÚBLICA O PONTO DE ATENÇÃO: PRORROGAÇÃO POR 2 MESES DO HOSPITAL DE CAMPANHA DE ÁGUAS LINDAS, QUE EXPIRA EM OUTUBRO. DF: 1ª PARTICIPAÇÃO – ALTA TAXA DE OCUPAÇÃO DE LEITOS (65%). MT: TAXA DE OCUPAÇÃO DE LEITOS DE UTI REDUZIU DE 98% PARA CERCA DE 60% . NÃO HÁ NENHUM MUNICÍPIO NA ESCALA DE RISCO MUITO ALTO, APENAS MÉDIO E MO DERADO. O DESTAQUE: CENTRO DE TRIAGEM NA ARENA PANTANAL . MS: TAXA DE OCUPAÇÃO DE LEITOS DE UTI DE 78% . SOBRE FÁRMACOS, RESSALTOU PREOCUPAÇÕES. PONTO DE ATENÇÃO : BAIXA TAXA DE ISOLAMENTO SOCIAL (34%) E AGLOMERAÇÃO EM FERIADO. SUBCHEFIA DE ANÁLISE E ACOMPANHAMENTO DE POLÍTICAS GOVERNAMENTAIS (SAG/CC) SEM CONSIDERAÇÕES RELEVANTES. ASSESSORIA ESPECIAL DE COMUNICAÇÃO DA CASA CIVIL (A ESCOM/CC) SEM CONSIDERAÇÕES RELEVANTES. SUBCHEFIA DE ARTICULAÇÃO E MONITORAMENTO (SAM/CC) O SUBCHEFE ADJUNTO DE INFRAES TRUTURA DA SUBCHEFIA DE ARTICULAÇÃO E MONITORAMENTO DA CASA CIVIL, R AFAEL VITALE , ENCERROU A 89ª REUNIÃO DO COMITÊ DE CRISE, ÀS 10H 30M.  ENCAMINHAMENTOS NÃO HOUVE ENCAMINHAMENTO NESTA 8 9ª REUNIÃO DO COMITÊ DE CRISE . ANEXO 89ª REUNIÃO COMITE DE CRISE 09.09.2020 - MEMORIA (2112357)    / PG. 309</t>
  </si>
  <si>
    <t>CASA CIVIL DA PRESIDÊNCIA DA REPÚBLICA 90ª REUNIÃO ORDINÁRIA D O COMITÊ DE CRISE PARA SUPERVISÃO E MONITORAMENTO DOS IMPACTOS DA COVID -19 DATA: 11/09/2020 HORÁRIO: 10H00M ÀS 10H20M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90ª REUNI ÃO ORDINÁRIA DO COMITÊ DE CRISE E REPASSOU A PALAVRA AOS MINISTÉRIOS E ÓRGÃOS/ENTIDADES PARA SUAS CONSIDERAÇÕES . MINISTÉRIO DA SAÚDE (MS) INFORMOU A ENTREGA DE MAIS 15 RESPIRADORES, SENDO 02 (BA) E 13 (MT). INFORMOU A H ABITAÇÃO DE MAIS 336 LEITOS DE UTI, SENDO: 105 (SC), 21 (MT), 38 (RS), 10 (CE), 10 (ES), 10 (MA), 40 (MG), 14 (PR), 16 (RJ), 10 (RO) E 62 (SP). PRORROGAÇÃO DE MAIS 522 LEITOS DE UTI, SENDO: 112 (AM), 303 (SP) E 107 (GO). A SAM INFORMOU A PUBLICAÇÃO DA RESOLUÇÃO Nº 8 DE 09.09.2020 EM INSTITUIU O GRUPO DE TRABALHO PARA A COORDENAÇÃO DE ESFORÇOS DA UNIÃO NA AQUISIÇÃO E NA DISTRIBUIÇÃO DE VACINAS CONTRA A COVID -19, NO ÂMBITO DO COMITÊ DE CRISE PARA SUPERVISÃ O E MONITORAMENTO DOS IMPACTOS DA COVID -19. HTTPS://WWW.IN.GOV.BR/EN/WEB/DOU/ -/RESOLUCAO -N-8-DE-9-DE-SETEMBRO -DE-2020 -276627239  MINISTÉRIO DA DEFESA (MD) AUSENTE. MINISTÉRIO DO TURISMO (MTUR) RELATOU SOBRE O REPASSE D E RECURSOS POR FORÇA DA LEI ALDIR BLANC PARA 15 ESTADOS DA FEDERAÇÃO, NO VALOR DE R$ 833 MILHÕES E PARA 239 MUNICÍPIOS, NO VALOR DE R$ 170 MILHÕES.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90ª REUNIÃO COMITE DE CRISE 11.09.2020 - MEMORIA (2112477)    / PG. 310</t>
  </si>
  <si>
    <t>CASA CIVIL DA PRESIDÊNCIA DA REPÚBLICA MINISTÉRIO DE MINAS E ENERGIA (MME) AUSENTE . MINISTÉRIO DA JUSTIÇA E SEGURANÇA PÚBLICA (MJSP) SOBRE O ENCAMINHAMENTO JUNTO AO MS, DA MP QUE ALTERA A LEI Nº 10.742 (REGULAMENTAÇÃO DO SETOR FARMACÊUTICO), TRARÁ INFORMAÇÕES NA PRÓXIMA REUNIÃO ORDINÁRIA DESTE COMITÊ. MINISTÉRIO DE INFRAESTRU 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 SECRETARIA DE GOVERNO (SEGOV) ENTIDADES MUNICIPALISTAS (FNP): ANEXO 90ª REUNIÃO COMITE DE CRISE 11.09.2020 - MEMORIA (2112477)    / PG. 311</t>
  </si>
  <si>
    <t>CASA CIVIL DA PRESIDÊNCIA DA REPÚBLICA A) PORTARIAS DO ME (139 E 245) QUE PRORROGAM O PRAZO PARA O RECOLHIMENTO DE TRIBUTOS FEDERAIS EM DECORRÊNCIA DA PANDEMIA: RECLAMAÇÃO DE PAGAMEN TO DOBRADO NOS MESES DE AGOSTO E SETEMBRO (PL 4.390/2020) COM PROPOSTA DE PARCELAMENTO EM 60 MESES. B) PREVIDÊNCIA RPPS: POSTERGAR PRAZO DE ADAPTAÇÃO À EC 103 (PORTARIA 18.804 ADI OU PARA 30.09.2020). C) TRANSPORTE URBANO (PL 3.364/2020) SUGESTÃO DE AJUSTES NA ÚLTIMA VERSÃO DO ART. 3º DO SUBSTITUTIVO (USO DE RECURSOS). D) EDUCAÇÃO: PEDIDO DE NORMATIVO PARA ESCLARECER CONCEITOS DE APLICAÇÃO DE RECURSOS EM MANUTENÇÃO E DESENVOLVIMENTO DO ENSINO, TENDO EM VISTA ENTENDIMENTOS DIVERGENTES DE TRIBUNAIS DE CONTAS. E) CULTURA: MANDOU OFÍCIOS COM DÚVIDAS SOBRE A OPERACIONALIZAÇÃO DA LEI ALDIR BLANC. REUNIÃO COM COMITÊS DE CRISE: 12ª RODADA COM APRESENTAÇÃO DO MDR SOBRE A MP 996: PROGRAMA CASA VERDE AMARELA. REUNIÃO NORTE: PEQUENA PARTICIPAÇÃO DOS REP RESENTANTES DOS COMITÊS ESTADUAIS: A) PA: SITUAÇÃO ESTABILIZADA E EQUILIBRADA, COM REDUÇÃO DE CASOS E ÓBITOS NA MAIOR PARTE DO ESTADO E BAIXAS TAXAS DE OCUPAÇÃO PERMITINDO A REDUÇÃO DE LEITOS. O AVANÇO DAS FASES DE ABERTURA NÃO PROVOCOU AUMENTO DE CASOS (HIPÓTESE DE “IMUNIDADE DE REBANHO ”). RETOMADA DAS AULAS NAS ESCOLAS PRIVADAS, SEGUINDO PROTOCOLOS, AS PÚBLICAS ESTÃO EM FASE PREPARATÓRIA DE ORGANIZAÇÃO. DEMANDAS: FÁRMACOS (KIT DE INTUBAÇÃO) E, PRINCIPALMENTE, TESTES. B) AC: SITUAÇÃO CONFORTÁVEL DA PANDEMIA (DIMINUIÇÃO DE CASOS, TAXA DE OCUPAÇÃO DE LEITOS EM PATAMARES SEGUROS), ESTABILIZADA SUSTENTADA: 6 SEMANAS NA FASE AMARELA DO PLANO DE ABERTURA. RETOMADA DAS AULAS ESTÁ EM DISCUSSÃO , MAS AINDA SEM PREVISÃO DE DATA . DEMANDA: NÍVEL DESCONFORTÁVEL DE ESTOQUE DOS MEDICAMENTOS JÁ FOI COMUNICADO AO CONASS. O ME INFORMOU QUE A COMPANHA A DEMANDA QUE PRORROGA O PRAZO PARA O RECOLHIMENTO DE TRIBUTOS FEDERAIS EM DECORRÊNCIA DA PANDEMIA COM PROPOSTA DE PARCELAMENTO . SUBCHEFIA DE ANÁLISE E ACOMPANHAMENTO DE POLÍTICAS GOVERNAMENTAIS (SAG/CC) INFORMOU QUE TRAMITA PELO SIDOF A PROPOSTA DE MP QUE SE ENCONTRA COM O MJSP. ASSESSORIA ESPECIAL DE COMUNICAÇÃO DA CASA CIVIL (A ESCOM/CC) SEM CONSIDERAÇÕES RELEVANTES. SUBCHEFIA DE ARTICULAÇÃO E MONITORAMENTO (SAM/CC) O SUBCHEFE ADJUNTO DA SUBCHEFIA DE ARTICULAÇÃO E MONITORAMENTO DA CASA CIVIL, RONALDO NAVARRO , ENCERROU A 90ª REUNIÃO DO COMITÊ DE CRISE, ÀS 10H 20M.  ENCAMINHAMENTOS NÃO HOUVE ENCAMINHAMENTO NESTA 90ª REUNIÃO DO COMITÊ DE CRISE . ANEXO 90ª REUNIÃO COMITE DE CRISE 11.09.2020 - MEMORIA (2112477)    / PG. 312</t>
  </si>
  <si>
    <t>CASA CIVIL DA PRESIDÊNCIA DA REPÚBLICA 91ª REUNIÃO ORDINÁRIA D O COMITÊ DE CRISE PARA SUPERVISÃO E MONITORAMENTO DOS IMPACTOS DA COVID -19 DATA: 14/09/2020 HORÁRIO: 10H06M ÀS 10H20M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91ª REUNI ÃO ORDINÁRIA DO COMITÊ DE CRISE E REPASSOU A PALAVRA AOS MINISTÉRIOS E ÓRGÃOS/ENTIDADES PARA SUAS CONSIDERAÇÕES . MINISTÉRIO DA SAÚDE (MS) INFORMOU A PRORROGAÇÃO DE MAIS 310 LEITOS DE UTI, SENDO: 112 (CE), 99 (PE), 79 (MG), 10 (SC), 10 ( DF), TOTALIZANDO 5.590 LEITOS DE UTI PRORROGADOS ATÉ O MOMENTO. INFORMOU SOBRE AS LUVAS NÃO CIRÚRGICAS , QUE O MS AINDA CONTA COM 15 MILHÕES DE LUVAS. PROPÔS DESTINAR PARA A S CIDADES QUE TERÃO ELEIÇÕES EM NOVEMBRO. NESSE SENTIDO, NECESSÁRIO CONSULTAR O TRIBUNAL SUPERIOR ELEITORAL – TSE, PARA SABER SE HÁ INTERESSE. MINISTÉRIO DA DEFESA (MD )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91ª REUNIÃO COMITE DE CRISE 14.09.2020 - MEMORIA (2126300)    / PG. 313</t>
  </si>
  <si>
    <t>CASA CIVIL DA PRESIDÊNCIA DA REPÚBLICA MINISTÉRIO DE INFRAESTRUTURA (MINFRA) AUSENTE. MINISTÉRIO DA CIÊNCIA, TECNOLOGIA, INOVAÇÕES (MCTI) SEM CONSIDERAÇÕES RELEVANTES. MINISTÉRIO DO DESENVOLVIMENTO REGIONAL (MDR) AUSENTE. MINISTÉRIO DA EDUCAÇÃO (MEC) AUSENTE. MINISTÉRIO DA CIDADANIA (MC) INFORMOU QUE COMEÇAM A PAGAR O AUX ÍLIO EMERGENCIAL RESIDUAL EM 04 PARCELAS , FINDANDO -SE ATÉ O MÊS DE DEZEMBRO, E QUE A PORTARIA E O DECRETO DEVE M SER ASSINADO S AINDA HOJE PARA QUE POSSAM PAGAR O AUXÍLIO AOS BENEFICIÁRIOS DO BOLSA FAMILIA. ESTÃO FINALIZANDO O NOVO CONTRATO COM A DATAPREV E COM A CAIXA ECONÔMICA FEDERAL.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REUNIÃO COM REGIÃO SUDESTE , 12ª RODAD A (RJ AUSENTE), APRESE NTAÇÃO DO MDR SOBRE O PROGRAMA CASA VERDE AMARELA. MG: EVOLUÇÃO POSITIVA DA PANDEMIA (PLATÔ EM QUEDA) PERMITIU, INCLUSIVE, A DOAÇÃO DE VENTILADORES. MAIOR DESAFIO É A CONSCIÊNCIA DA POPULAÇÃO QUANTO AO DISTANCIAMENTO SOCIAL. PONTO DE ATENÇÃO : TESTES RÁPIDOS. DISCUSSÃO SOBRE “LEGADO DA PANDEMIA ”: FORÇOU VIABILIZAÇÃO DE NOVOS PROJETOS (POR EXEMPLO: LICENCIAMENTO DE ALVARÁ SANITÁRIO SIMPLIFICADO ON-LINE E A ENTREGA DESCENTRALIZADA DE MEDICAMENTOS ). ANEXO 91ª REUNIÃO COMITE DE CRISE 14.09.2020 - MEMORIA (2126300)    / PG. 314</t>
  </si>
  <si>
    <t>CASA CIVIL DA PRESIDÊNCIA DA REPÚBLICA SP: CONTROLE DA PANDEMIA ESTÁ AVANÇANDO BEM (SAÍDA DO PLATÔ E REDUÇÃO DE NOVOS CASOS/ÓBITOS EM TODO O ESTADO). MAIOR DESAFIO É CONSCIENTIZAÇÃO DA POPULAÇÃO SOBRE O DISTANCIAMENTO SOCIAL. DISCUSSÕES SOBRE RETO MADA ECONÔMICA (POLÍTICAS DE EMPREGO E RENDA; FUNDING PARA CRÉDITO; MODERNIZAÇÃO ECONÔMICA – PROJETO DO DOING BUSINESS ). DEMANDAS: RECURSOS ORÇAMENTÁRIOS (AL OCAÇÃO PARA ÁREA DA SAÚDE); POLÍTICAS PARA MERCADO DE TRABALHO ( TRANSFERÊNCIA DE RECURSOS FUNDO A FUNDO; NECESSIDADE DE APROVAÇÃO PELA ASSEMB LEIA LEGISLATIVA. SUBCHEFIA DE ANÁLISE E ACOMPANHAMENTO DE POLÍTICAS GOVERNAMENTAIS (SAG/CC) A SAG INFORMOU QUE A EXPOSIÇÃO DE MOTIVOS INTERMINISTERIAL - EMI Nº 00031/2020 MS ME MJSP FOI RECEBIDA. TRATA-SE DA PROPOSTA QUE ALTERA A LEI Nº 10.742, DE 06.10.2003, COM O OBJETIVO DE AUTORIZAR A CÂMARA DE REGULAÇÃO DO MERCADO DE MEDICAMENTOS - CEMED A REALIZAR AJUSTE POSITIVO E NEGATIVO DE PREÇO DE MEDICAMENTOS, COM VISTA A PROPORCIONAR A AMPLIAÇÃO DO ACESSO DA POPULAÇÃO AOS MEDICAMENTOS INDISPENSÁVEIS À SAÚDE PÚBLICA. ASSESSORIA ESPECIAL DE COMUNICAÇÃO DA CASA CIVIL (A ESCOM/CC) SEM CONSIDERAÇÕES RELEVANTES. SUBCHEFIA DE ARTICULAÇÃO E MONITORAMENTO (SAM/CC) O SUBCHEFE ADJUNTO DA SUBCHEFIA DE ARTICULAÇÃO E MONITORAMENTO DA CASA CIVIL, RONALDO NAVARRO , ENCERROU A 91ª REUNIÃO DO COMITÊ DE CRISE, ÀS 10H 20M.  ENCAMINHAMENTOS MS AINDA CONTA COM 15 MILHÕES DE LUVAS. PROPÔS DESTINAR PARA A S CIDADES QUE TERÃO ELEIÇÕES EM NOVEMBRO. NESSE SENTIDO, NECESSÁRIO CONSULTAR O TRIBUNAL SUPERIOR ELEITORAL – TSE, PARA SABER SE HÁ INTERESSE . ANEXO 91ª REUNIÃO COMITE DE CRISE 14.09.2020 - MEMORIA (2126300)    / PG. 315</t>
  </si>
  <si>
    <t>CASA CIVIL DA PRESIDÊNCIA DA REPÚBLICA 92ª REUNIÃO ORDINÁRIA D O COMITÊ DE CRISE PARA SUPERVISÃO E MONITORAMENTO DOS IMPACTOS DA COVID -19 DATA: 16/09/2020 HORÁRIO: 10H04M ÀS 10H29M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92ª REUNI ÃO ORDINÁRIA DO COMITÊ DE CRISE E REPASSOU A PALAVRA AOS MINISTÉRIOS E ÓRGÃOS/ENTIDADES PARA SUAS CONSIDERAÇÕES . MINISTÉRIO DA SAÚDE (MS) INFORMOU A ENTREGA DE 276 MILHÕES DE EPI ATÉ O MOMENTO. FORAM HABILITADOS MAIS 72 LEITOS DE UTI: 20 (SE), 19 (MG) , 10 (PR) E 23 (SP). INVESTIMENTO DE R$ 1.9 BILHÃO. INFORMOU A PRORROGAÇÃO DE MAIS 496 LEITOS DE UTI, SENDO: 187 (SP), 270 (RS), 20 (MG), 10 (PE), 09 (PR). A SAM RE QUEREU AO MS E A TODOS OS MINISTÉRIOS E ÓRGÃOS/ENTIDADES DO COMITÊ QUE PENSEM EM JUNTAR DOCUMENTOS DE MELHORIA DE CADA PASTA, PARA FAZERMOS UM “LEGADO” DA PANDEMIA. MINISTÉRIO DA DEFESA (MD) INFORMOU QUE TODAS AS ATIVIDADES DO MD ESTÃO REGISTRADAS NO SITE DO MINISTÉRIO E DISPONÍVEIS PARA CONSUL TA PÚBLICA. MINISTÉRIO DO TURISMO (MTUR) PROBLEM AS TÉCNICOS NA VIDEOCONFERÊNCIA. MINISTÉRIO DA ECONOMIA (ME) SEM CONSIDERAÇÕES RELEVANTES. AGÊNCIA BRASILEIRA DE INTELIGÊNCIA (ABIN) SEM CONSIDERAÇÕES RELEVANTES. GABINETE DE SEGURANÇA INSTITUCIONAL (GSI) INFORMOU QUE A SALA DE SITUAÇÃO DE ENFRENTAMENTO À COVID -19 PARA QUESTÕES INDÍGENAS COMPLETOU 02 MESES ININTERRUPTOS DE FUNC IONAMENTO, COM MAIS DE 30 REUNIÕES COM OS ÓRGÃOS QUE TÊM PODER DE DECISÃO COMO: SESAI, FUNAI, MD ENTRE OUTROS. TAMBÉM RELEMBROU QUE A SALA DE SITUAÇÃO ESTÁ INTEGRADA COM O CCOP E EM SENDO ASSIM , FUNCIONA DIARIAMENTE, INCLUSIVE A OS FINAIS DE SEMANA. PARA DEMANDAS DE SETORES DA SOCIEDADE CIVIL , CONTAM COM OS CANAIS DE WHATSAPP , TELEFONES ESPECÍFICOS, SITE, ENTRE OUTROS. A SAM REQUEREU QUE TODOS OS MINISTÉRIOS E ÓRGÃOS/ENTIDADES REPUBLIQUEM EM SUAS REDES SOCIAIS AS MATÉRIAS ( POSTS) QUE O GSI REALIZAR, TENDO EM VISTA QUE O COMPARTILHAMENTO DAS INFORMAÇÕES, TENDEM A SER MAIOR DESSA FORMA. ANEXO 92ª REUNIÃO COMITE DE CRISE 16.09.2020 - MEMORIA (2126304)    / PG. 316</t>
  </si>
  <si>
    <t>CASA CIVIL DA PRESIDÊNCIA DA REPÚBLICA MINISTÉRIO DAS RELAÇÕES EXTERIORES (MRE) INFORMOU QUE LEVARÁ O TEMA DO LEGADO AOS SUPERIORES E AJUDARÁ NA D IVULGAÇÃO DAS REDES SOCIAIS A QUESTÃO DO GSI. ADVOCACIA -GERAL DA UNIÃO (AGU) AUSENTE. MINISTÉRIO DE MINAS E ENERGIA (MME) AUSENTE.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AINDA NÃO SAIU DO ME, O DECRETO DO AUXÍLIO EMERGENCIAL RESIDUAL E SENDO ASSIM, CORRE O RISCO DE O PAGAMENT O DESSE BENEFÍCIO E DO BOLSA FAMÍLIA NÃO SER PAGO ESSA SEMANA. REQUEREU URGÊNCIA NA PUBLICAÇÃO DO REFERIDO DECRETO PARA QUE ISSO NÃO OCORRA. MINISTÉRIO DA MULHER, FAMÍLIA E DOS DIREITOS HUMANOS (MMFDH) SEM CONSIDERAÇÕES RELEVANTES. MINISTÉRIO DAS COMUNICAÇÕES (MCOM) AUSENTE.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ANEXO 92ª REUNIÃO COMITE DE CRISE 16.09.2020 - MEMORIA (2126304)    / PG. 317</t>
  </si>
  <si>
    <t>CASA CIVIL DA PRESIDÊNCIA DA REPÚBLICA SECRETARIA -GERAL DA PRESIDÊNCIA DA REPÚBLICA (SG/PR) AUSENTE. CONTROLADORIA -GERAL DA UNIÃO (CGU) SEM CONSIDERAÇÕES RELEVANTES. SECRETARIA DE GOVERNO (SEGOV) ENTIDADES MUNICIPALISTAS: CNM. A) REUNIÃO ESPECÍFICA COM O DR. NARLON N OGUEIRA, SECRETÁRIO DE PREVIDÊNCIA. TEMA: MINUTA DE DECRETO QUE DISPÕ E SOBRE O REGIME DISCIPLINAR (ART. 8º DA LEI Nº 9.717/1998) SUBMETI DA A CONSULTA PÚBLICA ATÉ 30.09.2020. B) APURAÇÃO DE RESPONSABILIDADE P OR INFRAÇÃO ÀS DISPOSIÇÕES DA LEI 9.717/1998 E DAS DEMAIS NORMAS GERAIS QUE TRATAM DA ORGANIZAÇÃO E FUNCIONAMENTO DOS REGIMES PRÓPRIOS DE PREVIDÊNCIA SOCIAL (RPPS), INSTITUÍD OS PELOS ENTES FEDERATIVOS. C) PRINCIPAIS PREOCUPAÇÕES: I) IMPOSIÇÃO DE PENALIDADES POR DECRETO; II) RESPONSABILIZAÇÃO DO AGENTE PÚBLICO POR AÇÃO OU OMISSÃO DIFERENTE DO PREVISTO NO DECRETO Nº 9,830, QUE DISPÕE QUE A RESPONSABILIZAÇÃO DO AGENTE PÚBLICO SOMENTE PODERÁ SER POR AÇÃO OU OMISSÃO COM DOLO, DIRETO OU EVENTUAL, OU SE COMETER ERRO GROSSEIRO. SUBCHEFIA DE ANÁLISE E ACOMPANHAMENTO DE POLÍTICAS GOVERNAMENTAIS (SAG/CC) SEM CONSIDERAÇÕES RELEVANTES. ASSESSORIA ESPECIAL DE COMUNICAÇÃO DA CASA CIVIL (A ESCOM/CC) SEM CONSIDERAÇÕES RELEVA NTES. SUBCHEFIA DE ARTICULAÇÃO E MONITORAMENTO (SAM/CC) O SUBCHEFE ADJUNTO DA SUBCHEFIA DE ARTICULAÇÃO E MONITORAMENTO DA CASA CIVIL, RONALDO NAVARRO , ENCERROU A 92ª REUNIÃO DO COMITÊ DE CRISE, ÀS 10H 29M.  ENCAMINHAMENTOS NÃO HOUVE ENCAMINHAMENTO NESTA 92ª REUNIÃO DO COMITÊ DE CRISE. ANEXO 92ª REUNIÃO COMITE DE CRISE 16.09.2020 - MEMORIA (2126304)    / PG. 318</t>
  </si>
  <si>
    <t>CASA CIVIL DA PRESIDÊNCIA DA REPÚBLICA 93ª REUNIÃO ORDINÁRIA D O COMITÊ DE CRISE PARA SUPERVISÃO E MONITORAMENTO DOS IMPACTOS DA COVID -19 DATA: 18/09/2020 HORÁRIO: 10H00M ÀS 10H17M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93ª REUNI ÃO ORDINÁRIA DO COMITÊ DE CRISE E REPASSOU A PALAVRA AOS MINISTÉRIOS E ÓRGÃOS/ENTIDADES PARA SUAS CONSIDERAÇÕES . MINISTÉRIO DA SAÚDE (MS) INFORMOU A ENTREGA DE MAIS 243 RESPIRADORES, SENDO: 48 (RJ), 02 (MG), 01 (MT), 72 (TO), 03 (PI), 10 (PB), 102 (RJ) E 05 (05), TOTALIZANDO ATÉ O MOMENTO A ENTREGA DE 11.106 RESPIRADORES. FORAM HABILITADOS MAIS 109 LEITOS DE UTI, SENDO: 10 (PR) E 99 (SP) , TOTALIZANDO ATÉ O MOMENTO A HABILITAÇÃO DE 13.563 LEITOS DE UTI . INFORMOU A PRORROGAÇÃO DE MAIS 64 LEITOS DE UTI, SENDO: 35 (SP) E 29 (MG), TOTALIZANDO ATÉ O MOMENTO A PRORROGAÇÃO DE 3.300 LEITOS DE UTI .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 O DAS RELAÇÕES EXTERIORES (MRE) INFORMOU QUE REALIZARAM UMA REUNIÃO COM CORPO DIPLOMÁTICO INTERNACIONAL E O MRE, MS E FUNAI NO ITAMARATY, PARA TRATAR DA SAÚDE INDÍGENA NA PANDEMIA . ENCAMINHARÁ A MEMÓRIA DO QUE FOI T RATADO NESTA REUNIÃO AO CCOP. ADVOCACIA -GERAL DA UNIÃO (AGU) SEM CONSIDERAÇÕES RELEVANTES. MINISTÉRIO DE MINAS E ENERGIA (MME) SEM CONSIDERAÇÕES RELEVANTES. ANEXO 93ª REUNIÃO COMITE DE CRISE 18.09.2020 - MEMORIA (2126308)    / PG. 319</t>
  </si>
  <si>
    <t>CASA CIVIL DA PRESIDÊNCIA DA REPÚBLICA  MINISTÉRIO DA JUSTIÇA E SEGURANÇA PÚBLICA (MJSP) SEM CONSIDERAÇÕES RELEVANTES. MINISTÉRIO DE INFRAESTRUTURA (MINFRA) AUSENTE. MINISTÉRIO DA CIÊNCIA, TECNOLOGIA, INOVAÇÕES (MCTI) SEM CONSIDERAÇÕES RELEVANTES. MINISTÉRIO DO DESENVOLVIMENTO REGIONAL (MDR) SEM CONSIDERAÇÕES RELE VANTES. MINISTÉRIO DA EDUCAÇÃO (MEC) AUSENTE. MINISTÉRIO DA CIDADANIA (MC) AUSENTE. MINISTÉRIO DA MULHER, FAMÍLIA E DOS DIREITOS HUMANOS (MMFDH) SEM CONSIDERAÇÕES RELEVANTES. MINISTÉRIO DAS COMUNICAÇÕES (MCOM) AUSENTE. MINISTÉRIO DA AGRICULTURA, PECUÁ 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A REGIÃO NORDESTE : 13ª RODADA A) MDR: PROGRAMA CASA VERDE AMARELA (MP 966); B) FASE DESCENDENTE DA PANDEMIA, COM REDUÇÃO DE CASOS E ÓBITOS, ALÉM DE BAIXAS TAXAS DE OCUPAÇÃO DE UTIS E TAXAS DE TRANSMISSÃO. C) CE: SOBRE AS INFORMAÇÕES RECENTES DE AUMENTO NOS ÓBITOS DIVULGADOS PELO CONSÓRCIO DE VEÍCULOS DE IMPRENSA, ALEGA QUE HÁ PROBLEMAS NA B ASE DA SEMANA ANTERIOR, O QUE ANEXO 93ª REUNIÃO COMITE DE CRISE 18.09.2020 - MEMORIA (2126308)    / PG. 320</t>
  </si>
  <si>
    <t>CASA CIVIL DA PRESIDÊNCIA DA REPÚBLICA ACABOU PROVOCANDO AUMENTO NA SEMANA MAIS PRÓXIMA. SEGUNDO INFORMAÇÕES OFICIAIS, OS ÓBITOS CONTINUAM EM TRAJETÓRIA DE QUEDA. TAXA DE UTILIZAÇÃO DE UTI DE 60%. DISCUSSÃO DA RETOMADA DAS AT IVIDADES, INCLUSIVE DE ESCOLAS. ESTRATÉGIA DE AUMENTO NOS TESTES. D) SE: VISÃO GERAL BEM CONFORTÁVEL, INCLUSIVE DESTACOU OS 156 RESPIRADORES ENVIADOS PELO MS. PONTO DE ATENÇÃO: MEDICAMENTO FENTANIL A 10ML. E) RN: SI TUAÇÃO ESTABILIZADA (TAXA DE TRANSMISSÃO: 0,86%), AVANÇO NO PROGRAMA DE REABERTURA, MAS ATIVID ADES ESCOLARES DEVEM RETOMAR APENAS NO PRÓXIMO ANO (PÚBLICO E PRIVAD O). F) PI: QUEDA NA TAXA DE TRANSMISSÃO (PARA 0,74%), PERMITE CONTINUIDADE NO PROGRAMA DE REABERTURA DO COMÉRCIO E DESMOBILIZAÇÃO DE LEITOS. PONTO DE ATENÇÃO: OFERTA DE MÃO DE OBRA QUALIFICADA PARA LEITOS DE UTI. REUNIÃO COM FNP: A) DISCUSSÃO SOBRE QUEDA DO FPM. B) REPETIÇÃO DE DEMANDAS ANTERIORES: NO CURTO PRAZO, PORTARIA Nº 18.084 PARA DAR MAIS TEMPO DE AJUSTES AO RPPS (30/SET). AGENDA A) 02 REUNIÕES HOJE À TARDE COM AS REGIÕES MAIS SENSÍVEIS NO MOMENTO (SUL ÀS 14H00M, E CENTRO -OESTE ÀS 16H00M). SUBCHEFIA DE ANÁLISE E ACOMPANHAMENTO DE POLÍTICAS G OVERNAMENTAIS (SAG/CC) TRABALHAM EM 02 MEDIDAS PROVISÓRIAS QUE TALVEZ SEJA NECESSÁRIA PARA A QUESTÃO DA COVAX FACILITY , CASO O PRAZO DE PRORROGAÇÃO EM 30 DIAS REQUERIDO PELO GOVERNO BRASILEIRO , NÃO SEJA ACEITO PELA GAVI – THE VACCINE ALLIANCE . ASSESSORIA ESPECIAL DE COMUNICAÇÃO DA CASA CIVIL (A ESCOM/CC) SEM CONSIDERAÇÕES RELEVANTES. SUBCHEFIA DE ARTICULAÇÃO E MONITORAMENTO (SAM/CC) O SUBCHEFE ADJUNTO DA SUBCHEFIA DE ARTICULAÇÃO E MONITORAMENTO DA CASA CIVIL, RONALDO NAVARRO , ENCERROU A 93ª REUNIÃO DO COMITÊ DE CRISE, ÀS 10H 17M.  ENCAMINHAMENTOS O MRE ENCAMINHARÁ AO CCOP, A MEMÓRIA DO QUE FOI T RATADO N A REUNIÃO ENTRE O MRE, MS E FUNAI COM CORPO DIPLOMÁTICO INTERNACIONAL PARA TRATAR DA SAÚDE INDÍGENA NA PANDEMIA . ANEXO 93ª REUNIÃO COMITE DE CRISE 18.09.2020 - MEMORIA (2126308)    / PG. 321</t>
  </si>
  <si>
    <t>CASA CIVIL DA PRESIDÊNCIA DA REPÚBLICA 94ª REUNIÃO ORDINÁRIA D O COMITÊ DE CRISE PARA SUPERVISÃO E MONITORAMENTO DOS IMPACTOS DA COVID -19 DATA: 21/09/2020 HORÁRIO: 10H00M ÀS 10H26M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94ª REUNI ÃO ORDINÁRIA DO COMITÊ DE CRISE E REPASSOU A PALAVRA AOS MINISTÉRIOS E ÓRGÃOS/ENTIDADES PARA SUAS CONSIDERAÇÕES . MINISTÉRIO DA SAÚDE (MS) INFORMOU SOBRE A PUBLICAÇÃ O DO GUIA COM ORIENTAÇÕES ELABORADAS PELO MS SOBRE A RETOMADA SEGURA DAS ATIVIDADES PRESENCIAIS NAS ESCOLAS. QUE FOI DISPONIBILIZADO UM INCREMENTO DE RECURSOS DO MINISTÉRIO DA SAÚDE PARA IMPLEMENTAÇÃO DAS ORIENTAÇÕES E EQUIPAMENTOS DE PROTEÇÃO NAS ESCOLAS. INFORMOU A PRORROGAÇÃO DO CONTRATO PARA MANTER AS ATIVIDADES NO HOSPITAL DE CAMPANHA DA ÁGUA LINDAS, POR MAIS 30 DIAS. MINISTÉRIO DA DEFESA (MD) SEM CONSIDERAÇÕES RELEVANTES. MINISTÉRIO DO TURISMO (MTUR) INFORMA QUE NA ÚLTIMA SEXTA -FEIRA (18/09) FORAM ENCAMINHADAS AS INFORMAÇÕES SOBRE A EXECUÇÃO DA LEI ALDIR BLANC NOS ESTADOS E MUNICÍPIOS , COM REPASSE DE 1,8 BI DESTINADOS AOS TRABALHADORES DA CULTURA. INFORMA QUE JÁ FORAM DISPONIBILIZADOS RECURSOS, SENDO 25 ESTADOS E 805 MUNICÍPIOS CONTEMPLADOS ATÉ O MO MENTO. MINISTÉRIO DA ECONOMIA (ME) INFORMA QUE AS EQUIPES DO MINISTÉRIO DA ECONOMIA ELABORARAM A MEDIDA PROVISÓRIA QUE TRATA DO CRÉDITO EXTRAORDINÁRIO PARA COMPRA DAS VACINAS DO COVAX, E QUE ESTÁ FOI ASSINADA PELO MINISTRO DA ECONOMIA, PAULO GUEDES , E JÁ ESTÁ À DISPOSIÇÃO PARA PUBLICAÇÃO (M -358). AGÊNCIA BRASILEIRA DE INTELIGÊNCIA (ABIN) SEM CONSIDERAÇÕES RELEVANTES. GABINETE DE SEGURANÇA INSTITUCIONAL (GSI) SEM CONSIDERAÇÕES RELEVANTES. MINISTÉRIO DAS RELAÇÕES EXTERIORES (MRE) SEM CONSIDERAÇÕES RELEV ANTES. ADVOCACIA -GERAL DA UNIÃO (AGU) SEM CONSIDERAÇÕES RELEVANTES. ANEXO 94ª REUNIÃO COMITE DE CRISE 21.09.2020 - MEMORIA (2153502)    / PG. 322</t>
  </si>
  <si>
    <t>CASA CIVIL DA PRESIDÊNCIA DA REPÚBLICA MINISTÉRIO DE MINAS E ENERGIA (MME) SEM CONSIDERAÇÕES RELEVANTES. MINISTÉRIO DA JUSTIÇA E SEGURANÇA PÚBLICA (MJSP) AUSENTE. MINISTÉRIO DE INFRAESTRUTURA (MINFRA) AUSENTE. MINISTÉRIO DA CIÊNCIA, TECNOLOGIA, INOVAÇÕES (MCTI) SEM CONSIDERAÇÕES RELEVANTES. MINISTÉRIO DO DESENVOLVIMENTO REGIONAL (MDR) AUSENTE. MINISTÉRIO DA EDUCAÇÃO (MEC) AUSENTE. MINISTÉRIO DA CIDADANIA (MC) AGRADECE O ESFORÇO DO MINISTÉRIO DA E CONOMIA E DA CASA CIVIL QUANTO A PUBLICAÇÃO DO DECRETO PARA PAGAMENTO DO BOLSA FAMÍLIA E AINDA NESTA SEMANADA SERÁ DIVULGADO DO CALENDÁRIO PARA PAGAMENTO DO AUXÍLIO EMERGENCIAL AOS DEMAIS BENEFICIÁRIOS DO CADASTRO ÚNICO . MINISTÉRIO DA MULHER, FAMÍLIA E DO S DIREITOS HUMANOS (MMFDH) SEM CONSIDERAÇÕES RELEVANTES. MINISTÉRIO DAS COMUNICAÇÕES (MCOM) AUSENTE.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AUSENTE. SECRETARIA DE GOVERNO (SEGOV) ANEXO 94ª REUNIÃO COMITE DE CRISE 21.09.2020 - MEMORIA (2153502)    / PG. 323</t>
  </si>
  <si>
    <t>CASA CIVIL DA PRESIDÊNCIA DA REPÚBLICA REUNIÃO COM COMITÊS ESTADUAIS DE CRISE : 13ª RODADA . A) REGIÃO SUL: SITUAÇÃO MAIS CONFORTÁVEL, MAS AINDA REQUER CAUTELA. PREOCUPAÇÃO COM A QUEDA DO ISOLAMENTO SOCIAL COM O FIM DO INVERNO; O SC: DECLÍNIO DAS INTERNAÇÕES (TAXA DE OCUPAÇÃO DE 45%) PERMITIU, INCLUSIVE, FECHAMENTO DE LEITOS E LIBERAÇÃO DE CIRURGIAS ELETIVAS (RETOMADA DAS SALAS DE CIRURGIAS QUE HAVIAM SIDO TRANSFORMADAS EM LEITOS DE COVID -19). MENOR PRESSÃO PARA APOIO DE RECURSOS HUMA NOS E MEDICAMENTOS. PREOCUPAÇÃO COMA REGIÃO NORDESTE DO ESTADO (JOINVILLE – TAXA DE OCUPAÇÃO DE 70%); O RS: FIM DO PERÍODO MAIS CRÍTICO (INVERNO) COM APENAS 5 (CINCO) REGIÕES NA BANDEIRA VERMELHA; INÍCIO DA NORMALIZAÇÃO DOS FÁRMACOS. CONTINUIDADE NO PROCESSO DE RETOMADA: DISCUSSÃO COM O SETOR DE EVENTOS (INICIALMENTE FEIRAS E CONGRESSOS MAIS CORPORATIVOS COM LIMITE DE PARTICIPANTES. GRANDE DESAFIO: RETOMADA DAS AULAS COM PREVISÃO PARA 13/OUTUBRO; O PR: QUEDA NOS ÓBITOS MAIS LENTA QUE O ESPERADO. AS TAXAS DE OCU PAÇÃO DOS LEITOS CONTINUAM ALTAS (73% NA MÉDIA DO ESTADO). SOBRE A RETOMADA, 21 DE SETEMBRO É A DATA PREVISTA PARA O RETORNO DO SERVIÇO PÚBLICO PRESENCIAL. PREOCUPAÇÃO COM FÁRMACOS (ESTOQUE REGULADO). B) REGIÃO CENTRO -OESTE: PREOCUPAÇÃO COM AS QUEIMADAS - MAIOR NECESSIDADE DE AÇÕES DE CURTO PRAZO E DE PLANO DE CONTINGÊNCIA PARA OS PRÓXIMOS ANOS. O MT: ÓBITOS EM QUEDA; TAXA DE OCUPAÇÃO DOS LEITOS UTI EM 61%. FLEXIBILIZAÇÃO DAS MEDIDAS DE ISOLAMENTO SOCIAL (AUTORIZAÇÃO PARA REALIZAÇÃO DE EVENTOS EM CONDOMÍNIOS E UTILIZAÇÃO DE ESPAÇOS COMUNS; O MS: QUEDA NA TAXA DA MÉDIA MÓVEL DE ÓBITOS, MAS A TAXA DE CONTÁ GIO SE MANTÉM ALTA (ACIMA DA MÉDIA NACIONAL). FÁRMACOS: PEDE MANUTENÇÃO DA ESTRATÉGIA DO MINISTÉRIO DA SAÚDE. SOBRE A RETOMADA: (I) DISCUSSÕES COM SETOR SOBRE PROTOCOLOS, E (II) ESTUDOS SOBRE ABERTURA NA ÁREA DE EDUCAÇÃO, PORÉM COM BAIXA ADESÃO. SUBCHEFIA DE ANÁLISE E ACOMPANHAMENTO DE POLÍTICAS GOVERNAMENTAIS (SAG/CC) INFORMA SOBRE ADESÃO DO BRASIL À COVAX, COM EDIÇÃO DE DUAS MEDIDAS PROVISÓRIAS : UMA QUE ESTABELECE O MARCO LEGAL PERMITINDO A ADESÃO DO BRASIL E OUTRA QUE ABRE CRÉDITO EXTRAORDINÁRIO COM OS RECURSOS NECESSÁRIOS PARA OS PAGAMENTOS RELATIVOS À AQUISIÇÃO DAS VACINAS. A SEGOV FICOU DE ENCAMINHAR O AS REFERIDAS MINUTAS AOS LÍDERES DO GOVERNO NO CONGRESSO NACIONAL PARA CONHECIMENTO PRÉVIO E DEMAIS AJUSTES . PRETENDE -SE VIABILIZAR A APROVAÇÃO DAS MPS , VISANDO A ASSINATURA DO CONTRATO DE ADESÃO ATÉ FIM DESTA SEMANA. ASSESSORIA ESPECIAL DE COMUNICAÇÃO DA CASA CIVIL (A ESCOM/CC) SEM CONSIDERAÇÕES RELEVANTES. SUBCHEFIA DE ARTICULAÇÃO E MONITORAMENTO (SAM/CC) INFORMA QUE SAIU UMA NOTA À IMPRENSA, FRUTO DAS TRATATIVAS DO GOVERNO FEDERAL COM OS RESPONSÁVEIS PELOS DESENVOLVEDORES DA VACINA, EM BRUXELAS, SOBRE A INTENSÃO DO BRASIL EM ADERIR A COVAX. ORIENTA FOMENTAR A DIVULGAÇÃO DAS INFORMAÇÕES SOBRE A CONFIRMAÇÃO DO INTENSÃO DO BRASIL EM ADERIR À COVAX, AS SIM COMO, QUANDO DA DISCUSSÃO RELATIVA ÀS REFERIDAS MEDIDAS P ROVISÓRIAS JUNTO AO PODER LEGISLATIVO, COMO OPORTUNIDADE PARA FORTALECER A INTEGRAÇÃO COM O PODER LEGISLATIVO. ESCLARECE QUE ESSA É MAIS UMA DAS AÇÕES ESTRATÉGICAS DO MINISTÉRIO DA SAÚDE PARA VIA BILIZAR A AQUISIÇÃO DE VACINAS, DENTRE AS QUE ANEXO 94ª REUNIÃO COMITE DE CRISE 21.09.2020 - MEMORIA (2153502)    / PG. 324</t>
  </si>
  <si>
    <t>CASA CIVIL DA PRESIDÊNCIA DA REPÚBLICA ESTÃO SENDO ESTUDADAS E DISPONIBILIZADAS PARA ENFRENTAMENTO A COVID -19. O ASSUNTO SERÁ PAUTA DA ABERTURA DA ASSEMBLEIA GERAL DA ONU, COM A PARTICIPAÇÃO DO BRASIL E DISCURSO DO PRESIDENTE DA REPÚBLICA NA ABERTUR A DO EVENTO. INFORMA QUE IRÁ CONT ATAR O MINISTÉRIO DA EDUCAÇÃO PARA AMPLIAR A DIVULGAÇÃO DO GUIA COM ORIENTAÇÕES ELABORADAS PELO MINISTÉRIO DA SAÚDE SOBRE A RETOMADA DAS ATIVIDADES PRESENCIAIS NAS ESCOLAS. O SUBCHEFE ADJUNTO DA SUBCHEFIA DE ARTICULAÇÃO E M ONITORAMENTO DA CASA CIVIL, RONALDO NAVARRO , ENCERROU A 94ª REUNIÃO DO COMITÊ DE CRISE, ÀS 10H 26M.  ENCAMINHAMENTOS ORIENTA AOS DEMAIS MINISTÉRIOS A AMPLIAR A DIVULGAÇÃO DO GUIA COM ORIENTAÇÕES ELABORADAS PELO MINISTÉRIO DA SAÚDE SOBRE A RETOMADA DAS ATIVIDADES PRESENCIAIS NAS ESCOLAS. ANEXO 94ª REUNIÃO COMITE DE CRISE 21.09.2020 - MEMORIA (2153502)    / PG. 325</t>
  </si>
  <si>
    <t>CASA CIVIL DA PRESIDÊNCIA DA REPÚBLICA 95ª REUNIÃO ORDINÁRIA D O COMITÊ DE CRISE PARA SUPERVISÃO E MONITORAMENTO DOS IMPACTOS DA COVID -19 DATA: 23/09/2020 HORÁRIO: 10H00M ÀS 10H22M LOCAL: PALÁCIO DO PLANALTO , SALA 9 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95ª REUNI ÃO ORDINÁRIA DO COMITÊ DE CRISE E REPASSOU A PALAVRA AOS MINISTÉRIOS E ÓRGÃOS/ENTIDADES PARA SUAS CONSIDERAÇÕES . MINISTÉRIO DA SAÚDE (MS) INFORMOU SOBRE HABILITAÇÃO DE 273 NOVOS LEITOS DE UTI, NO VALOR DE 34,4 MILHÕES ; E FORAM PRORROGADOS 389 LEITOS DE UTI, NO VALOR DE 18,6 MILHÕES . MINISTÉRIO DA DEFESA (MD) SEM CONSIDERAÇÕES RELEVANTES. MINISTÉRIO DO TURISMO (MTUR) ATUALIZOU INFORMAÇÕES SOBRE OS REPASSES FINANCEIROS PREVISTO NA LEI ALDIR BLANC AOS ESTADOS E MUNICÍPIOS . O VALOR DO REPASSE ATINGIU O MONTANTE DE 2 BILHÕES DE REAIS , 2/3 DO TOTAL DESTINADOS AOS TRABALHADORES DA CULTURA DE 25 ESTADOS E 905 MUNICÍPIOS DA FEDERAÇÃO . INFORMA TAMBÉM QUE OS PLANOS DE TRABALHO APRESENTADOS POR AL E DF CONTÉM PENDÊNCIAS, MAS QUE OS AJUSTES NECESSÁRIOS JÁ ESTÃO SENDO EFETUADOS E DEVEM SER CONCLUÍDOS NAS PRÓXIMAS SEMANAS. QUE HÁ NECESSIDADE DE ENGAJAMENTO POR PARTE DOS ESTADOS E MUNICÍPIO COM O OBJETIVO DE AMPLIAR A EXECU ÇÃO DO REPASSE, ALÉM DE DA R CONHECIMENTO DESSAS AÇÕES À SOCIEDADE . REPORTA UTILIZAÇÃO DA PLATAFORMA + BRASIL, EM PARCERIA COM O MINISTÉRIO DA ECONOMIA E OUTROS MINISTÉRIOS. QUE A ASSESSORIA DE COMUNICAÇÃO DO MINISTÉRIO ELABOROU MATERIAL PARA DIVULGAÇÃO DOS REPASSES REALIZADOS. MINISTÉRIO DA ECONOMIA (ME) SEM CONSIDERAÇÕES RELEVANTES. AGÊNCIA BRASILEIRA DE INTELIGÊNCIA (ABIN) SEM CONSIDERAÇÕES RELEVANTES. GABINETE DE SEGURANÇA INSTITUCIONAL (GSI) AUSENTE . MINISTÉRIO DAS RELAÇÕES EXTERIORES (MRE) SEM CONSIDERAÇÕES RELEVANTES. ADVOCACIA -GERAL DA UNIÃO (AGU) SEM CONSIDERAÇÕES RELEVANTES. ANEXO 95ª REUNIÃO COMITE DE CRISE 23.09.2020 - MEMORIA (2153526)    / PG. 326</t>
  </si>
  <si>
    <t>CASA CIVIL DA PRESIDÊNCIA DA REPÚBLICA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INFORMA QUE A DATAPREV ENFRENTA DIFICULDADES TÉCNICAS NA AVALIAÇÃO E CONSISTÊNCIA DOS DADOS PARA ELEGIBILIDADE DE BENEFICIÁRIOS E CONSEQUENTE PAGAMENTOS REFERENTES AO EXTRA CAD E CADASTRO ÚNICO (AUXÍLIO EMERGENCIAL RESIDUAL) . DESSA FEITA, ESTÁ PENDEN TE A PUBLICAÇÃO DA PORTARIA PARA TRANSFERÊNCIA DE RECURSOS À CEF E DIVULGAÇÃO DO CALENDÁRIO PARA PAGAMENTO DOS BENEFÍCIOS. O MC AGUARDA A SOLUÇÃO DA QUESTÃO QUE DEPENDE TÃO SOMENTE DA DATAPREV .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AUSENTE. BANCO CENTRAL DO BRASIL (BACEN) SEM CONSIDERAÇÕES RELEVANTES. AGÊNCIA NACIONAL DE TELECOMUNICAÇÕES (ANATEL) REGISTRA QUE A AGÊNCIA EFETUA O MONITORAMENTO INTERNO DAS REDES DE TELECOMUNICAÇÃO CONTINUAMENTE; QUE AS REDES SUPORTAM SATISFATORIAMENTE O TRÁFEGO DE DADOS E QUE ESTE PERMANECE ALTO DEVIDO ÀS DEMANDAS DE TRABALHO REMOTO, PRINCIPALMENTE. SECRETARIA -GERAL DA PRESIDÊNCIA DA REPÚBLICA (SG/PR) AUSENTE. CONTROLADORIA -GERAL DA UNIÃO (CGU) ANEXO 95ª REUNIÃO COMITE DE CRISE 23.09.2020 - MEMORIA (2153526)    / PG. 327</t>
  </si>
  <si>
    <t>CASA CIVIL DA PRESIDÊNCIA DA REPÚBLICA SEM CONSIDERAÇÕES RELEVANTES. SECRETARIA DE GOVERNO (SEGOV) ENTIDADES MUNICIPALISTAS: EM REUNIÃO COM A CONFEDERAÇÃO NACIONAL DOS MUNICÍPIO - CNM FORAM DISCUTIDAS A SEGUINTES DEMANDAS: DEMANDAS DE CURTO PRAZO: - PREOCUPAÇÃO COM O B LOQUEIO NO ORÇAMENTO DO PROGRAMA CRIANÇA FELIZ (PCF) , O QUE GEROU IMPACTO EM CERCA DE 2.700 MUNICÍPIOS , DADA A COBERTURA DE MAIS DE 600 MIL CRIANÇAS. HÁ O R ISCO DE DESLIGAMENTO DE CERCA DE 26 MIL PROFISSIONAIS ENVOLVIDOS NO PROGRAMA , QUE POSSUI GRANDE CAPILARIDADE NOS MUNICÍPIOS . COMENTÁRIOS DO MIN. CIDADANIA : SOBRE O PROGRAMA CRIANÇA FELIZ, TRATA -SE DO RE SULTADO DE UMA DETERMINAÇÃO DA JUNTA DE EXECUÇÃO ORÇAMENTÁRIA, COM O CORTE DE MAIS 400 MILHÕES DE REAIS DO MINISTÉRIO, QUE POR SUA VEZ FEZ O POSSÍVEL PARA MINIMIZAR OS IMPACTOS NO PROGRAMA. INFORMA TAMBÉM O CORTE NO PROGRAMA DE COMUNIDADES TERAPÊUTICAS QUE TERÁ QUE SER ENCERRADO ANTES D O FIM DO ANO POR IMPOSSIBILIDADE DE PAGAMENTO. COMO CONSEQUÊNCIA, HAVERÁ SUSPENSÃO DOS TRATAMENTOS DE 11 MIL DEPENDENTES QUÍMICOS INTERNADOS . INFORMA AINDA QUE, EM RESPOSTA A DECISÃO DA JUNTA ORÇAMENTÁRIA, O ASSUNTO FOI OFICI ADO AO MINISTÉRIO DA ECONOMIA PARA ALERTAR SOBRE A GRAVIDADE DO PROBLEMA E SUAS CONSEQUÊNCIAS. - PREVIDÊNCIA RPPS: O PRAZO DE ADAPTAÇÃO À EC 103 FOI POSTERGADO PELA PORTARIA 18.084, QUE ADIOU AJUSTES SOBRE O REGIME PRÓPRIO DA P REVIDÊNCIA SOCIAL PARA 30 DE SETEMBRO. H Á AINDA EXPECTATIVA PARA ADIAR ESSE PRAZO , MAS PARA ISSO DEPENDE DE PUBLICAÇÃO DE NOVA PORTARIA . QUESTÕES LEVANTADAS ANTERIORMENTE : - EDUCAÇÃO: PREOCUPAÇÃO COM OS GASTOS EM 2020 (DIFICULDADES PARA C UMPRIR O MÍNIMO CONSTITUCIONAL) E MANTÉM DISCUSSÃO SOBRE RETOMADA DAS AULAS. - TRANSPORTE INTERMUNICIPAL: PREOCUPAÇÃO COM A DELIBERAÇÃO 955 DA ANTT (DE PERMISSÃO PARA AUTORIZAÇÃO), PODENDO HAVER RISCO DE REDUÇÃO DE LINHAS PARA CIDADES DO INTERIOR (ROTAS SE CUNDÁRIAS). NOVOS TEMAS : INFORMA AINDA, DISCUSSÃO COM A CNM SOBRE OPERAÇÃO ACOLHIDA, TEMA A SER TRATADO COM A SAM/CASA CIVIL SOBRE O PROCESSO DE INTERIORIZAÇÃO DOS REFUGIADOS . AGENDA : INFORMA REUNIÃO COM A REGIÃO NORTE , COM APRESENTAÇÃO SOBRE LEI DO GÁS POR EQUIPE DO MME. SUBCHEFIA DE ANÁLISE E ACOMPANHAMENTO DE POLÍTICAS GOVERNAMENTAIS (SAG/CC) SEM CONSIDERAÇÕES RELEVANTES. ASSESSORIA ESPECIAL DE COMUNICAÇÃO DA CASA CIVIL (A ESCOM/CC) SEM CONSIDERAÇÕES RELEVANTES. SUBCHEFIA DE ARTICULAÇÃO E MONITORAMENTO (SAM/CC) REFORÇA SOBRE A DIVULGAÇÃO DOS REPASSES EFETUADOS EM VIRTUDE DA LEI ADIR BLANC , DE FORMA QUE AS INFORMAÇÕES SEJAM DE AMPLO CONHECIMENTO DA SOCIEDADE. SOLICITA QUE TAIS ANEXO 95ª REUNIÃO COMITE DE CRISE 23.09.2020 - MEMORIA (2153526)    / PG. 328</t>
  </si>
  <si>
    <t>CASA CIVIL DA PRESIDÊNCIA DA REPÚBLICA INFORMAÇÕES SEJAM ENVIADAS AO CCOP PARA COMPARTILHAMENTO COM OS D EMAIS MINISTÉRIOS E SOCIEDADE EM GERAL; O SUBCHEFE ADJUNTO DA SUBCHEFIA DE ARTICULAÇÃO E MONITORAMENTO DA CASA CIVIL, RONALDO NAVARRO, ENCERROU A 9 5ª REUNIÃO DO COMITÊ DE CRISE, ÀS 10H2 2M.  ENCAMINHAMENTOS O SUBCHEFE ADJUNTO DA SUBCHEFIA DE ARTICULAÇÃO E MONITORAMENTO DA CASA CIVIL SOLICITA QUE SEJA COMUNICADO A ESTE COMITÊ, TÃO LOGO SEJAM RESOLVIDAS AS QUESTÕES RELATIVAS AO PROCESSAMENTO DOS DADOS PELA DATAPREV , PARA DIVULGAÇÃO DAS INFORMAÇÕES SOBRE O PAGAMENTO DOS BENEFÍCIOS. ANEXO 95ª REUNIÃO COMITE DE CRISE 23.09.2020 - MEMORIA (2153526)    / PG. 329</t>
  </si>
  <si>
    <t>CASA CIVIL DA PRESIDÊNCIA DA REPÚBLICA 96ª REUNIÃO ORDINÁRIA D O COMITÊ DE CRISE PARA SUPERVISÃO E MONITORAMENTO DOS IMPACTOS DA COVID -19 DATA: 25/09/2020 HORÁRIO: 10H00M ÀS 10H32M LOCAL: PALÁCIO DO PLANALTO , SALA 14 (SUBSOLO)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96ª REUNI ÃO ORDINÁRIA DO COMITÊ DE CRISE E REPASSOU A PALAVRA AOS MINISTÉRIOS E ÓRGÃOS/ENTIDADES PARA SUAS CONSIDERAÇÕES . MINISTÉRIO DA SAÚDE (MS) INFORMOU QUE FORAM ENTR EGUES O TOTAL DE 280,4MI DE EPI S. FORAM DISTRIBUÍDOS ATÉ O MOMENTO 11.106 RESPIRADORES . TOTAL DE 13.836 LEITOS UTI COVID HABILITADOS, NO VALOR DE R$ 1BI 981MI. INFORMA O TOTAL DE 6.377 LEITOS UTI COVID PRORROGADOS ATÉ 25/09, NO VALOR DE R$ 305,6 MI. TOTAL DE 1.027 LEITOS DE SUPORTE VENTILATÓRIO PULMONAR (LSVP) HABILITADOS ATÉ 25/09, NO VALOR DE R$ 14,7 MI. FORAM PRORROGADOS 357 LEITOS DE SUPORTE VENTILATÓRIO PULMONAR (LSVP), NO VALOR TOTAL DE R$5,1 MI. MINISTÉRIO DA DEFESA (MD) SEM CONSIDERAÇÕES RELEV ANTES. MINISTÉRIO DO TURISMO (MTUR) ATUALIZOU INFORMAÇÕES SOBRE OS REPASSES FINANCEIROS PREVISTO NO ÂMBITO DA LEI ALDIR BLANC AOS ESTADOS E MUNICÍPIOS . O VALOR DO REPASSE ATINGIU O MONTANTE DE 2 ,1 BILHÕES DE REAIS DO TOTAL DESTINADOS AOS TRABALHADORES DA CULTURA NOS 27 ESTADOS E 1047 MUNICÍPIOS DA FEDERAÇÃO . RESSALTA A IMPORTÂNCIA DA DIVULGAÇÃO/COMUNICAÇÃO MAIS EFETIVA SOBRE OS REPASSES DO GOVERNO FEDERAL AOS ESTADOS. INFORMA TAMBÉM QUE JÁ CONCLUIU O REPASSE DA TOTALIDADE D OS RECURSOS PARA OS ESTADOS . QUE É DE COMPETÊNCIA DOS ESTADOS EFETUAREM OS PAGAMENTOS AOS BENEFICIÁRIOS. QUE HÁ QUESTIONAMENTOS DE ENTIDADES E BENEFICIÁRIOS QUE NÃO RECEBERAM O BENEFÍCIO , E SÃO INFORMADOS QUE NÃO HOUVE REPASSE POR PARTE DO GOVERNO FEDERAL. MINISTÉRIO DA ECONOMIA (ME) SEM CONSIDERAÇÕES RELEVANTES. AGÊNCIA BRASILEIRA DE INTELIGÊNCIA (ABIN) SEM CONSIDERAÇÕES RELEVANTES. GABINETE DE SEGURANÇA INSTITUCIONAL (GSI) SEM CONSIDERAÇÕES RELEVANTES. ANEXO 96ª REUNIÃO COMITE DE CRISE 25.09.2020 - MEMORIA (2153535)    / PG. 330</t>
  </si>
  <si>
    <t>CASA CIVIL DA PRESIDÊNCIA DA REPÚBLICA MINISTÉRIO DAS RELAÇÕES EXTERIORES (MRE) SEM CONSIDERAÇÕES RELEVANTES. ADVOCACIA -GERAL DA UNIÃO (AGU) INFORMA SOBRE O ENCAMINHAMENTO DAS ANÁLISES JURÍDICAS RELATIVAS A ADESÃO DO BRASIL AO PROGRAMA COVAX E QUE AS MPS JÁ FORAM PUBLICADAS. MINISTÉRIO DE MINAS E ENERGIA (MME) AUSENTE .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MINISTÉRIO DAS COMUNICAÇÕES (MCOM) PONTO DE ATENÇÃO A RESPEITO DA COVAX: QUE A SECOM EMITIU NOTA INFORMATIVA SOBRE O ASSUNTO, MAS QUE JÁ HAVIA SAÍDO NA MÍDIA NA DATA DE ONTEM . RESSALTA QUE É NECESSÁRIO MANTER ALINHAMENTO ENTRE AS ASSESSORIAS DE COMUNICAÇÃO, DA PR E DOS MINISTÉRIOS, PARA DIVULGAÇÃO DAS INFORMAÇÕES. QUE NO DIA 3 DE OUTUBRO TODAS AS PASTAS DO SUS IRÃO ADERIR OFICIALMENTE AO NOVO PROTOCOLO PRECOCE, E QUE DEVERÁ HAVER PRONUNCIAMENTO DO PRESIDENTE DA REPÚBLICA, NA DATA DO DIA 02 DE OUTUBRO. MINISTÉRIO DA AGRICULTURA, PECUÁRIA E ABASTECIMENTO (MAPA) SEM CONSIDERAÇÕES RELEVANTES. MINISTÉRIO DO MEIO AMBIENTE (MMA) SEM CONSIDERAÇÕES RELEVANTES. BANCO CENTRAL DO BRASIL (BACEN) SEM CONSIDERAÇÕES RELEVANTES. AGÊNCIA NACIONAL DE TELECOMUNICAÇÕES (ANATEL) AUSENTE. ANEXO 96ª REUNIÃO COMITE DE CRISE 25.09.2020 - MEMORIA (2153535)    / PG. 331</t>
  </si>
  <si>
    <t>CASA CIVIL DA PRESIDÊNCIA DA REPÚBLICA SECRETARIA -GERAL DA PRESIDÊNCIA DA REPÚBLICA (SG/PR) AUSENTE. CONTROLADORIA -GERAL DA UNIÃO (CGU) AUSENTE. SECRETARIA DE GOVERNO (SEGOV) REUNIÃO COM O COMITÊ DE CRISE DOS ESTADOS : 13ª RODADA REGIÃO NORTE : APENAS 3 (TRÊS) REPRESENTANTES DOS COMITÊS ESTADUAIS. O TO: CENÁRIO MAIS CONFORTÁVEL COM ESTABILIZAÇÃO DOS NOVOS CASOS NOS ÚLTIMOS DIAS, PERMITIU A RETOMADA DE CIRURGIAS ELETIVAS. SOBRE FÁRMACOS, ESTÃO RECEBENDO REMESSA CONTROLADA, MAS PERMANECEM AS PREOCUPAÇÕES COM ESTOQUES BAIXOS. O RO: SITUAÇÃO TAMBÉM MAIS ESTÁVE L, COM RECUO NA TAXA DE OCUPAÇÃO DE LEITOS UTI (58%). ALGUNS MEDICAMENTOS ESTÃO COM ESTOQUE MUITO BAIXO. O PA: SITUAÇÃO ESTABILIZADA. BAIXA TAXA DE OCUPAÇÃO DE LEITOS UTI (45%). ESTOQUE VIÁVEL DE MEDICAÇÃO. DESTAQUES: RETOMADA DAS AULAS PRESENCIAIS DESDE O D IA 8 DE SETEMBRO EM 70% DAS CIDADES; E EM PESQUISA EPIDEMIOLÓGICA EFETUADA NA REGIÃO, A MÉDIA DE PESSOAS INFECTADAS NO ESTADO DE PA É DE 31% E VEM SE MANTENDO CONSTANTE. RESSALTA -SE A PREOCUPAÇÃO COM UM NOVO SURTO DE SARAMPO NESSE ESTADO. DEMANDA: OS EST ADOS DE RO E PA NECESSITAM DE LUVAS PARA PROCEDIMENTOS CIRÚRGICOS. REUNIÃO COM AS ENTIDADES MUNICIPALISTAS : FRENTE NACIONAL DOS PREFEITOS . O REPETIÇÃO DAS DEMANDAS ANTERIORES: AINDA SOBRE A PORTARIA DA PREVIDÊNCIA 18.084 , SOLICITAM MAIS PRAZO PARA AJUSTES A O RPPS, CUJO PRAZO É 30/SETEMBRO. O 2 TEMAS ESTRUTURAIS:  PRECATÓRIOS : PEC PARA SUSPENDER OBRIGAÇÕES DE PAGAMENTOS NESTE ANO;  TCU: ESCLARECIMENTOS SOBRE A PRESTAÇÃO DE CONTAS DOS RECURSOS DA LEI COMPLEMENTAR 173 (LC 173); O LEI ADIR BLANC: INFORMAÇÕES SOBRE ATUAÇÃO DO MINISTÉRIO PÚBLICO EM ALGUNS ESTADOS TRAVANDO A APLICAÇÃO DOS RECURSOS EM VIRTUDE DE RESTRIÇÕES DA LEGISLAÇÃO ELEITORAL.  COMENTÁRIOS DO MTUR: INFORMA QUE ESTÁ EM CONTATO COM A SEGOV/PR, SOBRE AS DIFICULDADES ENCONTRADAS PELOS PREFEITOS MUNICIPAI S QUANTO AO REPASSE DOS RECURSOS AOS BENEFICIÁRIOS DO PROGRAMA. QUE PRETENDE FORMALIZAR CONSULTA A AGU PARA ESCLARECIMENTOS SOBRE A REGULARIDADE DA AÇÃO, BEM COMO FORNECER SUBSÍDIOS PARA QUE OS GESTORES MUNICIPAIS POSSAM ARGUMENTAR COM MINISTÉRIO PÚBLICO, UMA VEZ QUE SE TRATA DE AJUDA EMERGENCIAL. AGENDA : INFORMA REUNIÃO COM A REGIÃO SUDESTE – FIM DA 13ª RODADA. SUBCHEFIA DE ANÁLISE E ACOMPANHAMENTO DE POLÍTICAS GOVERNAMENTAIS (SAG/CC) SEM CONSIDERAÇÕES RELEVANTES. ASSESSORIA ESPECIAL DE COMUNICAÇÃO DA CASA CIVIL (A ESCOM/CC) SEM CONSIDERAÇÕES RELEVANTES. ANEXO 96ª REUNIÃO COMITE DE CRISE 25.09.2020 - MEMORIA (2153535)    / PG. 332</t>
  </si>
  <si>
    <t>CASA CIVIL DA PRESIDÊNCIA DA REPÚBLICA SUBCHEFIA DE ARTICULAÇÃO E MONITORAMENTO (SAM/CC) INFORMA SOBRE A PUBLICAÇÃO DAS M EDIDAS PROVISÓRIAS SOBRE AUTORIZAÇÃO PARA A ASSINATURA DOS CONTRATOS DE AQUISIÇÃO DA VACINA COVAX, E DA DISPONIBILIZAÇÃO DE RECURSOS PARA AQUISIÇÃO DA VACINA. INFORMA SOBRE A PUBLICAÇÃO NO DOU DA NOVA PORTARIA QUE TRATA DA ABERTURA DE FRONTEIRAS. RESSALTA A ABERTURA DE TODOS OS AEROPORTOS INTERNACIONAIS DO PAÍS PARA ENTRADA DE ESTRANGEIROS NO BRASIL MEDIANTE APRESENTAÇÃO DE SEGURO SAÚDE/VIAGEM , CONFORME DISPOSTO NA PORTARIA . O SUBCHEFE ADJUNTO DA SUBCHEFIA DE ARTICULAÇÃO E MONITORAMENTO DA CASA CIVIL, RONALDO NAVARRO, ENCERROU A 9 6ª REUNIÃO DO COMITÊ DE CRISE, ÀS 10H 32M.  ENCAMINHAMENTOS NÃO HÁ ENCAMINHAMENTOS. ANEXO 96ª REUNIÃO COMITE DE CRISE 25.09.2020 - MEMORIA (2153535)    / PG. 333</t>
  </si>
  <si>
    <t>CASA CIVIL DA PRESIDÊNCIA DA REPÚBLICA 97ª REUNIÃO ORDINÁRIA D O COMITÊ DE CRISE PARA SUPERVISÃO E MONITORAMENTO DOS IMPACTOS DA COVID -19 DATA: 28/09/2020 HORÁRIO: 10H00M ÀS 10H23M LOCAL: PALÁCIO DO PLANALTO , SALA 422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97ª REUNI ÃO ORDINÁRIA DO COMITÊ DE CRISE E REPASSOU A PALAVRA AOS MINISTÉRIOS E ÓRGÃOS/ENTIDADES PARA SUAS CONSIDERAÇÕES . MINISTÉRIO DA SAÚDE (MS) INFORMOU QUE NÃO HÁ ATUALIZ AÇÕES QUANTO AOS NÚMEROS INFORMADOS NA ÚLTIMA REUNIÃO. Q UE RECEBEU E -MAIL DA SEGOV ACERCA DA DEMANDA DOS LEGADOS DEIXADOS PELAS AÇÕES CONTRA O COVID -19, E QUE A EQUIPE DO MSAÚDE ESTÁ TRABALHANDO NAS INFORMAÇÕES. MINISTÉRIO DA DEFESA (MD) AUSENTE . MINISTÉ RIO DO TURISMO (MTUR) ATUALIZOU INFORMAÇÕES SOBRE OS REPASSES FINANCEIROS PREVISTO NO ÂMBITO DA LEI ALDIR BLANC AOS ESTADOS E MUNICÍPIOS . O VALOR DO REPASSE ATINGIU O MONTANTE DE 2 BI 144MI DO TOTAL DESTINADOS AOS TRABALHADORES DA CULTURA ATINGINDO 100% ESTADOS E 44% DOS MUNICÍPIOS DA FEDERAÇÃO . RESSALTA QUE APENAS 20 CAPITAIS RECEBERAM OS RECURSOS E SOLICITA ATUAÇÃO COORDENADA COM A SEGOV, PAR A ELEVAR O NÚMERO DAS CAPITAIS BENEFICIADAS. QUE ESTÃO TRABALHANDO NA OBTENÇÃO DE INFORMAÇÃO QUANTO À ATUAÇÃO DO S MINISTÉRIOS PÚBLICOS ESTADUAIS SOBRE A UTILIZAÇÃO DOS RECURSOS DA LEI ALDIR BLANC, EM VIRTUDE DAS RESTRIÇÕES IMPOSTAS PELA LEGISLAÇÃO ELEITORAL. QUE A VELOCIDADE DO REPASSE DOS RECURSOS ESTÁ DIMINUINDO CAUSADA POR RESTRIÇÕES DA LEGISLAÇÃO ELEITORAL E PEL A PRÓPRIA CAPACIDADE TÉCNICA DOS MUNICÍPIOS.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AUSENTE . ANEXO 97ª REUNIÃO COMITE DE CRISE 28.09.2020 - MEMORIA (2153545)    / PG. 334</t>
  </si>
  <si>
    <t>CASA CIVIL DA PRESIDÊNCIA DA REPÚBLICA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 MINISTÉRIO DA CIDADANIA (MC) INFORMOU QUE FORAM ENVIADO S À CEF OS ARQUIVOS PARA OS PAGAMENTOS DO AUXÍLIO EMERGENCIAL RESIDUAL, PARA TODAS AS PESSOAS ELEGÍVEIS DO PÚBLICO EXTRACAD: INFORMAIS, MEI, CONTRIBUINTES INDIVIDUAIS E DO CASTRO ÚNICO (SEM O BOLSA FAMÍLIA). AS ANÁLISES PARA HOMOLOGAÇÃO OCORREU DURANTE O FIM DE SEMANA E FICARAM RETIDOS APENAS 55 MIL DOS 28 MILHÕES DE BENEFICIÁRIOS, EM FUNÇÃO DA NOVA REGRA DE COMPOSIÇÃO FAMILIAR (DUAS COTAS POR FAMÍLIA) . QUE OS BENEFICIÁRIOS RETIDOS NA ANÁLISE REFEREM -SE A PAGAMENTOS EXTRAJUDICIAIS (ACIONADOS PELA DPU E OUTROS ), OS QUAIS RECEBERÃO ANÁLISE MAIS C RITERIOSA. QUE DEVE RÁ SER PUBLICADA AINDA HOJE A PORTARIA COM O CRONOGRAMA DE PAGAMENTOS AOS BENEFICIÁRIOS, COM INÍCIO PREVISTO PARA O DIA 30 DE SETEMBRO. MINISTÉRIO DA MULHER, FAMÍLIA E DOS DIREITOS HUMANOS (MMFDH) AUSENTE. MINISTÉRIO DAS COMUNICAÇÕES (MCOM) INFORMA QUE ESTÁ ATUANDO EM CONJUNTO COM O MTUR PARA ELABORAÇÃO DE UMA NOTA PARA DIVULGAÇÃO DAS INFORMAÇÕES O BENEFÍCIO. QUE HÁ QUESTIONAMENTOS SOBRE RECEBIMENTO DO BENEFÍCIO, E QUE NÃO HOUVE REPASSE POR PARTE DO GOVERNO FEDERAL. INFORMA SOBRE NEGAT IVA DE REPASSES AOS ENTES FEDERADOS POR NÃO CUMPRIRAM AS ETAPAS PARA RECEBIMENTO DOS RECURSOS. O COMENTÁRIOS DO MTUR : QUE É DE COMPETÊNCIA DOS ESTADOS EFETUAREM OS PAGAMENTOS AOS BENEFICIÁRIOS. NO ENTANTO, ESCLARECE QUE TODOS OS ENTES FEDERADOS SÃO ELEGÍVEI S, PORÉM O REPASSE DO BENEFÍCIO DEPENDE DE SOLICITAÇÕES INICIADAS POR PARTE DESSES JUNTO À PLATAFORMA +BRASIL E QUE DEVEM ATENDER ÀS REGRAS PREVISTAS EM LEI PARA O REPASSE SER EFETIVADO. MINISTÉRIO DA AGRICULTURA, PECUÁRIA E ABASTECIMENTO (MAPA) SEM CONSIDERAÇÕES RELEVANTES. MINISTÉRIO DO MEIO AMBIENTE (MMA) AUSENTE . ANEXO 97ª REUNIÃO COMITE DE CRISE 28.09.2020 - MEMORIA (2153545)    / PG. 335</t>
  </si>
  <si>
    <t>CASA CIVIL DA PRESIDÊNCIA DA REPÚBLICA BANCO CENTRAL DO BRASIL (BACEN) INFORMOU QUE HOJE FORAM PUBLICADAS NO DIÁRIO OFICIAL DA UNIÃO AS RESOLUÇÕES CONSELHO MONETÁRIO NACIONAL QUE ATUALIZA AS REGRAS PARA AGILIZAR E AMPLIAR A CONCESSÃO D E MICROCRÉDITO , PARA AMPLIA R O ESCOPO, PRORROGA R PRAZOS E ESTABELECER MEDIDAS PARA COMBATER OS EFEITOS DA COVID -19 NA ECONOMIA. AGÊNCIA NACIONAL DE TELECOMUNICAÇÕES (ANATEL) SEM CONSIDERAÇÕES RELEVANTES. SECRETARIA -GERAL DA PRESIDÊNCIA DA REPÚBLICA (SG/PR) AUSENTE. CONTROLADORIA -GERAL DA UNIÃO (CGU) SEM CONSIDERAÇÕES RELEVANTES. SECRETARIA DE GOVERNO (SEGOV) REUNIÃO COM REGIÃO SUDESTE: 13ª RODADA (RJ AUSENTE). SITUAÇÃO CONTROLADA DA PANDEMIA; PREOCUPAÇÕES COM ISOLAMENTO SOCIAL; DISCUSSÕES SOBRE RETOMADA (ESCOLAS, VACINAS E OUTRAS QUESTÕES ECONÔMI CAS) E SOBRE O LEGADO DA PANDEMIA , COM RELAÇÃO AO LEITOS QUE FORAM AMPLIADOS . • MG: AUTORIZAÇÃO PARA RETORNO ÀS AULAS NOS MUNICÍPIOS QUE SE ENCONTRAM NA “ONDA AMARELA”. • ES: 75 MUNICÍPIOS JÁ CLASSIFI CADOS NO “RISCO BAIXO”. 1ª ETAPA DO INQUÉRITO EPIDEMIOLÓGICO PRISIONAL: 31% TESTARAM POSITIVO; 81 CASOS ATIVOS (PERCEPÇÃO POSITIVA DO RESULTADO). • SP: INÍCIO DA DESMOBILIZAÇÃO DE LEITOS PARA ATENDIMENTO DE OUTRAS DOENÇAS. PROBLEMAS COM MONITORAMENTO DE AGLO MERAÇÕES (APLICATIVO GOOGLE PARA OBTENÇÃO DO MAPA DE CALOR NÃO ESTÁ SENDO UTILIZADO). SOBRE A VACINA: CITOU CONTRATO DE PROMESSA DE COMPRA DA VACINA CINOVAC, MAS RESSALTA IMPORTÂNCIA DA COORDENAÇÃO PELO GOVERNO FEDERAL. AGENDA : INFORMA REUNIÃO COM O GOVERNADOR DO AMAZONAS, COM O MINISTRO RAMOS, E SOLICITA CONTRIBUIÇÃO DO MSAÚDE PARA SUBSIDIO À REUNIÃO , PRINCIPALMENTE NO QUE DIZ RESPEITO A UMA POSSIBILIDADE DE SEGUNDA ONDA E IMUNIDADE DE REBANHO . SUBCHEFIA DE ANÁLISE E ACOMPANHAMENTO DE POLÍTICAS GOVE RNAMENTAIS (SAG/CC) SEM CONSIDERAÇÕES RELEVANTES. ASSESSORIA ESPECIAL DE COMUNICAÇÃO DA CASA CIVIL (ASCOM/CC) SEM CONSIDERAÇÕES RELEVANTES. SUBCHEFIA DE ARTICULAÇÃO E MONITORAMENTO (SAM/CC) IMPORTÂNCIA DA DIVULGAÇÃO/COMUNICAÇÃO MAIS EFETIVA SOBRE OS REPASSES DO GOVERNO FEDERAL AOS ESTADOS POR FORÇA DA LEI ALDIR BLANC . INFORMA QUE O DOCUMENTO COM A CONSOLIDAÇÃO DA S DIRETRIZES DO COMITÊ DE CRISE PARA SUPERVISÃO E MONITORAMENTO DOS IMPACTOS DA COVID -19 SERÁ ENVIADO, VIA E -MAIL, AOS PARTICIPANTES DO COMIT Ê PARA CONSULTA E DELIBERAÇÕES NA PRÓXIMA REUNIÃO A SER REALIZADA NO DIA 30/09/2020 , ÀS 10HS . O SUBCHEFE ADJUNTO DA SUBCHEFIA DE ARTICULAÇÃO E MONITORAMENTO DA CASA CIVIL, RONALDO NAVARRO, ENCERROU A 9 7ª REUNIÃO DO COMITÊ DE CRISE, ÀS 10H 23M. ANEXO 97ª REUNIÃO COMITE DE CRISE 28.09.2020 - MEMORIA (2153545)    / PG. 336</t>
  </si>
  <si>
    <t>CASA CIVIL DA PRESIDÊNCIA DA REPÚBLICA  ENCAMINHAMENTOS MSAÚDE IRA ENVIAR INFORMAÇÕES ATUALIZADAS DO ESTADO DO AMAZONAS PARA O CCOP DE FORMA A SUBSIDIAR A REUNIÃO A SER REALIZADA, NA TARDE DE HOJE, COM O MINISTRO RAMOS, DA SEGOV . OS PARTICIPANTES DO COMITÊ DEVEM PROVIDENCIAR O LEVANTAMENTO DE I NFORMAÇÕES PARA CONTABILIZAR AS AÇÕES POSITIVAS SOBRE O LEGADO DEIXADO PELO COMB ATE A COVID -19. RESSALTAR AS MELHORIAS REALIZADAS QUE FICARÃO COMO LEGADO DO ENFRENTAMENTO DO MOMENTO DE CRISE VIVENCIADO DEVIDO À PANDEMIA . A SEGOV SOLICITA QUE O MTUR INFORM E QUAIS AS CAPITAIS QUE AINDA NÃO RECEBERAM OS RECURSOS DA LEI ADIR BLANC, E PROPÕE AÇÃO CONJUNTA COM A SEAF/SEGOV PARA AUXILIAR NA VIABILIZAÇÃO DE REPASSE DOS RECURSOS JUNTO AOS ENTES FEDERATIVOS QUE APRESENTAM PENDÊNCIAS. SERÁ ENVIADO AOS PARTICIPANTES D O COMITÊ , O DOCUMENTO COM A CONSOLIDAÇÃO DAS DIRETRIZES DO COMITÊ DE CRISE PARA SUPERVISÃO E MONITORAMENTO DOS IMPACTOS DA COVID -19, PARA DELIBERAÇÕES NA PRÓXIMA REUNIÃO DO DIA 30/09/2020. ANEXO 97ª REUNIÃO COMITE DE CRISE 28.09.2020 - MEMORIA (2153545)    / PG. 337</t>
  </si>
  <si>
    <t>CASA CIVIL DA PRESIDÊNCIA DA REPÚBLICA 98ª REUNIÃO ORDINÁRIA D O COMITÊ DE CRISE PARA SUPERVISÃO E MONITORAMENTO DOS IMPACTOS DA COVID -19 DATA: 30/09/2020 HORÁRIO: 10H00M ÀS 10H25M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98ª REUNI ÃO ORDINÁRIA DO COMITÊ DE CRISE E REPASSOU A PALAVRA AOS MINISTÉRIOS E ÓRGÃOS/ENTIDADES PARA SUAS CONSIDERAÇÕES . MINISTÉRIO DA SAÚDE (MS) RESUMO ATÉ 29/09: HABILITA ÇÕES DE LEITOS UTI COVID -19 (SP: 48, CE: 10, PA: 18, PE:70 ), TOTALIZANDO 146 LEITOS. VALOR : R$ 21.024.000,00 ; PRORROGAÇÕES DE LEITOS UTI COVID -19: FORAM REPUBLICADAS DUAS PORTARIAS DE PRORRO GAÇÃO COM RETIRADA DE 34 LEITOS POR TER SIDO PUBLICADO COM ERRO; HABILITAÇÕES L SVP ( SP 06, AL 10, PI 02, RS 23 ), TOTALIZANDO 41 LSVP. VALOR TOTAL: R$ 330.316,80 ; PRORROGAÇÕES LSVP ( SP: 25 . TOTAL: R$ 359.040,00 ; RESUMO FINAL ATÉ 30/09: LEITOS UTI COVID HABILITADOS: 13.972 , NO VALOR DE R $ 2BI 001MI ; LEITOS UTI COVID PRORROGADOS: 6.343 , NO V ALOR DE R$ 303.984,00 ; LEITOS SVP HABILITADOS . TOTAL: 1.068 . VALOR DE R$ 15.079.680,00 ; LEITOS SVP PRORROGADOS: 367 , NO VALOR TOTAL DE R$ 5.270.707,20 . INFORMA QUE O DIA NACIONAL DE CONSCIENTIZAÇÃO DOS CUIDADOS PRECOCES, INICIALMEN TE PROGRAMADO PARA O DIA 3 DE OUTUBRO, SERÁ PRORROGADO AINDA SEM DATA DEFINIDA. MINISTÉRIO DA DEFESA (MD) SEM CONSIDERAÇÕES RELEVANTES. MINISTÉRIO DO TURISMO (MTUR) ATUALIZOU INFORMAÇÕES SOBRE OS REPASSES FINANCEIROS PREVISTO NO ÂMBITO DA LEI ALDIR BLANC AOS ESTADOS E MUNICÍPIOS . O VALOR DO REPASSE ATINGIU O MONTANTE DE 2 BI 144MI (48,9%) DO TOTAL DESTINADO AOS TRABALHADORES DA CULTURA . OS REPASSES ATINGEM 100% DOS ESTADOS , ATENDENDO A 1 .399 MUNICÍPIOS DA FEDERAÇÃO . RESSALTA QUE 2 1 CAPITAIS RECEBERAM OS RECURSOS E SOLICITA ATUAÇÃO COORDENADA COM A SEGOV PARA ELEVAR O NÚMERO DE BENEFICIÁRIOS . MINISTÉRIO DA ECONOMIA (ME) SEM CONSIDERAÇÕES RELEVANTES. AGÊNCIA BRASILEIRA DE INTELIGÊNCIA (ABIN) SEM CONSIDERAÇÕES RELEVANTES. GABINETE DE SEGURANÇA INSTITUCIONAL (GSI) SEM CONSIDERAÇÕES RELEVANTES. ANEXO 98ª REUNIÃO COMITE DE CRISE 30.09.2020 - MEMORIA (2153556)    / PG. 338</t>
  </si>
  <si>
    <t>CASA CIVIL DA PRESIDÊNCIA DA REPÚBLICA MINISTÉRIO DAS RELAÇÕES EXTERIORES (MRE) AUSENTE. ADVOCACIA -GERAL DA UNIÃO (AGU) SEM CONSIDERAÇÕES RELEVANTES. MINISTÉRIO DE MINAS E ENERGIA (MME) SEM CONSIDERAÇÕES RELEVANTES. MINISTÉRIO DA JUSTIÇA E SEGURANÇA PÚBLICA (MJSP) AUSENTE . MINISTÉRIO DE INFRAESTRUTURA (MINFRA) AUSENTE. MINISTÉRIO DA CIÊNCIA, TECNOLOGIA, INOVAÇÕES (MCTI) SEM CONSIDERAÇÕES RELEVANTES. MINISTÉRIO DO DESENVOLVIMENTO REGIONAL (MDR) SEM CONSIDERAÇÕES RELEVANTES. MINISTÉRIO DA EDUCAÇÃO (MEC) AUSENTE. MINISTÉRIO DA CIDADANIA (MC) INFORMOU QUE FORAM INICIADOS OS PAGAMENTOS DO AUXÍLIO E MERGENCIAL RESIDUAL PARA TODAS AS PESSOAS ELEGÍVEIS DO PÚBLICO EXTRA _CAD E DO CA DASTRO ÚNICO (SEM O BOLSA FAMÍLIA). MINISTÉRIO DA MULHER, FAMÍLIA E DOS DIREITOS HUMANOS (MMFDH) AUSENTE. MINISTÉRIO DAS COMUNICAÇÕES (MCOM)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ANEXO 98ª REUNIÃO COMITE DE CRISE 30.09.2020 - MEMORIA (2153556)    / PG. 339</t>
  </si>
  <si>
    <t>CASA CIVIL DA PRESIDÊNCIA DA REPÚBLICA CONTROLADORIA -GERAL DA UNIÃO (CGU) SEM CONSIDERAÇÕES RELEVANTES. SECRETARIA DE GOVERNO (SEGOV) AUDIÊNCIA COM O GOVERNADOR DO AMAZONAS : O AGRADEC EU AO MINISTÉRIO DA SAÚDE PELO MATERIAL ENVIADO. A REUNIÃO TRATOU DE TEMAS SOBRE O EN FRENTAMENTO DA PANDEMIA: APONTOU A NECESSIDADE DE MEDIDAS PARA ELEVAR ISOLAMENTO SOCIAL, MAS QUE A SITUAÇÃO É BEM MAIS TRANQUILA QUE NOS MESES ANTERIO RES, ESPECIALMENTE ABRIL E M AIO. QUE A SITUAÇÃO ESTÁ MAIS CONFORTÁVEL E A TAXA DE UTILIZAÇÃO DE LEITOS UTI ESTÁ COM CERCA DE 60% DE OCUPAÇÃO NA REDE PÚBLICA E DE 70% NA REDE PRIVADA. LEGADO: TODOS OS HOSPITAIS DO INTERIOR POSSUEM RESPIRADORES. O LEI DO GÁS: DISCUSSÃO DO NOVO MARCO COM O MME. O ZONEAMENTO ECOLÓGICO -ECONÔMICO DE PURUS: EM ANÁLISE NA SAG DA CASA CIVIL. AGENDA: REUNIÃO COM A CNM, 11H E COM A REGIÃO NORDESTE (INÍCIO DA 14ª RODADA), 15H30 -&gt; APRESENTAÇÃO DO MEC (SECRETARIA DE EDUCAÇÃO BÁSICA). APONTA AJUSTE S, DE FORMA , NO PARÁGRAFO SÉTIMO DO DOCUMENTO DE CONSOLIDAÇÃO DAS DIRETRIZES DO COMITÊ DE CRISE E SOLICITA MAIS TEMPO PARA ANÁLISE E DELIBERAÇÃO.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INFORM OU SOBRE O RECEBIMENTO DA TABELA COM OS DADOS ATUALIZADOS DOS REPASSES DO GOVERNO FEDERAL AOS ESTADO S E MUNICÍPIOS , POR FORÇA DA LEI ALDIR BLANC , E SUGERE AÇÕES COMPARTILHADAS ENTRE A SEGOV, SECOM E ASCOM, VISANDO MAIOR ALCANCE NA DIVULGAÇÃO/COMUNICAÇÃO SOBRE O BENEFÍCIO . PARA NIVELAMENTO DOS PRESENTES, E FETUOU UM BREVE RELATO SOBRE O DOCUMENTO DE CONSOLIDAÇÃO DAS D IRETRIZES DO COMITÊ DE CRISE PAR A A SUPERVISÃO E MONITORAMENTO DOS IMPACTOS DA COVID -19. NO RELATO, APRESENT OU O HISTÓRICO DESDE A DECRETAÇÃO DA SITUAÇÃO DE CALAMIDADE PÚBLICA EM FUNÇÃO DA PANDEMIA . RESSALTOU A PUBLICAÇÃO DE LEIS, DECRETOS RESOLUÇÕES E MEDIDAS PROVISÓRIAS, QUE ESTABELECEM NORMAS DE GOVERNANÇA E OS PRINCÍPIOS PARA CONDUÇÃO DOS TRABALHOS ; CRIAÇÃO DO GT DO COMITÊ DE CRISE E O CCOP, ALÉM DE GRUPOS DE TRABALHO. MENCIONOU AS MEDIAS PROVISÓRIAS QUE TRATAM DO AUXÍLIO EMERGENCIA L, ACESSO AO CRÉDITO E FINANCIAMENTO PARA MICRO E PEQUENAS EMPRESAS , E SOBRE A AUTORIZAÇÃO PARA QUE O PAÍS PARTICIPE NO PROCESSO DE DESENVOLVIMENTO, FABRICAÇÃO E DISTRIBUIÇÃO DE VACINAS E OS RECURSOS FINANCEIROS PARA AS AÇÕES . CITOU TAMBÉM OS EIXOS ESTRATÉGICOS DE ATUAÇÃO DO ENFRENTAMENTO DA COVID -19 PELO GOVERNO FEDERAL : SAÚDE; ECONOMIA, EMPREGO E RENDA; ASSISTÊNCIA SOCIAL, INFRAESTRUTURA E LOGÍSTICA, DEFESA E SEGURANÇA PÚBLICA; COMUNICAÇÃO , RELAÇÕES EXTERIORES E GOVERNAN ÇA. INFORMOU QUE SE TRATA DE UM DOCUMENTO DINÂMICO E PODERÁ SER ATUALIZADO COM NOVAS AÇÕES SEMPRE QUE NECESSÁRIO . QUE O DOCUMENTO ORA EM ANÁLISE, É UMA INICIATIVA DA CASA CIVIL PARA QUE SEJA DADA A TRANSPARÊNCIA NECESSÁRIA ÀS AÇÕES DO COMITÊ, QUE RELACIONA AS BOAS PRÁTICAS APLICADAS NO COMBATE AOS IMPACTOS GERADOS PELA PANDEMIA. ANEXO 98ª REUNIÃO COMITE DE CRISE 30.09.2020 - MEMORIA (2153556)    / PG. 340</t>
  </si>
  <si>
    <t>CASA CIVIL DA PRESIDÊNCIA DA REPÚBLICA O SUBCHEFE ADJUNTO DA SUBCHEFIA DE ARTICULAÇÃO E MONITORAMENTO DA CASA CIVIL, RONALDO NAVARRO, ENCERROU A 9 8ª REUNIÃO DO COMITÊ DE CRISE, ÀS 10H 25M.  ENCAMINHAMENTOS O DOCUMENTO DE CONSOLIDAÇÃO DAS D IRETRIZES DO COMITÊ DE CRISE SERÁ ENVIADO NOVAMENTE AOS PARTICIPANTES DO COMITÊ QUE NÃO O RECEBERAM. OS SETORIAIS D EVERÃO EFETUAR OS APONTAMENTOS RELATIVOS AO DOCUMENTO PARA DELIBERAÇÃO NA PRÓXIMA REUNIÃO A SER REALIZADA NO DIA 02/10/2020. ANEXO 98ª REUNIÃO COMITE DE CRISE 30.09.2020 - MEMORIA (2153556)    / PG. 341</t>
  </si>
  <si>
    <t>CASA CIVIL DA PRESIDÊNCIA DA REPÚBLICA 99ª REUNIÃO ORDINÁRIA D O COMITÊ DE CRISE PARA SUPERVISÃO E MONITORAMENTO DOS IMPACTOS DA COVID -19 DATA: 02/10/2020 HORÁRIO: 10H08M ÀS 10H30M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99ª REUNI ÃO ORDINÁRIA DO COMITÊ DE CRISE E REPASSOU A PALAVRA AOS MINISTÉRIOS E ÓRGÃOS/ENTIDADES PARA SUAS CONSIDERAÇÕES . MINISTÉRIO DA SAÚDE (MS) INFORMOU A ENTREGA DE MA IS 26 RESPIRADORES, TOTALIZANDO 11.165 ENTREGUES ATÉ O MOMENTO. FORAM PRORROGADOS MAIS 275 LEITOS DE UTI. FORAM HABILITADOS MAIS 142 SUPORTES RESPIRATÓRIOS. MINISTÉRIO DA DEFESA (MD) SEM CONSIDERAÇÕES RELEVANTES. MINISTÉRIO DO TURISMO (MTUR) ATUALIZOU INFORMAÇÕES SOBRE OS REPASSES FINANCEIROS PREVISTO NO ÂMBITO DA LEI ALDIR BLANC AOS ESTADOS E MUNICÍPIOS . O VALOR DO REPASSE ATINGIU 76,9% DO TOTAL DESTINADO AOS TRABALHADORES DA CULTURA . OS REPASSES ATINGEM 22 CAPITAIS, FALTANDO APENAS 5 PARA SEREM ATINGIDAS , ATENDENDO A 1 .490 MUNICÍPIOS DA FEDERAÇÃO . MINISTÉRIO DA ECONOMIA (ME) SEM CONSIDERAÇÕES RELEVANTES. AGÊNCIA BRASILEIRA DE INTELIGÊNCIA (ABIN) SEM CONSIDERAÇÕES RELEVANTES. GABINETE DE SEGURANÇA INSTITUCIONAL (GSI) SEM CONSIDERAÇÕES RELEVANTES. MINISTÉRIO DAS RELAÇÕES EXTERIORES (MRE) SEM CONSIDERAÇÕES RE LEVANTES. ADVOCACIA -GERAL DA UNIÃO (AGU) AUSENTE. MINISTÉRIO DE MINAS E ENERGIA (MME) SEM CONSIDERAÇÕES RELEVANTES. MINISTÉRIO DA JUSTIÇA E SEGURANÇA PÚBLICA (MJSP) ANEXO 99ª REUNIÃO COMITE DE CRISE 02.10.2020 - MEMORIA (2153568)    / PG. 342</t>
  </si>
  <si>
    <t>CASA CIVIL DA PRESIDÊNCIA DA REPÚBLICA INFORMOU A PUBLICAÇÃO DA MP Nº 1005 DE 30.09.2020 QUE DISPÕE SOBRE O ESTABELECIMENTO DE BARREIRAS SANITÁRIAS PROTETIVAS DE ÁREAS INDÍGENAS, E QUE EM SEU ARTIGO 3º AUTORIZA , DE FORMA EXCEPCIONAL E TEMPORÁRIA , OBSERVADO O DISPOSTO NO ARTIGO 6º, A FUNDAÇÃO NACIONAL DO ÍNDIO – FUNAI, A EFETUAR DIRETAMENTE O PAGAMENTO DE DIÁRIAS A SERVIDORES PÚBLICOS E MILITARES INTEGRANTES DOS ÓRGÃOS DE SEGURANÇA PÚBLICA ESTADUAIS E DISTRITAIS QUE ATUARÃO NA PROTEÇÃO DAS BARREIRAS SANITÁRIAS, DE ACORDO COM O DISPOSTO NO ARTIGO 2º. HTTPS://WWW.IN.GOV.BR/EN/WEB/DOU/ -/MEDIDA -PROVISORIA -N-1.005 -DE-30-DE-SETEMBRO -DE-2020 -280529684  MINISTÉRIO DE INFRAESTRUTURA (MINFRA) AUSENTE. MINISTÉRIO DA CIÊNCIA, TECNOLOGIA, INOVAÇÕES (MCTI) AUSENTE. MINISTÉRIO DO DESENVOLVIMENTO REGIONAL (MDR) AUSENTE. MINISTÉRIO DA EDUCAÇÃO (MEC) INFORMOU QUE FINALIZAM ATÉ A SEMANA QUE VEM, A RETOMADA DAS AULAS PARA EDUCAÇÃO BÁSICA. MINISTÉRIO DA CIDADANIA (MC) SEM CONSIDERAÇÕES RELEVANTES. MINISTÉRIO DA MULHER, FAMÍLIA E DOS DIREITOS HUMANOS (MMFDH) AUSENTE. MINISTÉRIO DAS COMUNICAÇÕES (MCOM) INFORM OU QUE C ONTINUAM TRABALHANDO NA DIVULGAÇÃO DE TODAS AS REALIZAÇÕES DO GOVERNO. INFORMOU QUE NO MÊS DE SETEMBRO FORAM DIVULGADOS: A) 600 POSTS NAS REDES SOCIAIS; B) 02 COLETIVAS DE IMPRENSA; C) 25 MATERIAIS NO SITE WWW .GOV.BR ; D) 23 COMUNICADOS INTERMINISTERIAIS E; E) 719 PAUTAS GOVERN AMENTAIS. MINISTÉRIO DA AGRICULTURA, PECUÁRIA E ABASTECIMENTO (MAPA) SEM CONSIDERAÇÕES RELEVANTES. MINISTÉRIO DO MEIO AMBIENTE (MMA) AUSENTE . BANCO CENTRAL DO BRASIL (BACEN) SEM CONSIDERAÇÕES RELEVANTES. AGÊNCIA NACIONAL DE TELECOMUNICAÇÕES (ANATEL) SEM CONSIDERAÇÕES RELEVANTES. SECRETARIA -GERAL DA PRESIDÊNCIA DA REPÚBLICA (SG/PR) AUSENTE. ANEXO 99ª REUNIÃO COMITE DE CRISE 02.10.2020 - MEMORIA (2153568)    / PG. 343</t>
  </si>
  <si>
    <t>CASA CIVIL DA PRESIDÊNCIA DA REPÚBLICA CONTROLADORIA -GERAL DA UNIÃO (CGU) SEM CONSIDERAÇÕES RELEVANTES. SECRETARIA DE GOVERNO (SEGOV) REUNIÃO COM REGIÃO NORDESTE COM PARTICIPAÇÃO DA SECRETARIA DE EDUCAÇÃO BÁSICA DO MEC: A) SITUAÇÃO CONTROLADA DA PANDEMIA, COM REDUÇÃO DE CASOS E DE ÓBITOS, ALÉM DE BAIXAS TAXAS DE OCUPAÇÃO DE UTIS E TAXAS DE TRANSMISSÃO INFERIORES A 1, AVANÇO NA RETOMADA DAS ATI VIDADES. B) RN: AUTORIZADA ABERTURA DAS AULAS PRESENCIAIS NAS ESCOLAS PRIVADAS. RETOMADA DAS ESCOLAS DA REDE PÚBLICA EM 2021, MAS COM MANUTENÇÃO DO CALENDÁRIO ESCOLAR. C) MA: RETORNO ÀS AULAS LIBERADO D ESDE 03.08.2020 NA REDE PRIVADA, COM APOIO CRESCENTE DA POPULAÇÃO E SEM IMPACTOS RELEVANTES NAS CURVAS DE CASOS E DE ÓBITOS (APENAS CASOS PONTUAIS EM 7 ESCOLAS). REDE ESTADUAL SEM DATA PREVISTA PARA RETOMADA PRESENCIAL. D) PONTO DE ATENÇÃO: BAIXO ESTOQUE DE RELAXANTES MUSCULARES NA BA. REUNIÃO COM ENTIDADES MUNICIPALISTAS: CNM E FNP . A) AGRADECIMENTO PELA PUBLICAÇÃO DA PORTARIA Nº 21.233 (PREVIDÊNCIA), QUE PRORROGOU ATÉ 31.12.2020 O PRAZO PARA ADAPTA ÇÃO AO RPPS. B) PREOCUPAÇÃO DA CNM QUANTO AO COMPORTAMENTO DO FPM. C) CNM TAMBÉM PREOCUPADA COM A DELIBERAÇÃO 955 DA ANTT – RISCO DE REDUÇÃO DE LINHAS PARA CIDADES DO INTERIOR (ROTAS SECUNDÁRIAS). D) FNP DEVE FORMALIZAR AO MTUR, DÚVIDA S SOBRE A APLICAÇÃO DOS RECURSOS DA LEI ALDIR BLANC (INSEGURANÇA JURÍDICA): INFORMAÇÕES SOBRE ATUAÇÃO DO MINISTÉRIO PÚBLICO EM ALGUNS ESTADOS TRAVANDO A APLICAÇÃO DOS RECURSOS EM VIRTUDE DE RESTRIÇÕES DA LEGISLAÇÃO ELEITORAL. AGENDA: 02 REUNIÕES HOJE A T ARDE COM 02 REGIÕES: SUL ÀS 14H30M E CENTRO -OESTE ÀS 16H30M.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COLOCOU EM VOTAÇÃO O DOCUMENTO DE CONSOLIDAÇÃO DAS D IRETRIZES DO COMITÊ DE CRISE PARA A SUPERVISÃO E MONITOR AMENTO DOS IMPACTOS DA COVID -19, E O MESMO FOI APROVADO POR UNANIMIDADE POR ESTE COMITÊ DE CRISE. FARÁ, PORTANTO, OS AJUSTES FINAIS E ENCAMINHARÁ A TODOS OS MINIS TÉRIOS E ÓRGÃOS/ENTIDADES DO COMITÊ. EM SEGUIDA, ENCERROU A 9 9ª REUNIÃO DO COMITÊ DE CRISE, ÀS 10H 30M.  ANEXO 99ª REUNIÃO COMITE DE CRISE 02.10.2020 - MEMORIA (2153568)    / PG. 344</t>
  </si>
  <si>
    <t>CASA CIVIL DA PRESIDÊNCIA DA REPÚBLICA  ENCAMINHAMENTOS O CCOP ENCAMINHARÁ A TODOS OS MINISTÉRIOS E ÓRGÃOS/ENTIDADES DESTE COMITÊ DE CRISE, O TEXTO FINAL D O DOCUMENTO DE CONSOLIDAÇÃO DAS D IRETRIZES DO COMITÊ DE CRISE PARA A SUPERVISÃO E MONITOR AMENTO DOS IMPACTOS DA COVID -19, APROVADO NESTA 99ª REUNIÃO . ANEXO 99ª REUNIÃO COMITE DE CRISE 02.10.2020 - MEMORIA (2153568)    / PG. 345</t>
  </si>
  <si>
    <t>CASA CIVIL DA PRESIDÊNCIA DA REPÚBLICA 100ª REUNIÃO ORDINÁRIA D O COMITÊ DE CRISE PARA SUPERVISÃO E MONITORAMENTO DOS IMPACTOS DA COVID -19 DATA: 05/10/2020 HORÁRIO: 10H06M ÀS 10H20M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100ª REUNI ÃO ORDINÁRIA DO COMITÊ DE CRISE E REPASSOU A PALAVRA AOS MINISTÉRIOS E ÓRGÃOS/ENTIDADES PARA SUAS CONSIDERAÇÕES . MINISTÉRIO DA SAÚDE (MS) INFORMOU A ENTREGA DE MAIS 540 LEITOS HABILITADOS . FORAM PRORROGADOS MAIS 367 LEITOS DE UTI. MINISTÉRIO DA DEFESA (MD) SEM CONSIDERAÇÕES RELEVANTES. MINISTÉRIO DO TURISMO (MTUR) ATUALIZOU INFOR MAÇÕES SOBRE OS REPASSES FINANCEIROS PREVISTO NO ÂMBITO DA LEI ALDIR BLANC AOS ESTADOS E MUNICÍPIOS . O VALOR DO REPASSE ATINGIU 80% DO TOTAL DESTINADO AOS TRABALHADORES DA CULTURA . OS REPASSES ATINGEM 2 3 CAPITAIS, FALTANDO APENAS 4 PARA SEREM ATINGIDAS (BEL ÉM (PA), RECIFE (PE), TERESINA (PI) E PALMAS (TO)).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100ª REUNIÃO COMITE DE CRISE 05.10.2020 - MEMORIA (2153582)    / PG. 346</t>
  </si>
  <si>
    <t>CASA CIVIL DA PRESIDÊNCIA DA REPÚBLICA MINISTÉRIO DE INFRAESTRUTURA (MINFRA ) AUSENTE. MINISTÉRIO DA CIÊNCIA, TECNOLOGIA, INOVAÇÕES (MCTI) SEM CONSIDERAÇÕES RELEVANTES. MINISTÉRIO DO DESENVOLVIMENTO REGIONAL (MDR) AUSENTE. MINISTÉRIO DA EDUCAÇÃO (MEC) SEM CONSIDERAÇÕES RELEVANTES . MINISTÉRIO DA CIDADANIA (MC) AUSENTE. MINISTÉRIO DA MULHER, FAMÍLIA E DOS DIREITOS HUMANOS (MMFDH) AUSENTE. MINISTÉRIO DAS COMUNICAÇÕES (MCOM) SEM CONSIDERAÇÕES RELEVANTES. MINISTÉRIO DA AGRICULTURA, PECUÁRIA E ABASTECIMENTO (MAPA) AUSENTE. MINISTÉRIO DO MEIO AMBIENTE (MMA) AUSENTE. BANCO CENTRAL DO BRASIL (BACEN) AUSENTE. AGÊNCIA NACIONAL DE TELECOMUNICAÇÕES (ANATEL) SEM CONSIDERAÇÕES RELEVANTE S. SECRETARIA -GERAL DA PRESIDÊNCIA DA REPÚBLICA (SG/PR) AUSENTE. CONTROLADORIA -GERAL DA UNIÃO (CGU) SEM CONSIDERAÇÕES RELEVANTES. SECRETARIA DE GOVERNO (SEGOV) REUNIÃO COM COMITÊS ESTADUAIS DE CRISE: 14ª RODADA, COM APRESENTAÇÃO DA SECRETARIA DE EDUCAÇÃO BÁSICA DO MEC. REGIÃO SUL: SITUAÇÃO MAIS CONFORTÁVEL DA PANDEMIA. PREOCUPAÇÃO: MANUTENÇÃO D E ESTRUTURA ADEQUADA EM VIRTUDE DE NOVOS DESAFIOS (RETORNO ÀS AULAS E INÍCIO DO VERÃO). NECESSIDADE DE DISCUSSÃO MAIS ESTRUTURAL SOBRE O FORTALECIMENTO DA REDE DE SAÚDE EM CIDADES POLO, EVITANDO USO CONCENTRADO DE AMBULÂNCIAS EM DIVERS OS MUNICÍPIOS. A) SC: DECLÍNIO DAS INTERNAÇÕES (TAXA DE OCUPAÇÃO DE 35%), RETORNO DAS CIRURGIAS ELETIVAS. DAS 16 REGIÕES, 05 ESTÃO NA BANDEIRA AMARELA E 11 NA BA NDEIRA LARANJA (RISCO MODERADO). PREOCUPAÇÃO : MANUTENÇÃO DA REDE ESTRUTURADA (HABILITAÇÃO DE NOVOS ANEXO 100ª REUNIÃO COMITE DE CRISE 05.10.2020 - MEMORIA (2153582)    / PG. 347</t>
  </si>
  <si>
    <t>CASA CIVIL DA PRESIDÊNCIA DA REPÚBLICA LEITOS E PRORROGAÇÃO DOS JÁ HABILITADOS). SECRETÁRIO DE SAÚDE VIRÁ ATÉ O MS NESSA SEMANA PARA TRATAR DESSE TEMA. B) RS: TAXA DE OCUPAÇÃO DE LEITOS ABAIXO DE 75%, DAS 21 REGIÕES, APENAS 01 ESTÁ NA FASE VERMELHA, AS DEMAIS ESTÃO NA FASE LARANJA (RISCO MODERADO), AVANÇO NAS FASES DE RETOMADA DAS ATIVIDADES (LIBERAÇÃO DE EVENTOS CORPORATIVOS). REGIÃO CENTRO -OESTE: MAIOR PARTE DO DEBATE FOI SOBRE OS ASSUNTOS DA EDUCAÇÃO, COM A PARTICIPAÇÃO DA PROF. CECÍLIA MOTTA, SECRETÁRIA DE EDUCAÇÃO DO ESTADO DO MATO GROSSO DO SUL E PRESIDENTE DO CONSED. - RESPEITO À AUTONOMIA DOS PREFEITOS; - PROTOCOLO DE VOLTA ÀS AULAS; - REFORMAS NAS ESCOLAS; - AQUISIÇÃO DE EPIS; - SEM EXPECTATIVA DE RETORNO ÀS AULAS NESTE ANO; - POPULAÇÃO AINDA MUITO INSEGURA QUANTO AO RETORNO ÀS AULAS. - PREOCUPAÇÃO: QUEIMADAS. NECESSIDADE DE AÇÕES DE CURTO PRAZO (OFÍCIO DO ESTADO DO MS ENVIADO AO MJSP) E DE PLANEJAMENTO PARA OS PRÓXIMOS ANOS (PLANOI D E CONTINGÊNCIA). A) MS: REDUÇÃO DA TAXA DE OCUPAÇÃO DE LEITOS (DE 70% PARA 49%), PREOCUPAÇÃO COM CAMPO GRANDE (74%). PONTO DE ATENÇÃO: FERIADOS DESTA E DA PRÓXIMA SEMANA.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ENCERROU A 100ª REUNIÃO DO COMITÊ DE CRISE, ÀS 10H 20M.   ENCAMINHAMENTOS NÃO HOUVE ENCAMINHAMENTOS NEST A 100ª REUNIÃO ORDINÁRIA DO COMITÊ DE CRISE. ANEXO 100ª REUNIÃO COMITE DE CRISE 05.10.2020 - MEMORIA (2153582)    / PG. 348</t>
  </si>
  <si>
    <t>CASA CIVIL DA PRESIDÊNCIA DA REPÚBLICA 101ª REUNIÃO ORDINÁRIA D O COMITÊ DE CRISE PARA SUPERVISÃO E MONITORAMENTO DOS IMPACTOS DA COVID -19 DATA: 07/10/2020 HORÁRIO: 10H03M ÀS 10H10M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101ª REUNI ÃO ORDINÁRIA DO COMITÊ DE CRISE E REPASSOU A PALAVRA AOS MINISTÉRIOS E ÓRGÃOS/ENTIDADES PARA SUAS CONSIDERAÇÕES . MINISTÉRIO DA SAÚDE (MS) INFORMOU A PRORROGA ÇÃO DE MAIS 18 LEITOS DE UTI. INFORMOU TAMBÉM QUE ENVIOU OFÍCIO AOS MEMBROS TITULARES DO GRUPO DE TRABALHO PARA A COORDENAÇÃO DE ESFORÇOS DA UNIÃO NA AQUISIÇÃO E DISTRIBUIÇÃO DE VA CINAS CONTRA A COVID -19, OS CONVOCANDO PARA A 1ª REUNIÃO QUE ACONTECERÁ DIA 08.10.2020 ÀS 11H00M NO EDIFÍCIO SEDE DO MINISTÉRIO DA SAÚDE. MINISTÉRIO DA DEFESA (MD) SEM CONSIDERAÇÕES RELEVANTES. MINISTÉRIO DO TURISMO (MTUR) ATUALIZOU INFORMAÇÕES SOBRE OS REPASSES FINANCEIROS PREVISTO NO ÂMBITO DA LEI ALDIR BLANC AOS ESTADOS E MUNICÍPIOS . O VALOR DO REPASSE ATINGIU 84,23 % DO TOTAL DE R$ 3 BILHÕES DESTINADO S AOS TRABALHADORES DA CULTURA .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ANEXO 101ª REUNIÃO COMITE DE CRISE 07.10.2020 - MEMORIA (2179485)    / PG. 349</t>
  </si>
  <si>
    <t>CASA CIVIL DA PRESIDÊNCIA DA REPÚBLICA INFORMOU QUE ENCAMINHOU AO MINISTÉRIO DA SAÚDE, VIA CCOP , CÓPIA DO MP Nº 1005 , DE 30.09 .2020, QUE DISPÕE SOBRE O ESTABELECIMENTO DE BARREIRAS SANITÁRIAS PROTETIVAS DE ÁREAS INDÍGENAS.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AUSENTE. MINISTÉRIO DAS COMUNICAÇÕES (MCOM) AUSENTE.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REUNIÃO COM ENTIDADES MUNICIPALISTAS: CNM A) PREOCUPAÇÃO DA CNM QUANTO AO COMPORTAMENTO DO FPM: QUEDA NO SALDO DE COMPENSAÇÃO PREVISTO NA MP 938, CONVERTIDA NA LEI Nº 14.041 – ATÉ R$ 16 BILHÕES. B) MIN. ECONOMIA: IMPORTÂNCIA DE CONSIDERAR OUTRAS RECEITAS PRÓPRIAS DOS MUNICÍPIOS E DISCUSSÃO SOBRE REFORMA TRIBUTÁRIA. ANEXO 101ª REUNIÃO COMITE DE CRISE 07.10.2020 - MEMORIA (2179485)    / PG. 350</t>
  </si>
  <si>
    <t>CASA CIVIL DA PRESIDÊNCIA DA REPÚBLICA C) REUNIÃO DA COMIS SÃO GESTORA DA PLATAFORMA MAIS BRASIL : AJUSTE NO ART. 50 DA PORTARIA Nº 424 PARA PERMITIR RETOMADA DAS OBRAS PARALISADAS COM RECURSO NOVO, APROVEITANDO A LICITAÇÃO JÁ REALIZADA D) TEMA MAIS SENSÍVEL: REPRESENTAÇÃO DO TCU (TC 024.304/20 20-4) SOBRE A NATUREZA JURÍDICA DOS REPASSES FEDERAIS A TÍTULO DE AUXÍLIO FINANCEIRO E APOIO FINANCEIRO AOS ENTES SUBNACIONAIS COM O OBJETIVO DE MITIGAR AS DIFICULDADES FINANCEIRAS DECORRENTES DO ESTADO DE CALAMIDADE PÚBLICA DECORRENTE DO NOVO CORONAVÍRUS: INSEGURANÇA JURÍDICA PARA APLICAÇÃO DOS RECURSOS. AGENDA: REGIÃO NORTE, 15H30M – APRESENTAÇÃO DO MEC. SUBCHEFIA DE AN 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ENCERROU A 101ª REUNIÃO DO COMITÊ DE CRISE, ÀS 10H 10M.   ENCAMINHAMENTOS NÃO HOUVE ENCAMINHAMENTOS NESTA 10 1ª REUNIÃO ORDINÁRIA DO COMITÊ DE CRISE. ANEXO 101ª REUNIÃO COMITE DE CRISE 07.10.2020 - MEMORIA (2179485)    / PG. 351</t>
  </si>
  <si>
    <t>CASA CIVIL DA PRESIDÊNCIA DA REPÚBLICA 102ª REUNIÃO ORDINÁRIA D O COMITÊ DE CRISE PARA SUPERVISÃO E MONITORAMENTO DOS IMPACTOS DA COVID -19 DATA: 09/10/2020 HORÁRIO: 10H04M ÀS 10H21M LOCAL: PALÁCIO DO PLANALTO , SALA 97 PARTICIPANTE S: CONFORME LISTA DE PRESENÇA PAUTA: SUPERVISÃO E MONITORAMENTO D AS AÇÕES DE ENFRENTAMENTO À COVID -19 MEMÓRIA SUBCHEFIA DE ARTICULAÇÃO E MONITORAMENTO (SAM/CC) O ASSESSOR ESPECIAL DA SU BCHEFIA DE ARTICULAÇÃO E MONITORAMENTO DA CASA CIVIL, ANDRE LUIZ BAUMGRATZ ANDRINO , INICIOU A 102ª REUNI ÃO ORDINÁRIA DO COMITÊ DE CRISE E REPASSOU A PALAVRA AOS MINISTÉRIOS E ÓRGÃOS/ENTIDADES PARA SUAS CONSIDERAÇÕES . MINISTÉRIO DA SAÚDE (MS) INFORMOU A HABILITAÇÃO DE MAIS 134 LEITOS DE UTI, SENDO: 124 (SC) E 10 (M S), TOTALIZANDO R$ 19.296.000,00 PRORROGAÇÃO DE LEITOS DE UTI COVID -19, 1.180 SENDO: 17 (CE), 10 (DF), 40 (RJ), 20 (RO), 30 (BA), 102 (MG), 211 (PR), 20 (ES), 123 (MT), 92 (AM), 10 (PE), 242 (RS), 22 (SC) E 224 (SP), TOTALIZANDO R$ 58.944.000,00 . 46 HABILITAÇÃO DE LEITOS DE SUPORTE VEN TILATÓRIO , SENDO: 03 (BA), 06 (MT), 04 (AM), 05 (MG), 18 (RS) E 10 (GO), TOTALIZANDO R$ 660.633,60. PRORROGAÇÃO DE 71 LEITOS SVP, SENDO: 20 (PI), 06 (MA) E 45 (SP), TOTALIZANDO 172.339,20. 20 VENTILADORES, SENDO: 11 (AL), 05 (MG), 02 (CE) E 02 (SP), TOTALIZANDO 11.185. RESUMO FINAL ATÉ 09.10.2020: A) LEITOS UTI COVID -19 HABILITADOS: TOTAL 14.646 . R$ 2,096 BILHÕES; B) LEITOS UTI COVID -19 PRORROGADOS: TOTAL 7.796. R$ 376.032.000,00; C) LEITOS SVP HABILITADOS: TOTAL 1.256. R$ 18.038 .169,60; D) LEITOS SVP PRORROGADOS: TOTAL 443. R$ 6.290.380,80 E; E) EPI: 733.040 ENTREGUES, TOTALIZANDO 281.201.530 MINISTÉRIO DA DEFESA (MD) SEM CONSIDERAÇÕES RELEVANTES. MINISTÉRIO DO TURISMO (MTUR) ATUALIZOU INFORMAÇÕES SOBRE OS REPASSES FINANCEIROS PREVISTO NO ÂMBITO DA LEI ALDIR BLANC AOS ESTADOS E MUNICÍPIOS . O VALOR DO REPASSE ATINGIU 85% DO TOTAL DE R$ 3 BILHÕES DESTINADO S AOS TRABALHADORES DA CULTURA . FORAM REPASSADOS PARA OS 27 ESTADOS DA FEDERAÇÃO E PARA 2.229 MUNICÍPIOS. MINISTÉRIO DA ECONOMIA (ME) SEM CONSIDERAÇÕES RELEVANTES. AGÊNCIA BRASILEIRA DE INTELIGÊNCIA (ABIN) SEM CONSIDERAÇÕES RELEVANTES. GABINETE DE SEGURANÇA INSTITUCIONAL (GSI) ANEXO 102ª REUNIÃO COMITE DE CRISE 09.10.2020 - MEMORIA (2179493)    / PG. 352</t>
  </si>
  <si>
    <t>CASA CIVIL DA PRESIDÊNCIA DA REPÚBLICA REQUEREU ATENÇÃO D O MJSP NA FRONTEIRA DE ASSIS BRASIL NO ACRE, POIS TÊM INFORMAÇÃO QUE UM GRUPO DE VENEZUELANOS TENTAM INGRESSAR I LEGALMENTE NO BRASIL, PELO PER U OU BOLÍVIA. MINISTÉRIO DAS RELAÇÕES EXTERIORES (MRE) SEM CONSIDERAÇÕES RELEVANTES. ADVOCACIA -GERAL DA UNIÃO (AGU) SEM CONSIDERAÇÕES RELEVANTES. MINISTÉRIO DE MINAS E ENERGIA (MME) AUSENTE. MINISTÉRIO DA JUSTIÇA E SEGURANÇA PÚBLICA (MJSP) SEM INFORMAÇÕES RELEVANTES. MINISTÉRIO DE INFRAESTRUTURA (MINFRA) AUSENTE. MINISTÉRIO DA CIÊNCIA, TECNOLOGIA, INOVAÇÕES (MCTI) SEM CONSIDERAÇÕES RELEVANTES. MINISTÉRIO DO DESENVOLVIMENTO REGIONAL (MDR) AUSENTE. MINISTÉRIO DA EDUCAÇÃO (MEC) AUSENTE. MINISTÉRIO DA CIDADANIA (MC) AUSENTE. MINISTÉRIO DA MULHER, FAMÍLIA E DOS DIREITOS HUMANOS (MMFDH) AUSENTE. MINISTÉRIO DAS COMUNICAÇÕES (MCOM) AUSENTE. MINISTÉRIO DA AGRICULTURA, PECUÁRIA E ABASTECIMENTO (MAPA) AUSENTE. MINISTÉRIO DO MEIO AMBIENTE (MMA) SEM CONSIDERAÇÕES RELEVANTES. BANCO CENTRAL DO BRASIL (BACEN) AUSENTE. AGÊNCIA NACIONAL DE TELECOMUNICAÇÕES (ANATEL) AUSENTE. SECRETARIA -GERAL DA PRESIDÊNCIA DA REPÚBLICA (SG/PR) ANEXO 102ª REUNIÃO COMITE DE CRISE 09.10.2020 - MEMORIA (2179493)    / PG. 353</t>
  </si>
  <si>
    <t>CASA CIVIL DA PRESIDÊNCIA DA REPÚBLICA AUSENTE. CONTROLADORIA -GERAL DA UNIÃO (CGU) AUSENTE. SECRETARIA DE GOVERNO (SEGOV) REUNIÃO COM COMITÊ DE CRISE: 14ª RODADA. REGIÃO NORTE: APRESENTAÇÃO DO MEC SOBRE O ANDAMENTO DAS TRATATIVAS DE SUPERVISÃO E MONITORAMENTO DO COMBATE À COVID -19. DEBATE COM AS SECRETARIAS DE EDUCAÇÃO NOS ESTADOS SOBRE O RETORNO ÀS AULAS. A) RO: EM FASE DE PLANEJAMENTO ( DISCUSSÃO DE PR OTOCOLOS, AQUISIÇÃO DE EPIS), MAS COM SOLICITAÇÕES PARA RETORNO NA ATIVIDADE PRIVADA. B) AC: FASE DE DISCUSSÃO DE PROTOCOLOS. C) RR: SEM PREVISÃO DE RETOMADA ÀS AULAS PRESENCIAIS; DIFICULDADE DE ACESSO À COMUNIDADE ESCOLAR INDÍGENA (APROXIMADAME NTE 16 MIL ALUNOS E SEM AULA REMOTA). D) TO: POSSIBILIDADE DE RETORNO DAS AULAS PRESENCIAIS DOS ANOS FINAIS DO ENSINO MÉDIO, PARA INSTITUIÇÕES PÚBLICAS E PRIVADAS, DESDE QUE SIGA OS PROTOCOLOS DE SAÚDE. REUNIÃO ESPECÍFICA COM AM SOBR E O PROGRAMA “SAÚDE AMAZONA ”: PROCESSO DE MODERNIZAÇÃO DA GESTÃO E CONTROLE, UTILIZANDO EQUIPAMENTOS DE PONTA E SISTEMAS INTEGRADOS: A) AUMENTOS RECENTES NOS CASOS DE ÓBITOS: I) REDUÇÃO DO ISOLAMENTO SOCIAL (FERIADOS) , II) AUMENTO DE TESTES, E II I) REVISÃO DE ÓBITOS. B) LISTA DE DEMANDAS APRESENTADAS.  AGENDA: REGIÃO SUDESTE , 15H30M . FIM DA 14ª RODADA. 15ª RODADA COMEÇA NA PRÓXIMA SEMANA COM A PRESENÇA DO MIN. DA ECONOMIA (REFORMA ADMINISTRATIVA) . SUBCHEFIA DE ANÁLISE E ACOMPANHAMENTO DE POLÍTICAS GOVERNAMENTAIS (SAG/CC) SEM CONSIDERAÇÕES RELEVANTES. ASSESSORIA ESPECIA L DE COMUNICAÇÃO DA CASA CIVIL (ASCOM/CC) SEM CONSIDERAÇÕES RELEVANTES. SECRETARIA DE ASSUNTOS ESTRATÉGICOS DA PRESIDÊNCIA DA REPÚBLICA SEM CONSIDERAÇÕES RELEVANTES. SUBCHEFIA DE ARTICULAÇÃO E MONITORAMENTO (SAM/CC) O ASSESSOR ESPECIAL DA SU BCHEFIA DE ARTICULAÇÃO E MONITORAMENTO DA CASA CIVIL, ANDRE LUIZ BAUMGRATZ ANDRINO ENCERROU A 102ª REUNIÃO DO COMITÊ DE CRISE, ÀS 10H 21M.   ENCAMINHAMENTOS O GSI R EQUEREU ATENÇÃO D O MJSP NA FRONTEIRA DE ASSIS BRASIL NO ACRE, POIS TÊM INFORMAÇÃO QUE UM GRUPO DE VENEZUELANOS TENTAM INGRESSAR I LEGALMENTE NO BRASIL, PELO PERU OU BOLÍVIA. ANEXO 102ª REUNIÃO COMITE DE CRISE 09.10.2020 - MEMORIA (2179493)    / PG. 354</t>
  </si>
  <si>
    <t>CASA CIVIL DA PRESIDÊNCIA DA REPÚBLICA 103ª REUNIÃO ORDINÁRIA D O COMITÊ DE CRISE PARA SUPERVISÃO E MONITORAMENTO DOS IMPACTOS DA COVID -19 DATA: 14/10/2020 HORÁRIO: 10H05M ÀS 10H18M LOCAL: PALÁCIO DO PLANALTO , SALA 97 PARTICIPANTE S: CONFORME LISTA DE PRESENÇA PAUTA: SUPERVISÃO E MONITORAMENTO D AS AÇÕES DE ENFRENTAMENTO À COVID -19 MEMÓRIA SUBCHEFIA DE ARTICULAÇÃO E MONITORAMENTO (SAM/CC) O SUBCHEFE ADJUNTO DA SU BCHEFIA DE ARTICULAÇÃO E MONITORAMENTO DA CASA CIVIL, RONALDO NAVARRO , INICIOU A 103ª REUNI ÃO ORDINÁRIA DO COMITÊ DE CRISE E REPASSOU A PALAVRA AOS MINISTÉRIOS E ÓRGÃOS/ENTIDADES PARA SUAS CONSIDERAÇÕES . MINISTÉRIO DA SAÚDE (MS) INFORMOU A PRORROGAÇÃO DE MAIS 322 LEITOS DE UTI COVID -19, SENDO: 10 (AC), 10 (AM), 10 (MT), 30 (RR), 80 (SP), 31 (BA), 45 (CE), 10 (MS), 10 (RN), 31 (TO), 10 (MA), 10 (MG), 05 (PI) E 20 (RS) . MINISTÉRIO DA DEFESA (MD) SEM CONSIDERAÇÕES RELEVANTES. MINISTÉRIO DO TURISMO (MTUR) ATUALIZOU INFORMAÇÕES SOBRE OS REPASSES FINANCEIROS PREVISTO NO ÂMBITO DA LEI ALDIR BLANC AOS ESTADOS E MUNICÍPIOS . O VALOR DO REPASSE ATINGIU 86% DO TOTAL DE R$ 3 BILHÕES DESTINADO S AOS TRABALHADORES DA CULTURA . FORAM REPASSADOS PARA OS 27 ESTADOS DA FEDE RAÇÃO E PARA 2. 485 MUNICÍPIOS. DAS CAPI TAIS, SÓ RESTA BELÉM PARA RECEBER O REPASSE.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ANEXO 103A REUNIAO COMITE DE CRISE 14.10.2020 (2179564)    / PG. 355</t>
  </si>
  <si>
    <t>CASA CIVIL DA PRESIDÊNCIA DA REPÚBLICA SEM INFORMAÇÕES RELEVANTES.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REGIÃO SUDESTE 14ª RODADA (RJ AUSENTE). SITUAÇÃO CONTR OLADA DA PANDEMIA, PREOCUPAÇÕES COM ISOLAMENTO SOCIAL (FERIADOS), DISCUSSÕES SOBRE RETOMADA (VACINAS E OUTRAS QUESTÕES ECONÔMICAS ). APRESENTAÇÃO DO MEC SOBRE TRATATIVAS DE SUPERVISÃO E MONITORAMENTO DO COMBATE À COVID -19: DE UMA FORMA GERAL, 03 ESTADOS APRESENTARAM PLANEJAMENTO PARA RETORNO ÀS AULAS COM ARTICULAÇÃO ESTRE AS SECRETARIAS ESTADUAIS DE SAÚDE E EDUCAÇÃO. ANEXO 103A REUNIAO COMITE DE CRISE 14.10.2020 (2179564)    / PG. 356</t>
  </si>
  <si>
    <t>CASA CIVIL DA PRESIDÊNCIA DA REPÚBLICA A) MG: PREPARANDO ABERTURA NÃO OBRIGATÓRIA PARA REGIÕES QUE ESTIVEREM EM FASE AVANÇADA DO PLANO MINAS CONSCIENTE, RESPEITANDO A DECISÃO DO MUNICÍPIO. INÍCIO COM A EDUCAÇÃO INFANTIL. B) ES: PRESSÃO DA REDE PRIVADA PARA RETORNO ANTECIPADO. ALGUMAS ESCOLAS PREFERIRAM CONTINUAR DE FORMA REMOTA E OUTRAS ESTÃO APLICANDO ATIVIDADE HÍBRIDA. ESTÃO FAZENDO INQUÉRITO EPIDEMIOLÓGICO DAS ESCOLAS ESTADUAIS E MUNICIPAIS. C) SP: SITUAÇÃO BASTANTE DIVERSIFICADA ENTRE OS MUNICÍPIOS, MAS SEGUINDO AS FASES DO PLANO SÃO PAULO E COM DEFINIÇÃO DE PROTOCOLOS. ESCOLAS PRIVADAS ANTECIPARAM RETORNO. ENTIDADES MUNICIPALISTAS: FNP A) PREOCUPAÇÃO COM APLICAÇÃO MÍNIMA OBRIG ATÓRIA EM EDUCAÇÃO . B) PREOCUPAÇÃO COM PROCESSO NO TCU SOBRE NATUREZA JURÍDICA DOS REPASSES FEDERAIS PARA ENFRENTAMENTO DA PANDEMIA. INSEGURANÇA JURÍDICA SOBRE AS PRESTAÇÕES DE CONTAS.  AGENDA: REGIÃO NORDESTE , 15H30M . INÍCIO DA 1 5ª RODADA. SGP DO MINISTÉRIO DA ECONOMIA FALANDO SOBRE A REFORMA A DMINISTRATIVA . SUBCHEFIA DE ANÁLISE E ACOMPANHAMENTO DE POLÍTICAS GOVERNAMENTAIS (SAG/CC) INFORMOU QUE A RESOLUÇÃO DAS DIRETRIZES DEVERÁ SER ASSINADA EM BREVE PELO MINISTRO CHEFE DA CASA CIVIL, APÓS OS AJUSTES DE TEXTO PELA SAG/SAJ. ASSESSORIA ESPECIAL DE COMUNICAÇÃO DA CASA CIVIL (ASCOM/CC) SEM CONSIDERAÇÕES RELEVANTES. SECRETARIA DE ASSUNTOS ESTRATÉGICOS DA PRESIDÊNCIA DA REPÚBLICA SEM CONSIDERAÇÕES RELEVANTES. SUBCHEFIA DE ARTICULAÇÃO E MONITORAMENTO (SAM/CC) O SUBCHEFE ADJUNTO DA SU BCHEFIA DE ARTICULAÇÃO E MONITORAMENTO DA CASA CIVIL, RONALDO NAVARRO , INFORMOU QUE APÓS A RESOLUÇÃO SER ASSINADA, ENCAMINHARÁ POR E-MAIL A TODOS OS MINISTÉRIOS E ÓRGÃO S/ENTIDADES DO COMITÊ PARA VALI DAÇÃO DO TEXTO. EM SEGUIDA, ENCERROU A 103ª REUNIÃO DO COMITÊ DE CRISE, ÀS 10H 18M.   ENCAMINHAMENTOS NÃO HOUVE ENCAMINHAMENTOS N A 103ª REUNIÃO DO COMITÊ DE CRISE . ANEXO 103A REUNIAO COMITE DE CRISE 14.10.2020 (2179564)    / PG. 357</t>
  </si>
  <si>
    <t>CASA CIVIL DA PRESIDÊNCIA DA REPÚBLICA 104ª REUNIÃO ORDINÁRIA D O COMITÊ DE CRISE PARA SUPERVISÃO E MONITORAMENTO DOS IMPACTOS DA COVID -19 DATA: 16/10/2020 HORÁRIO: 10H07M ÀS 10H23M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104ª REUNI ÃO ORDINÁRIA DO COMITÊ DE CRISE E REPASSOU A PALAVRA AOS MINISTÉRIOS E ÓRGÃOS/ENTIDADES PARA SUAS CONSIDERAÇÕES . MINISTÉRIO DA SAÚDE (MS) INFORMOU A PRORROGAÇÃO D E MAIS 661 LEITOS DE UTI COVID -19, SENDO: 10 (CE), 10 (ES), 203 (MG), 52 (PE), 76 (PR), 205 (RS), 87 (SC), 08 (SP) E 10 (TO) , TOTALIZANDO 8.827 LEITOS DE UTI PRORROGADOS ATÉ O MOMENTO, E UM INVESTIMENTO DE R$ 423 MILHÕES. FORAM HABILITADOS MAIS 512 LEITOS DE UTI, SENDO: 92 (BA), 1 0 (CE), 20 (GO), 21 (MA), 39 (MG), 61 (MS), 74 (MT), 30 (RN), 27 (RO), 79 (RS) E 59 (SP), TOTALIZANDO 15.144 LEITOS DE UTI HABILITADOS ATÉ O MOMENTO, E UM INVESTIMENTO DE R$ 2 .169 BILHÕES. A SAM SOLICITOU AO MS E AO MJSP QUE MONITOREM A ABERTURA DA FRONTEIRA DO BRASI L COM O PARAGUAI PARA AUXILIARMOS AS CIDADES FRONTEIRIÇAS EM CASO DE NECESSIDADE DESTAS. MINISTÉRIO DA DEFESA (MD) SEM CONSIDERAÇÕES RELEVANTES. SOMENTE PEDIU INFORMAÇÕES SOBRE O GT DE VACINAS.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INFORMOU QUE E NCAMINH ARÁ AO CCOP, A MEMÓRIA DO QUE FOI TRATADO NA REUNIÃO ENTRE O MRE, MS E FUNAI COM CORPO DIPLOMÁTICO INTERNACIONAL PARA TRATAR DA SAÚDE INDÍGENA NA PANDEMIA, VIA E-MAIL : COMITÊ .CRISECOVID19@PRESIDENCIA.GOV.BR . ADVOCACIA -GERAL DA UNIÃO (AGU) SEM CONSIDERAÇÕES RELEVANTES. MINISTÉRIO DE MINAS E ENERGIA (MME) ANEXO 104A REUNIAO COMITE DE CRISE- 16.10.2020- MEMORIA (2179582)    / PG. 358</t>
  </si>
  <si>
    <t>CASA CIVIL DA PRESIDÊNCIA DA REPÚBLICA AUSENTE. MINISTÉRIO DA JUSTIÇA E SEGURANÇA PÚBLICA (MJSP) AUSENTE. MINISTÉRIO DE INFRAESTRUTURA (MINFRA) AUSENTE. MINISTÉRIO DA CIÊNCIA, TECNOLOGIA, INOVAÇÕES (MCTI) INFORMOU QUE A SEMANA QUE VEM, INICIARÃO A 4ª ETAPA DE TESTAGENS DOS SERVIDORES E COLABORADORES. MINISTÉRIO DO DESENVOLVIMENTO REGIONAL (MDR) AUSENTE. MINISTÉRIO DA EDUCAÇÃO (MEC) INFORMOU QUE 100% DAS UNIVERSIDADES FEDERAIS RETORNARAM AS ATIVIDADES DE FORMA REMOTA E ENTREGARAM 12.98 0 “CHIPS” QUE DARÃO ACESSO AO ENSINO REMOTO PARA OS VULNERÁVEIS . MINISTÉRIO DA CIDADANIA (MC) SEM CONSIDERAÇÕES RELEVANTES. MINISTÉRIO DA MULHER, FAMÍLIA E DOS DIREITOS HUMANOS (MMFDH) SEM CONSIDERAÇÕES RELEVANTES. MINISTÉRIO DAS COMUNICAÇÕES (MCOM) AUSENTE. MINISTÉRIO DA AGRICULTURA, PECUÁRIA E ABASTECIMENTO (MAPA ) AUSENTE.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REGIÃO NORDESTE 15ª RODADA , PARTICIPAÇÃO DA SECRETARIA DE GESTÃO E DESEMPENHO DE PESSOAL DO MINISTÉRIO DA ECONOMIA : REFORMA ADMINISTRATIVA. ANEXO 104A REUNIAO COMITE DE CRISE- 16.10.2020- MEMORIA (2179582)    / PG. 359</t>
  </si>
  <si>
    <t>CASA CIVIL DA PRESIDÊNCIA DA REPÚBLICA SOBRE A PANDEMIA: QUADRO DE ESTABILIDADE, SITUAÇÃO CONTROLADA. A) CE: AUMENTO RECENTE DE CASOS DEVIDO À REVISÃO DE CASOS ANTERIORES, MAS SITUAÇÃO CONTINUA BEM CONTROLADA. DESTAQUE: HOSPITAL LEONARDO DAVINCI, QUE ERA EXCLUSIVO PARA COVID, ESTÁ SENDO UTILIZADO PARA CIRURGIAS ELETIVAS. B) BA: SEM PROBLEMAS COM MEDICAMENTOS, MAS TAXA DE OCUPAÇÃO AINDA ALTA (74%). PERMANECEM COM AS REGRAS DE ISOLAMENTO SOCIAL. C) SE: QUADRO DE ESTABILIDADE, DISCUSSÃO DE RETOMADA DAS ESCOLAS. PONT O DE ATENÇÃO: EMPOÇAMENTO DE RECURSOS RECEBIDOS DA UNIÃO. A) INSEGURANÇA JURÍDICA NA PRESTAÇÃO DE CONTAS (PROCESSOS NO TCU) ; E B) REDUÇÃO DA NECESSIDADE DE APLICAR RECURSOS NO ENFRENTAMENTO DA PANDEMIA. DEBATE SOBRE A POSSIBILIDADE DE APLICAÇÃO EM OUTROS USOS NA ÁREA DE SAÚDE, COMO CIRURGIAS ELETIVAS. SUBCHEFIA DE ANÁLISE E ACOMPANHAMENTO DE POLÍTICA S GOVERNAMENTAIS (SAG/CC) SEM CONSIDERAÇÕES RELEVANTES. ASSESSORIA ESPECIAL DE COMUNICAÇÃO DA CASA CIVIL (ASCOM/CC) SEM CONSIDERAÇÕES RELEVANT ES. SECRETARIA DE ASSUNTOS ESTRATÉGICOS DA PRESIDÊNCIA DA REPÚBLICA SEM CONSIDERAÇÕES RELEVANTES. SECRETARIA -EXECUTIVA DA CASA CIVIL DA PRESIDÊNCIA DA REPÚBLICA (SE/CC/PR) SOBRE O REQUERIMENTO DO MD, O ASSESSOR DA SECRETAR IA-EXECUTIVA DA CASA CIVIL, ROBSON CREPALDI, INFORMOU QUE FOI REALIZADA A 1ª REUNIÃO DO GRUPO DE TRABALHO PARA A COOR DENAÇÃO DE ESFORÇOS DA UNIÃO NA AQUISIÇÃO E NA DISTRIBUIÇÃO DE VACINAS CONTRA A COVID -19 NO DIA 08.10.2020 NAS DEPENDÊNCIAS DO MINISTÉRIO DA SAÚDE, ÓRGÃO QUE COORDENA O GT. INFORMOU AO MINISTÉRIO DA SAÚDE, A NECESSIDADE DE REALIZARM OS REUNIÕES QUINZENALMENTE DEVIDO À APRESENTAÇÃO DE RELATÓRIO A ESTE COMITÊ DE CRISE. O MS INFORMOU QUE FARÃO REUNIÕES QUINZEN ALMENTE E A 2ª REUNIÃO DO GT SERÁ NA SEMANA QUE VEM, ESTÃO ORGANIZANDO A DATA E INFORMARÃO A TODOS OS ENTES DO GT. SUBCHEFIA DE ARTICULAÇÃO E MONITORAMENTO (SAM/CC) O SUBCHEFE ADJUNTO DA SUBCHEFIA DE ARTICULAÇÃO E MONITORAMENTO DA CASA CIVIL, RONALDO NAVARRO, INFORMOU QUE ENCAMINHARÁ POR E-MAIL , A TODOS OS MINISTÉRIOS E ÓRGÃOS/ENTIDADES DESTE COMITÊ, O TEXTO FINAL DA RESOLUÇÃO D E DIRETRIZES . EM SEGUIDA, ENCERROU A 104ª REUNIÃO DO COMITÊ DE CRISE, ÀS 10H 23M.  ENCAMINHAMENTOS O CCOP REQUEREU AO MS E AO MJSP QUE MONITOREM A ABERTURA DA FRONTEIRA TERRESTRE DO BRASI L COM O PARAGUAI PARA AUXILIARMOS AS CIDADES FRONTEIRIÇAS EM CASO DE NECESSIDADE DESTAS . ANEXO 104A REUNIAO COMITE DE CRISE- 16.10.2020- MEMORIA (2179582)    / PG. 360</t>
  </si>
  <si>
    <t>CASA CIVIL DA PRESIDÊNCIA DA REPÚBLICA 105ª REUNIÃO ORDINÁRIA D O COMITÊ DE CRISE PARA SUPERVISÃO E MONITORAMENTO DOS IMPACTOS DA COVID -19 DATA: 16/10/2020 HORÁRIO: 10H01M ÀS 10H15M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ANDRE LUIZ BAUMGRATZ ANDRINO , INICIOU A 105ª REUNI ÃO ORDINÁRIA DO COMITÊ DE CRISE E REPASSOU A PALAVRA AOS MINISTÉRIOS E ÓRGÃOS/ENTIDADES PARA SUAS CONSIDERAÇÕES . MINISTÉRIO DA SAÚDE (MS) INFORMOU A PRORROGAÇÃO DE MAIS 342 LEITOS DE UTI COVID -19, SENDO: 30 (MG), 193 (ES), 12 (RO), 50 (RS), 17 (TO), 30 (BA) E 10 (TO) , TOTALIZANDO 9.169 LEITOS DE UTI PRORROGADOS ATÉ O MOMENTO. FORAM ENTREGUES MAIS 115 RESPIRADORES , SENDO: 05 (MG), 14 (MS), 03 (MT), 20 (AM), 28 (CE), 30 (SP) E 15 (RS) , TOTALIZANDO 11.300 RESPIRADORES ENTREGUES ATÉ O MOMENTO. INFORMOU QUE EM RELAÇÃO A ABERTURA DA FRONTEIRA COM O PARAGUAI, RECEBERAM DEMANDAS DE APOIO FINANCEIRO E DE INSUMOS E QUE ESTÃO MONITORANDO DIARIAMENTE E SSA QUESTÃO. MINISTÉRIO DA DEFESA (MD) SEM CONSIDERAÇÕES RELEVANTES. SOMENTE PEDIU INFORMAÇÕES SOBRE O GT DE VACINAS. MINISTÉRIO DO TURISMO (MTUR) AUSENTE. MINISTÉRIO DA ECONOMIA (ME) AUSENTE.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ANEXO 105ª REUNIAO COMITÊ DE CRISE- 19.10.2020- MEMORIA (2179589)    / PG. 361</t>
  </si>
  <si>
    <t>CASA CIVIL DA PRESIDÊNCIA DA REPÚBLICA INFORMOU QUE A FRONTEIRA DE ASSIS BRASIL/AC, VEM SENDO MONITORADA E QUE OS VENEZUELANOS, APARENTEMENTE, USAM ROTAS NÃO OFICIAIS PARA ENTRAREM NO BRASIL. SOBRE A FRONTEIRA TERRESTRE COM O PARAGUAI, INFORMOU QUE MONITORAM NORMALMENTE O TRAFEGO DA FRONTEIRA E NÃO TIVERAM CONHECIMENTO DE ACONTECIMENTOS QUE REQUEIRAM ATENÇÃO DO CCOP. MINISTÉRIO DE INFRAESTRUTURA (MINFRA) AUSENTE. MINISTÉRIO DA CIÊNCIA, TECNOLOGIA, INOVAÇÕES (MCTI) AUSE 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COMITÊS ESTADUAIS DE CRISE: 15ª RODADA. A) APRESENTAÇÃO DO MINISTÉRIO DA ECONOMIA (SGP) SOBRE A REFORMA ADMINISTRATIVA. ANEXO 105ª REUNIAO COMITÊ DE CRISE- 19.10.2020- MEMORIA (2179589)    / PG. 362</t>
  </si>
  <si>
    <t>CASA CIVIL DA PRESIDÊNCIA DA REPÚBLICA REGIÃO SUL: SITUAÇÃO MAIS CONFORTÁVEL DA PANDEMIA. PREOCUPAÇÃO: MANUTENÇÃO DE ESTRUTURA ADEQUADA EM VIRTUDE DE NOVOS DESAFIOS (RETORNO ÁS AULAS E INÍCIO DO VERÃO. REDUÇÃO DO ISOLAMENTO SOCIAL); NECESSIDADE DE HABILITAÇÃO E PRORROGAÇÃO DE LEITOS. A) SC: COMENTOU REUNIÃO DO SECRETÁRIO DE SAÚDE COM O MINISTÉRIO DA SAÚDE (AGRADECEU LEITOS PRORROGADOS); NÃO T IVERAM MAIS PROBLEMAS COM MEDICAÇÕES E RECURSOS HUMANOS. B) RS: DAS 21 REGIÕES, 03 ESTÃO NA BANDEIRA AMARELA E AS DEMAIS NA BANDEIRA LARANJA (RISCO MÉDIO), DUAS SEMANAS SEM NENHUM MUNICÍPIO NA BANDEIRA VERMELHA. RETOMADA DE EVENTOS EM MUNICÍPIOS COM A BANDEIR A LARANJA. C) PR: AUSENTE, NÃO TIVEMOS INFORMAÇÕES SOBRE A FRONTEIRA DE FOZ DO IGUAÇU. REGIÃO CENTRO -OESTE (DF AUSENTE): SITUAÇÃO MAIS CONFORTÁVEL DA PANDEMIA, COM QUEDA NAS TAXAS DE OCUPAÇÃO DE UTI. A) MS: FEZ ACORDO COM O INSTITUTO BUTANTÃ DE SP SOBRE A VACINA E TAMBÉM ESTUDA PARCERIA COM OUTRA FARMACÊUTICA INTERNACIONAL (JANSSEN -CILAG). SOBRE A FRONTEIRA COM O PARAGUAI, RESSALTOU QUE NÃO HOUVE GRANDE AUMENTO NO TRÂNSITO DE PESSOAS EM PONTA PORÃ NOS PRIMEIROS DIAS (AINDA NÃO TIVEMOS INFORMAÇÕES SOBRE O MOVIMENT O NO FIM DE SEMANA). B) MT: REFORÇOU PEDIDO DE “PLANO PANTANAL” PARA DESENVOLVIMENTO DA REGIÃO, COM DESTAQUE PARA A RECUPERAÇÃO, ENFRENTAMENTO E CONTINGÊNCIA ÀS QUEIMADAS. C) GO: DESTACOU QUE JÁ FEZ A REFORMA ADMINISTRATIVA, ALTERANDO O ESTATUTO DO SERVIDOR PARA RETIRADA DE PENDURICALHOS, CITOU CRIAÇÃO DA SECRETARIA DA RETOMADA PARA CONCENTRAR AÇÕES DE EMPREGO E RENDA.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ASSESSOR ESPECIAL DA SUBCHEFIA DE ARTICULAÇÃO E MONITORAMENTO DA CASA CIVIL, ANDRE LUIZ BAUMGRATZ ANDRINO , ENCERROU A 105ª REUNIÃO DO COMITÊ DE CRISE, ÀS 10H 15M.  ENCAMINHAMENTOS NÃO HOUVE ENCAMINHAMENTOS NA 105ª REUNIÃO ORDINÁRIA DO COMITÊ DE CRIS E. ANEXO 105ª REUNIAO COMITÊ DE CRISE- 19.10.2020- MEMORIA (2179589)    / PG. 363</t>
  </si>
  <si>
    <t>CASA CIVIL DA PRESIDÊNCIA DA REPÚBLICA 106ª REUNIÃO ORDINÁRIA D O COMITÊ DE CRISE PARA SUPERVISÃO E MONITORAMENTO DOS IMPACTOS DA COVID -19 DATA: 21/10/2020 HORÁRIO: 10H09M ÀS 10H27M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106ª REUNI ÃO ORDINÁRIA DO COMITÊ DE CRISE E REPASSOU A PALAVRA AOS MINISTÉRIOS E ÓRGÃOS/ENTIDADES PARA SUAS CONSIDERAÇÕES . MINISTÉRIO DA SAÚDE (MS) FORAM ENTREGUES MAIS 103 RESPIRADORES , SENDO: 15 (BA), 23 (DF), 28 (MG), 05 (GO), 08 (PA) E 24 (PR) , TOTALIZANDO 11.403 RESPIRADORES ENTREGUES ATÉ O MOMENTO. MINISTÉRIO DA DEFESA (MD) SEM CONSIDERAÇÕES RELEVANTES. MINISTÉRIO DO TURISMO (MTUR) INFORMOU QUE FECHARAM O CICLO DE REPASSES AOS MUNICÍPIOS DA LEI ALDIR BLANC, CONFORME PRAZO DETERMINADO NA LEI. FORAM ATENDIDOS 3.026 MUNICÍPIOS, O EQUIVALENTE À 54% DOS MUNICÍPIOS DO BRASIL, E O VALOR DE R$ 2.711.100,00 (DOIS BILHÕES SETECENTOS E ONZE MILHÕES E CEM MIL REAIS) REPASSADOS AOS MUNICÍPIOS, O EQUIVALENTE À 90,37% DO VALOR TOTAL DE 3 BILHÕES. INFORMOU, POR FIM, QUE O VALOR RESTANTE SERÁ REPASSADO AOS ESTADOS, TAMBÉM CONFORME DETERMINAÇÃO LEGAL. MINISTÉRIO DA ECONOMIA (ME) SEM CONSIDERAÇÕES RELEVANTES. AGÊNCIA BRASILEIRA DE INTELIGÊNCIA (ABIN) SEM CONSIDERAÇÕES RELEVANTES. GABINETE DE SEGURANÇA INSTITUCIONAL (GSI) POR PROBLEMAS TÉCNICOS, NÃO PARTICIPOU DA REUNIÃO. MINISTÉRIO DAS RELAÇÕES EXTERIORES (MRE) SEM CONSIDERAÇÕES RELEVANTES. ADVOCACIA -GERAL DA UNIÃO (AGU) SEM CONS IDERAÇÕES RELEVANTES. MINISTÉRIO DE MINAS E ENERGIA (MME) AUSENTE. ANEXO 106ª REUNIÃO COMITE DE CRISE 21.10.2020 - MEMORIA (2197076)    / PG. 364</t>
  </si>
  <si>
    <t>CASA CIVIL DA PRESIDÊNCIA DA REPÚBLICA MINISTÉRIO DA JUSTIÇA E SEGURANÇA PÚBLICA (MJSP) AUSENTE. MINISTÉRIO DE INFRAESTRUTURA (MINFRA) AUSENTE. MINISTÉRIO DA CIÊNCIA, TECNOLOGIA, INOVAÇÕES (MCTI) INFORMOU QUE REALIZARAM COLETIVA DE IMPRENSA PARA PROMOVER O ESTUDO CLÍNICO “ TERAPIA PRECOCE DA N ITAZOXANIDA EM PACIENTES COM COVID -19”, CONHECIDO TAMBÉM COMO ANNITA, QUE TEM A CAPACIDADE DE REDUZIR A CARGA VIRAL DO CORONAVÍRUS. HTTP://WWW.FINEP.GOV.BR/NOTICIAS/TODAS -NOTICIAS/6229 -ESTUDOS -COMPROVAM -QUE-O-VERMIFUGO -ANITTA -E-EFICAZ -NO-COMBATE -A-COVID -19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INFORMOU QUE ACOMPANHARAM O ESTUDO CLÍNICO DO MCTI SOBRE A NITAZOXANIDA DESDE A GÊNESE DO PROCESSO, DANDO A MPLA PUBLICIDADE AOS MEIOS DE COMUNICAÇÃO.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SECRETARIA DE GOVERNO (SEGOV) REUNIÃO COM ENTIDADES MUNICIPALISTAS: CNM ANEXO 106ª REUNIÃO COMITE DE CRISE 21.10.2020 - MEMORIA (2197076)    / PG. 365</t>
  </si>
  <si>
    <t>CASA CIVIL DA PRESIDÊNCIA DA REPÚBLICA A) COMENTOU RESULTADOS DA PESQUISA SOBRE EDUCAÇÃO COM 3.988 GESTORES LOCAIS (71.6%): I) 82,1% DAS PREFEITURAS CONSULTADAS ACREDITAM NÃO SER POSSÍVEL RETOMAR AS AULAS PRESENCIAIS EM 2020; II) 97,5% DOS MUNICÍPIOS PESQUISADOS GARANTEM O ANO LETIVO POR MEIO DE A TIVIDADES PEDAGÓGICAS NÃO PRESENCIAIS AOS ESTUDANTES, TANTO DA EDUCAÇÃO INFANTIL QUANTO DO ENSINO FUNDAMENTAL; III) 18% NÃO VÃO ATINGIR, OU AINDA NÃO SABEM SE VÃO ATINGIR, A APLICAÇÃO MÍNIMA OBRIGATÓRIA EM EDUCAÇÃO. B) PROPOSTA DE UNIFICAÇÃO DOS MÍNIMOS EM SA ÚDE E EDUCAÇÃO NESTE ANO: CONVERSA COM TRIBUNAIS DE CONTAS (ATRICON) OU ALTERAÇÃO LEGAL. C) FUNDEB: PREOCUPAÇÃO COM O REAJUSTE DO PISO DO MAGISTÉRIO (PORTARIAS DO FINAL DE ANO). D) TEMA MAIS SENSÍVEL: REPRESENTAÇÃO DO TCU (TC 024.304/2020 -4) SOBRE A NATUREZA JURÍDICA DOS REPASSES FEDERAIS A TÍTULO DE AUXÍLIO FINANCEIRO E APOIO FINANCEIRO AOS ENTES SUBNACIONAIS COM O OBJETIVO DE MITIGAR AS DIFICULDADES FINANCEIRAS DECORRENTES DO ESTADO DE CALAMIDADE PÚBLICA – INSEGURANÇA JURÍDICA PARA APLICAÇÃO DOS RECURSOS.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106ª REUNIÃO DO COMITÊ DE CRISE, ÀS 10H 27M.  ENCAMINHAMENTOS NÃO HOUVE ENCAMINHAMENTOS NA 106 ª REUNIÃO ORDINÁRIA DO COMITÊ DE CRISE. ANEXO 106ª REUNIÃO COMITE DE CRISE 21.10.2020 - MEMORIA (2197076)    / PG. 366</t>
  </si>
  <si>
    <t>CASA CIVIL DA PRESIDÊNCIA DA REPÚBLICA 107ª REUNIÃO ORDINÁRIA D O COMITÊ DE CRISE PARA SUPERVISÃO E MONITORAMENTO DOS IMPACTOS DA COVID -19 DATA: 23/10/2020 HORÁRIO: 10H05M ÀS 10H40M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107ª REUNI ÃO ORDINÁRIA DO COMITÊ DE CRISE E REPASSOU A PALAVRA AOS MINISTÉRIOS E ÓRGÃOS/ENTIDADES PARA SUAS CONSIDERAÇÕES . MINISTÉRIO DA SAÚDE (MS) FORAM PRORROGADOS MAIS 9 0 LEITOS DE UTI , SENDO: 60 (GO), 24 (SP) E 06 (TO), TOTALIZANDO ATÉ O MOMENTO 9.409 LEITOS PRORROGADOS, COM INVESTIMENTO DE R$ 450 MILHÕES. FORAM HABILITADOS MAIS 21 LEITOS SVP, TODOS EM SP, TOTALIZANDO ATÉ O MOMENTO 1.407 LEITOS SVP HABILITADOS, COM INVES TIMENTO DE R$ 20 MILHÕES. FORAM ENTREGUES MAIS 258 RESPIRADORES, SENDO: 189 (RJ), 40 (MS), 01 (GO), 26 (PE), 01 (RS) E 01 (PR), TOTALIZANDO ATÉ O MOMENTO 11.661 RESPIRADORES ENTREGUES. INFORMOU, POR FIM, QUE A 2ª REUNIÃO DO GT DE VACINAS DEVERÁ OCORRER NO PRÓXIMO DIA 27.10.2020 (TERÇA -FEIRA).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ANEXO 107ª REUNIÃO COMITE DE CRISE 23.10.2020 - MEMORIA (2197098)    / PG. 367</t>
  </si>
  <si>
    <t>CASA CIVIL DA PRESIDÊNCIA DA REPÚBLICA MINISTÉRIO DA JUSTIÇA E SEGURANÇA PÚBLICA (MJSP) SEM CONSIDERAÇÕES RELEVANTES. QUESTIONADO SOBRE A DECISÃO DO MINISTRO BARROSO (STF) NA ADPF 709, QUE NEGOU A HOMOLOGAÇÃO DO PLANO GERAL DE ENFRENTAMENTO E MONITORAMENTO DA COVID -19 PARA POVOS INDÍGENAS, INFORMOU QUE ESTÃO EM CONVERSAS COM O MMFDH, POIS FOI A PARTE NÃO HOMOLOGADA DO PLANO, PARA APRESENTAR NOVO PLANO ATÉ O DIA 10.11.2020 AO STF. MINISTÉRIO DE INFRAESTRUTURA (MINFRA) AUSENTE. MINISTÉRIO DA CIÊNCIA, TECNOLOGIA , INOVAÇÕES (MCTI) AUSENTE. MINISTÉRIO DO DESENVOLVIMENTO REGIONAL (MDR) SEM CONSIDERAÇÕES RELEVANTES. MINISTÉRIO DA EDUCAÇÃO (MEC) AUSENTE. MINISTÉRIO DA CIDADANIA (MC) INFORMOU O RECEBIMENTO DA AÇÃO CIVIL PÚBLICA Nº 5039107 -56.2020.4.04.7100/RS. OFICIOU O MJSP (CNJ E DEPEN) PARA APOIO, POIS O CERNE DA QUESTÃO É O AUXÍLIO EMERGENCIAL PARA 16 MIL DETENTOS QUE NÃO RECEBERAM O AUXÍLIO POR FALTA DE INFORMAÇÃO RELATIVA AO REGIME DE CUMPRIMENTO DA PENA. A MULTA DIÁRIA DA ACP É DE R$ 3 MIL EM CASO DE NÃO CUMPRIMENTO DAS MEDIDAS ALI IMPOSTAS. MINISTÉRIO DA MULHER, FAMÍLIA E DOS DIREITOS HUMANOS (MMFDH) SEM CONSIDERAÇÕES RELEVANTES.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SEM CONSIDERAÇÕES RELEVANTES. ANEXO 107ª REUNIÃO COMITE DE CRISE 23.10.2020 - MEMORIA (2197098)    / PG. 368</t>
  </si>
  <si>
    <t>CASA CIVIL DA PRESIDÊNCIA DA REPÚBLICA SECRETARIA DE GOVERNO (SEGOV) REUNIÃO COM COMITÊ DE CRISE DOS ESTADOS: 15ª RODADA. REGIÃO NORTE: APRESENTAÇÃO DA SGP DO MINISTÉRIO DA ECONOMIA SOBRE A REFORMA ADMINISTRATIVA. SOBRE A PANDEMIA, SITUAÇÃO MAIS CONTROLADA NA REGIÃO. PREOCUPAÇÕES COM FRONTEIRAS:  ASSIS BRASIL (AC): ALEGA FALTA DE CONTROLE NA ENTRADA, FLUXO INCLUSIVE DE VENEZUELANOS ;  EM RO, CASO ESPECÍFICO DE CRIANÇA VENEZUELANA QUE MORA NO BRASIL HÁ D OIS ANOS, DESENVOLVEU LEUCEMIA E PRECISA DA ENTRADA DOS IRMÃOS PARA FAZER OS TESTES DE COMPATIBILIDADE DE MEDULA ÓSSEA E POSSÍVEL OPERAÇÃO. A) RO: FASE 4 DO PLANO DE RETOMADA, COM ESTUDO PARA RETOMADA DAS ESCOLAS (POSSÍVEL VOLTA DE ESCOLAS PRIVADAS E UNIVERSI DADES). B) AC: SEM REGISTRO DE ÓBITOS NOS DIAS ANTERIORES À NOSSA REUNIÃO. PLANO PARA RETOMADA DAS AULAS NA REDE PRIVADA. IMIGRANTES: DISCUSSÃO SOBRE CONSTRUÇÃO PERMANENTE DE CASA DE IMIGRANTES. C) TO: DIMINUIÇÃO DE CASOS E DA TAXA DE OCUPAÇÃO DE LEITOS. CITOU P ROBLEMAS COM OS ANESTÉSICOS. PREOCUPAÇÃO: AGLOMERAÇÕES POR CONTA DO PROCESSO ELEITORAL. AGENDA: REGIÃO SUDESTE, 15H30M. FIM DA 15ª RODADA. 16ª RODADA AINDA SEM CONVIDADO DO GOVERNO FEDERAL DEFINIDO. SUBCHEFIA DE ANÁLISE E ACOMPANHAMENTO DE POLÍTICAS GOV 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107ª REUNIÃO DO COMITÊ DE CRISE, ÀS 10H 40M.  ENCAMINHAMENTOS O MC REQUISITOU A AJUDA DO MJSP (CNJ E DEPEN) PARA CUMPRIREM A ORDEM DA AÇÃO CIVIL PÚBLICA Nº 5039107 -56.2020.4.04.7100/RS, NO TOCANTE AO AUXÍLIO EMERGENCIAL PARA DETENTOS, SOB PENA DE MULTA DIÁRIA DE R$ 3 MIL. ANEXO 107ª REUNIÃO COMITE DE CRISE 23.10.2020 - MEMORIA (2197098)    / PG. 369</t>
  </si>
  <si>
    <t>CASA CIVIL DA PRESIDÊNCIA DA REPÚBLICA 108ª REUNIÃO ORDINÁRIA D O COMITÊ DE CRISE PARA SUPERVISÃO E MONITORAMENTO DOS IMPACTOS DA COVID -19 DATA: 26/10/2020 HORÁRIO: 10H02M ÀS 10H13M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108ª REUNI ÃO ORDINÁRIA DO COMITÊ DE CRISE E REPASSOU A PALAVRA AOS MINISTÉRIOS E ÓRGÃOS/ENTIDADES PARA SUAS CONSIDERAÇÕES . MINISTÉRIO DA SAÚDE (MS) FORAM PRORROGADOS MAIS 417 LEITOS DE UTI , SENDO: 167 (GO), 155 (SP), 06 (CE), 20 (ES), 54 (PR), 05 (RS) E 10 (PE) TOTALIZANDO ATÉ O MOMENTO 9. 826 LEITOS PRORROGADOS . INFORMOU QUE A 2ª REUNIÃO DO GT DE VACINAS OCORRERÁ TERÇA -FEIRA (27.10.2020 ) ÀS 14H00M NA SEDE DO MINISTÉRIO DA SAÚDE .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ANEXO 108ª REUNIÃO COMITE DE CRISE 26.10.2020 - MEMORIA (2197105)    / PG. 370</t>
  </si>
  <si>
    <t>CASA CIVIL DA PRESIDÊNCIA DA REPÚBLICA AUSENTE. MINISTÉRIO DA CIÊNCIA, TECNOLOGIA , INOVAÇÕES (MCTI) AUSENTE. MINISTÉRIO DO DESENVOLVIMENTO REGIONAL (MDR) SEM CONSIDERAÇÕES RELEVANTES. MINISTÉRIO DA EDUCAÇÃO (MEC) SEM CONSIDERAÇÕES RELEVANTES. MINISTÉRIO DA CIDADANIA (MC) SOBRE A AÇÃO CIVIL PÚBLICA Nº 5039107 -56.2020.4.04.7100/RS. INFORMOU QUE O FICIOU O MJSP (CNJ E DEPEN) PARA INFORMAÇÕES SOBRE O REGIME DOS DETENTOS RETIDOS PARA PAGAMENTO DO AUXÍLIO EMERGENCIAL ATÉ SEXTA -FEIRA ÀS 12H00M. MINISTÉRIO DA MULHER, FAMÍLIA E DOS DIREITOS HUMANOS (MMFDH) SEM CONSIDERAÇÕES RELEVANTES. MINISTÉRIO DAS COMUNICAÇÕES (MCOM) SEM CONSIDERAÇÕES RELEVANTES. MINISTÉRIO DA AGRICULTURA, PECUÁRIA E ABASTECIMENTO (MAPA) AUSENTE. MINISTÉRIO DO MEIO AMBIENTE (MMA) AUSENTE. BANCO CENTRAL DO BRASIL (BACEN) AUSENTE. AGÊNCIA NACIONAL DE TELECOMUNICAÇÕES (ANATEL) SEM CONSIDERAÇÕES RELEVANTES. SECRETARIA -GERAL DA PRESIDÊNCIA DA REPÚBLICA (SG/PR) SEM CONSIDERAÇÕES RELEVANTES. CONTROLADORIA -GERAL DA UNIÃO (CGU) SEM CONSIDERAÇÕES RELEVANTES. SECRETARIA DE GOVERNO (SEGOV) REUNIÃO COM REGIÃO SUDESTE (RJ AUSENTE) : 15ª RODADA. SITUAÇÃO CONTROLADA DA PANDEMIA: ÚNICO DESTAQUE FOI O REG ISTRO DE MG SOBRE DIFICULDADE PARA ESTRATÉGIA DE AMPLIAÇÃO DOS TESTES, PRINCIPALMENTE COM RETORNO ÀS AULAS. OUTRO PONTO DE ATENÇÃO: ES E MG RELATARAM SOBRE “EMPOÇAMENTO ” DE RECURS OS RECEBIDOS DA U NIÃO (PARTE DE RECURSO S PARA OS FUNDOS MUNICIPAIS FICARAM PARADOS NOS FUNDOS ESTADUAIS). A) PROCESSO NO TCU: INSEGURANÇA JURÍDICA NO USO DOS RECURSOS E NA PRESTAÇÃO DE CONTAS; B) PL 4.078/2020: PRORROGA, ATÉ O DIA 31 DE DEZEMBRO DE 2021, O PRAZO FINAL DE VIGÊNCIA DE TODOS OS INSTR UMENTOS DE TRANSFERÊNCIA DE RECURSOS DA UNIÃO CUJAS VIGÊNCIAS ANEXO 108ª REUNIÃO COMITE DE CRISE 26.10.2020 - MEMORIA (2197105)    / PG. 371</t>
  </si>
  <si>
    <t>CASA CIVIL DA PRESIDÊNCIA DA REPÚBLICA SERIAM ENCERRADAS NO PERÍODO ENTRE A DATA D E PUBLICAÇÃO DESTA LEI E O DIA 30 DE DEZEMBRO DE 2021. AGENDA: SEM REUNIÕES COM COMITÊS ESTADUAIS DE CRISE NESSA SEMANA . 16ª RODADA COMEÇARÁ NA PRÓXIMA SEMANA, E DEVERÁ TER O BANCO DO BRASIL COMO CONVIDADO. SUBCHEFIA DE ANÁLISE E ACOMPANHAMENTO DE POLÍTICAS GOV 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108ª REUNIÃO DO COMITÊ DE CRISE, ÀS 10H 13M.  ENCAMINHAMENTOS NÃO HOUVE ENCAMINHAMENTO NESTA 108ª REUNIÃO DO COMITÊ DE CRISE. ANEXO 108ª REUNIÃO COMITE DE CRISE 26.10.2020 - MEMORIA (2197105)    / PG. 372</t>
  </si>
  <si>
    <t>CASA CIVIL DA PRESIDÊNCIA DA REPÚBLICA 109ª REUNIÃO ORDINÁRIA D O COMITÊ DE CRISE PARA SUPERVISÃO E MONITORAMENTO DOS IMPACTOS DA COVID -19 DATA: 28/10/2020 HORÁRIO: 10H04M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109ª REUNI ÃO ORDINÁRIA DO COMITÊ DE CRISE E REPASSOU A PALAVRA AOS MINISTÉRIOS E ÓRGÃOS/ENTIDADES PARA SUAS CONSIDERAÇÕES . MINISTÉRIO DA SAÚDE (MS) SEM CONSIDERAÇ ÕES RELEVANTES. MINISTÉRIO DA DEFESA (MD) AUSENTE.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AUSENTE. MINISTÉRIO DA JUSTIÇA E SEGURANÇA PÚBLICA (MJSP) INICIARAM OS TRABALHOS PARA CUMPRIMENTO ÀS DETERMINAÇÕES DO SUPREMO TRIBUNAL FEDERAL SOBR E A ADPF Nº 709 NA QUESTÃO DO PLANO DE AÇÃO PARA POVOS INDÍGEN AS. MINISTÉRIO DE INFRAESTRUTURA (MINFRA) AUSENTE. ANEXO 109ª REUNIÃO COMITE DE CRISE 28.10.2020 - MEMORIA (2197112)    / PG. 373</t>
  </si>
  <si>
    <t>CASA CIVIL DA PRESIDÊNCIA DA REPÚBLICA MINISTÉRIO DA CIÊNCIA, TECNOLOGIA, INOVAÇÕES (MCTI) AUSENTE. MINISTÉRIO DO DESENVOLVIMENTO REGIONAL (MDR) SEM CONSIDERAÇÕES RELEVANTES. MINISTÉRIO DA EDUCAÇÃO (MEC) AUSENTE. MINISTÉRIO DA CIDADANIA (MC) SOBRE A ADPF Nº 709 INFORMOU QUE REQUEREU A CEF AS INFORMAÇÕES SOBRE O AUXÍLIO EMERGENCIAL AOS POVOS INDÍGENAS. TRABALHAM EM CONJUNTO COM O MJSP E MMFDH PARA CUMPRIREM O QUANTO DETERMINADO NA DECISÃO DO MINISTRO BARROSO. MINISTÉRIO DA MULHER, FAMÍLIA E DOS DIREITOS HUMANOS (MMFDH) SEM CONSIDERAÇÕES RELEVANTES. MINISTÉRIO DAS COMUNICAÇÕES (MCOM) MANTEM CONSTANTE CONTATO E REUNIÕES COM OS MINISTÉRIOS NO SENTIDO DE REALIZAR AÇÕES CONJUNTAS SOBRE TODOS OS ASSUNTOS, PRINCIPALMENTE SOBRE A QUESTÃO ATUAL DAS VACINAS.  MINISTÉRIO DA AGRICULTURA, PECUÁRIA E ABASTECIMENTO (MAPA) SEM CONSIDERAÇÕES RELEVANTES. MINISTÉRIO DO MEIO AMBIENTE (MMA) AUSENTE. BANCO CENTRAL DO BRASIL (BACEN) SEM CONSIDERAÇÕES RELEVANTES. AGÊNCIA NACIONAL DE TELECOMUNICAÇÕES (ANATEL) SEM CONSIDERAÇÕES RELEVANTES. SECRETARIA -GERAL DA PRESIDÊNCIA DA REPÚBLICA (SG/PR) SEM CONSIDERAÇÕES RELEVANTES. CONTROLADORIA -GERAL DA UNIÃO (CGU) AUSENTE. SECRETARIA DE GOVERNO (SEGOV) REUNIÃO COM ENTIDADES MUNICIPALISTAS: FNP. PRINCIPAIS PREOCUPAÇÕES: A) APLICAÇÃO MÍNIMA OBRIGATÓRIA EM EDUCAÇÃO: DISCUSSÃO COM TRIBUNAIS DE CONTAS (ATRICON) E/OU NECESSIDADE DE ALTERAÇÃO LEGAL PARA ESCLARECER CONCEITOS. B) INSEGURANÇA JURÍDICA PARA UTILIZAÇÃO DOS RECURSOS RECEBIDOS DA UNIÃO: PROCESSO NO TCU SOBRE A N ATUREZA JURÍDICA DOS REPASSES FEDERAIS PARA ENFRENTAMENTO DA PANDEMIA. OUTROS TEMAS IMPORTANTES&gt; A) SUSPENSÃO DE PAGAMENTOS DE PRECATÓRIOS (PEC 95/2019 E PEC 21/2020): HÁ SALDO DE RECURSOS EMPOÇADOS NAS CONTAS DOS TRIBUNAIS DE JUSTIÇA. ANEXO 109ª REUNIÃO COMITE DE CRISE 28.10.2020 - MEMORIA (2197112)    / PG. 374</t>
  </si>
  <si>
    <t>CASA CIVIL DA PRESIDÊNCIA DA REPÚBLICA B) PARCELAMENTO DE OBRIGAÇÕES QUE FORAM SUSPENSAS E ESTÃO SENDO COBRADAS EM DOBRO NESTE ANO (PL 4390/2020). C) TRANSPORTE URBANO (PL 3364/2020): R$ 4 BILHÕES PARA ENFRENTAMENTO D A CRISE . AGENDA: FNP E ABRASFI PARA COMENTAR SOBRE O SIMPLIFICA JÁ, SUBCHEFIA DE ANÁLISE E ACOMPANHAMENTO DE POLÍTICAS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O SUBCHEFE ADJUNTO DA SUBCHEFIA DE ARTICULAÇÃO E MONITORAMENTO DA CASA CIVIL, RONALDO NAVARRO , ENCERROU A 109ª REUNIÃO DO COMITÊ DE CRISE, ÀS 10H 18M.  ENCAMINHAMENTOS A SAM R EQUEREU AO MJSP QUE ASSIM QUE O PLANO DE AÇÃO DA ADPF Nº 709 ESTIVER FINALIZADO, QUE SEJA ENCAMINHADO UMA CÓPIA A ESTE COMITÊ DE CRISE. A SAM REQUEREU AO MS QUE ENCAMINHE , QUINZENALMENTE , O RELATÓRIO DO GT DE VACINAS CONFORME DETERMINADO PELO ART. 4º DA RESOLUÇÃO Nº 8 DE 09.09.2020. ANEXO 109ª REUNIÃO COMITE DE CRISE 28.10.2020 - MEMORIA (2197112)    / PG. 375</t>
  </si>
  <si>
    <t>CASA CIVIL DA PRESIDÊNCIA DA REPÚBLICA 110ª REUNIÃO ORDINÁRIA D O COMITÊ DE CRISE PARA SUPERVISÃO E MONITORAMENTO DOS IMPACTOS DA COVID -19 DATA: 04/11/2020 HORÁRIO: 10H05M ÀS 10H24M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110ª REUNI ÃO ORDINÁRIA DO COMITÊ DE CRISE E REPASSOU A PALAVRA AOS MINISTÉRIOS E ÓRGÃOS/ENTIDADES PARA SUAS CONSIDERAÇÕES . MINISTÉRIO DA SAÚDE (MS) INFORMOU QUE FO RAM HABILITADOS MAIS 409 LEITOS DE UTI, SENDO: 20 (BA), 59 (GO), 13 (MG), 18 (PE), 155 (PR), 34 (RJ), 10 (SC) E 100 (SP), TOTALIZANDO 15.503 LEITOS DE UTI HABILITADOS E UM VALOR DE R$ 2.227 BILHÕES INVESTIDOS. TAMBÉM FORAM PRORROGADOS MAIS 288 LEITOS, SEND O: 65 (SP), 136 (MG), 37 (RS), 10 (RN) E 10 (CE), TOTALIZANDO 10.362 LEITOS PRORROGADOS E UM VALOR DE R$ 497 MILHÕES INVESTIDOS. MINISTÉRIO DA DEFESA (MD) SEM CONSIDERAÇÕES RELEVANTES. MINISTÉRIO DO TURISMO (MTUR) AUSENTE. MINISTÉRIO DA ECONOMIA (ME) FOI PUBLICADA A INSTRUÇÃO NORMATIVA Nº 107 QUE ESTABELECE ORIENTAÇÕES AOS ÓRGÃOS E ENTIDADES DO SISTEMA DE PESSOAL CIVIL DA ADMINISTRAÇÃO PÚBLICA FEDERAL – SIPEC PARA O RETORNO GRADUAL E SEGURO AO TRABALHO PRESENCIAL. HTTPS://WWW.IN.GOV.BR/EN/WEB/DOU/ -/INSTRUCAO -NORMATIVA -N-109-DE-29-DE-OUTUBRO -DE-2020 -285756030 AGÊNCIA BRASILEIRA DE INTELIGÊNCIA (ABIN) SEM CO NSIDERAÇÕES RELEVANTES. GABINETE DE SEGURANÇA INSTITUCIONAL (GSI) SEM CONSIDERAÇÕES RELEVANTES. MINISTÉRIO DAS RELAÇÕES EXTERIORES (MRE) SEM CONSIDERAÇÕES RELEVANTES. ADVOCACIA -GERAL DA UNIÃO (AGU) SEM CONSIDERAÇÕES RELEVANTES. MINISTÉRIO DE MINAS E EN ERGIA (MME) AUSENTE POR PROBLEMAS TÉCNICOS . ANEXO 110ª REUNIÃO COMITE DE CRISE 04.11.2020 - MEMORIA (2212523)    / PG. 376</t>
  </si>
  <si>
    <t>CASA CIVIL DA PRESIDÊNCIA DA REPÚBLICA MINISTÉRIO DA JUSTIÇA E SEGURANÇA PÚBLICA (MJSP) SEM CONSIDERAÇÕES RELEVANTES. SOBRE O ENCAMINHAMENTO DA 109ª REUNIÃO ORDINÁRIA PARA CUMPRIMENTO ÀS DETERMINAÇÕES DO SUPREMO TRIBUNAL FEDERAL SOBRE A ADPF Nº 709 NA QUESTÃO DO PLANO DE AÇÃO PARA POVOS INDÍGENAS , INFORMOU QUE ATÉ O DIA 08.11.2020 DEVEM FINALIZAR O PLANO E ENCAMINHAR UMA CÓPIA À ESTE COMITÊ DE CRISE . MINISTÉRIO DE INFRAESTRUTURA (MINFRA) AUSENTE. MINISTÉRIO DA CIÊNCIA, TECNOLOGIA, INOVAÇÕES (MCTI) SEM CONSIDERAÇÕES RELEVANTES, APENAS SOLICITOU QUE A SAM ENCAMINHE E -MAIL (INFORMADO NA REUNIÃO), DOS ATOS NORMATIVOS SOBRE O GT DE VACINAS E SOBRE AS DIRETRIZES DO COMITÊ DE CRISE. MINISTÉRIO DO DESENVOLVIMENTO REGIONAL (MDR) SEM CONSIDERAÇÕES RELEVANTES . MINISTÉRIO DA EDUCAÇÃO (MEC) AUSENTE. MINISTÉRIO DA CIDADANIA (MC) SOBRE A ADPF Nº 709 INFORMOU QUE O DEPARTAMENTO PENITENCIÁRIO - DEPEN ENVIOU RELATÓRIO E CONSEGUIRAM PAGAR O AUXÍLIO A 5 MIL DETENTOS, PORÉM O CNJ NÃO RESPONDEU AO OFÍCIO E COM ISSO, O MC CONSIDEROU OS DEMAIS COMO INELEGÍVEIS .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SEM CONSIDERAÇÕES RELEVANTES. SECRETARIA -GERAL DA PRESIDÊNCIA DA REPÚBLICA (SG/PR) AUSENTE POR PROBLEMAS TÉCNICOS. CONTROLADORIA -GERAL DA UNIÃO (CGU) AUSENTE. ANEXO 110ª REUNIÃO COMITE DE CRISE 04.11.2020 - MEMORIA (2212523)    / PG. 377</t>
  </si>
  <si>
    <t>CASA CIVIL DA PRESIDÊNCIA DA REPÚBLICA SECRETARIA DE GOVERNO (SEGOV) REUNIÃO COM ENTIDADES MUNICIPALISTAS: CNM . NOVO TEMA DE PREOCUPAÇÃO: OPERAÇÃO CARRO PIPA. A) FALARAM QUE HOUVE PARALIZAÇÃO DO SERVIÇO EM VIRTUDE DA INTERRUPÇÃO DO PAGAMENTO NO MÊS DE OUTUBRO DE 2020. B) TAMBÉM RELATARAM QUE HOUVE UMA PORTARIA RECENTE REMANEJANDO R$ 140 MILHÕES. C) PARA O PAGAMENTO DOS MESES DE NOVEMBRO E DEZEMBRO DE 2020, ALEGARAM SER NECESSÁRIA A APROVAÇÃO DO PLN 30 (CRÉDITO SUPLEMENTAR). DEMAIS TEMAS RELEVANTES DA AGENDA: PRESTAÇÃO DE CONTAS DOS RECURSOS TRANSFERIDOS PELA UNIÃO PARA O ENFRENTAMENTO DA PANDEMIA: REPRESENTAÇÃO DO TCU SOBRE A NATUREZA JURÍDICA DOS REPASSES FEDERAIS, E G.T . NA SECRETARIA DO TESOURO NACIONAL – STN SOBRE PADRONIZAÇÃO. PROPOSTA DE UNIFICAÇÃO DOS MÍNIMOS EM SAÚDE E EDUCAÇÃO NESTE ANO. CONVERSA COM TRIBUNAIS DE CONTRAS (ATRICON) OU ALTERAÇÃO CONSTITUCIONAL (ADCT). SUBCHEFIA DE ANÁLISE E ACOMPANHAMENTO DE POLÍT ICAS GOVERNAMENTAIS (SAG/CC) SEM CONSIDERAÇÕES RELEVANTES. ASSESSORIA ESPECIAL DE COMUNICAÇÃO DA CASA CIVIL (ASCOM/CC) SEM CONSIDERAÇÕES RELEVANTES. SECRETARIA DE ASSUNTOS ESTRATÉGICOS DA PRESIDÊNCIA DA REPÚBLICA SEM CONSIDERAÇÕES RELEVANTES. SUBCHEFIA DE ARTICULAÇÃO E MONITORAMENTO (SAM/CC) A SUBCHEFE ADJUNT A DA SUBCHEFIA DE ARTICULAÇÃO E MONITORAMENTO DA CASA CIVIL, LUCIANA LAURIA LOPES , ENCERROU A 110ª REUNIÃO DO COMITÊ DE CRISE, ÀS 10H 24M.  ENCAMINHAMENTOS O MCTI SOLICITOU QUE A SAM ENCAMINHE E -MAIL (INFORMADO NA REUNIÃO), DOS ATOS NORMATIVOS SOBRE O GT DE VACINAS E SOBRE AS DIRETRIZES DO COMITÊ DE CRISE. ANEXO 110ª REUNIÃO COMITE DE CRISE 04.11.2020 - MEMORIA (2212523)    / PG. 378</t>
  </si>
  <si>
    <t>CASA CIVIL DA PRESIDÊNCIA DA REPÚBLICA 111ª REUNIÃO ORDINÁRIA D O COMITÊ DE CRISE PARA SUPERVISÃO E MONITORAMENTO DOS IMPACTOS DA COVID -19 DATA: 06/11/2020 HORÁRIO: 10H04M ÀS 10H21M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111ª REUNI ÃO ORDINÁRIA DO COMITÊ DE CRISE E REPASSOU A PALAVRA AOS MINISTÉRIOS E ÓRGÃOS/ENTIDADES PARA SUAS CONSIDERAÇÕES . MINISTÉRIO DA SAÚDE (MS) INFORMOU QUE FORAM ENTRE GUES MAIS 137 RESPIRADORES, SENDO: 02 (MA), 06 (AL), 14 (GO), 60 (AM), 32 (RS), 01 (SC) E 22 (PR), TOTALIZANDO 11.798 RESPIRADORES ENTREGUES ATÉ O MOMENTO. MINISTÉRIO DA DEFESA (MD) SEM CONSIDERAÇÕES RELEVANTES. MINISTÉRIO DO TURISMO (MTUR) AUSENTE. MINISTÉRIO DA ECONOMIA (ME) SEM CONSIDERAÇÕES RELEVANTES. AGÊNCIA BRASILEIRA DE INTELIGÊNCIA (ABIN) SEM CONSIDERAÇÕES RELEVANTES. GABINETE DE SEGURANÇA INSTITUCIONAL (GSI) INFORMOU QUE SOBRE OS ATAQUES CIBERNÉTICOS OCORRIDOS NO STJ E EM OUTROS ÓRGÃOS O CTIR/GOV ESTÁ ATENTO E AJUDANDO NO QUE FOR NECESSÁRIO. MINISTÉRIO DAS RELAÇÕES EXTERIORES (MRE) AUSENTE POR PROBLEMAS TÉCNICOS. ADVOCACIA -GERAL DA UNIÃO (AGU) SEM CONSIDERAÇÕES RELEVANTES. MINISTÉRIO DE MINAS E ENERGIA (MME) SOBRE O “APAGÃO” NO ESTADO D O AMAPÁ, O MINISTRO VISITOU A CIDADE E O MME ESTÁ FOCADO EM REGULARIZAR A SITUAÇÃO O QUANTO ANTES. ESTÃO ATUALMENTE COM O FORNECIMENTO DE ENERGIA EM 40% E ATÉ O FINAL DO DIA PRETENDEM AUMENTAR ESSE PERCENTUAL PARA 70%. MINISTÉRIO DA JUSTIÇA E SEGURANÇA PÚBLICA (MJSP) SEM CONSIDERAÇÕES RELEVANTES. ANEXO 111ª REUNIÃO COMITE DE CRISE 06.11.2020 - MEMORIA (2212527)    / PG. 379</t>
  </si>
  <si>
    <t>CASA CIVIL DA PRESIDÊNCIA DA REPÚBLICA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SEM CONSIDERAÇÕES RELEVANTES. MINISTÉRIO DAS COMUNICAÇÕES (MCOM) AUSENTE.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REUNIÃO COM COMITÊS DE CRISE: 16ª RODADA. REGIÃO NORDESTE: BAIXA PARTICIPAÇÃO DOS REPRESENTANTES DOS ESTADOS. A) SE: SITUAÇÃO CONTROLADA. QUADRO DE ESTABILIDADE. AUMENTO RECENTE DE ÓBITOS EM VIRTUDE DE INVESTIGAÇÃO DE ÓBITOS ANTERIORES. PREOCUPAÇÕES: AGLOMERAÇÕES, PRINCIPALMENTE NO INTERIOR, POR CONTA DO PROCESSO ELEITORAL E RETOMADA DAS AULAS. PONTO DE ATENÇÃO: EMPO ÇAMENTO DE RECURSOS RECEBIDOS DA UNIÃO. REDUÇÃO DA NECESSIDADE DE APLICAR RECURSOS NO ENFRENTAMENTO DA PANDEMIA. DEBATE SOBRE A POSSIBILIDADE DE APLICAÇÃO EM OUTROS USOS NA ÁREA DE SAÚDE, COMO CIRURGIAS ELETIVAS. ANEXO 111ª REUNIÃO COMITE DE CRISE 06.11.2020 - MEMORIA (2212527)    / PG. 380</t>
  </si>
  <si>
    <t>CASA CIVIL DA PRESIDÊNCIA DA REPÚBLICA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 S. SUBCHEFIA DE ARTICULAÇÃO E MONITORAMENTO (SAM/CC) O SUBCHEFE ADJUNTO DA SUBCHEFIA DE ARTICULAÇÃO E MONITORAMENTO DA CASA CIVIL, RONALDO NAVARRO , ENCERROU A 111ª REUNIÃO DO COMITÊ DE CRISE, ÀS 10H 21M.  ENCAMINHAMENTOS NÃO HOUVE ENCAMINHAMENTO NESTA 111ª REUNIÃO DO COMITÊ DE CRISE. ANEXO 111ª REUNIÃO COMITE DE CRISE 06.11.2020 - MEMORIA (2212527)    / PG. 381</t>
  </si>
  <si>
    <t>CASA CIVIL DA PRESIDÊNCIA DA REPÚBLICA 112ª REUNIÃO ORDINÁRIA D O COMITÊ DE CRISE PARA SUPERVISÃO E MONITORAMENTO DOS IMPACTOS DA COVID -19 DATA: 09/11/2020 HORÁRIO: 10H03M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112ª REUNI ÃO ORDINÁRIA DO COMITÊ DE CRISE E REPASSOU A PALAVRA AOS MINISTÉRIOS E ÓRGÃOS/ENTIDADES PARA SUAS CONSIDERAÇÕES . MINISTÉRIO DA SAÚDE (MS) INFORMOU QUE FORAM HABIL ITADOS MAIS 144 LEITOS DE UTI SENDO: 37 (GO), 12 (PA), 05 (MS), 65 (PE), 15 (SP) E 10 (TO), COM INVESTIMENTOS DE R$ 20.736.000,00. TOTAL DE 15.697 LEITOS UTI HABILITADOS, COM INVESTIMENTO TOTAL DE R$ 2,248 BILHÕES. FORAM PRORROGADOS MAIS 830 LEITOS DE UTI SENDO: 171 (SP), 130 (MG), 30 (AC), 27 (CE), 80 (MT), 54 (PR), 79 (BA), 40 (RJ), 35 (RS), 03 (RN), 19 (SC), 102 (AM), 10 (DF), 20 (ES), 20 (GO) E 10 (MA), COM INVESTIMENTOS DE R$ 39.840.000,00. TOTAL DE 11.202 LEITOS UTI PRORROGADOS, COM INVESTIMENTO TOTAL DE R$ 536,8 MILHÕES. FORAM HABILITADOS MAIS 23 LEITOS DE SUPORTE VENTILATÓRIO PULMONAR – LSVP , SENDO: 23 (PB), COM INVESTIMENTOS DE R$ 330.316,80. TOTAL DE 1.430 LSVP HABILITADOS, COM INVESTIMENTO TOTAL DE R$ 20,5 MILHÕES. POR FIM, FORAM PRORROGADOS MAIS 127 LSVP SENDO: 102 (SP) E 25 (BA), COM INVESTIMENTOS DE R$ 1.823.923,20. TOTAL DE 898 LSVP PRORROGADOS, COM INVESTIMENTO TOTAL DE R$ 12,8 MILHÕES.  MINISTÉRIO DA DEFESA (MD) SEM CONSIDERAÇÕES RELEVANTES. MINISTÉRIO DO TURISMO (MTUR) INFORMOU QUE SEXTA -FEIRA (06.11.2020) CONCLUÍRAM OS REPASSES DA LEI ALDIR BLANC. 100% DOS RECURSOS FORAM REPASSADOS AOS ESTADOS E MUNICÍPIOS . AGUARDA UMA POSIÇÃO SOBRE A POSSIBILIDADE DE OS CRUZEIROS MARÍTIMOS VIREM PARA O LITORAL BRASILEIRO. MINISTÉRIO DA ECONOMIA (ME) SEM CONSIDERAÇÕES RELEVANTES. AGÊNCIA BRASILEIRA DE INTELIGÊNCIA (ABIN) SEM CONSIDERAÇÕES RELEVANTES. GABINETE DE SEGURANÇA INSTITUCIONAL (GSI) SEM CONSIDERAÇÕES RELEVANTES. MINISTÉRIO DAS RELAÇÕES EXTERIORES (MRE) ANEXO 112ª REUNIÃO COMITE DE CRISE 09.11.2020 - MEMORIA (2236077)    / PG. 382</t>
  </si>
  <si>
    <t>CASA CIVIL DA PRESIDÊNCIA DA REPÚBLICA SEM CONSIDERAÇÕES RELEVANTES. ADVOCACIA -GERAL DA UNIÃO (AGU) SEM CONSIDERAÇÕES RELEVANTES. MINISTÉRIO DE MINAS E ENERGIA (MME) SOBRE O “APAGÃO” NO ESTADO DO AMAPÁ, INFORMOU QUE JÁ FORAM RECUPERADOS 70% DA ENERGIA. MINISTÉRIO DA JUSTIÇA E SEGURANÇA PÚBLICA (MJSP) SEM CONSIDERAÇÕES RELEVANTES. SOBRE O ENCAMINHAMENTO DA ADPF Nº 709 INFORMOU QUE O PRAZO PARA RESPOSTA ENCERRA DIA 10.11.2020 E QUE TRABALHAM PARA FINALIZAR O PLANO DE AÇÃO. ENCAMINHARÃO UMA CÓPIA AO CCOP. MINISTÉRIO DE INFRAESTRUTURA (MINFRA) AUSENTE. MINISTÉRIO DA CIÊNCIA, TECNOLO GIA, INOVAÇÕES (MCTI) SEM CONSIDERAÇÕES RELEVANTES. MINISTÉRIO DO DESENVOLVIMENTO REGIONAL (MDR) SEM CONSIDERAÇÕES RELEVANTES. MINISTÉRIO DA EDUCAÇÃO (MEC) AUSENTE. MINISTÉRIO DA CIDADANIA (MC) SOBRE A ADPF Nº 709 INFORMOU QUE ENCAMINHARAM AS INFORMAÇÕES DO MINISTÉRIO DA CIDADANIA PARA OS MINISTÉRIOS DA MULHER, FAMÍLIA E DIREITOS HUMANOS E DA JUSTIÇA E SEGURANÇA PÚBLICA CONFORME REQUERIDO .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AUSENTE. AGÊNCIA NACIONAL DE TELECOMUNICAÇÕES (ANATEL) AUSENTE. ANEXO 112ª REUNIÃO COMITE DE CRISE 09.11.2020 - MEMORIA (2236077)    / PG. 383</t>
  </si>
  <si>
    <t>CASA CIVIL DA PRESIDÊNCIA DA REPÚBLICA SECRETARIA -GERAL DA PRESIDÊNCIA DA REPÚBLICA (SG/PR) AUSENTE. CONTROLADORIA -GERAL DA UNIÃO (CGU) SEM CONSIDERAÇÕES RELEVANTES. SECRETARIA DE GOVERNO (SEGOV) REUNIÃO COM COMITÊS DE CRISE: 16ª RODADA COM PARTICIPAÇÃO DO BANCO DO BRASIL. REGIÃO SUL: CENÁRIOS DE CURTO E MÉDIO PRAZOS PREOCUPANTES (FERIADOS, ELEIÇÕES, PROXIMIDADE DO VERÃO E VOLTA ÀS AULAS). TAMBÉM MANIFESTARAM PREOCUPAÇÕES COM AUMENTO DE FILAS NOS PROCEDIMENTOS QUE FORAM SUSPENSOS. A) SC: AUMENTO NA TAXA DE OCUP AÇÃO DE UTI APÓS O FERIADO DE 12/OUT, PREOCUPAÇÃO COM A RM DE FLORIANÓPOLIS (OCUPAÇÃO DE 80%), SUSPENSÃO DE CIRURGIAS ELETIVAS. COMENTOU PREPARATIVOS PARA O RECEBIMENTO DE VACINAS (CÂMARAS FRIAS, LOGÍSTICA DE ARMAZENAMENTO E DISTRIBUIÇÃO). B) RS: ESTABILIDADE EM OUTUBRO APÓS QUEDAS VERIFICADAS EM SETEMBRO. AUMENTO NA TAXA DE OCUPAÇÃO DE UTI (CERCA DE 70%) EM VIRTUDE DA RETOMADA DAS CIRURGIAS ELETIVAS. TODAS AS ATIVIDADES LIBERADAS. AULAS DEPENDEM DOS MUNICÍPIOS (CONTRARIEDADE DE PROFESSORES). C) PR: MENOR MÉDIA S EMANAL DE CASOS E ÓBITOS. TAXAS DE OCUPAÇÃO EM NÍVEIS CONFORTÁVEIS. PREOCUPAÇÃO COM AUMENTO DE INCIDÊNCIA NA FRONTEIRA (FOZ DO IGUAÇÚ). REGIÃO CENTRO -OESTE A) DF: CURVA DESCENDENTE DA DOENÇA, COM NÚMERO DE CASOS SE APROXIMANDO AO VERIFICADO NA METADE DO MÊS D E MAIO. TAXA DE TRANSMISSÃO MENOR QUE 1 (0,68), MAS COM GRANDE DIFERENÇA ENTRE AS REGIÕES ADMINISTRATIVAS. DEMANDA DE TESTES RÁPIDOS. B) GO: SITUAÇÃO MAIS TRANQUILA DA PANDEMIA. RETOMADA DAS ATIVIDADES (APENAS AS AULAS PERMANECEM EM REGIME MISTO). C) MS: ESTABIL IDADE NO NÚMERO DE CASOS E DE MORTES. PREOCUPAÇÃO COM O MUNICÍPIO DE PORTO MURTINHO (FRONTEIRA PELO RIO PARAGUAI). JÁ PONTA PORÃ, QUE FAZ FRONTEIRA TERRESTRE COM O PARAGUAI, ESTÁ COM RISCO INTERMEDIÁRIO (NÃO HOUVE EXPLOSÃO NOS CASOS APÓS A ABERTURA, TALVEZ POR CAUSA DA TAXA DE CÂMBIO). D) MT: ESTABILIDADE NOS CASOS.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SUBCHEFIA DE ARTICULAÇÃO E MONITORAMENTO (SAM/CC) O SUBCHEFE ADJUNTO DA SUBCHEFIA DE ARTICULAÇÃO E MONITORAMENTO DA CASA CIVIL, RONALDO NAVARRO , ENCERR OU A 112ª REUNIÃO DO COMITÊ DE CRISE, ÀS 10H 19M.  ENCAMINHAMENTOS NÃO HOUVE ENCAMINHAMENTO NESTA 112 ª REUNIÃO DO COMITÊ DE CRISE. ANEXO 112ª REUNIÃO COMITE DE CRISE 09.11.2020 - MEMORIA (2236077)    / PG. 384</t>
  </si>
  <si>
    <t>CASA CIVIL DA PRESIDÊNCIA DA REPÚBLICA 113ª REUNIÃO ORDINÁRIA D O COMITÊ DE CRISE PARA SUPERVISÃO E MONITORAMENTO DOS IMPACTOS DA COVID -19 DATA: 11/11/2020 HORÁRIO: 10H07M ÀS 10H41M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113ª REUNI ÃO ORDINÁRIA DO COMITÊ DE CRISE E REPASSOU A PALAVRA AOS MINISTÉRIOS E ÓRGÃOS/ENTIDADES PARA SUAS CONSIDERAÇÕES . MINISTÉRIO DA SAÚDE (MS) FORAM PRORROGADOS MAIS 35 LEITOS DE UTI SENDO: 20 (CE) E 15 (SC), COM INVESTIMENTOS DE R$ 1.680.000,00 . INFORMOU QUE HOUVE DESABILITAÇÃO DE LEITOS DE U TI COVID -19, E DEVIDO A ISSO , OS NÚMEROS SOFRERAM ALTERAÇÕES. OS NÚMEROS ATUALIZADOS SÃO: A) LEITOS UTI HABILITADOS: 15 .687 – R$ 2,25 BILHÕES; B) LEITOS UTI PRORROGADOS: 11.237 – R$ 538,4 MILHÕES; C) LSVP HABILITADOS: 1.430 – R$ 20,5 MILHÕES; D) LSVP PRORROGADOS: 898 – R$ 12,8 MILHÕES. MINISTÉRIO DA DEFESA (MD) SEM CONSIDERAÇÕES RELEVANTES. MINISTÉRIO DO TURISMO (MTUR) AGUARDA RESPOSTAS DOS ESTADOS DE PERNAMBUCO E BAHIA COM RELAÇÃO A ABERTURA DE PORTOS PARA NAVIOS DE CRUZEIRO. OS DEMAIS ESTADOS JÁ SE POSICIONARAM A FAVOR DE RECEBER ESSES NAVIOS.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ANEXO 113ª REUNIÃO COMITE DE CRISE 11.11.2020 - MEMORIA (2236081)    / PG. 385</t>
  </si>
  <si>
    <t>CASA CIVIL DA PRESIDÊNCIA DA REPÚBLICA SOBRE O “APAGÃO” NO ESTADO DO AMAPÁ, INFORMOU QUE JÁ FORAM RECUPERADOS 80% DA ENERGIA E QUE EM ATÉ 06 DIAS TÊM PREVISÃO DE RESTABELECER 100%. INFORMOU QUE 03 CIDADES ESTÃO SEM ENERGIA, SÃO ELAS: CALÇOENE, AMAPÁ E TARTARUGAL ZINHO. NESSAS CIDADES ESTÃO SENDO ATEND IDAS COM GERADORES DE ENERGIA COMO FORMA DE MITIGAR A SITUAÇÃO . MINISTÉRIO DA JUSTIÇA E SEGURANÇA PÚBLICA (MJSP) AUSENTE. MINISTÉRIO DE INFRAESTRUTURA (MINFRA) AUSENTE. MINISTÉRIO DA CIÊN CIA, TECNOLOGIA, INOVAÇÕES (MCTI) AUSENTE. MINISTÉRIO DO DESENVOLVIMENTO REGIONAL (MDR) SEM CONSIDERAÇÕES RELEVANTES. MINISTÉRIO DA EDUCAÇÃO (MEC) AUSENTE. MINISTÉRIO DA CIDADANIA (MC) INFORMOU QUE AMANHÃ (12.11.2020) O INSTITUTO BRASILEIRO DE GEOGRAFIA E ESTATÍSTICA – IBGE FARÁ UMA COLETIVA DE IMPRENSA PARA PUBLICA R A SÍNTESE DOS INDICADORES ECONÔMICOS E SOCIAIS REFERENTES AO ANO DE 2019, ENTRE ELES: DESIGUALDADE, RENDA E DESEMPREGO. HTTPS://BIBLIOTECA.IBGE.GOV.BR/VISUALIZACAO/LIVROS/LIV101678.PDF  A COLETIVA DE IMPRENSA SERÁ VIRTUAL DEVIDO À PAN DEMIA . REQUISITOU ATENÇÃO DA SECOM ATRAVÉS DA DIRETORA ROBERTA TOSCANO , PARA QUE ACOMPANHEM E FIQUEM ATENTOS ÀS NOTÍCIAS PARA RESPONDERMOS EVENTUAIS PUBLICAÇÕES DA IMPRENSA SOBRE OS INDICADORES. MINISTÉRIO DA MULHER, FAMÍLIA E DOS DIREITOS HUMANOS (MMFDH) SEM CONSIDERAÇÕES RELEVANTES. MINISTÉRIO DAS COMUNICAÇÕES (MCOM) INFORMOU QUE ESTÃO EM CONTATO COM O PESSOAL DO IBGE. MINISTÉRIO DA AGRICULTURA, PECUÁRIA E ABASTECIMENTO (MAPA) SEM CONSIDERAÇÕES RELEVANTES . MINISTÉRIO DO MEIO AMBIENTE (MMA) AUSENTE. BANCO CENTRAL DO BRASIL (BACEN) SEM CONSIDERAÇÕES RELEVANTES. AGÊNCIA NACIONAL DE TELECOMUNICAÇÕES (ANATEL) SEM CONSIDERAÇÕES RELEVANTES. ANEXO 113ª REUNIÃO COMITE DE CRISE 11.11.2020 - MEMORIA (2236081)    / PG. 386</t>
  </si>
  <si>
    <t>CASA CIVIL DA PRESIDÊNCIA DA REPÚBLICA SECRETARIA -GERAL DA PRESIDÊNCIA DA REPÚBLICA (SG/PR) AUSENTE. CONTROLADORIA -GERAL DA UNIÃO (CGU) SEM CONSIDERAÇÕES RELEVANTES. SECRETARIA DE GOVERNO (SEGOV) REUNIÃO COM ENTIDADES MUNICIPALISTAS: FNP ELEIÇÕES MUNICIPAIS NESSE FINAL DE SEMANA. TEMAS RELEVANTES PARA APRECIAÇÃO NESTE ANO: A) APLICAÇÃO MÍNIMA OBRIGATÓRIA EM EDUCAÇÃO; B) INSEGURANÇA JURÍDICA PARA UTILIZAÇÃO DOS RECURSOS RECEBIDOS DA UNIÃO. OUTROS TEMAS IMPORTANTES: A) REFORMA TRIBUTÁRIA; B) SUSPENSÃO DE PAGAMENTOS DE PRECATÓRIOS (PEC 95/2019 E PEC 21/2020): HÁ SALDOS DE RECURSOS EMPOÇADOS NAS CONTAS DOS TRIBUNAIS DE JUSTIÇA. AGENDA: 16ª RODADA COM REGIÃO NORTE, HOJE ÀS 15H30M. SUBCHEFIA DE ANÁLISE E ACOMPANHAMENTO DE POLÍTICAS GOVERNAMENTAIS (SAG/CC) SEM CONSIDERAÇÕES RELEVANTES. ASSESSORIA ESPECIAL DE COMUNICAÇÃO DA CASA CIVIL (A SCOM/CC) INFORMOU QUE DIA 1º/12 ACONTECERÁ O EVENTO DE 700 DIAS DE GOVERNO. ENCONTRA -SE ABERTO NO SITE: WWW.GOVERNA.PRESIDENCIA.GOV.BR ESTÁ DISPONÍVEL ÍCONE PARA QUE TODOS OS MINISTÉRIOS E ÓR GÃOS/ENTIDADES INFORMEM SUAS PRINCIPAIS ENTREGAS, ESPECIALMENTE NO QUE TANGE ÀS COVID -19 ENTRE OS 600 E 700 DIAS. PRAZO PARA INFORMAÇÃO DO SITE: 17.11.2020 ATÉ ÀS 10H00M. SECRETARIA DE ASSUNTOS ESTRATÉGICOS DA PRESIDÊNCIA DA REPÚBLICA (SAE/PR) SEM CONSIDERAÇÕES RELEVANTES. SUBCHEFIA DE ARTICULAÇÃO E MONITORAMENTO (SAM/CC) A SUBCHEFE ADJUNT A DA SUBCHEFIA DE ARTICULAÇÃO E MONITORAMENTO DA CASA CIVIL, LUCIANA LAURIA LOPES , INFORMOU QUE FARÃO UM WORKSHOP COM AS ENTREGAS DO GOVERNO FEDERAL PARA MATERI ALIZAREM TODOS OS GRUPOS DE TRABALHO CRIADOS NO ÂMBITO DESTE COMITÊ DE CRISE PARA QUE TODOS OS MINISTÉRIOS E ÓRGÃOS/ENTIDADES ENVOL VIDOS APRESENTEM SUAS ENTREGAS. A REALIZAÇÃO DO WORKSHOP ESTÁ PREVISTA PARA 19.11.2020 (QU INTA-FEIRA). INFORMOU TAMBÉM QUE ESTE COMITÊ DE CRISE APRESENTARÁ A MINUTA DE 02 RESOLUÇÕES VISANDO ATENDER AS RECOMENDAÇÕES EXPEDIDAS PELO TRIBUNAL DE CONTAS DA UNIÃO – TCU NO ÂMBITO DO AC PLENÁRIO Nº 1428/2020, QUE SERÁ APRESENTAD O PELA DIGOV/SE/CC CONFORME ABAIXO. DIRETORIA DE GOVERNANÇA, INOVAÇÃO E CONFORMIDADE (DIGOV/SE/CC) O DIRETOR DE GOVERNANÇA DA DIRETORIA DE GOVERNANÇA, INOVAÇÃO E CONFORMIDADE, JOÃO PAULO MACHADO GONÇALVES, APRESENTOU AS RECOMENDAÇÕES EXPEDIDAS PELO TRIBUNAL DE CONTAS DA UNIÃO – TCU NO ÂMBITO DO ACÓRDÃO P LENÁRIO Nº 1428/2020 E INFORMOU QUE SERÁ EDITADO 02 RESOLUÇÕES CONFORME SEGUE: ANEXO 113ª REUNIÃO COMITE DE CRISE 11.11.2020 - MEMORIA (2236081)    / PG. 387</t>
  </si>
  <si>
    <t>CASA CIVIL DA PRESIDÊNCIA DA REPÚBLICA A) DISPO R SOBRE A DEFINIÇÃO DE RESPONSABILIDADE ENTRE O MINISTÉRIO DA ECONOMIA, O MINISTÉRIO DA CIDADANIA E O MINISTÉRIO DA SAÚDE EM RELAÇÃO ÀS DEMANDAS POR PROTEÇÃO SOCIAL NO COMBATE À COVID -19; B) INSTITUIR GRUPO DE TRABALHO PARA A COORDENAÇÃO DAS MEDIDAS DE PROTEÇ ÃO E A PRESTAÇÃO DE CONTAS DE BENEFÍCIOS, EM RESPOSTA AOS IMPACTOS RELACIONADOS AO CORONAVÍRUS, NO ÂMBITO DO COMITÊ DE CRISE DA COVID -19. INFORMOU QUE ESSAS 02 RESOLUÇÕES ATENDEM AS DEMANDAS DO TRIBUNAL DE CONTAS DA UNIÃO – TCU. O MC REQUISITOU QUE TENHA UM REP RESENTANTE DA DATAPREV NESSE GT DE TRABALHO . O DIRETOR DA DIVOG INFORMOU QUE JÁ ESTÁ CONFIRMADA A REPRESENTAÇÃO DA DATAPREV NO GT PARA A COORDENAÇÃO DAS MEDIDAS DE PR OTEÇÃO E A PRESTAÇÃO DE CONTAS DE BENEFÍCIOS EM RESPOSTA À COVID -19. SUBCHEFIA DE ARTICULAÇÃO E MONITORAMENTO (SAM/CC) A SUBCHEFE ADJUNT A DA SUBCHEFIA DE ARTICULAÇÃO E MONITORAMENTO DA CASA CIVIL, LUCIANA LAURIA LOPES INFORMOU QUE A SE CRETARIA -EXECUTIVA DA CASA CIVIL ENVIARÁ HOJE AS 02 MINUTAS DAS RESOLUÇÕES, O ACÓRDÃO PLENÁRIO DO TCU E AS NOTAS SAG/SAJ PARA APRECIAÇÃO DE TODOS OS MINISTÉRIOS E ÓRGÃOS/ENTID ADES DESTE COMITÊ PARA DELIBERAÇÕES E VOTAÇÃO NA 116ª REUNIÃO DO DIA 18.11.2020. OS MINISTÉRIOS DA SAÚDE, DA CIDADANIA E DA ECONOMIA REQ UERERAM QUE ESSES DOCUMENTOS SEJA M ENVIADOS TAMBÉM PELO WHATSAPP PARTICULAR D E SEUS REPRESENTANTES . EM SEGUIDA, ENCERR OU A 113ª REUNIÃO DO COMITÊ DE CRISE, ÀS 10H 41M.  ENCAMINHAMENTOS OS MINISTÉRIOS DA SAÚDE, DA CIDADANIA E DA ECONOMIA REQ UERERAM O ENVIO DAS MINUTAS D AS RESOLUÇÕES, JUNTAMENTE COM OS DOCUMENTOS QUE A ACOMPANHAM, SEJAM ENVIADOS TAMBÉM , PELO WHATSAPP PARTICULAR D E SEUS REPRESENTANTES . O MC REQUISITOU ATENÇÃO À SECOM QUANTO À COLETIVA DE IMPRENSA QUE O INSTITUTO BRASILEIRO DE GEOGRAFIA E ESTATÍSTICA – IBGE FARÁ AMANHÃ SOBRE A SÍNTESE DOS INDICADORES ECONÔMICOS E SOCIAIS REFERENTES AO ANO DE 2019, ENTRE ELES: DESIGUALDADE, RENDA E DESEMPREGO O MC REQUISITOU A PRESENÇA DE REPRESENTANTE D A DATAPREV NO GT PARA A COORDENAÇÃO DAS MEDIDAS DE PROTEÇÃO E A PRESTAÇÃO DE CONTAS DE BENEFÍCIOS , EM RESPOSTA AOS IMPAC TOS RELACIONADOS AO CORONAVÍRUS, NO ÂMBITO DO COMITÊ DE CRISE DA COVID -19. A ASCOM/CC REQUISITOU QUE TODOS OS MINISTÉRIOS E ÓRGÃOS/ENTIDADES INFORMEM , ATÉ DIA 17.11.2020 ÀS 10H00 M, NO SITE WWW.GOVERNA.PRESIDENCIA.GOV.BR SUAS PRINCIPAIS ENTREGAS, ESPECIALMENTE AS RELACIONADAS AO COMBATE À COVID -19 ENTRE OS 600 E 700 DIAS DE GOVERNO , PARA APRESENTAÇÃO NO EVENTO DE 700 DIAS DE GOVERNO QUE OCORRERÁ DIA 01.12.2020. ANEXO 113ª REUNIÃO COMITE DE CRISE 11.11.2020 - MEMORIA (2236081)    / PG. 388</t>
  </si>
  <si>
    <t>CASA CIVIL DA PRESIDÊNCIA DA REPÚBLICA 114ª REUNIÃO ORDINÁRIA D O COMITÊ DE CRISE PARA SUPERVISÃO E MONITORAMENTO DOS IMPACTOS DA COVID -19 DATA: 13/11/2020 HORÁRIO: 10H04M ÀS 10H30M LOCAL: PALÁCIO DO PLANALTO , SALA 97 PARTICIPANTE S: CONFORME LISTA DE PRESENÇA PAUTA: SUPERVISÃO E MONITORAMENTO D AS AÇÕES DE ENFRENTAMENTO À COVID -19 MEMÓRIA SUBCHEFIA DE ARTICULAÇÃO E MONITORAMENTO (SAM/CC) A SUBCHEFE ADJUNTA DA SUBCHEFIA DE ARTICULAÇÃO E MONITORAMENTO DA CASA CIVIL, LUCIANA LAURIA LOPES , INICIOU A 114ª REUNI ÃO ORDINÁRIA DO COMITÊ DE CRISE E REPASSOU A PALAVRA AOS MINISTÉRIOS E ÓRGÃOS/ENTIDADES PARA SUAS CONSIDERAÇÕES . MINISTÉRIO DA SAÚDE (MS) FORAM ENTREGUES MAIS 56 RESPIRADORES SENDO: 06 (MG), 14 (PA), 26 (TO), 02 (PI), 07 (SP) E 01 (RS), TOTALIZANDO 11.854 RESPIRADORES ENTREGUES ATÉ O MOMENTO. FORAM PRORROGADOS M AIS 671 LEITOS DE UTI SENDO: 08 (GO), 59 (MG), 63 (PI), 11 (RN), 161 (RS), 280 (SP), 30 (BA), 27 (CE), 21 (MS), 06 (SC) E 05 (RO), TOTALIZANDO 11.908 LEITOS DE UTI PRORROGADOS ATÉ O MOMENTO. MINISTÉRIO DA DEFESA (MD) SEM CONSIDERAÇÕES RELEVANTES. MINISTÉRIO DO TURISMO (MTUR) SEM CONSIDERAÇÕES RELEVANTES. MINISTÉRIO DA ECONOMIA (ME) SEM CONSIDERAÇÕES RELEVANTES. AGÊNCIA BRASILEI 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SOBRE O “APAGÃO” NO ESTADO DO AMAPÁ, INFORMOU QUE ESTÃO CHEGANDO VIA EMBARCAÇÃO EQUIPAMENTOS DE GERADORES PARA AUXILIAR OS MUNICÍPIOS ENQUANTO A SITUAÇÃO NÃO FOR REGULARIZADA COMPLETAMENTE. ANEXO 114ª REUNIÃO COMITE DE CRISE 13.11.2020 - MEMORIA (2236088)    / PG. 389</t>
  </si>
  <si>
    <t>CASA CIVIL DA PRESIDÊNCIA DA REPÚBLICA MINISTÉRIO DA JUSTIÇA E SEGURANÇA PÚBLICA (MJSP) INFORMOU QUE O PLANO DE AÇÃO DA ADPF Nº 709 ESTÁ SENDO AVALIADA COM O MINISTRO E APÓS ESSA AVALIAÇÃO, ENCAMINHARÁ À CASA CIVIL ANTES DE RESPONDER AO STF. MINISTÉRIO DE INFRAESTRUTURA (MINFRA) AUSENTE. MINISTÉRIO DA CIÊNCIA, TECN OLOGIA, INOVAÇÕES (MCTI) SEM CONSIDERAÇÕES RELEVANTES. MINISTÉRIO DO DESENVOLVIMENTO REGIONAL (MDR) SEM CONSIDERAÇÕES RELEVANTES. MINISTÉRIO DA EDUCAÇÃO (MEC) AUSENTE. MINISTÉRIO DA CIDADANIA (MC) INFORMOU QUE O INSTITUTO BRASILEIRO DE GEOGRAFIA E ESTATÍSTICA – IBGE F EZ A COLETIVA DE IMPRENSA COM A SÍNTESE DOS INDICADORES ECONÔMICOS E SOCIAIS REFERENTES AO ANO DE 2019, E QUE TODOS ACOMPANHARAM QUE HOUVE UMA MELHORA NOS INDICADORES. MINISTÉRIO DA MULHER, FAMÍLIA E DOS DIREITOS HUMANOS (MMFDH) SEM CONSIDERAÇÕES RELEVANTES. MINISTÉRIO DAS COMUNICAÇÕES ( MCOM) INFORMOU QUE ESTÃO EM CONTATO COM O PESSOAL DO IBGE. MINISTÉRIO DA AGRICULTURA, PECUÁRIA E ABASTECIMENTO (MAPA) AUSENTE. MINISTÉRIO DO MEIO AMBIENTE (MMA) SEM CONSIDERAÇÕES RELEVANTES.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COMITÊS DE C RISE: 16ª RODADA . REGIÃO NORTE: APRESENTAÇÃO DO BANCO DO BRASIL. RO: LEVE ALTA NOS CASOS ATIVOS EM TODAS AS REGIÕES, MAS TAXA DE OCUPAÇÃO DE LEITOS AINDA EM NÍVEL CONFORTÁVEL (ABAIXO DE 50%). ANEXO 114ª REUNIÃO COMITE DE CRISE 13.11.2020 - MEMORIA (2236088)    / PG. 390</t>
  </si>
  <si>
    <t>CASA CIVIL DA PRESIDÊNCIA DA REPÚBLICA DEMANDA: LUVAS DE PROCEDIMENTO S E LUVAS CIRÚRGICAS. RELATO DE DIFICULDADES NAS LICITAÇÕES (FORNECEDORES NÃO ADERIRAM AS ATAS EM RAZÃO DE AUMENTO DE PREÇO). CASO ESPECIFICO DE CRIANÇA VENEZUELANA QUE MORA NO BRASIL HÁ DOIS ANOS, DESENVO LVEU LEUCEMIA E PRECISA DA ENTRADA DOS IRMÃOS PARA FAZER OS TESTES DE COMPATIBILIDADE DE MEDULA ÓSSEA E POSSÍVEL OPERAÇÃO. AC: TAMBÉM RELATA AUMENTO DE CASOS ATIVOS, MAS COM ESTABILIDADE NO NÚMERO DE ÓBITOS. PROGRAMA DE RETORNO DAS AULAS PRESEN CIAIS PUBLICADO DIA 06.11.2020 (NÃO OBRIGATÓRIO). ORIENTAÇÕES SANITÁRIAS PARA A POPULAÇÃO DURANTE AS ELEIÇÕES. TO: TAMBÉM RELATOU ESCASSEZ DE LUVAS DE PROCEDIMENTO. IMPORTÂNCIA DE MANUTENÇÃO DA ESTRUTURA SEM REDUÇÃO DE LEITOS EM VIR TUDE DE INCERTEZAS AINDA PRESENTES. RELATOU PREOCUPAÇÃO DO ESTADO DE SC QUE INFORMOU QUE O MAIOR HOSPITAL DO OESTE DO ESTADO ESTÁ COM 100% DE OCUPAÇÃO, PRECIS ANDO AUMENTAR O NÚMERO DE LEITOS HABILITADOS. O MS INFORMOU QUE ESTÁ EM TRAMITAÇÃO A PUBLICAÇÃO DE PORTARIA QUE HABILITARÁ 35 LEITOS PARA O HOSPITAL NO OESTE DO ESTADO NA CIDADE DE C HAPECÓ. A PORTARIA DEVE SER PUBLICADA NO INÍCIO DA SEMANA QUE VEM. AGENDA: FIM DA 16ª RODADA COM REGIÃO SUDESTE , HOJE ÀS 15H30M. 17ª RODADA TERÁ A PARTICIPAÇÃO DO PPI E SERÁ A ÚLTIMA NESTE ANO.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(SE/CC) O ASSESSOR DA S ECRETARIA -EXECUTIVA DA CASA CIVIL ROBSON CREPALDI , INFORMOU A PUBLICAÇÃO DA PORTARIA Nº 518, DE 12 DE NOVEMBRO DE 2020 QUE DISPÕE SOBRE A RESTRIÇÃO EXCEPCIONAL E TEMPORÁRIA DE ENTR ADA NO PAÍS DE ESTRANGEIROS, DE QUALQUER NACIONALIDADE, CONFORME RECOMENDAÇÃO DA AGÊNCIA NACIONAL DE VIGILÂNCIA SANITÁRIA – ANVISA . A PORTARIA FOI RENOVADA POR MAIS 30 DIAS E NÃO CONTEMPLOU A ABERTURA DE PORTOS PARA RECEBER NAVIOS DE CRUZEIRO POR DETERMINAÇÃO DA ANVISA. ESSA DECISÃO PODE SER REVISTA A QUALQUER MOMENTO , E CASO REVISTA, PODERÁ SER ALTERADA SEM SER NECESSÁRIO AGUARDAR OS 30 DIAS DA ATUAL PORTARIA. SUBCHEFIA DE ARTICULAÇÃO E MONITORAMENTO (SAM/CC) A SUBCHEFE ADJUNTA DA SUBCHEFIA DE ART ICULAÇÃO E MONITORAMENTO DA CASA CIVIL, LUCIANA LAURIA LOPES , ENCERROU A 11 4ª REUNIÃO DO COMITÊ DE CRISE, ÀS 10H 30M.  ENCAMINHAMENTOS NÃO HOUVE ENCAMINHAMENTOS NA 114ª REUNIÃO DO COMITÊ DE CRISE. ANEXO 114ª REUNIÃO COMITE DE CRISE 13.11.2020 - MEMORIA (2236088)    / PG. 391</t>
  </si>
  <si>
    <t>CASA CIVIL DA PRESIDÊNCIA DA REPÚBLICA 115ª REUNIÃO ORDINÁRIA D O COMITÊ DE CRISE PARA SUPERVISÃO E MONITORAMENTO DOS IMPACTOS DA COVID -19 DATA: 16/11/2020 HORÁRIO: 10H06M ÀS 10H23M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115ª REUNI ÃO ORDINÁRIA DO COMITÊ DE CRISE E REPASSOU A PALAVRA AOS MINISTÉRIOS E ÓRGÃOS/ENTIDADES PARA SUAS CONSIDERAÇÕES . MINISTÉRIO DA SAÚDE (MS) INFORMOU QUE O RELATÓRIO DO GT DE VACINAS ESTÁ PARA VALIDAÇÃO DO SECRETÁRIO -EXECUTIVO DO MINISTÉRIO. MINISTÉRIO DA DEFESA (MD) SEM CONSIDERAÇÕES RELEVANTES. SOBRE AS ELEIÇÕES INFORMOU QUE AS FORÇAS ARMADAS PARTICIPARAM COM UM EFETIVO DE 28 MIL MILITARES, 1649 VEÍCULOS, 134 E MBARCAÇÕES E 24 AERONAVES. APOIARAM COM LOGÍSTICA, 104 LOCALIDADES E 630 CIDADES TIVERAM APOIO E GARANTIA DE SEGURANÇA PARA VOTAREM. MINISTÉRIO DO TURISMO (MTUR) INFORMO U QUE OS RECURSOS REMANESCENTES DA LEI ALDIR BLANC JÁ FORAM REPASSADO S 100% AOS ESTADOS E MUNICÍPIOS. SOBRE OS RECURSOS DO FUNDO GERAL DO TURISMO - FUNGETUR , CRÉDITO EXTRAORDINÁRIO DE R$ 5 BILHÕES, DESDE MAIO DE 2020 FOI EMPENHADO R$ 3 BILHÕES E PROJETAM QUE ATÉ O FINAL DE NOVEMBRO EMPENHEM OS R$ 2 BILHÕES RESTANTES, AT INGINDO, ASSIM, OS 100% TAMBÉM. MINISTÉRIO DA ECONOMIA (ME) REQUEREU OS NOMES DOS PONTOS FOCAIS NO WORKSHOP. A SAM ENCAMINHARÁ HOJE À TARDE PARA TODOS OS MINISTÉRIOS E ÓRGÃOS/ENTIDADES.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115ª REUNIÃO COMITE DE CRISE 16.11.2020 - MEMORIA (2236097)    / PG. 392</t>
  </si>
  <si>
    <t>CASA CIVIL DA PRESIDÊNCIA DA REPÚBLICA MINISTÉRIO DE MINAS E ENERGIA (MME) SEM CONSIDERAÇÕES RELEVANTES. MINISTÉRIO DA JUSTIÇA E SEGURANÇA PÚBLICA (MJSP) SEM CONSIDERAÇÕES RELEVANTES. MINISTÉRIO DE INFRAESTRUTURA ( MINFRA) AUSENTE. MINISTÉRIO DA CIÊNCIA, TECNOLOGIA, INOVAÇÕES (MCTI) AUSENTE. MINISTÉRIO DO DESENVOLVIMENTO REGIONAL (MDR) SEM CONSIDERAÇÕES RELEVANTES. MINISTÉRIO DA EDUCAÇÃO (MEC) AUSENTE.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MINISTÉRIO DO MEIO AMBIENTE (MMA) SEM CONSIDERAÇÕES RELEVANTES. BANCO CENTRAL DO BRASIL (BACEN) INFORMOU QUE HOJE FARÃO O LAN ÇAMENTO DO PAGAMENTO INSTANTÂNEO BRASILEIRO - PIX E QUE ISSO PODE AJUDAR NO PAGAMENTO DOS BENEFÍCIOS EMERGENCIAIS DO GOVERNO . AGÊNCIA NACIONAL DE TELECOMUNICAÇÕES (ANATEL) AUSENTE. SECRETARIA -GERAL DA PRESIDÊNCIA DA REPÚBLICA (SG/PR) AUSENTE. CONTROLADORIA -GERAL DA UNIÃO (CGU) AUSENTE. SECRETARIA DE GOVERNO (SEGOV) REUNIÃO COM COMITÊS DE CRISE: 16ª RODADA. REGIÃO SUDESTE : APRESENTAÇÃO DO BANCO DO BRASIL. ANEXO 115ª REUNIÃO COMITE DE CRISE 16.11.2020 - MEMORIA (2236097)    / PG. 393</t>
  </si>
  <si>
    <t>CASA CIVIL DA PRESIDÊNCIA DA REPÚBLICA MG: MENOR TAXA DE OCUPAÇÃO DE LEITOS DE UTI DESDE O IN ÍCIO DA PANDEMIA: 55% . RETORNO ÀS AULAS PRESENCIAIS NÃO FOI AUTORIZADA. ES: OCORREU LEVE AUMENTO DE CASOS EM RAZÃO DOS ÚLTIMOS FERIADOS, MAS A SITUAÇÃO ESTÁ SOB CONTROLE. RETORNO ÀS AULAS: NÃO OCORRERAM GRANDES ALTERAÇÕES NO AUMENTO DE CASOS. RJ: SITUAÇÃO SEMELHANTE AOS DEMAIS ESTADOS. AUTORIZOU ABERTURA DE COLÉGIOS, MAS OS PROFESSORES PERMANECEM MINISTRANDO AS AULAS NO SIST EMA REMOTO. OBS: OS TRÊS ESTADOS APRESENTARAM PREOCUPAÇÕES COM LEITOS DE UTI. SOLICITARAM QUE OS LEITOS PERMANEÇAM HABILITADOS EM RAZÃO DA INCERTEZA DE UMA SEGUNDA ONDA. AGENDA: INÍCIO DA 17ª RODADA EM 18.11.2020 COM A REGIÃO NORDEST E E TERÁ A PARTICIPAÇÃO DO PPI, ESTA SERÁ A ÚLTIMA RODADA DO ANO. O MS INFORMOU QUE FARÁ O ALINHAMENTO COM A SEGOV QUANDO CHEGAREM AO FIM AS HABILITAÇÕES DOS LEITOS CONFORME REQUERIDO PELA SECRETÁRIA D EBORAH ARÔXA. SUBCHEFIA DE ANÁLISE E ACOMPANHAMENTO DE POLÍTICAS GOVERNAMENTAIS (SAG/CC) SEM CONSIDERAÇÕES RELEVANTES. ASSESSORIA ESPECIAL DE COMUNICAÇÃO DA CASA CIVIL (ASCOM/CC) LEMBROU QUE AMANHÃ, 17.11.2020, ÀS 10H00M, ENCERRAM AS INSERÇÕES DAS REALIZAÇÕES DOS ÚLTIMOS 100 DIAS DE GOVERNO. INFORMOU QUE JÁ TÊM MAIS DE 100 REALIZAÇÕES INSERIDAS PARA O EVENTO DE 700 DIAS DE GOVERNO QUE OCORRERÁ DIA 01.12.2020. SECRETARIA DE ASSUNTOS ESTRATÉGICOS DA PRESIDÊNCIA DA REPÚBLICA (SAE/PR) SEM CONSIDERAÇÕES RELEVANTES. SECRETARIA -EXECUTIVA DA CASA CIVIL (SE/CC) O ASSESSOR DA S ECRETARIA -EXECUTIVA DA CASA CIVIL ROBSON CREPALDI , INFORMOU QUE NA 116ª REUNIÃO QUE OCORRERÁ NA PRÓXIMA QUARTA -FEIRA, 18.11.2020, OCORR ERÁ A DELIBERAÇÃO E VOTAÇÃO DAS RESOLUÇÕES ENCAMINHADAS A TODOS POR E -MAIL. TODOS OS MINISTÉRIOS E ÓRGÃOS /ENTIDADES DO COMITÊ DE CRISE INFORMARAM QUE RECEBERAM AS RESOLUÇÕES POR E -MAIL. SUBCHEFIA DE ARTICULAÇÃO E MONITORAMENTO (SAM/CC) O SUBCHEFE ADJUNTO DA SUBCHEFIA DE ARTICULAÇÃO E MONITORAMENTO DA CASA CIVIL, RONALDO NAVARRO , PONDEROU PARA T ODOS FICAREM ATENTOS COM A 2ª ONDA DA PANDEMIA NO HEMISFÉRIO NORTE. REQUEREU QUE TODOS OS M INISTÉRIO S E ÓRGÃOS/ENTIDADES DO COMITÊ ACOMPANHEM ESSA 2ª ONDA PARA VERIFICARMOS SE É NECESSÁRI A QUALQUER NOVA INICIATIVA DO BRASIL COMO POR EXEMPLO: A REPATRI AÇÃO, EM SEGUIDA ENCERROU A 11 5ª REUNIÃO DO COMITÊ DE CRISE, ÀS 10H23M.   ANEXO 115ª REUNIÃO COMITE DE CRISE 16.11.2020 - MEMORIA (2236097)    / PG. 394</t>
  </si>
  <si>
    <t>CASA CIVIL DA PRESIDÊNCIA DA REPÚBLICA  ENCAMINHAMENTOS A SAM R EQUEREU QUE TODOS OS M INISTÉRIO S E ÓRGÃOS/ENTIDADES DO COMITÊ ACOMPANHEM ESSA 2ª ONDA DA PANDEMIA PARA VERIFICARMOS SE É NECESSÁRI A QUALQUER NOVA INICIATIVA DO BRASIL COMO POR EXEMPLO: REPATRIAÇÃO DE BRASILEIROS. O M INISTÉRIO DA ECONOMIA R EQUEREU SEJAM INFORMADOS OS NOMES DOS PONTOS FOCAIS NO WORKSHOP.  ANEXO 115ª REUNIÃO COMITE DE CRISE 16.11.2020 - MEMORIA (2236097)    / PG. 395</t>
  </si>
  <si>
    <t>CASA CIVIL DA PRESIDÊNCIA DA REPÚBLICA 116ª REUNIÃO ORDINÁRIA D O COMITÊ DE CRISE PARA SUPERVISÃO E MONITORAMENTO DOS IMPACTOS DA COVID -19 DATA: 18/11/2020 HORÁRIO: 10H08M ÀS 10H28M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116ª REUNI ÃO ORDINÁRIA DO COMITÊ DE CRISE INFORMANDO QUE AO FINAL COLOCARIA EM VOTAÇÃO AS DUAS RESOLUÇÕES ENCAMINHADAS A TODOS OS MINISTÉRIOS E ÓRGÃOS/ENTIDADES, EM SEGUIDA, PASSOU A PALAVRA AOS MINISTÉRIOS E ÓRGÃOS/ENTIDADES PARA SUAS CONSIDERAÇÕES . MINISTÉRIO DA SAÚDE (MS) INFORMOU QUE PUBLICARÃO EM BREVE UMA PORTARIA RELACIONADA AOS LEITOS DE UTI NO ESTADO DE SANTA CATARINA, QUE ESTÁ EM ANÁLISE NESTE MOMENTO. INFORMOU QUE RECEBERAM A REQUISIÇÃO DA CIDADE DE FOZ DO IGUAÇU NO ESTADO DO PARANÁ SOBRE O PROGRAMA : O BRASIL CONTA COMIGO. INFOR MOU TAMBÉM QUE ENCAMINHARÁ EM BREVE O RELATÓRI O DO GT DE VACINAS A ESTE COMITÊ DE CRISE E QUE A PRÓXIMA REUNIÃO DO GT ESTÁ PREVISTA PARA 27.11.2020. INFORMOU POR FIM, QUE A TAXA DE OCUPAÇÃO DOS LEITOS DE UTI NO ESTADO DE SANTA CATARINA ESTÁ EM 77 ,38%. HTTPS://APP.POWERBI.COM/VIEW?R=EYJRIJOIMTGWN2I4NTETM2RHYI00OTYZLWJIMMYTOTRMNJBMZMM4Y2NJIIWIDCI6IMEXN2QWM2ZJLTRIYWMTNGI2OC1IZDY4LWUZOTYZYTJLYZRLNIJ9 A SAM PERGUNTOU SE ESTRANGEIROS E STÃO UTILIZANDO OS LEITOS REFERIDOS ACIMA. O MS RESPONDEU QUE PELO BOLETIM DO ESTADO NÃO TEM REGISTRADO ATENDIMENTO DE ESTRANGEIROS.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ANEXO 116ª REUNIÃO COMITE DE CRISE 18.11.2020 - MEMORIA (2236103)    / PG. 396</t>
  </si>
  <si>
    <t>CASA CIVIL DA PRESIDÊNCIA DA REPÚBLICA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 MINISTÉRIO DA EDUCAÇÃO (MEC) AUSENTE. MINISTÉRIO DA CIDADANIA (MC) SEM CONSIDERAÇÕES RELEVANTES. MINISTÉRIO DA MULHER, FAMÍLIA E DOS DIREITOS HUMANOS (MMFDH) AUSENTE. MINISTÉRIO DAS COMUNICAÇÕES (MCOM) SEM CONSIDERAÇÕES RELEVANTES. MINISTÉRIO DA AGRICULTURA, PECUÁRIA E ABASTECIMENTO (MAPA) SEM CONSIDERAÇÕES RELEVANTES. MINISTÉRIO DO MEIO AMBIENTE (MMA) AUSENTE . BANCO CENTRAL DO BRASIL (BACEN) SEM CONSIDERAÇÕES RELEVANTES. AGÊNCIA NACIONAL DE TELECOMUNICAÇÕES (ANATEL) AUSENTE. SECRETARIA -GERAL DA PRESIDÊNCIA DA REPÚBLIC A (SG/PR) AUSENTE. CONTROLADORIA -GERAL DA UNIÃO (CGU) SEM CONSIDERAÇÕES RELEVAN TES. ANEXO 116ª REUNIÃO COMITE DE CRISE 18.11.2020 - MEMORIA (2236103)    / PG. 397</t>
  </si>
  <si>
    <t>CASA CIVIL DA PRESIDÊNCIA DA REPÚBLICA SECRETARIA DE GOVERNO (SEGOV) REUNIÃO COM COMITÊS DE CRISE: 1 7ª RODADA. REGIÃO SUL. PR: FOZ DO IGUAÇU AGUARDA A CONCLUSÃO DOS A CORDOS QUE OCORRERAM COM O MINISTÉRIO DA SAÚDE PARA ABERTURA DA FRONTEIRA COM O PARAGUAI, SOBRE O ENVIO DE PROFISSIONAIS DA SAÚDE ATRAVÉS DO PROGRAMA: “O BRA SIL CONTA COMIGO ”. SC: AGUARDA CONCLUSÃO DOS PROCESSOS DE HABILITAÇÃO E DE PRORROGAÇÃO DE LEITOS NOS MUNICÍPIOS DE FLORIANÓPOLIS E REGIÃO OESTE DE CHAPECÓ. REITERA -SE QUE, A TAXA DE OCUPAÇÃO DE LEITOS ATINGIU 100% EM CHAPECÓ E ESTÁ ACIMA DE 90% EM FLORIANÓPOLIS. AINDA ONTEM (17.11.2020) FORAM REALIZADAS DUAS REUNIÕES COM A ENTIDADE MUNICIPALISTA CONFEDERAÇÃO NACIONAL DOS MUNICÍPIOS – CNM SEM MAIORES APONTAMENTOS PARA O MOMENTO. AGENDA: HOJE ÀS 15H30M TERÃO O INÍCIO DA 17 ª RODADA DE REUNIÕES COM A REGIÃO NORDESTE: CONVIDADO DA R ODADA: SPPI/PPI – CONCESSÕES E PPP’S: CAMINHO SEGURO PARA O DESENVOLVIMENTO. SUBCHEFIA DE ANÁLISE E ACOMPANHAMENTO DE POLÍTICAS GOVERNAMENTAIS (SAG/CC) SEM CONSIDERAÇÕES RELEVANTES. ASSESSORIA ESPECIAL DE COMUNICAÇÃO DA CASA CIVIL (ASCOM/CC) INFORMOU QUE PRORROGARAM ATÉ SEXTA -FEIRA (20.11 .2020) ÀS 12H00M O ENVIO DE REALIZAÇÕES PARA O EVENTO DE 700 DIAS DE GOVERNO. ESCOLHERÃO APROXIMADAMENTE TRÊS REALIZAÇÕES POR MINISTÉRIO, SENDO ASSIM, SE ALGUM MINISTÉRIO QUISER PRIORIDADE EM ALGUMA REALIZAÇÃO, DEVERÁ CONTATAR A ASCOM. SECRETARIA DE ASSUN TOS ESTRATÉGICOS DA PRESIDÊNCIA DA REPÚBLICA (SAE/PR) AUSENTE. SUBCHEFIA DE ARTICULAÇÃO E MONITORAME NTO (SAM/CC) O SUBCHEFE ADJUNTO DA SUBCHEFIA DE ARTICULAÇÃO E MONITORAMENTO DA CASA CIVIL, RONALDO NAVARRO COLOCOU EM VOTAÇÃO A RESOLUÇÃO QUE INSTITUI GRUPO DE TRABALHO INTERMINISTERIAL PARA A C OORDENAÇÃO DAS MEDIDAS DE PROTEÇÃO E A PRESTAÇÃO DE CONTAS DE BENEFÍCIOS, EM RESPOSTA AOS IMPACTOS RELACIONADOS AO CORONAVÍRUS, NO ÂMBITO DO COMITÊ DE CRISE DA COVID -19, E O MESMO FOI APROVADO POR UNANIMIDADE POR ESTE COMITÊ DE CRISE. EM SEGUIDA O SUBCHEFE ADJUNTO DA SUBCHEFIA DE ARTICULAÇÃO E MONITORAMENTO DA CASA CIVIL, RONALDO NAVARRO COLOCOU EM VOTAÇÃO A RESOLUÇÃO QUE DISPÕE SOBRE A DEFINIÇÃ O DE RESPONSABILIDADES ENTRE O M INISTÉRIO DA ECONOMIA, O M INISTÉRIO DA CIDADANIA E O MINISTÉRIO DA SAÚDE EM RELAÇÃO ÀS DEMANDAS POR PROTEÇÃO SOCIAL NO COMBATE À COOVID -19, E O MESMO FOI APROVADO POR UNANIMIDADE POR ESTE COMITÊ DE CRISE. COM A APROVAÇÃO DAS DUAS RESOLUÇÕES ACIMA INDICADAS , ENCERROU A 11 6ª REUNIÃO DO COMITÊ DE CRISE, ÀS 10H 28M.  ENCAMINHAMENTOS NÃO HOUVE ENCAMINHAMENTOS NA 116ª REUNIÃO DO COMITÊ DE CRISE. ANEXO 116ª REUNIÃO COMITE DE CRISE 18.11.2020 - MEMORIA (2236103)    / PG. 398</t>
  </si>
  <si>
    <t>CASA CIVIL DA PRESIDÊNCIA DA REPÚBLICA 117ª REUNIÃO ORDINÁRIA D O COMITÊ DE CRISE PARA SUPERVISÃO E MONITORAMENTO DOS IMPACTOS DA COVID -19 DATA: 20/11/2020 HORÁRIO: 10H05M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117ª REUNI ÃO ORDINÁRIA DO COMITÊ DE CRISE E PASSOU A PALAVRA AOS MINISTÉRIOS E ÓRGÃOS/ENTIDADES PARA SUAS CONSIDERAÇÕES . MINISTÉRIO DA SAÚDE (MS) FORAM HABILITADOS MAIS 318 LEITOS DE UTI COVID -19, SENDO: 10 (CE), 10 (DF), 06 (MT), 05 (PA), 07 (RJ) ESSES PEDIÁTRICOS, 10 (RR), 05 (RS), 45 (SC), 73 (SP), 05 (MG), 10 (MT), 122 (PE) E 20 (PR), TOTALIZANDO 16.003 LEITOS UTI HABILITADOS ATÉ O MOME NTO COM INVESTIMENTOS DE R$ 2,28 BILHÕES. FORAM PRORROGADOS MAIS 386 LEITOS DE UTI COVID -19, SENDO: 10 (BA), 06 (CE), 203 (ES), 89 (GO), 28 (MG), 40 (SC) E 10 (SP), TOTALIZANDO 12.294 LEITOS DE UTI PRORROGADOS ATÉ O MOMENTO COM INVESTIMENTOS DE R$ 589 MI LHÕES. FORAM HABILITADOS MAIS 29 LSVP SENDO: 10 (GO), 10 (MG) E 09 (RS), TOTALIZANDO 1.459 LSVP HABILITADOS ATÉ O MOMENTO COM INVESTIMENTOS DE R$ 21 MILHÕES. FORAM PRORROGADOS MAIS 05 LSVP SENDO: 05 (MA), TOTALIZANDO 1.040 LSVP PRORROGADOS ATÉ O MOMENTO C OM INVESTIMENTOS DE R$ 15 MILHÕES. MINISTÉRIO DA DEFESA (MD) AUSENTE.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ANEXO 117ª REUNIÃO COMITE DE CRISE 20.11.2020 - MEMORIA (2243691)    / PG. 399</t>
  </si>
  <si>
    <t>CASA CIVIL DA PRESIDÊNCIA DA REPÚBLICA MINISTÉRIO DE MINAS E ENERGIA (MME) INFORMOU QUE O MINISTRO ESTÁ NO AMAPÁ E QUE AMANHÃ DEVE RESOLVER A QUESTÃO DO APAGÃO QUE AFETA O ESTADO. ESTÁ EM ESTUDO NO MINISTÉRIO CONCEDER ISENÇÃO DA TARIFA DE ENERGIA ELÉTRICA POR 30 DIAS. MINISTÉRIO DA JUSTIÇA E SEGURANÇA PÚBLICA (MJSP) EM RELAÇÃO AO PLANO DE AÇÃO D A ADPF Nº 709 INFORMOU QUE O MINISTÉRIO FINALIZOU A PLANO E INSTARAM TODOS OS ENVOLVIDOS PARA POSTERIORMENTE DISPONIBILIZAREM A AGU PARA APRESENTAR AO STF. MINISTÉRIO DE INFRAESTRUTURA (MINFRA) AUSENTE. MINISTÉRIO DA CIÊNCIA, TECNOLOGIA, INOVAÇÕES (MCTI) SEM CONSIDERAÇÕES RELEVANTES. MINISTÉRIO DO DESENVOLVIMENTO REGIONAL (MDR) AUSENTE. MINISTÉRIO DA EDUCAÇÃO (MEC) AUSENTE. MINISTÉRIO DA CIDADANIA (MC) SEM CONSIDERAÇÕES RELEVANTES. MINISTÉRIO DA MULHER, FAMÍLIA E DOS DIREITOS HUMANOS (MMFDH) SEM CONSIDERAÇÕES RELEVANTES. MINISTÉRIO DAS COMUNICAÇÕES (MCOM) AUSENTE. MINISTÉRIO DA AGRICULTURA, PECUÁRIA E ABASTECIMENTO (MAPA) AUSENTE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ANEXO 117ª REUNIÃO COMITE DE CRISE 20.11.2020 - MEMORIA (2243691)    / PG. 400</t>
  </si>
  <si>
    <t>CASA CIVIL DA PRESIDÊNCIA DA REPÚBLICA REUNIÃO COM COMITÊS DE CRISE: 1 7ª RODADA. REGIÃO NORDESTE: CE: AUMENTO DE CASOS EM PESSOAS JOVENS, PORÉM EM SITUAÇÃO DE CONTROLE. ESTADO APRESENTA CONS ISTÊNCIA NA QUEDA DE CASOS. TAXA DE OCUPAÇÃO DE LEITOS UTI EM 60%; BA: AUMENTO DE CASOS NO ESTADO, SENDO ASSIM IMPLEMENTADAS BARREIRAS SANITÁRIAS. TAXA DE OCUPAÇÃO DE LEITOS EM 56%; RN: REDUÇÃO DOS CASOS SEM RETROCESSO, MAS HÁ PREOCUPAÇÃO COM A P OSSÍVEL EVOLUÇÃO NATURAL DA CURVA VIRAL, EM ESPECIAL NA REGIÃO DO AGRESTE DEVIDO AS CAMPANHAS ELEITORAIS. TAXA DE OCUPAÇÃO DE LEITOS UTI ABAIXO DOS 50%; SE: ATENÇÃO COM A REGIÃO DO INTERIOR EM RAZÃO DE CAMPANHAS ELEITORAIS, MAS CASOS COVID APRESENTAM -SE EM PROCESSO DE ESTABILIZAÇÃO. TAXA DE OCUPAÇÃO DE LEITOS EM 40%. AGENDA: HOJE ÀS 1 4H30M CONTINUAM COM A 17ª RODADA DE REUNIÕES COM A REGIÃO SUL E ÀS 16H30M COM A REGIÃO CENTRO -OESTE : CONVIDADO DA R ODADA: ME/PPI. SUBCHEFIA DE ANÁLISE E ACOMPANHAMENTO DE POLÍTICAS GOVERNAMENTAIS (SAG/CC) SEM CONSIDERAÇÕES RELEVANTES. ASSESSORIA ESPECIAL DE COMUNICAÇÃO DA CASA CIVIL (ASCOM/CC) INFORMOU QUE ÀS 12H00M DE HOJE, ENCERRAM O RECEBIMENTO DAS REALIZAÇÕES PARA O EVENTO DE 700 DIAS DE GOVERNO. INFORMOU QUE ATÉ O MOMENTO RECEBERAM 281 REALIZAÇÕES CADASTRADAS, DESSAS 141 FORAM VALIDADAS. SECRETARIA DE ASSUNTOS ESTRATÉGICOS DA PRESIDÊNCIA DA REPÚBLICA (SAE/PR) SEM CONSIDERAÇÕES RELEVANTES. SUBCHEFIA DE ARTICULAÇÃO E MONITORAMENTO (SAM/CC) O SUBCHEFE ADJUNTO DA SUBCHEFIA DE ARTICULAÇÃO E MONITORAMENTO DA CASA CIVIL, RONALDO NAVARRO AGRADECEU A TODOS PELO 1º DIA DO II WORKSHOP REALIZADO ONTEM (19.11.2020) COM AS APRESENTAÇÕES D OS GRUPOS DE TRABALHO DE GOVERNANÇA E DOS HOSPITAIS DE CAMPANHA. INFORMOU QUE NAS PRÓXIMAS 02 SEMANAS O EVENTO CONTINUA. EM SEGUIDA , ENCERROU A 117ª REUNIÃO DO COMITÊ DE CRISE, ÀS 10H 18M.  ENCAMINHAMENTOS NÃO HOUVE ENCAMINHAMENTOS NA 11 7ª REUNIÃO DO COMITÊ DE CRISE. ANEXO 117ª REUNIÃO COMITE DE CRISE 20.11.2020 - MEMORIA (2243691)    / PG. 401</t>
  </si>
  <si>
    <t>CASA CIVIL DA PRESIDÊNCIA DA REPÚBLICA 118ª REUNIÃO ORDINÁRIA D O COMITÊ DE CRISE PARA SUPERVISÃO E MONITORAMENTO DOS IMPACTOS DA COVID -19 DATA: 23/11/2020 HORÁRIO: 10H04M ÀS 10H20M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118ª REUNI ÃO ORDINÁRIA DO COMITÊ DE CRISE E PASSOU A PALAVRA AOS MINISTÉRIOS E ÓRGÃOS/ENTIDADES PARA SUAS CONSIDERAÇÕES . MINISTÉRIO DA SAÚDE (MS) FORAM HABILITADOS MAIS 13 LSVP , SENDO: 02 (PR), 03 (PI) E 08 (RJ) . FORAM PRORROGADOS MAIS 116 LSVP , SENDO: 10 ( GO), 62 (SP), 25 (BA), 12 (RS) E 07 (AM) . CONFIRMOU A 3ª REUNIÃO DO GT DE VACINAS PARA O DIA 27.11.2020 ÀS 14H00M NAS DEPENDÊNCIAS DO MINISTÉRIO DA SAÚDE, PEDIU A TODAS AS PASTAS QUE ENCAMINHEM SUAS CONTRIBUIÇÕES PARA A CONFECÇÃO DO RELATÓRIO. MINISTÉRIO DA DEFESA (MD) AUSENTE.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INFORMOU QUE O PRESIDENTE DA REPÚBLICA ESTEVE NO AMAPÁ ESSE FINAL DE SEMANA . OPERAM COM 89% DO FORNECIMENTO E NÃO HOUVE NECESSIDADE DE RODÍZIO. 37 GERADORES CHEGARAM AO ESTADO E DEVEM SER LIGADOS PAULATINAMENTE ATÉ A QUINTA -FEIRA (26.11.2020 ). ANEXO 118ª REUNIÃO COMITE DE CRISE 23.11.2020 - MEMORIA (2243706)    / PG. 402</t>
  </si>
  <si>
    <t>CASA CIVIL DA PRESIDÊNCIA DA REPÚBLICA TAMBÉM INFORMOU QUE A ENERGIA DO SISTEMA INTEGRADO NACIONAL, A ELETRONORTE RECEBEU 1 GERADOR E QUE TAMBÉM DEVE SER LIGADO ATÉ QUINTA -FEIRA (26.11.2020).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SEM CONSIDERAÇÕES RELEVANTES .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AUSENTE. SECRETARIA DE GOVERNO (SEGOV) REUNIÃO COM COMITÊS DE CRISE: 1 7ª RODADA. REGIÃO SUL: A) SC: AUMENTO DE CASOS DEVIDO AO PERÍODO ELEITORAL E PREOCUPAÇÃO QUANTO A FÉRIAS DE FIM DE ANO, INFORMOU SOBRE CANCELAMENTO DE CIRURGIAS ELETIVAS EM DIVERSOS ANEXO 118ª REUNIÃO COMITE DE CRISE 23.11.2020 - MEMORIA (2243706)    / PG. 403</t>
  </si>
  <si>
    <t>CASA CIVIL DA PRESIDÊNCIA DA REPÚBLICA MUNICÍPIOS, TAXA DE OCUPAÇÃO DE LEITOS UTI: ACIMA DE 70%. PONTO DE ATENÇÃO: SC REFORÇOU A NECESSIDADE DO MINISTÉRIO DA SAÚDE HABILITAR E PRORROGAR A HABILITAÇÃO DOS LEITOS JÁ SOLICITADOS. B) RS: AUMENTO SIGNIFICATIVO DE CASOS (LEITOS CLÍNICOS), E PREOCUPAÇÃO COM A EVOLUÇÃO NATURAL DA CURVA VIRAL. TAXA DE OCUPAÇÃO DE LEITOS UTI: 85% (CASOS COVI D E NÃO COVID). REGIÃO CENTRO -OESTE: A) MT: INFORMOU O AUMENTO DO NÚMERO DE CASOS EM RAZÃO DO COMPORTAMENTO DA POPULAÇÃO. TAXA DE OCUPAÇÃO DE LEITOS UTI: 33% DA OCUPAÇÃO. PONTO DE ATENÇÃO: PEDIDO DE APOIO PARA APROVAÇÃO DO PL QUE TRATA DA COMPENS AÇÃO ORIUNDA DA LEI KANDIR NA CÂMARA DOS DEPUTADOS (ANTIGO PL 133 DO SENADO). B) MS: FRONTEIRAS: MUNICÍPIOS NÃO APRESENTAM GRANDES AUMENTOS, DIVERSOS ESTÃO NA FAIXA VERMELHA E LARANJA, E O AUMENTO DE CASOS DEU -SE EM RAZÃO DO COMPORTAMENTO DA POPULAÇÃO E DAS ELEIÇÕES. TAXA DE OCUPAÇÃO DE LEITOS: 79% EM CAMPO GRANDE. PONTO DE ATENÇÃO CONJUNTO: AMBOS OS ESTADOS REQUERERAM ARTICULAÇÃO JUNTO AO MINISTÉRIO DA SAÚDE PARA DELIBERAR SOBRE CUSTEIO E PRORROGAÇÃO DOS LEITOS HABILITADOS EM MOMENTO P ÓS PANDEMIA. SUBCHEFIA DE ANÁLISE E ACOMPANHAMENTO DE POLÍTICAS GOVERNAMENTAIS (SAG/CC) SEM CONSIDERAÇÕES RELEVANTES. ASSESSORIA ESPECIAL DE COMUNICAÇÃO DA CASA CIVIL (ASCOM/CC) INFORMOU QUE RECEBERAM 304 REALIZAÇÕES PARA A COMEMORAÇÃO DOS 700 DIAS DE GOVERNO E DESSAS 198 FORAM VALIDADAS, 81 AGUARDAM VALIDAÇÃO E OUTRAS ESTÃO EM REVISÃO. SECRETARIA DE ASSUNTOS ESTRATÉGICOS DA PRESIDÊNCIA DA REPÚBLICA (SAE/PR) AUSENTE. SUBCHEFIA DE ARTICULAÇÃO E MONITORAMENTO (SAM/CC) O SUBCHEFE ADJUNTO DA SUBCHEFIA DE ARTICULAÇÃO E MONITORAMENTO DA CASA CIVIL, RONALDO NAVARRO INFORMOU A TODOS A CONTINUAÇÃO, ESTA SEMANA, DO II WORKSHOP COM AS APRES ENTAÇÕES DOS GRUPOS DE TRABALH O. TODOS RECEBERÃO O CONVITE E ESTÃO CONVIDADOS A PARTICIPAREM. EM SEGUIDA , ENCERROU A 11 8ª REUNIÃO DO COMITÊ DE CRISE, ÀS 10H 20M.  ENCAMINHAMENTOS C) NÃO HOUVE ENCAMINHAMENTOS NA 11 8ª REUNIÃO DO COMITÊ DE CRISE. ANEXO 118ª REUNIÃO COMITE DE CRISE 23.11.2020 - MEMORIA (2243706)    / PG. 404</t>
  </si>
  <si>
    <t>CASA CIVIL DA PRESIDÊNCIA DA REPÚBLICA 119ª REUNIÃO ORDINÁRIA D O COMITÊ DE CRISE PARA SUPERVISÃO E MONITORAMENTO DOS IMPACTOS DA COVID -19 DATA: 25/11/2020 HORÁRIO: 10H07M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119ª REUNI ÃO ORDINÁRIA DO COMITÊ DE CRISE E PASSOU A PALAVRA AOS MINISTÉRIOS E ÓRGÃOS/ENTIDADES PARA SUAS CONSIDERAÇÕES . MINISTÉRIO DA SAÚDE (MS) FORAM HABILITADOS MAIS 195 LEITOS UTI , SENDO: 10 (BA), 35 (CE), 50 (ES), 17 (MG), 05 (MS), 10 (PR), 12 (RJ), 10 (SC) E 46 (SP). TOTALIZANDO R$ 18.720.000,00. FORAM PRORROGADOS MAIS 135 LEITOS UTI , SENDO: 10 (MG), 05 (MS), 10 (PB), 10 (PE), 10 (SC) E 90 (SP), TOTALIZANDO R$ 6.480.00 0,00. INFORMOU QUE NO ESTADO DE SANTA CATARINA FORAM HABILITADOS: A) JOINVILLE: 28 LSVP; B) NOVA TRENTO: 10 UTI COVID -19 E; C) BLUMENAU: 10 UTI COVID -19. COM RELAÇÃO A FOZ DO IGUAÇU /PR, RECEBERAM A INFORMAÇÃO QUE A TAXA DE OCUPAÇÃO DE LEITOS UTI ESTÁ EM 93%. INFORM OU QUE ENTREGARAM MAIS 20 RESPIRADORES E HABILITARAM 10 LEITOS DE UTI, TOTALIZANDO 40 LEITOS UTI COVID -19 HABILITADOS. INFORMOU, POR FIM, QUE RECEBERAM O OFÍCIO Nº 131/20 DO GABINETE DO PREFEITO MUNICIPAL DE FOZ DO IGUAÇU /PR, JUSTIFICANDO A SOLICITAÇÃO DE PROFISSIONAIS DA SAÚDE DA AÇÃO ESTRATÉGICA “O BRASIL CONTA COMIGO – PROFISSIONAIS DA SAÚDE” DE 20 PROFISSIONAIS DE MEDICINA, SENDO 10 PARA A UTI E 10 DO PRONTO SOCORRO RESPIRATÓRIO PARA O HOSPITAL MUNICIPAL PADRE GERMANO LAUCK . SENDO ASSIM, A RESPOSTA DO M INISTÉRIO DA SAÚDE FOI QUE DISPONIBILIZARÃO O BANCO DE DADOS DOS PROFISSIONAIS DA AÇÃO ESTRATÉGICA PARA QUE A CIDADE DE FOZ DO IGUAÇU /PR POSSA CONTRATAR POR SUA CONTA ESSES PROFISSIONAIS, SERÁ EXPEDIDA ATÉ A QUINTA -FEIRA (26.11.2020). MINISTÉRIO DA DEFES A (MD) AUSENTE. MINISTÉRIO DO TURISMO (MTUR) SEM CONSIDERAÇÕES RELEVANTES. MINISTÉRIO DA ECONOMIA (ME) SEM CONSIDERAÇÕES RELEVANTES. AGÊNCIA BRASILEIRA DE INTELIGÊNCIA (ABIN) SEM CONSIDERAÇÕES RELEVANTES. GABINETE DE SEGURANÇA INSTITUCIONAL (GSI) ANEXO 119ª REUNIÃO COMITE DE CRISE 25.11.2020 - MEMORIA (2248928)    / PG. 405</t>
  </si>
  <si>
    <t>CASA CIVIL DA PRESIDÊNCIA DA REPÚBLICA SEM CONSIDERAÇÕES RELEVANTES. MINISTÉRIO DAS RELAÇÕES EXTERIORES (MRE) AUSENTE. ADVOCACIA -GERAL DA UNIÃO (AGU) SEM CONSIDERAÇÕES RELEVANTES. MINISTÉRIO DE MINAS E ENERGIA (MME) INFORMOU QUE FOI REESTABELECIDA EM 100% A ENERGIA NO ESTADO DO AMAPÁ. MINISTÉRIO DA JUSTIÇA E SEGURANÇA PÚBLICA (MJSP) AUSENTE.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SEM CONSIDERAÇÕES RELEVANTES. AGÊNCIA NACIONAL DE TELECOMUNICAÇÕES (ANATEL) AUSENTE. SECRETARIA -GERAL DA PRESIDÊNCIA DA REPÚBLICA (SG/PR) AUSENTE. ANEXO 119ª REUNIÃO COMITE DE CRISE 25.11.2020 - MEMORIA (2248928)    / PG. 406</t>
  </si>
  <si>
    <t>CASA CIVIL DA PRESIDÊNCIA DA REPÚBLICA CONTROLADORIA -GERAL DA UNIÃO (CGU) SEM CONSIDERAÇÕES RELEVANTES. SECRETARIA DE GOVERNO (SEGOV) INFORMOU SOBRE OS RECURSOS AFETOS AO ENFRENTAMENTO DA COVID -19 TRANSFERIDOS AOS ENTES SUBNACIONAIS: A) TRANSFERÊNCIA DE RECURSOS FEDERAIS FUNDO A FUNDO DE MAIS DE 25 BILHÕES EM 2020; B) A UNIÃO EDITOU MEDIDAS PROVISÓRIAS QUE ABRIRAM CRÉDITOS EXTRAORDINÁRIOS; C) MUITOS DESTES CRÉDITOS SOMENTE PODEM SER UTILIZADOS NO EXERCÍCIO EM QUE O ATO NORMATIVO F OI EXPEDIDO; D) É NECESSÁRIA AUTORIZAÇÃO LEGISLATIVA PARA REPROGRAMAÇÃO E AMPLIAÇÃO DO PRAZO DE UTILIZAÇÃO; E) HÁ RISCO DE QUE OS EFEITOS DIRETOS E INDIRETOS DA PANDEMIA AFETEM SOBREMANEIRA O SISTEMA DE SAÚDE EM 2021; F) OS RECURSOS REMANESCENTES NECESSITAM DE AUTO RIZAÇÃO ESPECÍFICA PARA SEREM UTILIZADOS EM FINALIDADE DIVERSA DA INICIALMENTE PREVISTA E; G) HÁ PROPOSTA PARA INTRODUZIR ARTIGOS NA ADCT PARA PERMITIR, EM CARÁTER EXCEPCIONAL, REMANEJAR RECURSOS TRANSFERIDOS DE UMA CATEGORIA PARA OUTRA OU DE UM ÓRGÃO PARA OUTRO. O ME INFORMOU QUE ESTÁ FAZENDO REUNIÃO SOBRE ESSES PEDIDOS DA SEGOV. REUNIÃO COM COMITÊS DE CRISE: 1 7ª RODADA. REGIÃO SUL: A) PR: MUNICÍPIO DE FOZ DO IGUAÇU: TAXA DE OCUPAÇÃO DE LEITOS EM 93,23%. O MUNICÍPIO FEZ A SOLICITAÇÃO JÁ INFORMADA NESTA REUNIÃO A O MS QUANDO DE SEUS APONTAMENTOS, DEVENDO SER RESOLVIDO ATÉ AMANHÃ (26.11.2020). AGENDA: REUNIÃO COM A REGIÃO NORTE ÀS 15H30M. APRESENTAÇÃO: CONCESSÕES E PPP’S – CAMINHO SEGURO PARA O DESENVOLVIMENTO.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SUBCHE FIA DE ARTICULAÇÃO E MONITORAMENTO (SAM/CC) O SUBCHEFE ADJUNTO DA SUBCHEFIA DE ARTICULAÇÃO E MONITORAMENTO DA CASA CIVIL, RONALDO NAVARRO ENCERROU A 11 9ª REUNIÃO DO COMITÊ DE CRISE, ÀS 10H 19M.   ANEXO 119ª REUNIÃO COMITE DE CRISE 25.11.2020 - MEMORIA (2248928)    / PG. 407</t>
  </si>
  <si>
    <t>CASA CIVIL DA PRESIDÊNCIA DA REPÚBLICA  ENCAMINHAMENTOS A SEGOV REQUEREU AO MS RESPOSTA DO OFÍCIO Nº 131/20 DO GABINETE DO PREFEITO MUNICIPAL DE FOZ DO IGUAÇU/PR, JUSTIFICANDO A SOLICITAÇÃO DE PROFISSIONAIS DA SAÚDE DA AÇÃO ESTRATÉGICA “O BRASIL CONTA COMIGO – PROFISSIONAIS DA SAÚDE” DE 20 PROFISSIONAIS DE MEDICINA, SENDO 10 PA RA A UTI E 10 PARA O PRONTO SOCORRO RESPIRATÓRIO DO HOSPITAL MUNICIPAL PADRE GERMANO LAUCK. A SEGOV REQUEREU AO ME ANALISE DA POSSIBILIDADE DE OS RECURSOS RECEBIDOS PELOS MUNICÍPIOS PARA ENFRENTAMENTO À COVID -19 POSSAM SER TRANSFERIDOS PARA O EXERCÍCIO DE 2021 , SOB PENA DE QUE OS EFEITOS DIRETOS E INDIRETOS DA PANDEMIA AFETAREM SOBREMANEIRA O SISTEMA DE SAÚDE EM 2021. ANEXO 119ª REUNIÃO COMITE DE CRISE 25.11.2020 - MEMORIA (2248928)    / PG. 408</t>
  </si>
  <si>
    <t>CASA CIVIL DA PRESIDÊNCIA DA REPÚBLICA 120ª REUNIÃO ORDINÁRIA D O COMITÊ DE CRISE PARA SUPERVISÃO E MONITORAMENTO DOS IMPACTOS DA COVID -19 DATA: 27/11/2020 HORÁRIO: 10H04M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120ª REUNI ÃO ORDINÁRIA DO COMITÊ DE CRISE E PASSOU A PALAVRA AOS MINISTÉRIOS E ÓRGÃOS/ENTIDADES PARA SUAS CONSIDERAÇÕES . MINISTÉRIO DA SAÚDE (MS) FORAM HABILITADOS MAIS 39 LSVP; COM RELAÇÃO A FOZ DO IGUAÇU /PR, A TAXA DE OCUPAÇÃO NO MUNICÍPIO: COVID -19 (86,32%) E ENFERMARIA (67,57%); INFORMAÇÕES DE SANTA CATARINA: A) TAXA DE OCUPAÇÃO DOS LEITOS NO ESTADO: O PAINEL INFORMA UM TOTAL DE 670 LEITOS UTI COVID -19 ATIVOS SENDO QUE DES TES, 560 ESTÃO OCUPADOS. INFORMAM QUE SÃO 529 PACIENTES COVID -19. AINDA RESTA A DÚVIDA SE OS OUTROS 31 LEITOS OCUPADOS QUE NÃO ESTÃO CONTABILIZADOS EM “PACIENTES COVID” SE REFEREM A OCUPAÇÃO POR OUTRAS PATOLOGIAS OU SE PACIENTES SUSPEITOS (SEM RESULTADO DE EXAMES) NÃO SÃO CONTABILIZADOS. STATUS FINAL EM 27.11.2020: A) UTI COVID -19 HABILITADOS: 16.073 – R$ 2,29 BILHÕES; B) UTI COVID -19 PRORROGADOS: 12.429 – R$ 595 MILHÕES; C) LSVP HABILITADOS: 1.529 – R$ 22 MILHÕES E; D) LSVP PRORROGADOS: 1.156 – R$ 16,6 MILHÕES.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AUSENTE. ANEXO 120ª REUNIÃO COMITE DE CRISE 27.11.2020 - MEMORIA (2269152)    / PG. 409</t>
  </si>
  <si>
    <t>CASA CIVIL DA PRESIDÊNCIA DA REPÚBLICA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AUSENTE. MINISTÉRIO DO DESENVOLVIMENTO REGIONAL (MDR) AUSENTE. MINISTÉRIO DA EDUCAÇÃO (MEC) SEM CONSIDERAÇÕES RELEVANTES. MINISTÉRIO DA CIDADANIA (MC) SEM CONSIDERAÇÕES RELEVANTES. MINISTÉRIO DA MULHER, FAMÍLIA E DOS DIREITOS HUMANOS (MMFDH) AUSENTE.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ANEXO 120ª REUNIÃO COMITE DE CRISE 27.11.2020 - MEMORIA (2269152)    / PG. 410</t>
  </si>
  <si>
    <t>CASA CIVIL DA PRESIDÊNCIA DA REPÚBLICA REUNIÃO COM COMITÊS DE CRISE: 1 7ª RODADA. REGIÃO NORTE : PARTICIPAÇÃO DO PPI A) RO: ALTA NOS CASOS ATIVOS EM TODAS AS REGIÕES, TAXA DE OCUPAÇÃO DE LEITOS UTI SUBIU SENSIVELMENTE (ESTAVA ABAIXO DE 50% NA ÚLTIMA REUNIÃO QUINZENAL, AGORA ESTÁ ACIMA DE 60%). MEDIDAS RESTRITIVAS DE ISOLAMENTO SOCIAL ESTÃO EM ESTUDO. PONTO DE ATENÇÃO: CASOS DE REINFECÇÃO, PRINCIPALMENTE DE PROFISSIONAIS DA SAÚD E. B) AC: TAMBÉM RELATA AUMENTO NO NÚMERO DE CASOS ATIVOS, DESTACANDO AS AGLOMERAÇÕES POR CONTA DAS CAMPANHAS ELEITORAIS. MAS A TAXA DE OCUPAÇÃO DE LEITOS SEGUE RELATIVAMENTE BAIXA. APENAS UMA REGIÃO (JURUÁ) REGREDIU DE FAIXA NO PROGRAMA DE RETOMADA (ADOÇÃO D E MEDIDAS RESTRITIVAS, COMO O CANCELAMENTO DE RETORNO ÀS AULAS). PONTOS DE ATENÇÃO: INDÍGENAS WARAO – NÃO ESTÃO NA CONDIÇÃO DE PASSAGEM COMO OS DEMAIS MIGRANTES, PERMANECEM HÁ VÁRIOS MESES NA CASA DE PASSAGEM DE RIO BRANCO. C) TO: TAMBÉM RELATOU AUMENTO DE CA SOS POR CAUSA DAS ELEIÇÕES. MAS TAXA DE OCUPAÇÃO ESTÁ BAIXA (INFERIOR A 30%). PONTO DE ATENÇÃO: SUPERLOTAÇÃO DE FILA NA ENTRADA DE LEITOS PORQUE NÃO É POSSÍVEL UTILIZAR OS LEITOS COVID PARA OUTRAS DOENÇAS. NECESSIDADE DE INVESTIMENTO NA GESTÃO DE MÉDIA COM PLEXIDADE. PEDIDO DE INTERLOCUÇÃO PARA REAVALIAR METODOLOGIA DO MINISTÉRIO DA SAÚDE SOBRE DESMOBILIZAÇÃO DE LEITOS: PESO EXCESSIVO À VARIÁVEL TAXA DE OCUPAÇÃO (SITUAÇÃO MOMENTÂNEA), NÃO CAPTA MUDANÇAS MAIS RÁPIDAS EM VIRTUDE DA EVOLUÇÃO DA PANDEMIA. PREOCU PAÇÕES DE CURTO PRAZO: A) FOZ DO IGUAÇU: ALTA NAS TAXAS DE OCUPAÇÃO, DIFICULDADE DE EXPANSÃO DA REDE; B) ESTADO DE SANTA CATARINA: AMPLIAÇÃO DA TAXA DE OCUPAÇÃO DE DIVERSAS REGIÕES, CENÁRIO PREOCUPANTE (ELEIÇÕES MUNICIPAIS, FERIADOS, VERANEIO, VOLTA ÀS AULAS). AGENDA: REUNIÃO COM A REGIÃO SUDESTE ÀS 15H30M. FIM DA 17ª RODADA. A 18ª RODADA RECOMEÇARÁ EM JANEIRO DE 2021. SUBCHEFIA DE ANÁLISE E ACOMPANHAMENTO DE POLÍTICAS GOVERNAMENTAIS (SAG/CC) SEM CONSIDERAÇÕES RELEVANTES. ASSESSORIA ESPECIAL DE COMUNICAÇÃO DA CASA CIVIL (ASCOM/CC) AGRADECEU A TODOS OS MINISTÉRIOS E ÓRGÃOS/ENTIDADES PELOS CADASTROS DAS REALIZAÇÕES PARA O EVENTO DE 700 DIAS DO GOVERNO FEDERAL. INFORMOU QUE OS NÚMEROS DO GOVERNA REALIZAÇÕES PARA O MARCO DE 700 DIAS DE GOVERNO, OBTIVERAM OS SEGUI NTES DADOS: A) TOTAL DE REALIZAÇÕES: PRESIDÊNCIA: 49 – SETORIAL: 329; B) VALIDADAS: PRESIDÊNCIA: 49 – SETORIAL: 215; C) AGUARDANDO VALIDAÇÃO: 94 (SETORIAL); D) REVISADAS: 17 (SETORIAL) E; E) AGUARDANDO REVISÃO: 11 (SETORIAL). SECRETARIA DE ASSUNTOS ESTRATÉGICOS DA PRES IDÊNCIA DA REPÚBLICA (SAE/PR) SEM CONSIDERAÇÕES RELEVANTES. SECRETARIA -EXECUTIVA DA CASA CIVIL DA PRESIDÊNCIA DA REPÚBLICA (SE/CC) O ASSESSOR DA SECRETARIA -EXECUTIVA DA CASA CIVIL, ROBSON CREPALDI INFORMOU A TODOS DA PUBLICAÇÃO DAS RESOLUÇÕES Nº 10 E 11, AMBAS APROVADAS POR UNANIMIDADE NA 116ª REUNIÃO DO COMITÊ DE CRISE. SUBCHEFIA DE ARTICULAÇÃO E MONITORAMENTO (SAM/CC) ANEXO 120ª REUNIÃO COMITE DE CRISE 27.11.2020 - MEMORIA (2269152)    / PG. 411</t>
  </si>
  <si>
    <t>CASA CIVIL DA PRESIDÊNCIA DA REPÚBLICA O SUBCHEFE AD JUNTO DA SUBCHEFIA DE ARTICULAÇÃO E MONITORAMENTO DA CASA CIVIL, RONALDO NAVARRO ENCERROU A 120ª REUNIÃO DO COMITÊ DE CRISE, ÀS 10H 19M.  ENCAMINHAMENTOS NÃO HOUVE ENCAMINHAMENTOS NA 120ª REUNIÃO DO COMITÊ DE CRISE. ANEXO 120ª REUNIÃO COMITE DE CRISE 27.11.2020 - MEMORIA (2269152)    / PG. 412</t>
  </si>
  <si>
    <t>CASA CIVIL DA PRESIDÊNCIA DA REPÚBLICA 121ª REUNIÃO ORDINÁRIA D O COMITÊ DE CRISE PARA SUPERVISÃO E MONITORAMENTO DOS IMPACTOS DA COVID -19 DATA: 02/12/2020 HORÁRIO: 10H05M ÀS 10H19M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RONALDO NAVARRO , INICIOU A 121ª REUNI ÃO ORDINÁRIA DO COMITÊ DE CRISE INFORMANDO HAVER UMA INSTABILIDADE NO SISTEMA DA PLATAFORMA VIRTUAL O QUE PODE ACARRETAR ALGUMAS AUSÊNCIAS NESTA REUNIÃO . EM SEGUIDA PASSOU A PALAVRA AOS MINISTÉRIOS E ÓRGÃOS/ENTIDADES PARA SUAS CONSIDERAÇÕES . MINISTÉRIO DA SAÚDE (MS) FORAM PRORROGADOS 159 LEITOS UTI SRAG/COVID, SENDO: 10 PEDIÁTRICOS (PR), 20 (MT), 10 (PB), 05 (PI), 22 ( RJ), 20 (SC), 54 (SE) E 18 (SP), COM UM INVESTIMENTO DE R$ 7.632.000,00. STATUS FINAL EM 02.12 .2020: A) UTI COVID -19 HABILITADOS: 16.073 – R$ 2,29 BILHÕES; B) UTI COVID -19 PRORROGADOS: 12. 588 – R$ 603 MILHÕES; C) LSVP HABILITADOS: 1.529 – R$ 22 MILHÕES E; D) LSVP PRORROGADOS: 1.156 – R$ 16,6 MILHÕES.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ANEXO 121ª REUNIÃO COMITE DE CRISE 02.12.2020 - MEMORIA (2269169)    / PG. 413</t>
  </si>
  <si>
    <t>CASA CIVIL DA PRESIDÊNCIA DA REPÚBLICA AUSENTE. MINISTÉRIO DA JUSTIÇA E SEGURANÇA PÚBLICA (MJSP) AUSENTE.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MINISTÉRIO DAS COMUNICAÇÕES (MCOM) SEM CONSIDERAÇÕES RELEVANTES. MINISTÉRIO DA AGRICULTURA, PECUÁRIA E ABASTECIMENTO (MAPA) SEM CONSIDERAÇÕES RELEVANTES .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REUNIÃO COM COMITÊS DE CRISE: FIM DA 17ª RODADA. REGIÃO SUDESTE : PARTICIPAÇÃO DO PPI A) MG: DAS 14 MACRORREGIÕES , APENAS 1 TINHA RETROCEDIDO DE ONDA (PARA A VERMELHA), TRATANDO -SE DA REGIÃO LESTE, GOVERNADOR VALADARES (10 MUNICÍPIOS EM STRESS DE ANEXO 121ª REUNIÃO COMITE DE CRISE 02.12.2020 - MEMORIA (2269169)    / PG. 414</t>
  </si>
  <si>
    <t>CASA CIVIL DA PRESIDÊNCIA DA REPÚBLICA LEITOS, TAXA DE OCUPAÇÃO ACIMA DE 80%). O ESTADO AGUARDA NOVAS ALTAS NAS TAXAS DE OCUPAÇÃ O DE LEITOS EM OUTRAS MACRORREGIÕES EM RAZÃO DAS ELEIÇÕES. B) RJ: ALTA NA TAXA DE OCUPAÇÃO DE LEITOS, MAS, ATÉ O MOMENTO DA REUNIÃO, TINHA APENAS 1 REGIÃO NA FAIXA LARANJA (BAIXADA LITORÂNEA – REGIÃO DOS LAGOS), AS DEMAIS REGIÕES ESTAVAM NA FAIXA AMARELA. DEVEM VOLTAR A SUSPENDER AS CIRURGIAS ELETIVAS. DISCUSSÃO SOBRE REATIVAÇÃO DE HOSPITAL DE CAMPANHA. C) PREOCUPAÇÃO COM OUTRAS REGIÕES : RECEBE RAM PEDIDO DE APOIO DO ESTADO DE SC PARA PRORROGAÇÃO E HABILITAÇÃO DE LEITOS. TAMBÉM RECEBERAM RELATOS DE AUMENTO DE TAXAS EM REGIÕES DE FRONTEIRA:  FOZ DO IGUAÇU : SOLICITAÇÃO DE PROFISSIONAIS DE SAÚDE DO PROGRAMA “O BRASIL CONTA COMIGO”;  PONTA PORÃ: TODAS AS 20 VAGAS DE UTI ESTAVAM OCUPADAS NO FINAL D A SEMANA PASSADA. ENTIDADES MUNICIPALISTAS: CNM A) LEI ALDIR BLANC: PEDIDO DE MAIS PRAZO PARA OPERACIONALIZAÇÃO, TENDO EM VISTA REGRAS ESTABELECIDAS POR ESTADOS; B) REVISÃO DA PORTARIA DA PREVIDÊNCIA Nº. 21.233, QUE PRORROGOU ATÉ 31.12.2020 O PRAZO PARA ADAPTAÇÃO DOS RPPS À EC Nº 103. C) PEDIDO DE REUNIÃO COM O MINFRA E A ANTT SOBRE DELIBERAÇÃO 955 DA ANTT – RISCO DE REDUÇÃO DE LINHAS PARA CIDADES DO INTERIOR. SUBCHEFIA DE ANÁLISE E ACOMPANHAMENTO DE POLÍTICAS GOVERNAMENTAIS (SAG/CC) SEM CONSIDERAÇÕES RELEVANTES. ASSESSORIA ESPECIAL DE COMUNICAÇÃO DA CASA CIVIL (ASCOM/CC) AGRADECEU A TODOS OS MINISTÉRIOS E ÓRGÃOS/ENTIDADES PELOS CADASTROS DAS REALIZAÇÕES PARA O EVENTO DE 700 DIAS DO GOVERNO FEDERAL. INFORMOU QUE EM BREVE INFORMARÃO OS CANAIS PARA QUE TODOS APRESENTEM SUAS REALIZAÇÕES PARA O EVEN TO DE 800 DIAS QUE OCORRERÁ EM 11.03.2021. SECRETARIA DE ASSUNTOS ESTRATÉGICOS DA PRES IDÊNCIA DA REPÚBLICA (SAE/PR) SEM CONSIDERAÇÕES RELEVANTES. SECRETARIA -EXECUTIVA DA CASA CIVIL DA PRESIDÊNCIA DA REPÚBLICA (SE/CC) SEM CONSIDERAÇÕES RELEVANTES. SUBCHEFIA DE ARTICULAÇÃO E MONITORAMENTO (SAM/CC) O SUBCHEFE AD JUNTO DA SUBCHEFIA DE ARTICULAÇÃO E MONITORAMENTO DA CASA CIVIL, RONALDO NAVARRO INFORMOU QUE, DEVIDO À INSTABILIDADE NA PLATAFORMA VIRTUAL, ALGUNS MINISTÉRIOS E ÓRGÃOS/ENTIDADES INFORMARAM SUAS CONSIDERAÇÕES PELO CHAT DESSA REUNIÃO OU PELO WHATSAPP . EM SEGUIDA, ENCERROU A 121ª REUNIÃO DO COMITÊ DE CRISE, ÀS 10H 19M.  ENCAMINHAMENTOS NÃO HOUVE ENCAMINHAMENTOS NA 12 1ª REUNIÃO DO COMITÊ DE CRISE. ANEXO 121ª REUNIÃO COMITE DE CRISE 02.12.2020 - MEMORIA (2269169)    / PG. 415</t>
  </si>
  <si>
    <t>CASA CIVIL DA PRESIDÊNCIA DA REPÚBLICA 122ª REUNIÃO ORDINÁRIA D O COMITÊ DE CRISE PARA SUPERVISÃO E MONITORAMENTO DOS IMPACTOS DA COVID -19 DATA: 04/12/2020 HORÁRIO: 10H07M ÀS 10H25M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LUCIANA LAURIA LOPES , INICIOU A 122ª REUNI ÃO ORDINÁRIA DO COMITÊ DE CRISE INFORMANDO HAVER UMA INSTABILIDADE NO SISTEMA DA PLATAFORMA VIRTUAL O QUE PODE ACARRETAR ALGUMAS AUSÊNCIAS NESTA REUNIÃO. EM SEGUIDA PASSOU A PALAVRA AOS MINISTÉRIOS E ÓRGÃOS/ENTIDADES PARA SUAS CONSIDERAÇÕES . MINISTÉRIO DA SAÚDE (MS) FORAM HABILITADOS MAIS 175 LEITOS DE UTI/COVID SENDO: 30 (BA), 26 (MG), 32 (PB), 08 (PE), 45 (PI), 29 (SC) E 05 (SP), COM INVESTIMENTOS DE R$ 16.800.000,00. FORAM PRORROGADOS MAIS 1.402 LEITOS UTI SRAG/COVID, SENDO: 64 (BA), 282 (MG), 26 (PE), 257 (RS), 29 (SC), 154 (SP), 25 (GO), 35 (MT), 404 (PR), 40 (CE), 10 (DF), 53 (PI), 15 (RO) E 08 (ES), COM INVESTIMENTOS DE R$ 67.296.000,00. FORAM HABILI TADOS MAIS 75 LSVP, SENDO: 75 (SP), COM INVESTIMENTOS DE R$ 1.077.120,00. FORAM PRORROGADOS MAIS 11 LSVP, SENDO: 05 (SP) E 06 (RS), COM INVESTIMENTOS DE R$ 157.977,60. STATUS FINAL EM 04.12.2020: A) UTI COVID -19 HABILITADOS: 16. 248 – R$ 2, 30 BILHÕES; B) UTI COVI D-19 PRORROGADOS: 1 3.986 – R$ 670 MILHÕES; C) LSVP HABILITADOS: 1. 604 – R$ 2 3 MILHÕES E; D) LSVP PRORROGADOS: 1.1 67 – R$ 1 7 MILHÕES.  INFORMOU NO ESTADO DO MATO GROSSO DO SUL, NA DATA DE HOJE (04.12.2020), CONFORME ATUALIZAÇÃO REALIZADA ÀS 06H04M, A TAXA DE OCUPAÇÃO DOS LEITOS DE ENFERMARIA COVID -19 DO ESTADO É DE 44% E DOS LEITOS DE UTI SRAG/COVID -19 É DE 74%. EM CAMPO GRANDE – CAPITAL DO ESTADO: UTI (102%) E ENFERMARIA (75%). NAS CIDADES DE FRONTEIRA COM O PARAGUAI AS TAXAS DE OCUPAÇÃO CONFORME EXTRAÍDO DO PAINEL DA SES/MS SEGUE COMO DISPOSTO ABAIXO: A) PONTA PORÃ: UTI SRAG/COVID -19 (90%) E LEITOS DE ENFERMARIA COVID -19 (21%); B) DOURADOS: UTI SRAG/COVID -19 (35%) E LEITOS DE ENFERMARIA COVID -19 (33%) E; C) CORUMBÁ: UTI SRAG/COVID -19 (35%) E LEITOS DE ENFERMARIA COVID -19 (72%). D) LINK DE ACESSO: HTTP://MAIS.SAUDE.MS.GOV.BR/SENSE/APP/9E10F0FB -AB2A -4612 -808B -E303ABFD7504/SHEET /CE83223F -EF3A -4AB9 -BF13 -61DFD0E3EF34/STATE/ANALYSIS INFORMOU POR FIM, QUE NO ESTADO DO PARANÁ, CONFORME ATUALIZAÇÃO EM 03.12.2020 POR MEIO DO INFORME EPIDEMIOLÓGICO DA SES/PR DIVULGADO ÀS 16H00M, A TAXA DE OCUPAÇÃO DE LEITOS DE ENFERMARIA COVID -19 ADULTO NO ESTADO É DE 68% E LEITOS DE UTI SRAG/COVID -19 ADULTO É DE 88%. HTTPS://WWW.SAUDE.PR.GOV.BR/PAGINA/CORONAVIRUS -COVID -19#. QUANTO AO COEFICIENTE DE INCIDÊNCIA POR REGIONAL DE SAÚDE – FOZ DO IGUAÇU MANTÉM A CLASSIFICAÇÃO DE “EMERGÊNCIA” POR ESTAR 50% ACIMA DA INCIDÊNCIA ESTADUAL. ANEXO 122ª REUNIÃO COMITE DE CRISE 04.12.2020 - MEMORIA (2269172)    / PG. 416</t>
  </si>
  <si>
    <t>CASA CIVIL DA PRESIDÊNCIA DA REPÚBLICA FOZ DO IGUAÇU: CONFORME BOLETIM DIÁRIO DISPONIBILIZADO PELA VIGILÂNCIA EPIDEMIOLÓGICA DA PREFEITURA MUNICIPAL, ATUALIZADO NO DIA 03.12.2020, AS TAXAS DE OCUP AÇÃO SÃO: A) 88,42% UTI SARG/COVID -19 E; B) 68,92% ENFERMARIA COVID -19. C) LINK DE ACESSO DO PORTAL DA TRANSPARÊNCIA: HTTPS://WWW5.PMFI.PR.GOV.BR/  MINISTÉRIO DA DEFESA (MD) SEM CONSIDERAÇÕES RELEVANTES. MINISTÉRIO D O TURISMO (MTUR) AUSENTE. MINISTÉRIO DA ECONOMIA (ME) ANTE O ENCAMINHAMENTO DO DIA 25.11.2020, INFORMOU QUE QUARTA -FEIRA (02.12.2020) HOUVE ANDAMENTO PELO TRIBUNAL DE CONTAS DA UNIÃO – TCU SOBRE O JULGAMENTO DA LC 173 QUE TRATA DOS RECURSOS AOS ESTADOS E MUNICÍPIOS PARA O COMBATE À PANDEMIA DO NOVO CORONAVÍRU S. O MINISTRO VITAL DO RÊGO PEDIU VISTAS DO PROCESSO, MAS AO QUE TUDO INDICA, APROVARÃO A POSSIBILIDADE DESTES RECURSOS SEREM UTILIZADOS NO EXERCÍCIO DE 2021.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ANEXO 122ª REUNIÃO COMITE DE CRISE 04.12.2020 - MEMORIA (2269172)    / PG. 417</t>
  </si>
  <si>
    <t>CASA CIVIL DA PRESIDÊNCIA DA REPÚBLICA SEM CONSIDERAÇÕES RELEVANTES. MINISTÉRIO DA MULHER, FAMÍLIA E DOS DIREITOS HUMANOS (MMFDH) AUSENTE. MINISTÉRIO DAS COMUNICAÇÕES (MCOM) SEM CONSIDERAÇÕES RELEVANTES. MINISTÉRIO DA AGRICULTURA, PECUÁRIA E ABASTECIMENTO (MAPA) AUSENTE. MINISTÉRIO DO MEIO AMBIENTE (MMA) AUSENTE. BANCO CENTRAL DO BRASIL (BACEN) SEM CONSIDERAÇÕES RELEVANTES. AGÊNCIA NACIONAL DE TELECOMUNICAÇÕES (ANATEL) AUSENTE. SECRETARIA -GERAL DA PRESIDÊNCIA DA REPÚBLICA (SG/PR) AUSENTE. CONTROLADORIA -GERAL DA UNIÃO (CGU) INFORMOU A PUBLICAÇÃO DA NORMA DE EXECUÇÃO Nº 4, DE 2 DE DEZEMBRO DE 2020 QUE ESTABELECE O CONTEÚDO, O PRAZO, A FORMA DE APRESENTAÇÃO E OS ÓRGÃOS E ENTIDADES DA ADMINISTRAÇÃO PÚBLICA FEDERAL RESPONSÁVEIS PELO ENCAMINHAMENTO DOS RELATÓRIOS E DEMONSTRATIVOS QUE COMPÕEM A PRESTAÇÃO DE CONTAS DO PRESIDENTE E PEÇAS COMPLEMENTARES, RELATIVAS AO EXERCÍCIO DE 2020, PARA SUBSÍDIO À SUA ELABORAÇÃO E POSTERIOR ENVIO AO CO NGRESSO NACIONAL, COM VISTAS A DAR CUMPRIMENTO AO DISPOSTO NO INCISO XXIV, DO ART. 84, DA CONSTITUIÇÃO FEDERAL. O ANEXO I DA REFERIDA NORMA DE EXECUÇÃO TRATA DO DETALHAMENTO DO CONTEÚDO, ÓRGÃOS RESPONSÁVEIS E PRAZO. NO CAPÍTULO ESPECIAL (ITEM G) TRATA DAS INFORMAÇÕES SOBRE AS AÇÕES DE ENFRENTAMENTO À COVID -19, SENDO: A) PRODUTOR: CASA CIVIL DA PRESIDÊNCIA DA REPÚBLICA; B) VALIDADOR: CASA CIVIL DA PRESIDÊNCIA DA REPÚBLICA; C) CONSOLIDADOR: CONTROLADORIA -GERAL DA UNIÃO – CGU; D) PRAZO DE VALIDADE: 19.02.2021; E) DETALHAMENTO: ANEXO XV. O SUPRACITADO ANEXO XV TRATA DAS ORIENTAÇÕES PARA ELABORAÇÃO DO RELATÓRIO SOBRE AS AÇÕES DE ENFRENTAMENTO À COVID.  LINK DE ACESSO: HTTPS://WWW.IN.GOV.BR/EN/WEB/DOU/ -/NORMA -DE-EXECUCAO -N-4-DE-2-DE-DEZEMBRO -DE-2020 -292125397 . SECRETARIA DE GOVERNO (SEGOV) NÃO FORAM REALIZADAS REUNIÕES COM COMITÊS ESTADUAIS DE CRISE, MAS SEGUIRAM EM CONTATO COM OS PONTOS FOCAIS: A) PREOCUPAÇÃO COM A REGIÃO SUL; B) MONITORAMENTO DE FRONTEIRAS. DEMANDAS PARA O MINISTÉRIO DA SAÚDE: HABILITAÇÃO E PRORROGAÇÃO DE LEITOS MESMO COM TAXAS DE OCUPAÇÃO AINDA NÃO TÃO ELEVADAS. ANEXO 122ª REUNIÃO COMITE DE CRISE 04.12.2020 - MEMORIA (2269172)    / PG. 418</t>
  </si>
  <si>
    <t>CASA CIVIL DA PRESIDÊNCIA DA REPÚBLICA A) QUESTÃO ESPECÍFICA DO AM: APOIO PARA INÍCIO DO ESTUDO DE IMPLEMENTAÇÃO DA TAFENOQUI NA – ESTUDO TRUST (NOVO REMÉDIO PARA MALÁRIA).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A SUBCHEFE ADJUNTA DA SUBCHEFIA DE ARTICULAÇÃO E MONITORAMENTO DA CASA CIVIL, LUCIANA LAURIA LOPES INFORMOU QUE, DEVIDO À INSTABILIDADE NA PLATAFORMA VIRTUAL, ALGUNS MINISTÉRIOS E ÓRGÃOS/ENTIDADES INFORMARAM SUAS CONSIDERAÇÕES PELO CHAT DESSA REUNIÃO OU PELO WHATSAP P. EM SEGUIDA, ENCERROU A 122ª REUNIÃO DO COMITÊ DE CRISE, ÀS 10H 25M.  ENCAMINHAMENTOS NÃO HOUVE ENCAMINHAMENTOS NA 12 2ª REUNIÃO DO COMITÊ DE CRISE. ANEXO 122ª REUNIÃO COMITE DE CRISE 04.12.2020 - MEMORIA (2269172)    / PG. 419</t>
  </si>
  <si>
    <t>CASA CIVIL DA PRESIDÊNCIA DA REPÚBLICA 123ª REUNIÃO ORDINÁRIA D O COMITÊ DE CRISE PARA SUPERVISÃO E MONITORAMENTO DOS IMPACTOS DA COVID -19 DATA: 07/12/2020 HORÁRIO: 10H02M ÀS 10H18M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123ª REUNI ÃO ORDINÁRIA DO COMITÊ DE CRISE E PASSOU A PALAVRA AOS MINISTÉRIOS E ÓRGÃOS/ENTIDADES PARA SUAS CONSIDERAÇÕES . MINISTÉRIO DA SAÚDE (MS) FORAM PRORROGADOS MAIS 1.4 20 LEITOS UTI SRAG/COVID, SENDO: 07 (AL), 102 (AM), 40 (BA), 54 (CE), 70 (GO), 10 (MA), 125 (MG), 27 (MS), 30 (MT), 10 (PE), 68 (PR), 66 (RJ), 20 (RN), 206 (RS ), 15 (SC), 543 (SP) E 27 (TO) , COM INVESTIMENTOS DE R$ 68.160 .000,00. FORAM HABILI TADOS MAIS 7 9 LSVP, SENDO: 02 (PI) E 77 (RJ) , COM INVESTIMENTOS DE R$ 1.134.566,40 . FORAM PRORROGADOS MAIS 341 LSVP, SENDO: 101 (DF), 20 (GO), 05 (MA), 15 (MG), 26 (MT), 100 (PE), 32 (RN) E 42 (SP) , COM INVESTIMENTOS DE R$ 4.897.305,60 . STATUS FINAL EM 07.12.2020: A) UTI COVID -19 HABILITADOS: 16. 248 – R$ 2, 30 BILHÕES; B) UTI COVI D-19 PRORROGADOS: 1 5.406 – R$ 738 MILHÕES; C) LSVP HABILITADOS: 1. 683 – R$ 24 MILHÕES E; D) LSVP PRORROGADOS: 1. 508 – R$ 22 MILHÕES.  INFORMOU NO ESTADO DO MATO GROSSO DO SUL, NA DATA DE HOJE (0 7.12.2020), CONFORME ATUALIZAÇÃO REALIZADA ÀS 0 8H10M, A TAXA DE OCUPAÇÃO DOS LEITOS DE ENFERMARIA COVID -19 DO ESTADO É DE 4 9% E DOS LEITOS DE UTI SRAG/COVID -19 É DE 7 7%. NAS CIDADES DE FRONTEIRA COM O PARAGUAI AS TAXAS DE OCUPAÇÃO CONFORME EXTRAÍDO DO PAINEL DA SES/MS SEGUE COMO DISPOSTO ABAIXO: A) PONTA PORÃ: UTI SRAG/COVID -19 (9 5%) E LEITOS DE ENFERMARIA COVID -19 (35%); B) DOURADOS: UTI SRAG/COVID -19 (53%) E LEITOS DE ENFERMARIA COVID -19 (40%) E; C) CORUMBÁ: UTI SRAG/COVID -19 (76%) E LEITOS DE ENFERMARIA COVID -19 (60%). LINK DE ACESSO: HTTP://MAIS.SAUDE.MS.GOV.BR/SENSE/APP/9E10F0FB -AB2A -4612 -808B -E303ABFD7504/SHEET/CE83223F -EF3A -4AB9 -BF13 -61DFD0E3EF34/STATE/ANALYSIS AINDA HOJE, DIA 07.12.2020, FORAM PUBLICADAS AS SEGUINTES PORTARI AS PARA O ESTADO: A) PORTARIA Nº 3.295 DE 4 DE DEZEMBRO DE 2020 – PRORROGA A HABILITAÇÃO DE 07 LEITOS UTI SRAG/COVID -19 DA SANTA CASA DE CORUMBÁ/MS; B) PORTARIA Nº 3.298 DE 4 DE DEZEMBRO DE 2020 – PRORROGA A HABILITAÇÃO DE 20 LEITOS UTI SRAG/COVID -19, SENDO: 05 NO HOSPITAL SANTA RITA EM DOURADO/MS, 05 NA SANT A CASA DE MISERICÓRDIA DE PARNAÍBA/MS E 10 NO HOSPITAL REGIONAL DR. JOSÉ DE SIMONE NETTO EM PONTA PORÃ/MS. INFORMOU QUE NO ESTADO DO PARANÁ, CONFORME ATUALIZAÇÃO EM 0 6.12.2020 POR MEIO DO INFORME EPIDEMIOLÓGICO DA SES/PR DIVULGADO ÀS 16H00M, A TAXA DE OCUPAÇÃO DE LEITOS DE ENFERMARIA COVID -19 ADULTO NO ESTADO É DE 6 7% E LEITOS DE UTI SRAG/COVID -19 ADULTO ANEXO 123ª REUNIÃO COMITE DE CRISE 07.12.2020 - MEMORIA (2269180)    / PG. 420</t>
  </si>
  <si>
    <t>CASA CIVIL DA PRESIDÊNCIA DA REPÚBLICA É DE 8 7%. JÁ A OCUPAÇÃO DOS LEITOS PEDIÁTRICOS É DE 32% NA ENFERMARIA COVID -19 E 45% NA UTI SRAG/COVID -19. HTTPS://WWW.SAUDE.PR.GOV.BR/PAGINA/CORONAVIRUS -COVID -19#. QUANTO AO COEFICIENTE DE INCIDÊNCIA POR REGIONAL DE SAÚDE (CASOS CONFIRMADOS POR 100 MIL HABIT ANTES), A 9ª REGIONAL DE SAÚDE – FOZ DO IGUAÇU MANTÉM A CLASSIFICAÇÃO DE “EMERGÊNCIA” POR ESTAR 50% ACIMA DA INCIDÊNCIA ESTADUAL. FOZ DO IGUAÇU: CONFORME BOLETIM DIÁRIO DISPONIBILIZADO PELA VIGILÂNCIA EPIDEMIOLÓGICA DA PREFEITURA MUNICIPAL, ATUALIZADO NO DIA 0 6.12.2020, AS TAXAS DE OCUP AÇÃO SÃO: A) 89,7% UTI SARG/COVID -19 E; B) 83,8 % ENFERMARIA COVID -19. C) LINK DE ACESSO DO PORTAL DA TRANSPARÊNCIA: HTTPS://WWW5.PMFI.PR.GOV.BR/  HOJE, 07.12.2020, FORAM PRORROGADAS AS HABILITAÇÕES DE 13 LEITOS UTI SRAG/COVID -19 DO HOSPITAL MUNICIPAL PADRE GERMANO LAUCK, LOCALIZADO NO MUNICÍPIO DE FOZ DO IGUAÇU, POR MEIO DA PORTARIA Nº 3.286 DE 04 DE DEZEMB RO DE 2020. POR FIM, INFORMOU A PUBLICAÇÃO DA PORTARIA Nº 3.248 DE 02 DE DEZEMBRO DE 2020 QUER INSTITUI, EM CARÁTER EXCEPCIONAL E TEMPORÁRIO, INCENTIVO FINANCEIRO DESTINADO AOS ESTADOS E DISTRITO FEDERAL, PARA ESTRUTURAÇÃO DE UNIDADES DE REDE DE FRIO D O PROGRAMA NACIONAL DE IMUNIZAÇÕES E PARA VIGILÂNCIA EPIDEMIOLÓGICA, PARA O ENFRENTAMENTO À EMERGÊNCIA DE SAÚDE PÚBLICA DE IMPORTÂNCIA NACIONAL (ESPIN) DECORRENTE DA PANDEMIA DE COVID -19. HTTPS://WWW.IN.GOV.BR/EN/WEB/DOU/ -/PORTARIA -N-3.248 -DE-2-DE-DEZEMBRO -DE-2020 -292425698#:~:TEXT=1%C2%BA%20ESTA%20PORTARIA%20INSTITUI%2C%20EM,SA%C3%BADE%20P%C3%BABLICA%20DE%20IMPORT%C3%A2NCIA%20NACIONAL%20 ( MINISTÉRIO DA DEFESA (MD) SEM CONSIDERAÇÕES RELEVANTES. MINISTÉRIO D O TURISMO (MTUR) AUSENTE. MINISTÉRIO DA ECONOMIA (ME) SEM CONSIDERAÇÕES RELEVANTES. AGÊNCIA BRASILEIRA DE INTELIGÊNCIA (ABIN) AUSENTE. GABINETE DE SEGURANÇA INSTITUCIONAL (GSI) AUSENT E. MINISTÉRIO DAS RELAÇÕES EXTERIORES (MRE) AUSENTE . ADVOCACIA -GERAL DA UNIÃO (AGU) AUSENTE. MINISTÉRIO DE MINAS E ENERGIA (MME) SEM CONSIDERAÇÕES RELEVANTES. MINISTÉRIO DA JUSTIÇA E SEGURANÇA PÚBLICA (MJSP) SEM CONSIDERAÇÕES RELEVANTES. MINISTÉRIO DE INFRAESTRUTURA (MINFRA) ANEXO 123ª REUNIÃO COMITE DE CRISE 07.12.2020 - MEMORIA (2269180)    / PG. 421</t>
  </si>
  <si>
    <t>CASA CIVIL DA PRESIDÊNCIA DA REPÚBLICA AUSENTE. MINISTÉRIO DA CIÊNCIA, TECNOLOGIA, INOVAÇÕES (MCTI) AUSENTE. MINISTÉRIO DO DESENVOLVIMENTO REGIONAL (MDR) SEM CONSIDERAÇÕES RELEVANTES. MINISTÉRIO DA EDUCAÇÃO (MEC) AUSENTE. MINISTÉRIO DA CIDADANIA (MC) INFORMOU QUE ESTÃO REALIZANDO A PRÉVIA DA PRESTAÇÃO DE CONTAS DO AUXÍLIO EMERGENCIAL PARA A CGU E EVOLUINDO PARA REALIZAR À CGU E AO TCU. MINISTÉRIO DA MULHER, FAMÍLIA E DOS DIREITOS HUMANOS (MMFDH) SEM CONSIDERAÇÕES RELEVANTES. MINISTÉRIO DAS COMUNICAÇÕES (MCOM) SEM CONSIDERAÇÕES RELEVANTES. MINISTÉRIO DA AGRICULTURA, PECUÁRIA E ABASTECIMENTO (MAPA) SEM CONSI DERAÇÕES RELEVANTES. MINISTÉRIO DO MEIO AMBIENTE (MMA) AUSENTE. BANCO CENTRAL DO BRASIL (BACEN) SEM CONSIDERAÇÕES RELEVANTES. AGÊNCIA NACIONAL DE TELECOMUNICAÇÕES (ANATEL) AUSENTE. SECRETARIA -GERAL DA PRESIDÊNCIA DA REPÚBLICA (SG/PR) AUSENTE. CONTROLADORIA -GERAL DA UNIÃO (CGU) AUSENTE. SECRETARIA DE GOVERNO (SEGOV) PERMANECE A PREOCUPAÇÃO COM O AUMENTO DA TAXA DE OCUPAÇÃO DE LEITOS UTI, ESPECIALMENTE NA REGIÃO SUL. POSSÍVEL AUDIÊNCIA COM A GOVERNADORA DO RIO GRANDE DO NORTE, FÁTIMA BEZERRA , NESTA SEMANA PARA TRATAR DAS DEMANDAS PARA O MINISTÉRIO DA SAÚDE: HABILITAÇÃO E PRORROGAÇÃO DE LEITOS PARA REFORÇAR A ESTRUTURA; REUNIÃO COM O MINISTÉRIO DA INFRAESTRUTURA SOBRE A RELICITAÇÃO DO AER OPORTO DE SÃO GONÇALO DO AMARANTE E DO CONVÊNIO COM A SECRETARIA DE CULTURA SOBRE A BIBLIOTECA CÂMARA CASCUDO. SANÇÃO E REGULAMENTAÇÃO DO P ROJETO DE LEI Nº 3.364 /2020: APOIO DE R$ 4 BILHÕES PARA O TRANSPORTE URBANO. ANEXO 123ª REUNIÃO COMITE DE CRISE 07.12.2020 - MEMORIA (2269180)    / PG. 422</t>
  </si>
  <si>
    <t>CASA CIVIL DA PRESIDÊNCIA DA REPÚBLICA INFORMOU QUE O CONSELHO NACIONAL DE SECRETARIAS DE SAÚDE – CONASS E O CONSELHO NACIONAL DE SECRETARIAS MUNICIPAIS DE SAÚDE – CONASEMS EMITIRAM UMA NOTA CONJUNTA APOIANDO A CAMPANHA NACIONAL DE VACINAÇÃO CONTRA A COVID -19 D O MINISTÉRIO DA SAÚDE , REITERANDO A DEFESA DA INCORPORAÇÃO PELO PROGRAMA NACIONAL DE IMUNIZAÇÕES – PNI, SEGUNDO A NOTA CONJUNTA CONASS -CONASEMS “O PNI É UM PATRIMÔNIO DO BRASIL E SUA EXPERIÊNCIA JÁ CONSOLIDADA NA REALIZAÇÃO DE CAMPANHAS DE GRANDE PORTE E SEU FORTE VIGOR TÉCNICO SÃO UM IMPORTANTE TRUNFO PARA ATENDER A ESTE DESAFIO. A SOCIEDADE BRASILEIRA EXIGE QUE AS DECISÕES SOBRE A VACINAÇÃO CONTRA A COVID -19 NÃO SEJAM PAUTADAS POR QUESTÕES ALHEIAS AOS INTERESSES DO PAÍS ”.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 P. EM SEGUIDA, ENCERROU A 123ª REUNIÃO DO COMITÊ DE CRISE, ÀS 10H 18M.  ENCAMINHAMENTOS NÃO HOUVE ENCAMINHAMENTOS NA 12 3ª REUNIÃO DO COMITÊ DE CRISE. ANEXO 123ª REUNIÃO COMITE DE CRISE 07.12.2020 - MEMORIA (2269180)    / PG. 423</t>
  </si>
  <si>
    <t>CASA CIVIL DA PRESIDÊNCIA DA REPÚBLICA 124ª REUNIÃO ORDINÁRIA D O COMITÊ DE CRISE PARA SUPERVISÃO E MONITORAMENTO DOS IMPACTOS DA COVID -19 DATA: 09/12/2020 HORÁRIO: 10H04M ÀS 10H19M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124ª REUNI ÃO ORDINÁRIA DO COMITÊ DE CRISE E PASSOU A PALAVRA AOS MINISTÉRIOS E ÓRGÃOS/ENTIDADES PARA SUAS CONSIDERAÇÕES . MINISTÉRIO DA SAÚDE (MS) FORAM ENTREGUES 323 RE SPIRADORES, SENDO: 248 (RJ), 10 (MUNICÍPIOS DE MG), 02 (MUNICÍPIOS DO PA), 03 (MUNICÍPIOS DO PI), 23 (PE), 02 (MUNICÍPIOS DE PE), 35 (MUNICÍPIOS DO RS). PUBLICADA A PORTARIA Nº 2.782 QUE ESTABELECE DE FORMA EXCEPCIONAL E TEMPORÁRIA O INCENTIVO FINANCEIRO EM PARCELA ÚNICA, NO VALOR DE R$ 115 MILHÕES VISANDO O FORTALECIMENTO DAS AÇÕES DE IMUNIZAÇÕES NOS ESTADOS E MUNICÍPIOS. SOMA -SE À PORTARIA Nº 3.248 DE 2 DE DEZEMBRO DE 2020 QUE INSTITUIU EM CARÁTER EXCEPCIONAL E TEMPORÁRIO, INCENTIVO FINANCEIRO DESTINADO AOS ESTADOS E DISTRITO FEDERAL, PARA ESTRUTURAÇÃO DE UNIDADES DE REDE DE FRIO DO PROGRAMA NACIONAL DE IMUNIZAÇÃO E PARA VIGILÂNCIA EPIDEMIOLÓGICA, PARA O ENFRENTAMENTO À EMERGÊNCIA DE SAÚDE PÚBLICA DE IMPORTÂNCIA NACIONAL (ESPIN) DECORRENTE DA PANDEMIA DE COVID -19. HTTPS://WWW.IN.GOV.BR /EN/WEB/DOU/ -/PORTARIA -N-3.248 -DE-2-DE-DEZEMBRO -DE-2020 -292425698#:~:TEXT=1%C2%BA%20ESTA%20PORTARIA%20INSTITUI%2C%20EM,SA%C3%BADE%20P%C3%BABLICA%20DE%20IMPORT%C3%A2NCIA%20NACIONAL%20 ( MINISTÉRIO DA DEFESA (MD) SEM CONSIDERAÇÕES RELEVANTES. MINISTÉRIO DO TURISMO (MTUR) INFORMOU QUE JÁ REPASSARAM R$ 4 BILHÕES DA MEDIDA PROVISÓRIA Nº 963, DE 7 DE MAIO DE 2020 QUE ABRIU CRÉDITO EXTRAORDINÁRIO, EM FAVOR DE OPERAÇÕES OFICIAIS DE CRÉDITO, NO VALOR DE R$ 5.000.000.000,00, PARA O FIM QUE ESPECIFICA (FUNGETUR). PRETENDEM REPASSAR O VALOR INTEGRAL ATÉ O DIA 24.12.2020. MINISTÉRIO DA ECONOMIA (ME) AUSENTE. AGÊNCIA BRASILEIRA DE INTELIGÊNCIA (ABIN) AUSENTE. GABINETE DE SEGURANÇA INSTITUCIONAL (GSI) SEM CONSIDERAÇÕES RELEVANTES. ANEXO 124ª REUNIÃO COMITE DE CRISE 09.12.2020 - MEMORIA (2276505)    / PG. 424</t>
  </si>
  <si>
    <t>CASA CIVIL DA PRESIDÊNCIA DA REPÚBLICA MINISTÉRIO DAS RELAÇÕES EXTERIORES (MRE) AUSENTE. ADVOCACIA -GERAL DA UNIÃO (AGU) SEM CONSIDERAÇÕES RELEVANTES. MINISTÉRIO DE MINAS E ENERGIA (MME) AUSENTE. MINISTÉRIO DA JUSTIÇA E SEGURANÇA PÚBLICA (MJSP) AUSENTE. MINISTÉRIO DE INFRAESTRUTURA (MINFRA) AUSENTE. MINISTÉRIO DA CIÊNCIA, TECNOLOGIA, INOVAÇÕES (MCTI) AUSENTE. MINISTÉRIO DO DESENVOLVIMENTO REGIONAL (MDR) AUSENTE. MINISTÉRIO DA EDUCAÇÃO (MEC) AUSENTE. MINISTÉRIO DA CIDADANIA (MC) INFORMOU QUE REALIZARAM REUNIÃO COM O SISTEMA DE GESTÃO DE CONVÊNIOS E CONTRATOS DE REPASSE - SICONVI E A CAIXA ECONÔMICA FEDERAL - CEF PARA REPASSAR MAIS DE 2 MIL CISTERNAS PARA ATENDER AS COMUNIDADES QUILOMBOLAS E RIBEIRINHAS DA REGIÃO NORTE, ESPECIALMENTE OS ESTADOS DO PARÁ, AMAZONAS E ACRE. MINISTÉRIO DA MULHER, FAMÍLIA E DOS DIREITOS HUMANOS (MMFDH) SEM CONSIDERAÇÕES RELEVANTES. MINISTÉRIO DAS COMUNICAÇÕES (MCOM) AUSENTE. MINISTÉRIO DA AGRICULTURA, PECUÁRIA E ABASTECIMENTO (MAPA) SEM CONSIDERAÇÕES RELEVANTES. MINISTÉRIO DO MEIO AMBIENTE (MMA) AUSENTE. BANCO CENTRAL DO BRASIL (BACEN) AUSENTE. AGÊNCIA NACIONAL DE TELECOMUNICAÇÕES (ANATEL) AUSENTE. SECRETARIA -GERAL DA PRESIDÊNCIA DA REPÚBLICA (SG/PR) AUSENTE. ANEXO 124ª REUNIÃO COMITE DE CRISE 09.12.2020 - MEMORIA (2276505)    / PG. 425</t>
  </si>
  <si>
    <t>CASA CIVIL DA PRESIDÊNCIA DA REPÚBLICA CONTROLADORIA -GERAL DA UNIÃO (CGU) SEM CONSIDERAÇÕES RELEVANTES. SECRETARIA DE GOVERNO (SEGOV) REUNIÃO COM GOVERNADORES E O MINISTRO DA SAÚDE SOBRE VACINAS: A) REUNIÃO ESPECÍFICA COM O RN: 1) DEMANDAS NA SECRETARIA ESPECIAL DE CULTURA E NO MINISTÉRIO DO TURISMO; 2) DEMANDAS NA ÁREA DE SAÚDE E; 3) RELICITAÇÃO DO AEROPORTO INTERNACIONAL. REUNIÃO COM ENTIDADES MUNICIPALISTAS: FNP EVENTO NOVOS PREFEITOS EM 09.1 2.2020. DEMANDAS PRINCIPAIS: A) SANÇÃO DO PL DE MOBILIDADE URBANA; B) LEI ALDIR BLANC: MAIS PRAZO. OUTRAS DEMANDAS: A) ACÓRDÃO TCU 3225: VAI SAIR DECRETO REGULAMENTANDO PRORROGAÇÃO DE CONVÊNIOS E OUTROS INSTRUMENTOS, ALÉM DE ESCLARECER A QUESTÃO DOS RECURSOS DO FNS ? B) OUTRO PROCESSO NO TCU: NATUREZA JURÍDICA DOS REPASSES FEDERAIS PARA ENFRENTAMENTO DA PANDEMIA. INSEGURANÇA JURÍDICA PARA UTILIZAÇÃO DOS RECURSOS RECEBIDOS DA UNIÃO. C) PORTARIA DA PREVIDÊNCIA: PRAZO PARA AJUSTES NO RPPS (EC 103).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REQUEREU QUE TODOS OS MINISTÉRIOS E ÓRGÃOS/ENTIDADES ATUALIZEM SEUS PONTOS FOCAIS E ENCAMINHEM PARA O CCOP PARA QUE MANTENHAM SEMPRE DISPONÍVEIS SEUS PONTOS FOCAIS NESSA ÉPOCA DE FINAL DE ANO, TENDO EM VISTA RECESSO E FERIADOS. EM SEGUIDA, ENCERROU A 124ª REUNIÃO DO COMITÊ DE CRISE, ÀS 10H 19M.   ANEXO 124ª REUNIÃO COMITE DE CRISE 09.12.2020 - MEMORIA (2276505)    / PG. 426</t>
  </si>
  <si>
    <t>CASA CIVIL DA PRESIDÊNCIA DA REPÚBLICA  ENCAMINHAMENTOS A CC/SAM ENCAMINHARÁ E -MAIL A TODOS OS MINISTÉRIOS E ÓRGÃOS/ENTIDADES PARA QUE ATUALIZEM SEUS PONTOS FOCAIS NO CCOP TENDO EM VISTA O FERIADO E RECESSO DE FINAL DE ANO. ANEXO 124ª REUNIÃO COMITE DE CRISE 09.12.2020 - MEMORIA (2276505)    / PG. 427</t>
  </si>
  <si>
    <t>CASA CIVIL DA PRESIDÊNCIA DA REPÚBLICA 125ª REUNIÃO ORDINÁRIA D O COMITÊ DE CRISE PARA SUPERVISÃO E MONITORAMENTO DOS IMPACTOS DA COVID -19 DATA: 11/12/2020 HORÁRIO: 10H10M ÀS 10H22M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125ª REUNI ÃO ORDINÁRIA DO COMITÊ DE CRISE E PASSOU A PALAVRA AOS MINISTÉRIOS E ÓRGÃOS/ENTIDADES PARA SUAS CONSIDERAÇÕES . MINISTÉRIO DA SAÚDE (MS) FORAM HABILITADOS MAIS 11 LEITOS LSVP , SENDO: 02 (PR), 07 (PI) E 02 (PB), COM INVESTIMENTO DE R$ 157.977,60. STATUS EM 11.12.2020: A) UTI COVID -19 HABILITADOS: 16.243 – R$ 2,3 BILHÕES; B) UTI COVID -19 PRORROGADOS: 15.410 – R$ 738 MILHÕES; C) LSVP HABILITADOS: 1.694 – R$ 24,3 MILHÕES E; D) LSVP PRORROGADOS: 1.508 – R$ 22 MILHÕES. MATO GROSSO DO SUL : NA DATA DE HOJE (11.12.2020), CONFORME ATUALIZAÇÃO REALIZADA ÀS 08H10M, A TAXA DE OCUPAÇÃO DOS LEITOS DE ENFERMARIA COVID -19 DO ESTADO É DE 58% E DOS LEITOS DE UTI SRAG/COVID -19 É DE 91%. EM CAMPO GRANDE – CAPITAL DO ESTADO – UTI (103%) E ENFERMARIA (98%). NAS CIDADES DE FRONTEIRA COM O PARAGUAI, AS TAXAS DE OCUPAÇÃO CONFORME EXTRAÍDO DO PAINEL DA SES/MS SEGUE COM DISPOSTO ABAIXO: A) PONTA PORÃ : UTI SRAG/COVID -19 (95%) E LEITOS DE ENFERMARIA COVID -19 (68%); B) DOURADOS : UTI SRAG/COVID -19 (84%) E LEITOS DE ENFERMARIA COVID -19 (51%); C) CORUMBÁ : UTI SRAG/COVID -19 (70%) E LEITOS DE ENFERMARIA COVID -19 (86%). LINK DE ACESSO: HTTP://MAIS.SAUDE.MS.GOV.BR/SENSE/APP/9E10F0FB -AB2A -4612 -808B -E303ABFD7504/SHEET/CE83223F -EF3A -4AB9 -BF13 -61DFD0E3EF34/STATE/ANALYSIS . PARANÁ : CONFORME ATUALIZAÇÃO REALIZADA EM 10.12.2020 POR MEIO DO INFORME EPIDEMIOLÓGICO DA SES/PR DIVULGADO ÀS 16H (HTTPS://WWW.SAUDE.PR.GOV .BR/PAGINA/CORONAVIRUS -COVID -19) A TAXA DE OCUPAÇÃO DOS LEITOS DE ENFERMARIA COVID -19 ADULTO NO ESTAD O É DE 65% E LEITOS DE UTI SRAG/ COVID -19 ADULTO É DE 87%. JÁ A OCUPAÇÃO DOS LEITOS PEDIÁTRICOS É DE 26% NA ENFERMARIA COVID -19 E 36% NA UTI SRAG/COVID -19. QUANTO AO COEFICIENTE DE INCIDÊNCIA POR REGIONAL DE SAÚDE (CASOS CONFIRMADOS POR 100 MIL HABITANTES), A 9ª REGIONAL DA SAÚDE – FOZ DO IGUAÇU MANTÉM A CLASSIFICAÇÃO DE “EMERGÊNCIA ” POR ESTAR 50% ACIMA DA INCIDÊNCIA ESTADUAL. FOZ DO IGUAÇU : CONFORME BOLETIM DIÁRIO DISPONIBILIZADO PELA VIGILÂNCIA EPIDEMIOLÓGICA DA PREFEITURA MUNICIPAL ATUALIZADO NO DIA 10.12.2020, AS TAXAS DE OCUPAÇÃO SÃO: 77% UTI SRAG/COVID -19 E 81% ENFERMARIA COVID -19. PORTAL DA TRANSPAR ÊNCIA, LINK: HTTPS://WWW5.PMFI.PR.GOV.BR/ . ANEXO 125ª REUNIÃO COMITE DE CRISE 11.12.2020 - MEMORIA (2293826)    / PG. 428</t>
  </si>
  <si>
    <t>CASA CIVIL DA PRESIDÊNCIA DA REPÚBLICA MINISTÉRIO DA DEFESA (MD) AUSENTE. MINISTÉRIO DO TURISMO (MTUR) AUSENTE. MINISTÉRIO DA ECONOMIA (ME) SEM CONSI 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AUSENTE. MINISTÉRIO DAS COMUNICAÇÕES (MCOM) DESTACOU O CICLO DE 02 ANOS DO SITE GOVERNA. REQUEREU A TODOS OS MINISTÉRIOS E ÓRGÃOS/ENTIDADES QUE FAÇAM SUAS CONSIDERAÇÕES E INFORMES ATÉ À MEIA -NOITE DE HOJE (11.12.2020). ANEXO 125ª REUNIÃO COMITE DE CRISE 11.12.2020 - MEMORIA (2293826)    / PG. 429</t>
  </si>
  <si>
    <t>CASA CIVIL DA PRESIDÊNCIA DA REPÚBLICA MINISTÉRIO DA AGRICULTURA, PECUÁRIA E ABASTECIMENTO (MAPA) SEM CONSIDERAÇÕES RELEVANTES.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DEMANDA DE FOZ DO IGUAÇU: INTERLOCUÇÃO COM O MS SO BRE PROFISSIONAIS: A) O MUNICÍPIO VEM PERDENDO ACADÊMICOS DE MEDICINA DO PROGRAMA DA AÇÃO ESTRATÉGICA “O BRASIL CONTA COMIGO ” EM RAZÃO DA NÃO HABILITAÇÃO DE NOVOS ACADÊMICOS PARA SUBSTITUIR OS QUE HAVIAM SIDO CONTRATADOS PELO MUNICÍPIO. REUNIÃO COM PONTO FOCAL DO ESTADO DO AM: A) EXPECTATIVA DE AUMENTO SAZONAL DAS DOENÇAS RESPIRATÓRIAS POR CONTA DO PERÍODO DAS CHUVAS; B) PLANO DE INTENSIFICAÇÃO DO RECRUDESCIMENTO DA COVID -19: EXPANSÃO DE LEITOS E POSSIBILIDADE DE HOSPITAL DE CAMPANHA; C) MAIOR PREOCUPAÇÃ O: MANUTENÇÃO DOS PROFISSIONAIS CONTRATADOS PELO PROGRAMA “O BRASIL CONTA COMIGO”. D) OUTRAS PAUTAS ESPECÍFICAS: SINCRONIZAÇÃO DE DADOS DA API DO SISREG. DEMANDAS DE ENTIDADES MUNICIPALI STAS: A) ACÓRDÃO TCU 3225 – VAI SAIR DECRETO REGULAMENTANDO PRORROGAÇÃO DE CONVÊNIOS E OUTROS INSTRUMENTOS, ALÉM DE ESCLARECER A QUESTÃO DOS RECURSOS DO FNS? B) ACÓRDÃO TCU 4074 – NATUREZA JURÍDICA DOS REPASSES FEDERAIS PARA ENFRENTAMENTO DA PANDEMIA. TESE CONTRÁRIA À DEFENDIDA PELA UN IÃO E OS MUNICÍPIOS. C) PRECATÓRIOS – AUDIÊNCIA VIRTUAL DE CONCILIAÇÃO DIA 14.12.2020 SOBRE ADO 58 – DEMORA PARA A REGULAMENTAÇÃO DO REGIME ESPECIAL DE PAGAMENTO DE PRECATÓRIOS. SUBCHEFIA DE ANÁLISE E ACOMPANHAMENTO DE POLÍTICAS GOVERNAMENTAIS (SAG/CC) AUSENTE.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ANEXO 125ª REUNIÃO COMITE DE CRISE 11.12.2020 - MEMORIA (2293826)    / PG. 430</t>
  </si>
  <si>
    <t>CASA CIVIL DA PRESIDÊNCIA DA REPÚBLICA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INFORMOU A TODOS OS MINISTÉRIOS E ÓRGÃOS/ENTIDADES QUE ENVIOU ONTEM (10.12.2020) O E-MAIL PARA QUE ATUALIZEM SEUS PONTOS FOCAIS NO COMITÊ DE CRISE E NO CCOP E ENCAMINHEM PARA O CCOP ATÉ SEGUN DA-FEIRA (14.12.2020) , TENDO EM VISTA RECESSO E FERIADOS. EM SEGUIDA, ENCERROU A 125ª REUNIÃO DO COMITÊ DE CRISE, ÀS 10H 22M.  ENCAMINHAMENTOS A SECOM REQUEREU QUE TODOS OS MINISTÉRIOS E ÓRGÃOS/ENTIDADES ENCAMINHEM SUAS CONSIDERAÇÕES E I NFORMES PARA OS 02 ANOS DO SITE GOVERNA ATÉ À MEIA -NOITE DE HOJE (11.12.2020). ANEXO 125ª REUNIÃO COMITE DE CRISE 11.12.2020 - MEMORIA (2293826)    / PG. 431</t>
  </si>
  <si>
    <t>CASA CIVIL DA PRESIDÊNCIA DA REPÚBLICA 126ª REUNIÃO ORDINÁRIA D O COMITÊ DE CRISE PARA SUPERVISÃO E MONITORAMENTO DOS IMPACTOS DA COVID -19 DATA: 14/12/2020 HORÁRIO: 10H04M ÀS 10H17M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126ª REUNI ÃO ORDINÁRIA DO COMITÊ DE CRISE E PASSOU A PALAVRA AOS MINISTÉRIOS E ÓRGÃOS/ENTIDADES PARA SUAS CONSIDERAÇÕES . MINISTÉRIO DA SAÚDE (MS) FORAM PRORROGADOS MAIS 375 LEITOS UTI SRAG/COVID -19, SENDO: 20 (ES), 109 (MG), 70 (PE), 06 (RJ), 10 (SC ), 30 (SE) E 130 (SP), COM INVESTIMENTOS DE R$ 36.000.000,00 . STATUS EM 1 4.12.2020: A) UTI COVID -19 HABILITADOS: 16.243 – R$ 2,3 BILHÕES; B) UTI COVID -19 PRORROGADOS: 15. 785 – R$ 7 74 MILHÕES; C) LSVP HABILITADOS: 1.694 – R$ 24,3 MILHÕES E; D) LSVP PRORROGADOS: 1.508 – R$ 22 MILHÕES. MATO GROSSO DO SUL : NA DATA DE HOJE (14 .12.2020), CONFORME ATUALIZAÇÃO REALIZADA ÀS 06H40M, A TAXA DE OCUPAÇÃO DOS LEITOS DE ENFERMARIA COVID -19 DO ESTADO É DE 60% E DOS LEITOS DE UTI SRAG/COVID -19 É DE 9 5%. EM CAM PO GRANDE – CAPITAL DO ESTADO – UTI (103%) E ENFERMARIA (9 9%). NAS CIDADES DE FRONTEIRA COM O PARAGUAI, AS TAXAS DE OCUPAÇÃO CONFORME EXTRAÍDO DO PAINEL DA SES/MS SEGUE COM DISPOSTO ABAIXO: A) PONTA PORÃ : UTI SRAG/COVID -19 (80%) E LEITOS DE ENFERMARIA COVID -19 (59%); B) DOURADOS : UTI SRAG/COVID -19 (86%) E LEITOS DE ENFERMARIA COVID -19 (50%); C) CORUMBÁ : UTI SRAG/COVID -19 (100%) E LEITOS DE ENFERMARIA COVID -19 (97%). LINK DE ACESSO: HTTP://MAIS.SAUDE.MS.GOV.BR/SENSE/APP/9E10F0FB -AB2A -4612 -808B -E303ABFD7504/SHEET/CE83223F -EF3A -4AB9 -BF13 -61DFD0E3EF34/STATE/ANALYSIS . PARANÁ : CONFORME ATUALIZAÇÃO REALIZADA EM 13.12.2020 POR MEIO DO INFORME EPIDEMIOLÓGICO DA SES/PR DIVULGADO ÀS 16H 30M HTTPS://WWW.SAUDE.PR.GOV.BR/PAGINA/CORONAVIRUS -COVID -19#, A TAXA DE OCUPAÇÃO DOS LEITOS DE ENFERMARIA COVID -19 ADULTO NO ESTADO É DE 63% E LEITOS DE UTI SRAG/COVID -19 ADULTO É DE 8 8%. JÁ A OCUPAÇÃO DOS LEITOS PEDIÁTRICOS É DE 47% NA ENFERMARIA COVID -19 E 36% NA UTI SRAG/COVID -19.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 DO NO DIA 1 3.12.2020, AS TAXAS DE OCUPAÇÃO SÃO: 78% UTI SRAG/COVID -19 E 72% ENFERMARIA COVID -19. PORTAL DA TRANSPARÊNCIA, LINK: HTTPS://WWW5.PMFI.PR.GOV.BR/ . ANEXO 126ª REUNIÃO COMITE DE CRISE 14.12.2020 - MEMORIA (2293839)    / PG. 432</t>
  </si>
  <si>
    <t>CASA CIVIL DA PRESIDÊNCIA DA REPÚBLICA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SEM CONSIDERAÇÕES RELEVANTES. MINISTÉRIO DAS COMUNICAÇÕES (MCOM) INFORMOU QUE PRORROGARAM ATÉ O MEIO -DIA DE HOJE, 14.1 2.2020, PARA QUE DE TODOS OS MINISTÉRIOS E ÓRGÃOS/ENTIDADES ENCAMINHEM SUAS CONSIDERAÇÕ ES E INFORMES PARA OS 02 ANOS DO BALANÇO DO GOVERNO FEDERAL. ANEXO 126ª REUNIÃO COMITE DE CRISE 14.12.2020 - MEMORIA (2293839)    / PG. 433</t>
  </si>
  <si>
    <t>CASA CIVIL DA PRESIDÊNCIA DA REPÚBLICA MINISTÉRIO DA AGRICULTURA, PECUÁRIA E ABASTECIMENTO (MAPA) AUSENTE.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PREOCUPAÇÃO COM TODOS OS ESTADOS DA REGIÃO SUL: A) SC: BAIXO ISOLAMENTO SOCIAL (35,7%), ALTA TAXA DE OCUPAÇÃO (89,6%) NA MÉDIA DO ESTADO, E CARÊNCIA DE PROFISSIONAIS DA SAÚDE (ENFERMEIROS), PRINCIPALMENTE PROFISSIONAIS DE ENFERMAGEM. B) PR: FOZ DO IGUAÇU – CARÊNCIA DE PROFISSIONAIS DA SAÚDE. C) RS: ALGUMAS REGIÕES ESTÃO MUITO PRÓXIMAS DA OCUPAÇÃO MÁXIMA DE LEITOS. PELA TERCEIRA VEZ EM 32 SEMANAS DE MODELO DE DISTANCIAMENTO CONTROLADO, DUAS DAS 21 REGIÕES FIGURAM EM BANDEIRA PRETA, DE ALTÍSSIMO RISCO.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 ES PELO CHAT DESSA REUNIÃO OU PELO WHATSAPP . INFORMOU A TODOS OS MINISTÉRIOS E ÓRGÃOS/ENTIDADES PARA QUE ATUALIZEM SEUS PONTOS FOCAIS NO COMITÊ DE CRISE E NO CCOP E ENCAMINHEM PARA O CCOP TENDO EM VISTA RECESSO E FERIADOS, QUALQUER DÚ VIDA PODEM ENTRAR EM CONTATO COM O CCOP A QUALQUER MOMENTO. EM SEGUIDA, ENCERROU A 126ª REUNIÃO DO COMITÊ DE CRISE, ÀS 10H 17M. ANEXO 126ª REUNIÃO COMITE DE CRISE 14.12.2020 - MEMORIA (2293839)    / PG. 434</t>
  </si>
  <si>
    <t>CASA CIVIL DA PRESIDÊNCIA DA REPÚBLICA   ENCAMINHAMENTOS NÃO HOUVE ENCAMINHAMENTO S NA 126ª REUNIÃO DO COMITÊ DE CRISE. ANEXO 126ª REUNIÃO COMITE DE CRISE 14.12.2020 - MEMORIA (2293839)    / PG. 435</t>
  </si>
  <si>
    <t>CASA CIVIL DA PRESIDÊNCIA DA REPÚBLICA 127ª REUNIÃO ORDINÁRIA D O COMITÊ DE CRISE PARA SUPERVISÃO E MONITORAMENTO DOS IMPACTOS DA COVID -19 DATA: 16/12/2020 HORÁRIO: 10H03M ÀS 10H17M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127ª REUNI ÃO ORDINÁRIA DO COMITÊ DE CRISE E PASSOU A PALAVRA AOS MINISTÉRIOS E ÓRGÃOS/ENTIDADES PARA SUAS CONSIDERAÇÕES . MINISTÉRIO DA SAÚDE (MS) FORAM HABILITADOS MAIS 114 LEITOS UTI COVID -19, SENDO : 114 (RJ), SEM IMPACTO ORÇAMENTÁRIO (INI FIOCRUZ – ORÇAMENTADO) . STATUS EM 1 6.12.2020: A) UTI COVID -19 HABILITADOS: 16. 357 – R$ 2,3 BILHÕES; B) UTI COVID -19 PRORROGADOS: 15. 785 – R$ 7 74 MILHÕES; C) LSVP HABILITADOS: 1.694 – R$ 24,3 MILHÕES E; D) LSVP PRORROGADOS: 1.508 – R$ 22 MILHÕES. MATO GROSSO DO SUL : NA DATA DE HOJE (16 .12.2020), CONFORME ATUALIZAÇÃO REALIZADA ÀS 08H00M, A TAXA DE OCUPAÇÃO DOS LEITOS DE ENFERMARIA COVID -19 DO ESTADO É DE 56% E DOS LEITOS DE UTI SRAG/COVID -19 É DE 102%. EM CAMPO GRANDE – CAPITAL DO ESTADO – UTI (1 15%) E ENFERMARIA (9 8%). NAS CIDADES DE FRONTEIRA COM O PARAGUAI, AS TAXAS DE OCUPAÇÃO CONFORME EXTRAÍDO DO PAINEL DA SES/MS SEGUE COM DISPOSTO ABAIXO: A) PONTA PORÃ : UTI SRAG/COVID -19 (100%) E LEITOS DE ENFERMARIA COVID -19 (35%); B) DOURADOS : UTI SRAG/COVID -19 (88%) E LEITOS DE ENFERMARIA COVID -19 (38%); C) CORUMBÁ : UTI SRAG/COVID -19 (110%) E LEITOS DE ENFERMARIA COVID -19 (100%). LINK DE ACESSO: HTTP://MAIS.SAUDE.MS.GOV.BR/SENSE/APP/9E10F0FB -AB2A -4612 -808B -E303ABFD7504/SHEET/CE83223F -EF3A -4AB9 -BF13 -61DF D0E3EF34/STATE/ANALYSIS . PARANÁ : CONFORME ATUALIZAÇÃO REALIZADA EM 1 5.12.2020 POR MEIO DO INFORME EPIDEMIOLÓGICO DA SES/PR DIVULGADO ÀS 16H 30M HTTPS://WWW.SAUDE.PR.GOV.BR/PAGINA/CORON AVIRUS -COVID -19#, A TAXA DE OCUPAÇÃO DOS LEITOS DE ENFERMARIA COVID -19 ADULTO NO ESTADO É DE 66% E LEITOS DE UTI SRAG/COVID -19 ADULTO É DE 8 8%. JÁ A OCUPAÇÃO DOS LEITOS PEDIÁTRICOS É DE 50% NA ENFERMARIA COVID -19 E 50% NA UTI SRAG/COVID -19. QUANTO AO COEFI CIENTE DE INCIDÊNCIA POR REGIONAL DE SAÚDE (CASOS CONFIRMADOS POR 100 MIL HABITANTES), A 9ª REGIONAL DA SAÚDE – FOZ DO IGUAÇU MANTÉM A CLASSIFICAÇÃO DE “EMERGÊNCIA” POR ESTAR 50% ACIMA DA INCIDÊNCIA ESTADUAL. FOZ DO IGUAÇU : CONFORME BOLETIM DIÁRIO DISPONIB ILIZADO PELA VIGILÂNCIA EPIDEMIOLÓGICA DA PREFEITURA MUNICIPAL ATUALIZADO NO DIA 1 5.12.2020, AS TAXAS DE OCUPAÇÃO SÃO: 91% UTI SRAG/COVID -19 E 59% ENFERMARIA COVID -19. PORTAL DA TRANSPARÊNCIA, LINK: HTTPS://WWW5 .PMFI.PR.GOV.BR/ . PARA O ESTADO DE MATO GROSSO DO SUL , HÁ 76 LEITOS DE UTI SRAG/COVID -19 EM TRÂMITES PARA PUBLICAÇÃO DE PORTARIA DE HABILITAÇÃO, NUM TOTAL DE R$ 10.944.000,00, SENDO: ANEXO 127ª REUNIÃO COMITE DE CRISE 16.12.2020 - MEMORIA (2293853)    / PG. 436</t>
  </si>
  <si>
    <t>CASA CIVIL DA PRESIDÊNCIA DA REPÚBLICA CAMPO GRANDE (45), DOURADOS (10), NOVA ANDRADINA (5), PARNAÍBA (5), TRÊS LAGOAS (5) E JARDIM (6). JÁ PARA O ESTADO DO PARANÁ , HÁ 133 LEITOS DE UTI SRAG/COVID -19 EM T RÂMITES PARA PUBLICAÇÃO DE PORTARIA DE HABILITAÇÃO, NUM TOTAL DE R$ 19.152.000,00, SENDO: APUCARANA (10), CIANORTE (6), COLORADO (7), CURITIBA (86), MARINGÁ (5), SARANDI (9) E UMUARA MA (10). INFORMOU , POR FIM, QUE FOI PUBLICADO NO DOU DE HOJE (1 6.12.2020) , O AVISO DE LICITAÇÃO PARA O PREGÃO ELETRÔNICO Nº 159/2020 PARA AQUISIÇÃO DE MAIS 331 MILHÕES DE SERINGAS E AGULHAS, A ABERTURA DA SESSÃO DO CERTAME SERÁ DIA 29.12.2020 ÀS 09H00M. MINISTÉRIO DA DEFESA (MD) AUSENTE. MINISTÉRIO DO TURISMO (MTUR) AUSENTE. MINISTÉRIO DA ECONOMIA (ME) SEM CONSIDERAÇÕES RELEVANTES.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AUSENTE. MINISTÉRIO DO DESENVOLVIMENTO REGIONAL (MDR) AUSENTE . MINISTÉRIO DA EDUCAÇÃO (MEC) INFORMOU QUE À S 11H00M DE HOJE (16.12.2020) O M INISTRO DA EDUCAÇÃO, MILTON RIBEIRO, FARÁ O LANÇAMENTO OFICIAL DO PROGRAMA “DIPLOMA DIGITAL ”. A SECOM REQUEREU PARA QUE O MEC ENCAMINHE O MATERIAL PARA QUE POSSAM DAR PUBLICIDADE A TODOS OS MEIOS DE CO MUNICAÇÃO. ANEXO 127ª REUNIÃO COMITE DE CRISE 16.12.2020 - MEMORIA (2293853)    / PG. 437</t>
  </si>
  <si>
    <t>CASA CIVIL DA PRESIDÊNCIA DA REPÚBLICA MINISTÉRIO DA CIDADANIA (MC) SEM CONSIDERAÇÕES RELEVANTES. MINISTÉRIO DA MULHER, FAMÍLIA E DOS DIREITOS HUMANOS (MMFDH) SEM CONSIDERAÇÕES RELEVANTES. MINISTÉRIO DAS COMUNICAÇÕES (MCOM) INFORMOU QUE O MINISTÉRIO DA SAÚDE FARÁ HOJE (16.12 .2020) ÀS 10H00M, NO PALÁCIO DO PLANALTO, O LANÇAMENTO DO PLANO NACIONAL DE OPERACIONALIZAÇÃO DA VACINA CONTRA A COVID -19. REQUEREU A TODOS OS MINISTÉRIOS E ÓRGÃOS/ENTIDAD ES COMPARTILHEM EM SUAS REDES DIGITAIS PARA QUE A INFORMAÇÃO E O CONHECIMENTO DO PLANO ATINJA O MAIOR NÚMERO DE PESSOAS POSSÍVEL . MINISTÉRIO DA AGRICULTURA, PECUÁRIA E ABASTECIMENTO (M APA) SEM CONSIDERAÇÕES RELEVANTES. MINISTÉRIO DO MEIO AMBIENTE (MMA) AUSENTE . BANCO CENTRAL DO BRASIL (BACEN) SEM CONSIDERAÇÕES RELEVANTES. AGÊNCIA NACIONAL DE TELECOMUNICAÇÕES (ANATEL) AUSENTE . SECRETARIA -GERAL DA PRESIDÊNCIA DA REPÚBLICA (SG/PR) AUSENTE. CONTROLADORIA -GERAL DA UNIÃO (CGU) SEM CONSIDERAÇÕES RELEVANTES. SECRETARIA DE GOVERNO (SEGOV) REUNIÃO COM CNM: A) VACINAÇÃO PNI: PEDIDO DE REUNIÃO COM O MINISTRO DA SAÚDE, EDUARDO PAZUELLO, PARA MELHORAR COMUNICAÇÃO DA ESTRATÉGIA; B) PLP 133 (ACOR DO LEI KANDIR), EM FASE DE SANÇÃO: ART. 5º PREVÊ RENÚNCIA DE AÇÕES; C) LEI ALDIR BLANC: PEDIDO D E MAIS PRAZO PARA OPERACIONALIZAÇÃO , TENDO EM VISTA REGRAS ESTABELECIDAS POR ESTADOS; D) REVISÃO DA PORTARIA DA PREVIDÊNCIA 21.233, QUE PRORROGOU ATÉ 31.12.2020 O PRAZO PARA ADAPTAÇÃO DOS RPP S À EC 103. E) CONVÊNIOS ITR: 18 2 MUNICÍPIOS NÃO ENTREGARAM DOCUMENTOS /INFORMAÇÕES E TIVERAM CANCELAMENTO. PRECATÓRIOS: RELATO DA AGU SOBRE AUDIÊNCIA NO STF NO DIA 14.12.2020 (ADO 58), CRIAÇÃO DE G RUPO DE TRABALHO PARA DAR SEGUIMENTO ÀS TRATATIVAS. PRAZO DE 48 HORAS PARA INDICAR: AGU, PGF N E MINISTÉRIO DA ECONOMIA.  SUBCHEFIA DE ANÁLISE E ACOMPANHAMENTO DE POLÍTICAS GOVERNAMENTAIS (SAG/CC) SEM CONSIDERAÇÕES RELEVANTES. ANEXO 127ª REUNIÃO COMITE DE CRISE 16.12.2020 - MEMORIA (2293853)    / PG. 438</t>
  </si>
  <si>
    <t>CASA CIVIL DA PRESIDÊNCIA DA REPÚBLICA ASSESSORIA ESPECIAL DE COMUNICAÇÃO DA CASA CIVIL (ASCOM/CC) SEM CONSIDERAÇÕES RELEVANTES. SECRETARIA DE ASSUNTOS ESTRATÉGICOS DA PRESIDÊNCIA DA REPÚBLICA (SAE/PR) AUSENTE .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 OS/ENTIDADES INFORMARAM SUAS CONSIDERAÇÕES PELO CHAT DESSA REUNIÃO OU PELO WHATSAPP . EM SEGUIDA, ENCERROU A 127ª REUNIÃO DO COMITÊ DE CRISE, ÀS 10H 17M.  ENCAMINHAMENTOS NÃO HOUVE ENCAMINHAMENTOS NA 12 7ª REUNIÃO DO COMITÊ DE CRISE. ANEXO 127ª REUNIÃO COMITE DE CRISE 16.12.2020 - MEMORIA (2293853)    / PG. 439</t>
  </si>
  <si>
    <t>CASA CIVIL DA PRESIDÊNCIA DA REPÚBLICA 128ª REUNIÃO ORDINÁRIA D O COMITÊ DE CRISE PARA SUPERVISÃO E MONITORAMENTO DOS IMPACTOS DA COVID -19 DATA: 18/12/2020 HORÁRIO: 10H03M ÀS 10H19M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RONALDO NAVARRO , INICIOU A 128ª REUNI ÃO ORDINÁRIA DO COMITÊ DE CRISE E PASSOU A PALAVRA AOS MINISTÉRIOS E ÓRGÃOS/ENTIDADES PARA SUAS CONSIDERAÇÕES . MINISTÉRIO DA SAÚDE (MS) FORAM HABILITADOS MAIS 1.016 LEITOS UTI SRAG/ COVID -19, SENDO : 60 (BA) SENDO 30 PEDIÁTRICOS, 44 (MG), 32 (CE), 10 (PA), 51 (PE) SENDO 16 PEDIÁTRICOS, 58 (PR) SENDO 05 PEDIÁTRICOS, 284 (RJ) 06 PEDIÁTRICOS, 61 (RS), 35 (SC), 203 (SP), 67 (DF), 45 (ES), 10 (MS), 20 (MT) SENDO 10 PEDIÁTRICOS, 20 (PB), 10 (PI) E 06 (TO) SENDO 6 PEDIÁTRICOS, COM INVESTIMENTO S DE R$ 146.304.000,00. FORAM PRORROGADOS MAIS 2.391 LEITOS UTI SRAG/COVID -19, SENDO: 298 (MG), 494 (SP), 64 (BA), 535 (RS), 86 (SC), 211 (ES), 16 (PE), 113 (GO), 275 (PR), 10 (AM), 54 (SE), 30 (PB), 20 (RN), 27 (TO), 45 (MT), 07 (MS), 99 (CE) E 07 (AL), COM INVESTIMENTOS DE R$ 226.272.000,00. FORAM HABILITADOS MAIS 10 LSVP, SENDO: 10 (RS), COM INVESTIMENTOS DE R$ 14 3.616,00.  STATUS EM 1 8.12.2020: A) UTI COVID -19 HABILITADOS: 1 7.373 – R$ 2.447.920.000,00 ; B) UTI COVID -19 PRORROGADOS: 1 8.166 – R$ 1.000.032.000,00 ; C) LSVP HABILITADOS: 1. 704 – R$ 24 .472.166,40 E; D) LSVP PRORROGADOS: 1.508 – R$ 2 1.657.292,80 . MATO GROSSO DO SUL : NA DATA DE HOJE (1 8.12.2020), CONFORME ATUALIZAÇÃO REALIZADA ÀS 06H20M, A TAXA DE OCUPAÇÃO DOS LEITOS DE ENFERMARIA COVID -19 DO ESTADO É DE 51% E DOS LEITOS DE UTI SRAG/COVID -19 É DE 97%. EM CAMPO GRANDE – CAPITAL DO ESTADO – UTI ( 117%) E ENFERMARIA ( 87%). NAS CIDADES DE FRONTEIRA COM O PARAGUAI, AS TAXAS DE OCUPAÇÃO CONFORME EXTRAÍDO DO PAINEL DA SES/MS SEGUE COM DISPOSTO ABAIXO: A) PONTA PORÃ : UTI SRAG/COVID -19 (90%) E LEITOS DE ENFERMARIA COVID -19 (47%); B) DOURADOS : UTI SRAG/COVID -19 (88%) E LEITOS DE ENFERMARIA COVID -19 (54%); C) CORUMBÁ : UTI SRAG/COVID -19 (65%) E LEITOS DE ENFERMARIA COVID -19 (55%). LINK DE ACESSO: HTTP://MAIS.SAUDE.MS.GOV.BR/SENSE/APP/9E10F0FB -AB2A -4612 -808B -E303ABFD7504/SHEET/CE83223F -EF3A -4AB9 -BF13 -61DFD0E3EF34/STATE/ANALYSIS . PARANÁ : CONFORME ATUALIZAÇÃO REALIZADA EM 1 7.12.2020 POR MEIO DO INFORME EPIDEMIOLÓGICO DA SES/PR DIVULGADO ÀS 18H00M HTTPS://WWW.SAUDE.PR.GOV.BR/PAGINA/CORONAVIRUS -COVID -19#, A TAXA DE OCUPAÇÃO DOS LEITOS DE ENFERMARIA CO VID-19 ADULTO NO ESTADO É DE 67% E LEITOS DE UTI SRAG/COVID -19 ADULTO É DE 87%. JÁ A OCUPAÇÃO DOS LEITOS PEDIÁTRICOS É DE 41% NA ENFERMARIA COVID -19 E 55% NA UTI SRAG/COVID -19. ANEXO 128ª REUNIÃO COMITE DE CRISE 18.12.2020 - MEMORIA (2293862)    / PG. 440</t>
  </si>
  <si>
    <t>CASA CIVIL DA PRESIDÊNCIA DA REPÚBLICA QUANTO AO COEFICIENTE DE INCIDÊNCIA POR REGIONAL DE SAÚDE (CASOS CONFIRMADOS PO R 100 MIL HABITANTES), A 9ª REGIONAL DA SAÚDE – FOZ DO IGUAÇU MANTÉM A CLASSIFICAÇÃO DE “EMERGÊNCIA” POR ESTAR 50% ACIMA DA INCIDÊNCIA ESTADUAL. FOZ DO IGUAÇU : CONFORME BOLETIM DIÁRIO DISPONIBILIZADO PELA VIGILÂNCIA EPIDEMIOLÓGICA DA PREFEITURA MUNICIPAL A TUALIZADO NO DIA 1 7.12.2020, AS TAXAS DE OCUPAÇÃO SÃO: 80% UTI SRAG/COVID -19 E 80% ENFERMARIA COVID -19. PORTAL DA TRANSPARÊNCIA, LINK: HTTPS://WWW5.PMFI.PR.GOV.BR/ . – NO DIA 17.12.2020 FOI PUBLICADA A PORTARIA DE HABILITAÇÃO DE 10 LEITOS UTI SRAG/COVID -19 PARA O MUNICÍPIO DE DOURADOS. AINDA HÁ 66 LEITOS DE UTI SRAG/COVID -19 EM TRÂMITES PARA PUBLICAÇÃO DE PORTARIA DE HABILITAÇÃO, NUM TOT AL DE R$ 9.504.000,00, SENDO: CAMPO GRANDE (45), NOVA ANDRADINA (05), PARANAÍBA (05), TR ÊS LAGOAS (05) E JARDIM (06). INFORMES PARANÁ – NO DIA 17.12.2020 FORAM HABILITADOS 58 LEITOS UTI SRAG/COVID -19 NOS SEGUINTES MUNICÍPIOS DO ESTADO: APUCARANA (10), COLORADO (7), MARINGÁ (5), E UMUARAMA (10). AINDA HÁ 75 LEITOS UTI SRAG/COVID -19 EM TRÂMITES PARA PUBLICAÇÃO DE PORTARIA DE HABILITAÇÃO, NUM TOTAL DE R$ 10.800.000,00, SENDO: CIANORTE (06), CURITIBA (86), SARANDI (09) E UMUARAMA (10). MINISTÉRIO DA DEFESA (MD) SEM CONSIDERAÇÕES RELEVANTES. MINISTÉRIO DO TURISMO (MTUR) AUSENTE. MINISTÉRIO DA ECONOMIA (ME) SEM CONSIDERAÇÕES RELEVANTES. AGÊNCIA BRASILEIRA DE INTELIGÊNCIA (ABIN) AUSENTE. GABINETE DE SEGURANÇA INSTITUCIONAL (GSI) INFORMOU QUE ENCAMINHOU À AGU UM RELATÓRIO DE C UMPRIMENTO SOBRE A ADPF 709 PARA QUE INFORMEM AO STF. INFORMOU TAMBÉM QUE ESTÃO CUMPRINDO A DETERMINAÇÃO DO STF EM SE REUNIR QUINZENALMENTE. MINISTÉRIO DAS RELAÇÕES EXTERIORES (MRE) SEM CONSIDERAÇÕES RELEVANTES. ADVOCACIA -GERAL DA UNIÃO (AGU) CIENTE DO DOCUMENTO ENVIADO PELO GSI. MINISTÉRIO DE MINAS E ENERGIA (MME) SEM CONSIDERAÇÕES RELEVANTES. MINISTÉRIO DA JUSTIÇA E SEGURANÇA PÚBLICA (MJSP) SEM CONSIDERAÇÕES RELEVANTES. MINISTÉRIO DE INFRAESTRUTURA (MINFRA) AUSENTE. ANEXO 128ª REUNIÃO COMITE DE CRISE 18.12.2020 - MEMORIA (2293862)    / PG. 441</t>
  </si>
  <si>
    <t>CASA CIVIL DA PRESIDÊNCIA DA REPÚBLICA MINISTÉRIO DA CIÊNCIA, TECNOLOGIA, INOVAÇÕES (MCTI) AUSENTE. MINISTÉRIO DO DESENVOLVIMENTO REGIONAL (MDR) SEM CONSIDERAÇÕES RELEVANTES. MINISTÉRIO DA EDUCAÇÃO (MEC) AUSENTE . MINISTÉRIO DA CIDADANIA (MC) INFOR MOU QUE HÁ POSSIBILIDADE D E O CONGRESSO NACIONAL VOTAR A MP Nº 1000 QUE TRATA DO AUX ÍLIO EMERGENCIAL RESIDUAL PRORROGANDO O AUXÍLIO , O CALENDÁRIO DO PROGRAMA BOLSA FAMÍLIA DO MÊS DE DEZEMBRO SERÁ CUMPRIDO ANTES DO NATAL . APONTOU QUE SE HOUVER DECISÃO PARA CONCEDER O 13º SALÁRIO AOS BENEFICIADOS PELO PROGRAMA BOLSA FAMÍLIA, NÃO HAVERÁ PAGAMENTO ESSE ANO, POR FALTA DE PREVI SÃO ORÇAMENTÁRIA.  MINISTÉRIO DA MULHER, FAMÍLIA E DOS DIREITOS HUMANOS (MMFDH) SEM CONSIDERAÇÕES RELEVANTES. MINISTÉRIO DAS COMUNICAÇÕES (MCOM) AUSENTE. MINISTÉRIO DA AGRICULTURA, PECUÁRIA E ABA STECIMENTO (MAPA) SEM CONSIDERAÇÕES RELEVANTES. MINISTÉRIO DO MEIO AMBIENTE (MMA) AUSENTE. BANCO CENTRAL DO BRASIL (BACEN) SEM CONSIDERAÇÕES RELEVANTES. AGÊNCIA NACIONAL DE TELECOMUNICAÇÕES (ANATEL) AUSENTE. SECRETARIA -GERAL DA PRESIDÊNCIA DA REPÚBLICA (SG/PR) AUSENTE. CONTROLADORIA -GERAL DA UNIÃO (CGU) SEM CONSIDERAÇÕES RELEVANTES. SECRETARIA DE GOVERNO (SEGOV) INFORMOU QUE RECEBERÁ HOJE, A VICE -GOVERNADORA DO ESTADO DE SANTA CATARINA PARA TRATAR DE ASSUNTOS RELACIONADOS À COVID -19 NO ESTADO. SUBCHEFIA DE ANÁLISE E ACOMPANHAMENTO DE PO LÍTICAS GOVERNAMENTAIS (SAG/CC) SEM CONSIDERAÇÕES RELEVANTES. ASSESSORIA ESPECIAL DE COMUNICAÇÃO DA CASA CIVIL (ASCOM/CC) SEM CONSIDERAÇÕES RELEVANTES. ANEXO 128ª REUNIÃO COMITE DE CRISE 18.12.2020 - MEMORIA (2293862)    / PG. 442</t>
  </si>
  <si>
    <t>CASA CIVIL DA PRESIDÊNCIA DA REPÚBLICA SECRETARIA DE ASSUNTOS ESTRATÉGICOS DA PRESIDÊNCIA DA REPÚBLICA (SAE/PR) SEM CONSIDERAÇÕES RELEVANTES. SECRETARIA -EXECUTIVA DA CASA CIVIL DA PRESIDÊNCIA DA REPÚBLICA (SE/CC) SEM CONSIDERAÇÕES RELEVANTES. SUBCHEFIA DE ARTICULAÇÃO E MONITORAMENTO (SAM/CC) O SUBCHEFE ADJUNT O DA SUBCHEFIA DE ARTICULAÇÃO E MONITORAMENTO DA CASA CIVIL, RONALDO NAVARRO INFORMOU QUE, DEVIDO À INSTABILIDADE NA PLATAFORMA VIRTUAL, ALGUNS MINISTÉRIOS E ÓRGÃOS/ENTIDADES INFORMARAM SUAS CONSIDERAÇÕES PELO CHAT DESSA REUNIÃO OU PELO WHATSAPP . EM SEGUIDA, ENCERROU A 128ª REUNIÃO DO COMITÊ DE CRISE, ÀS 10H 19M.  ENCAMINHAMENTOS NÃO HOUVE ENCAMINHAMENTOS NA 12 8ª REUNIÃO DO COMITÊ DE CRISE. ANEXO 128ª REUNIÃO COMITE DE CRISE 18.12.2020 - MEMORIA (2293862)    / PG. 443</t>
  </si>
  <si>
    <t>CASA CIVIL DA PRESIDÊNCIA DA REPÚBLICA 129ª REUNIÃO ORDINÁRIA D O COMITÊ DE CRISE PARA SUPERVISÃO E MONITORAMENTO DOS IMPACTOS DA COVID -19 DATA: 21/12/2020 HORÁRIO: 10H03M ÀS 10H21M LOCAL: PALÁCIO DO PLANALTO , SALA 97 PARTICIPANTE S: CONFORME LISTA DE PRESENÇA PAUTA: SUPERVISÃO E MONITORAMENTO D AS AÇÕES DE ENFRENTAMENTO À COVID -19 MEMÓRIA SUBCHEFIA DE ARTICULAÇÃO E MONITORAMENTO (SAM/CC) A SUBCHEFE DA SUBCHEFIA DE ARTICULAÇÃO E MONITORAMENTO DA CASA CIVIL, LUCIANA LAURIA LOPES , INICIOU A 129ª REUNI ÃO ORDINÁRIA DO COMITÊ DE CRISE E PASSOU A PALAVRA AOS MINISTÉRIOS E ÓRGÃOS/ENTIDADES PARA SUAS CONSIDERAÇÕES . MINISTÉRIO DA SAÚDE (MS) FORAM ENTREGUES MAIS 302 RESPIRADORES, SENDO: 19 (RJ), 22 (BA), 20 (MS), 03 (TO), 10 (ES), 04 (SC), 122 (PR) E 117 (MUNICÍPIO DO PR). ATÉ O MOMENTO SÃ O 12.479 RESPIRADORES ENTREGUES E DEVOLVIDOS 15 RESPIRADORES. FORAM HABILITADOS MAIS 2.144 LEITOS UTI SRAG/ COVID -19, SENDO : 10 (AC) 82 (AL) SENDO 10 PED IÁTRICOS, 60 (AM) SENDO 05 PEDIÁTRICOS, 227 (BA), 40 (CE), 222 (MG) SENDO 05 PEDIÁTRICOS, 66 (MS), 179 (PE), 75 (PR), 280 (RJ), 93 (RS), 129 (SC), 351 (SP), 51 (TO), 12 (SE), 104 (RN), 55 (PI), 16 (PB), 30 (MT) E 62 (ES), COM INVESTIMENTOS DE R$ 308.736 .000,00. FORAM PRORROGADOS MAIS 881 LEITOS UTI SRAG/COVID -19, SENDO: 42 (GO), 210 (MG), 15 (MT), 353 (SP), 30 (CE), 10 (PE), 38 (PR), 10 (RO), 10 (SC), 53 (PI), 92 (AM), 10 (RS) E 08 (MA) , COM INVESTIMENTOS DE R$ 84.576 .000,00. STATUS EM 21.12.2020: A) UTI COVID -19 HABILITADOS: 1 9.517 – R$ 2.756.656 .000,00 ; B) UTI COVID -19 PRORROGADOS: 1 9.047 – R$ 1.084.608 .000,00 ; C) LSVP HABILITADOS: 1. 704 – R$ 24 .472.166,40 E; D) LSVP PRORROGADOS: 1.508 – R$ 2 1.657.292,80 . MATO GROSSO DO SUL : NA DATA DE HOJE ( 21.12.2020), CONFORME ATUALIZAÇÃO REALIZADA ÀS 08H30M, A TAXA DE OCUPAÇÃO DOS LEITOS DE ENFERMARIA COVID -19 DO ESTADO É DE 54% E DOS LEITOS DE UTI SRAG/COVID -19 É DE 93%. EM CAMPO GRANDE – CAPITAL DO ESTADO – UTI ( 110%) E ENFERMARIA ( 91%). NAS CIDADES DE FRONTEIRA COM O PARAGUAI, AS TAXAS DE OCUPAÇÃO CONFORME EXTRAÍDO DO PAINEL DA SES/MS SEGUE COM DISPOSTO ABAIXO: A) PONTA PORÃ : UTI SRAG/COVID -19 (85%) E LEITOS DE ENFERMARIA COVID -19 (32%); B) DOURADOS : UTI SRAG/COVID -19 (70%) E LEITOS DE ENFERMARIA COVID -19 (58%); C) CORUMBÁ : UTI SRAG/COVID -19 (53%) E LEITOS D E ENFERMARIA COVID -19 (61%). LINK DE ACESSO: HTTP://MAIS.SAUDE.MS.GOV.BR/SENSE/APP/9E10F0FB -AB2A -4612 -808B -E303ABFD7504/SHEET/CE83223F -EF3A -4AB9 -BF13 -61DFD0E3EF34/STATE/ANALYSIS . PARANÁ : CONFORME ATUALIZAÇÃO REALIZADA EM 20.12.2020 POR MEIO DO INFORME EPIDEMIOLÓGICO DA SES/PR DIVULGADO ÀS 16H00M HTTPS://WWW.SAUDE.PR.GOV.BR/PAGINA/CORONAVIRUS -COVID -19#, A TAXA DE OCUPAÇÃO DOS LEITOS DE ENFERMARIA COVID -19 ADULTO NO ESTADO É DE 62% E LEITOS DE UTI SRAG/COVID -19 ADULTO É DE 89%. JÁ A OCUPAÇÃO DOS LEITOS PEDIÁTRICOS É DE 47% NA ENFERMARIA COVID -19 E 41% NA UTI SRAG/COVID -19. ANEXO 129ª REUNIÃO COMITE DE CRISE 21.12.2020 - MEMORIA (2296088)    / PG. 444</t>
  </si>
  <si>
    <t>CASA CIVIL DA PRESIDÊNCIA DA REPÚBLICA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20.12.2020, AS TAXAS DE OCUPAÇÃO SÃO: 82% UTI SRAG/COVID -19 E 78% ENFERMARIA COVID -19. PORTAL DA TRANSPARÊNCIA, LINK: HTTPS://WWW5.PMFI.PR.GOV.BR/ . INFORMES MATO GROSSO DO SUL – TODOS OS 66 LEITOS UTI SRAG/COVID -19 QUE AGUARDAVAM PUBLICAÇÃO JÁ TIVERAM AS PORTARIAS PUBLICADAS. NO MOMENTO NÃO HÁ OUTRAS HABILITAÇÕES PENDENTES. INFORMES PARANÁ – TODOS OS 75 LEITOS DE UTI SRAG/COVID -19 QUE AGUARDAVAM PUBLICAÇÃO JÁ TIVERAM AS PORTARIAS PUBLICADAS. NO MOMENTO NÃO HÁ OUTRAS HABILITAÇÕES PE NDENTES. MINISTÉRIO DA DEFESA (MD) SEM CONSIDERAÇÕES RELEVANTES. MINISTÉRIO DO TURISMO (MTUR) AUSENTE. MINISTÉRIO DA ECONOMIA (ME) SEM CONSIDERAÇÕES RELEVANTES. AGÊNCIA BRASILEIRA DE INTELIGÊNCIA (ABIN) AUSENTE. GABINETE DE SEGURANÇA INSTITUCIONAL (GSI) INFORMOU SOBRE A ADPF 709 QUE SERIA IMPORTANTE AGEND AR UMA REUNIÃO COM O MMFDH, MJSP E AGU PARA TRATAR DA RESPOSTA AO MINISTRO BARROSO, POIS O PRAZO CONCEDIDO VENCE EM 08.01.2021 . MINISTÉRIO DAS RELAÇÕES EXTERIORES (MRE) AUSENTE. ADVOCACIA -GERAL DA UNIÃO (AGU) SEM CONSIDERAÇÕES RELEVANTES. MINISTÉRIO DE MINAS E ENERGIA (MME) SEM CONSIDERAÇÕES RELEVANTES. MINISTÉRIO DA JUSTIÇA E SEGURANÇA PÚBLICA (MJSP) AUSENTE . MINISTÉRIO DE INFRAESTRUTURA (MINFRA) AUSENTE. MINISTÉRIO DA CIÊNCIA, TECNOLOGIA, INOVAÇÕES (MCTI) AUSENTE. MINISTÉRIO DO DESENVOLVIMENTO REGIONAL (MDR) AUSENTE. ANEXO 129ª REUNIÃO COMITE DE CRISE 21.12.2020 - MEMORIA (2296088)    / PG. 445</t>
  </si>
  <si>
    <t>CASA CIVIL DA PRESIDÊNCIA DA REPÚBLICA MINISTÉRIO DA EDUCAÇÃO (MEC) SEM CONSIDERAÇÕES RELEVANTES. MINISTÉRIO DA CIDADANIA (MC) INFORMOU QUE ENVIARAM AO ME A MINUTA DE MEDIDA PROVISÓRIA DO BENEFÍCIO DE PRESTAÇÃO CONTINUADA – BPC, QUE SE ENCERRA DIA 31.12.2020. MINISTÉRIO DA MULHER, FAMÍLIA E DOS DIREITOS HUMANOS (MMFDH) SEM CONSIDERAÇÕES RELEVANTES. MINISTÉRIO DAS COMUNICAÇÕES (MCOM) AUSENTE. MINISTÉRIO DA AGRICULTURA, PECUÁRIA E ABASTECIMENTO (MAPA) AUSENTE. MINISTÉRIO DO MEIO AMBIENTE (MMA) AUSENTE. BANCO CENTRAL DO BRASIL (BACEN) AUSENTE. AGÊNCIA NACIONAL DE TELECOMUNICAÇÕES (ANATEL) SEM CONSIDERAÇÕES RELEVANTES. SECRETARIA -GERAL DA PRESIDÊNCIA DA REPÚBLICA (SG/PR) AUSENTE. CONTROLADORIA -GERAL DA UNIÃO (CGU) SEM CONSIDERAÇÕES RELEVANTES. SECRETARIA DE GOVERNO (SEGOV) INFORMOU QUE A DECISÃO JUDICIAL DE BÚZIOS/RJ FOI CASSADA E A CIDADE FICARÁ ABERTA COM PROTOCOLOS DE SEGURANÇA. FOZ DO IGUAÇU PEDIU HABILITAÇÃO DE 60 LEITOS, DESSES, SÓ FALTAM HABILITAÇÃO DE 10.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ANEXO 129ª REUNIÃO COMITE DE CRISE 21.12.2020 - MEMORIA (2296088)    / PG. 446</t>
  </si>
  <si>
    <t>CASA CIVIL DA PRESIDÊNCIA DA REPÚBLICA A SUBCHEFE DA SUBCHEFIA DE ARTICULAÇÃO E MONITORAMENTO DA CASA CIVIL, LUCIANA LAURIA LOPES ENCERROU A 129ª REUNIÃO DO COMITÊ DE CRISE, ÀS 10H 21M.  ENCAMINHAMENTOS O GSI AGENDARÁ REUNIÃO COM O MMFDH, MJSP E AGU PARA TRATAR DA PAUTA DA ADPF Nº 709 CUJO PRAZO PARA RESPOSTA ENCERRA -SE EM 08.01.2021. ANEXO 129ª REUNIÃO COMITE DE CRISE 21.12.2020 - MEMORIA (2296088)    / PG. 447</t>
  </si>
  <si>
    <t>CASA CIVIL DA PRESIDÊNCIA DA REPÚBLICA 130ª REUNIÃO ORDINÁRIA D O COMITÊ DE CRISE PARA SUPERVISÃO E MONITORAMENTO DOS IMPACTOS DA COVID -19 DATA: 23/12/2020 HORÁRIO: 10H03M ÀS 10H28M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HEITOR ABREU, INICIOU A 130ª REUNIÃO ORDINÁRIA DO COMITÊ DE CRISE PARABENIZANDO A TODOS OS MINISTÉRIOS E ÓRGÃOS/ENTIDADES PARTICIPANTES PELO BRILHANTE TRABALHO REALIZADO DESDE A 1ª REUNI ÃO EM 17.03.2020. APONTOU QUE NOSSO DESAFIO QUE AINDA NÃO TERMINOU, QUE DEVEMOS MANTER O QUE FOI FEITO E APRIMORAR CADA DIA MAIS VISANDO A MELHORIA SEMPRE. POR FIM, DESEJOU UM FELIZ NATAL A TODOS E REPASSOU A PALAVRA À SUBCHEFE ADJUNTA, LUCIANA LAURIA LOPE S. A SUBCHEFE DA SUBCHEFIA DE ARTICULAÇÃO E MONITORAMENTO DA CASA CIVIL, LUCIANA LAURIA LOPES , REPA SSOU A PALAVRA AOS MINISTÉRIOS E ÓRGÃOS/ENTIDADES PARA SUAS CONSIDERAÇÕES . MINISTÉRIO DA SAÚDE (MS) FORAM HABILITADOS MAIS 175 LSVP , SENDO : 21 (RN), 40 (S P), 04 (MT), 14 (GO), 09 (RS), 75 (MG) E 12 (PI) , COM INVESTIMENTOS DE R$ 7.539 .840,00. FORAM PRORROGADOS MAIS 248 LEITOS UTI SRAG/COVID -19, SENDO: 15 (MS), 193 (PR) E 40 (RS), COM INVESTIMENTOS DE R$ 22.848 .000,00. STATUS EM 23.12.2020: A) UTI COVID -19 HABIL ITADOS: 1 9.517 – R$ 2.756.656 .000,00 ; B) UTI COVID -19 PRORROGADOS: 1 9.295 – R$ 1.107.456.000,00 ; C) LSVP HABILITADOS: 1. 879 – R$ 32.012.006,40 E; D) LSVP PRORROGADOS: 1.508 – R$ 2 1.657.292,80 . MATO GROSSO DO SUL : NA DATA DE HOJE ( 23.12.2020), CONFORME ATUALIZAÇÃO REALIZADA ÀS 07H20M, A TAXA DE OCUPAÇÃO DOS LEITOS DE ENFERMARIA COVID -19 DO ESTADO É DE 54% E DOS LEITOS DE UTI SRAG/COVID -19 É DE 93%. EM CAMPO GRANDE – CAPITAL DO ESTADO – UTI ( 115%) E ENFERMARIA ( 89%). NAS CIDADES DE FRONTEIRA COM O PARAGUAI, AS TAXAS DE OCUPAÇÃO CONFORME EXTRAÍDO DO PAINEL DA SES/MS SEGUE COM DISPOSTO ABAIXO: A) PONTA PORÃ : UTI SRAG/COVID -19 (90%) E LEITOS DE ENFERMARIA COVID -19 (44%); B) DOURADOS : UTI SRAG/COVID -19 (81%) E LEITOS DE ENFERMARIA COVID -19 (49%); C) CORUMBÁ : UTI SRAG/COVID -19 (73%) E LEITOS DE ENFERMARIA COVID -19 (53%). LINK DE ACESSO: HTTP://MAIS.SAUDE.MS.GOV.BR/SENSE/APP/9E10F0FB -AB2A-4612 -808B -E303ABFD7504/SHEET/CE83223F -EF3A -4AB9 -BF13 -61DFD0E3EF34/STATE/ANALYSIS . PARANÁ : CONFORME ATUALIZAÇÃO REALIZADA EM 22.12.2020 POR MEIO DO INFORME EPIDEMIOLÓGICO DA SES/PR DIVULGADO ÀS 18H00M HTTPS://WWW.SAUDE.PR.GOV.BR/PAGINA/CORONAVIRUS -COVID -19#, A TAXA DE OCUPAÇÃO DOS LEITOS DE ENFERMARIA COVID -19 ADULTO NO ESTADO É DE 60% E LEITOS DE UTI SRAG/COVID -19 ADULTO É DE 86%. JÁ A OCUPAÇÃO DOS LEITOS PEDIÁTRICOS É DE 47% NA ENFERMARIA COVID -19 E 55% NA UTI SRAG/COVID -19. ANEXO 130ª REUNIÃO COMITE DE CRISE 23.12.2020 - MEMORIA (2302516)    / PG. 448</t>
  </si>
  <si>
    <t>CASA CIVIL DA PRESIDÊNCIA DA REPÚBLICA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22.12.2020, AS TAXAS DE OCUPAÇÃO SÃO: 87% UTI SRAG/COVID -19 E 82% ENFERMARIA COVID -19. PORTAL DA TRANSPARÊN CIA, LINK: HTTPS://WWW5.PMFI.PR.GOV.BR/ . SOBRE A QUESTÃO LEVANTADA PELA SEVOG SOBRE HABILITAÇÃO DE LEITOS EM FOZ DO IGUAÇU/PR, INFORMOU QUE TODOS OS PEDIDOS DE HABILITAÇÃO DE 40 LEITOS, FORAM ATENDIDOS E HABIL ITADOS. MINISTÉRIO DA DEFESA (MD) SEM CONSIDERAÇÕES RELEVANTES. MINISTÉRIO DO TURISMO (MTUR) AUSENTE. MINISTÉRIO DA ECONOMIA (ME) SEM CONSIDERAÇÕES RELEVANTES. AGÊNCIA BRASILEIRA DE INTELIGÊNCIA (ABIN) AUSENTE. GABINETE DE SEGURANÇA INSTITUCIONAL (GSI) INFORMOU SOBRE A ADPF 709 QUE ACONTECERÁ REUNIÃO HOJE, 23.12.2020, ÀS 17H00M PARA TRATAR DO TEMA. PEDIU PARA CHAMAR PARA A REUNIÃO O MINISTÉRIO DO DESENVOLVIMENTO REGIONAL - MDR ALÉM DOS JÁ INDICADOS: MINISTÉRIO DA MULHER, DA FAMÍLIA E DOS DIREITOS HUMANOS - MMFDH, MINISTÉRIO DA JUSTIÇA E SEGURANÇA PÚBLICA – MJSP E ADVOCACIA -GERAL DA UNIÃO - AGU, POIS UM DOS QUESITOS DA ADPF VERSA SOBRE A FALTA DE ÁGUA NAS COMUNIDADES INDÍGENAS, MATÉRIA ESSA, LIGADA DIRETAMENTE AO MINISTÉRIO DO DESENVOLVIMENTO REGIONA L. MINISTÉRIO DAS RELAÇÕES EXTERIORES (MRE) AUSENTE. ADVOCACIA -GERAL DA UNIÃO (AGU) CIENTE DA REUNIÃO INFORMADA PELO GSI. MINISTÉRIO DE MINAS E ENERGIA (MME) SEM CONSIDERAÇÕES RELEVANTES. MINISTÉRIO DA JUSTIÇA E SEGURANÇA PÚBLICA (MJSP) AUSENTE. MINISTÉRIO DE INFRAESTRUTURA (MINFRA) AUSENTE. MINISTÉRIO DA CIÊNCIA, TECNOLOGIA, INOVAÇÕES (MCTI) AUSENTE. MINISTÉRIO DO DESENVOLVIMENTO REGIONAL (MDR) ANEXO 130ª REUNIÃO COMITE DE CRISE 23.12.2020 - MEMORIA (2302516)    / PG. 449</t>
  </si>
  <si>
    <t>CASA CIVIL DA PRESIDÊNCIA DA REPÚBLICA AUSENTE. MINISTÉRIO DA EDUCAÇÃO (MEC) INFORMOU QUE LANÇARAM , JUNTAMENTE COM O MCTI A PLATAFORMA NACIONAL DE INFRAESTRUTURA DE PESQUISA PARA AS UNIVERSIDADES SE CADASTRAREM NA POSSIBILIDADE DE ARMAZENAMENTO DE VACINAS EM SUAS CÂMARAS FRIAS. HTTPS://PNIPE.MCTIC.GOV.BR/ MINISTÉRIO DA CIDADANIA (MC) SEM CONSIDERAÇÕES RELEVANTES. MINISTÉRIO DA MULHER, FAMÍLIA E DOS DIREITOS HUMANOS (MMFDH) SEM CONSIDERAÇÕES RELEVANTES. MINISTÉRIO DAS COMUNICAÇÕES (MCOM) AUSENTE. MINISTÉRIO DA AGRICULTURA, PECUÁRIA E ABASTECIMENTO (MAPA) SEM CONSIDERAÇÕES RELEVANTES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INFORMOU QUE TÊM RECEBIDO POUCAS DEMANDAS DOS ESTADOS MESMO COM O AUMENTO DA CURVA VIRAL DA COVID -19, O QUE LEVA A CRER QUE AS HABILITAÇÕES E PRORROGAÇÕES DE LEITOS UTI SRAG/COVID -19 E LSVP PELO MINISTÉRIO DA SAÚDE TEM AJUDADO POSITIVAME NTE OS ESTADOS E MUNICÍPIOS. SUBCHEFIA DE ANÁLISE E ACOMPANHAMENTO DE POLÍTICAS GOVERNAMENTAIS (SAG/CC) AUSENTE. ASSESSORIA ESPECIAL DE COMUNICAÇÃO DA CASA CIVIL (ASCOM/CC) SEM CONSIDERAÇÕES RELEVANTES. SECRETARIA DE ASSUNTOS ESTRATÉGICOS DA PRESIDÊNCI A DA REPÚBLICA (SAE/PR) AUSENTE. SECRETARIA -EXECUTIVA DA CASA CIVIL DA PRESIDÊNCIA DA REPÚBLICA (SE/CC) ANEXO 130ª REUNIÃO COMITE DE CRISE 23.12.2020 - MEMORIA (2302516)    / PG. 450</t>
  </si>
  <si>
    <t>CASA CIVIL DA PRESIDÊNCIA DA REPÚBLICA AGRADECEU A TODOS OS MINISTÉRIOS E ÓRGÃOS/ENTIDADES PELO EMPENHO E DEDICAÇÃO DE TODOS DESDE O INÍCIO DESTE COMITÊ DE CRISE E DESEJOU UM FELIZ NATAL A TODOS. SUBCHEFIA DE ARTICULAÇÃO E MONITORAMENTO (SAM/CC) A SUBCHEFE DA SUBCHEFIA DE ARTICULAÇÃO E MONITORAMENTO DA CASA CIVIL, LUCIANA LAURIA LOPES TAMBÉM AGRADECEU A TODOS OS MINISTÉRIOS E ÓRGÃOS/ENTIDADES E DESEJOU A TODOS UM FELIZ NATAL. EM SEGUIDA, ENCERROU A 130ª REUNIÃO DO COMITÊ DE CRISE, ÀS 10H 28M.  ENCAMINHAMENTOS O GSI REQUEREU CHAMAR O MDR PARA PARTICIPAR DA REUNIÃO QUE TRATA DA ADPF 709 DO STF, QUE DIZ RESPEITO À QUESTÕES INDÍGENAS, JUSTIFICANDO A PERTINÊNCIA DO MINISTÉRIO POR SER UMA D AS DEMANDAS DO MINISTRO BARROSO, A FALTA DE ÁGUA NAS COMUNIDADES INDÍGENAS. ANEXO 130ª REUNIÃO COMITE DE CRISE 23.12.2020 - MEMORIA (2302516)    / PG. 451</t>
  </si>
  <si>
    <t>CASA CIVIL DA PRESIDÊNCIA DA REPÚBLICA 131ª REUNIÃO ORDINÁRIA D O COMITÊ DE CRISE PARA SUPERVISÃO E MONITORAMENTO DOS IMPACTOS DA COVID -19 DATA: 28/12/2020 HORÁRIO: 10H04M ÀS 10H25M LOCAL: PALÁCIO DO PLANALTO , SALA 97 PARTICIPANTE S: CONFORME LISTA DE PRESENÇA PAUTA: SUPERVISÃO E MONITORAMENTO D AS AÇÕES DE ENFRENTAMENTO À COVID -19 MEMÓRIA SUBCHEFIA DE ARTICULAÇÃO E MONITORAMENTO (SAM/CC) O SUBCHEFE ADJUNTO DE GESTÃO PÚBLICA – SUBSTITUTO , BRUNO CABRAL , INICIOU A 13 1ª REUNIÃO ORDINÁRIA DO COMITÊ DE CRISE E REPA SSOU A PALAVRA AOS MINISTÉRIOS E ÓRGÃOS/ENTIDADES PARA SUAS CONSIDERAÇÕES . MINISTÉRIO DA JUSTIÇA E SEGURANÇA PÚBLICA (MJSP) AUSENTE. MINISTÉR IO DA DEFESA (MD) SEM CONSIDERAÇÕES RELEVANTES. MINISTÉRIO DAS RELAÇÕES EXTERIORES (MRE) O REPRESENTANTE DO MRE INFORMOU QUE NÃO HÁ CONSIDERAÇÕES RELEVANTES. O SUBCHEFE ADJUNTO DE GESTÃO PÚBLICA – SUBSTITUTO PERGUNTOU, AO REPRESENTANTE DO MRE, SE O MINIST ÉRIO ESTÁ CIENTE DA SITUAÇÃO DOS BRASILEIROS QUE SE ENCONTRAM NA INGLATERRA E ESTÃO ENCONTRANDO DIFICULDADES PARA RETORNAR AO BRASIL. EM RESPOSTA AO QUESTIONAMENTO, O REPRESENTANTE DO MRE INFORMOU QUE O MINISTÉRIO ESTÁ ACOMPANHANDO ESSA SITUAÇÃO E ANALISAN DO AS OPÇÕES DE RETORNO DESSES BRASILEIRO S. O REPRESENTANTE DO MRE ESPERAR TER INFORMAÇÕES MAIS DETALHADAS SOBRE ESSA QUESTÃO ATÉ O DIA 30/12. MINISTÉRIO DA ECONOMIA (ME) SEM CONSIDERAÇÕES RELEVANTES. MINISTÉRIO DE INFRAESTRUTURA (MINFRA) AUSENTE. MINISTÉRIO DA AGRICULTURA, PECUÁRIA E ABASTECIMENTO (MAPA) AUSENTE. MINISTÉRIO DA EDUCAÇÃO (MEC) SEM CONSIDERAÇÕES RELEVANTES. MINISTÉRIO DA CIDADANIA (MC) AUSENTE.  ANEXO 131ª REUNIÃO COMITE DE CRISE 28.12.2020 - MEMORIA (2313962)    / PG. 452</t>
  </si>
  <si>
    <t>CASA CIVIL DA PRESIDÊNCIA DA REPÚBLICA MINISTÉRIO DA SAÚDE (MS) FORAM HABILITADOS MAIS 35 LSVP , SENDO : 05 (MA) E 30 (RN) COM INVESTIMENTOS DE R$ 1.507.968,00 . FORAM PRORROGADOS MAIS 171 LSVP , SENDO: 27 (RS), 26 (MT), 101 (DF), 05 (RJ), 02 (PI) E 10 (MG), COM INVESTIMENTOS DE R$ 7.367.500,80 . STATUS EM 28.12.2020: A) UTI COVID -19 HABILITADOS: 1 9.517 – R$ 2.756.656 .000,00 ; B) UTI COVID -19 PRORROGADOS: 1 9.295 – R$ 1.107.456.000,00 ; C) LSVP HABILITADOS: 1. 914 – R$ 33.519.974,40 E; D) LSVP PRORROGADOS: 1. 679 – R$ 29.024.793,60 . MINISTÉRIO DE MINAS E ENERGIA (MME) SEM CONSIDERAÇÕES RELEVANTES. MINISTÉRIO DA CIÊNCIA, TECNOLOGIA, INOVAÇÕES ( MCTI) AUSENTE. MINISTÉRIO DO MEIO AMBIENTE (MMA) SEM CONSIDERAÇÕES RELEVANTES. MINISTÉRIO DO TURISMO (MTUR) AUSENTE. MINISTÉRIO DO DESENVOLVIMENTO REGIONAL (MDR) SEM CONSIDERAÇÕES RELEVANTES. CONTROLADORIA -GERAL DA UNIÃO (CGU) AUSENTE. MINISTÉRIO DA MULHER, FAMÍLIA E DOS DIREITOS HUMANOS (MMFDH) A REPRESENTANTE DO MMFDH DESTACOU QUE HOJE, 28/12/2020, FINDA O PRAZO PARA APRESENTAÇÃO DAS ATUALIZAÇÕES DO PLANO DE ENFRENTAMENTO E MONITORAMENTO DA COVID -19 PARA POVOS INDÍGENAS REFERENTE À ADPF 709. DESTACO U, AINDA, QUE HAVERÁ UMA REUNIÃO NA TARDE DO DIA 28/12 /2020 PARA COMPILAÇÃO, PELO MJSP, DESSAS ATUALIZAÇÕES. NA SEQUÊNCIA, ESSA COMPILAÇÃO SERÁ ENCAMINHADA À AGU. SECRETARIA -GERAL DA PRESIDÊNCIA DA REPÚBLICA (SG/PR) AUSENTE. SECRETARIA DE GOVERNO (SEGOV) O REPRESENTANTE DA SEGOV INFORMOU QUE PARTICIPOU , NA SEMANA PASSADA, DE REUNIÕES COM ENTIDADES MUNICIPALISTAS NAS QUAIS FORAM DEBATIDOS DOIS TEMAS: I. PAGAMENTO DO ACORDO REALIZADO NO ÂMBITO DO STF REFERENTE À LEI KANDIR E QUE RESULTOU NO PROJETO DE LEI COM PLEMENTAR N° 133, DE 2020 , EM FASE DE SANÇÃO. EM FUNÇÃO DESSE ACORDO, EXISTE A EXPECTATIVA QUE O TESOURO NACIONAL TRANSFIRA ATÉ 31/12, PARA OS ENTES FEDERADOS, ATÉ R$4,0 BI; II. LEI ALDIR BLANC ( LEI 14.017 /2020) – AS ASSOCIAÇÕES MUNICIPALISTAS RELATARAM UMA DEMORA NA REGULAMENTAÇÃO DESSA LEI, SITUAÇÃO QUE PROVOCARÁ UM ‘EMPOÇAMENTO ’ DOS RECURSOS ORÇAMENTÁRIOS/FINANCEIROS ESTABELECIDOS PELA LEI, VISTO QUE O PRAZO PARA DESTINAÇÃO DE RECURSOS PARA AÇÕES EMERGENCIAIS DE APOIO AO SETOR CULTURAL ENCERRA -SE EM 31/12/2 020. EXISTE UM PEDIDO DE PRORROGAÇÃO ANEXO 131ª REUNIÃO COMITE DE CRISE 28.12.2020 - MEMORIA (2313962)    / PG. 453</t>
  </si>
  <si>
    <t>CASA CIVIL DA PRESIDÊNCIA DA REPÚBLICA DESSE PRAZO. O REPRESENTANTE DA SEGOV SOLICITA INFORMAÇÕES AO MTUR ACERCA DESSA DEMANDA. GABINETE DE SEGURANÇA INSTITUCIONAL (GSI) SEM CONSIDERAÇÕES RELEVANTES. ADVOCACIA -GERAL DA UNIÃO (AGU) SEM CONSIDERAÇÕES RELEVANTES. BANCO CENTRAL DO BRASIL (BACEN) SEM CONSIDERAÇÕES RELEVANTES. SUBCHEFIA DE ARTICULAÇÃO E MONITORAMENTO (SAM/CC) O SUBCHEFE ADJUNTO DE GESTÃO PÚBLICA – SUBSTITUTO PERGUNTOU SE ALGUM DOS PRESENTES GOSTARIA DE FAZER ALGUMA COMPLEMENTAÇÃO. EM SEG UIDA, ENCERROU A 131ª REUNIÃO DO COMITÊ DE CRISE, ÀS 10H 25M.  ENCAMINHAMENTOS MINISTÉRIO DAS RELAÇÕES EXTERIORES (MRE) INFORMAR AO COMITÊ DE CRISE ATÉ 30/12 : O SE HOUVE ATUALIZAÇÃO DA SITUAÇÃO D OS BRASILEIROS QUE SE ENCONTRAM NA INGLATERRA E ESTÃO SE DEPARANDO DIFICULDADES PARA RETORNAR AO BRASIL ; O O CENÁRIO DA REPATRIAÇÃO DE BRASILEIROS DA INGLATERRA . MINISTÉRIO DO TURISMO (MTUR) INFORMAR AO COMITÊ DE CRISE , ATÉ 30/12, QUAL FOI O TRATAMENTO DADO A O PEDIDO DE PRORROGAÇÃO DO PRAZO PARA DESTINAÇÃO DE RECURSOS PARA AÇÕES EMERGENCIAIS DE APOIO AO SETOR CULTURAL – LEI ALDIR BLANC. MINISTÉRIO DA ECONOMIA (ME) INFORMAR AO COMITÊ DE CRISE, ATÉ 30/12, SOB RE A POSSIBILIDADE DE TRANSFERÊNCIA DE RECURSOS AOS ENTES FEDERADOS TRAZIDA PELA SEGOV MINISTÉRIO DA MULHER, FAMÍLIA E DOS DIREITOS HUMANOS (MMFDH INFORMAR AO COMITÊ DE CRISE, ATÉ 30/12, O ESTÁGIO DA ATUALIZAÇÃO DO PLANO DE ENFRENTAMENTO E MONITORAMENTO DA COVID -19 PARA POVOS INDÍGENAS . AOS MINISTÉRIOS QUE ATUEM NA ADPF 709 ENCAMINHAR AO MMFDH , ATÉ 28/12, SUAS SUGESTÕES DE ATUALIZAÇÃO DO PLANO DE ENFRENTAMENTO E MONITORAMENTO DA COVID -19 PARA POVOS INDÍGENAS . ANEXO 131ª REUNIÃO COMITE DE CRISE 28.12.2020 - MEMORIA (2313962)    / PG. 454</t>
  </si>
  <si>
    <t>CASA CIVIL DA PRESIDÊNCIA DA REPÚBLICA 132ª REUNIÃO ORDINÁRIA D O COMITÊ DE CRISE PARA SUPERVISÃO E MONITORAMENTO DOS IMPACTOS DA COVID -19 DATA: 30/12/2020 HORÁRIO: 10H06M ÀS 10H28M LOCAL: PALÁCIO DO PLANALTO , SALA 97 PARTICIPANTE S: CONFORME LISTA DE PRESENÇA PAUTA: SUPERVISÃO E MONITORAMENTO D AS AÇÕES DE ENFRENTAMENTO À COVID -19 MEMÓRIA SUBCHEFIA DE ARTICULAÇÃO E MONITORAMENTO (SAM/CC) O SUBCHEFE ADJUNTO DE GESTÃO PÚBLICA – SUBSTITUTO , BRUNO CABRAL , INICIOU A 13 2ª REUNIÃO ORDINÁRIA DO COMITÊ DE CRISE E REPA SSOU A PALAVRA AOS MINISTÉRIOS E ÓRGÃOS/ENTIDADES PARA SUAS CONSIDERAÇÕES . MINISTÉRIO DA JUSTIÇA E SEGURANÇA PÚBLICA (MJSP) O REPRESENTANTE DO MJSP ABORDOU A SITUAÇÃO ATUAL DOS ESFORÇOS PARA ATENDIMENTO DA ADPF 709, POR MEIO DO PLANO DE ENFRENTAMENTO E MONITORAMENTO DA COVID -19 PARA POVOS INDÍGENAS ; FOI DESTACADO QUE O STF NÃO HOMOLOGOU O REFERIDO PLANO , COORDENADO PELO MJSP; O MJSP TEM A TÉ O 08/01 /2021 PARA REAPRESENTAR AO STF UMA NOVA VERSÃO DO PLANO ; DO PONTO DE VISTA ORÇAMENTÁRIO , O MJSP ACREDITA QUE SERÃO NECESSÁRIOS CRÉDITOS ADICIONAIS PARA IMPLEMENTAÇÃO DO PLANO . DESTACOU, TAMBÉM, QUE O VOLUME DE RECURSOS DEMANDADOS PARA EXECUÇÃO DO PLAN O É GRANDE E, POSSIVELMENTE, PODERÁ SER UM OBSTÁCULO PARA COLOCÁ -LO EM PRÁTICA ; SALIENTOU, AINDA , QUE SERÁ NECESSÁRIO O APOIO DA PRESIDÊNCIA DA REPÚBLICA NO PROCESSO DE COORDENAÇÃO DA ELABORAÇÃO E EXECUÇÃO DO PLANO DE ENFRENTAMENTO E MONITORAMENTO DA COVID -19 PARA POVOS INDÍGENAS. O REFERIDO PEDIDO DE APOIO SERÁ FORMALIZADO PELO MJSP POR MEIO DO ENVIO DE OFÍCIO À CASA CIVIL. MINISTÉRIO DA DEFESA (MD) AUSENTE; MINISTÉRIO DAS RELAÇÕES EXTERIORES (MRE) O REPRESENTANTE DO MRE ABORDOU, INICIALMENTE, QUESTÕES RELATIVAS À PORTARIA INTERMINISTERIAL N.º 648/2020, QUE D ISPÕE SOBRE A RESTRIÇÃO EXCEPCIONAL E TEMPORÁRIA DE ENTRADA NO PAÍS DE ESTRANGEIROS, DE QUALQUER NACIONALIDADE, CONFORME RECOMENDAÇÃO DA AGÊNCIA NACIONAL DE VIGILÂNCIA SANITÁRIA – ANVISA . NESSE SENTI DO O MRE ENCAMINHOU À CASA CIVIL, NO DIA 28/12/2020, OFÍCIO QUE TRATA DE DEMANDAS DAS COMPANHIAS ÁREAS , QUANTO A OBRIGATORIEDADE DO RT -PCR. SALIENTOU QUE ESSE TEMA SERÁ TRATADO EM REUNIÃO AGENDADA PELA PRESIDÊNCIA DA REPÚBLICA PARA A TARDE DO DIA 30/12/202 0; NO QUE TANGE AOS BRASILEIROS QUE SE ENCONTRAM NO REINO UNIDO E ESTÃO COM DIFICULDADES PARA RETORNAR AO PAÍS, O MRE PUBLICOU, NO DIA 28/12/2020, NOTA (NOTA À IMPRENSA Nº 171 ) COM A DIVULGAÇÃO DAS INFORMAÇÕES SOBRE AS MEDIDAS DE ASSISTÊNCIA CONSULAR ADOTA DAS (EX. TIPO DE APOIO PRESTADO PELA EMBAIXADA DO BRASIL EM LONDRES). ALÉM DISSO, FORAM DIVULGADAS AOS BRASILEIROS QUE ESTÃO NO REINO UNIDO AS INFORMAÇÕES RELATIVAS À PORTARIA INTERMINISTERIAL N.º 648/2020 . HTTPS://WWW.GOV.BR/MRE/PT -BR/CANAIS_ATENDIMENTO/IMPRENSA/NOTAS -A-IMPRENSA/SUSPENSAO -TEMPOR ARIA-DE-VOOS -DO-REINO -UNIDO -PARA -O-BRASIL -PROVIDENCIAS -E-RECOMENDACOES -DO-MINISTERIO -DAS-RELACOES -EXTERIORES ; O MRE TAMBÉM ESTÁ AUXILIANDO OS BRASILEIROS NA BUSCA DE OUTRAS CONEXÕES AÉREAS PARA O BRASIL QUE AINDA ESTÃO DISPONÍVEIS EM DIVERSAS CAPITAIS EUROPEIAS ; O MRE ESTIMA QUE EXISTEM, APROXIMADAMENTE, 3400 BRASILEIROS NO REINO UNIDO COM VOOS CANCELADOS, MAS QUE GRANDE PARTE DESSES RESIDEM NOS PA ÍSES QUE INTEGRAM O REINO UNIDO; ANEXO 132ª REUNIÃO COMITE DE CRISE 30.12.2020 - MEMORIA (2313990)    / PG. 455</t>
  </si>
  <si>
    <t>CASA CIVIL DA PRESIDÊNCIA DA REPÚBLICA  O MRE RECEBEU O C ONTATO DE CERCA DE 700 BRASILEIROS QUE FORAM ATINGIDOS PELOS CANCELAMENTOS DE VOOS , MAS ESTIMA -SE QUE 80 CIDADÃOS BRASILEIROS INTEGRAM A LISTA DAQUELES QUE T ÊM POTENCIAL IMEDIATO DE REPATRIAÇÃO E QUE ESTÃO EM CONTATO DIÁRIO COM OS CONSULADOS BRASILEIROS NO REINO UNIDO ; O REPRESENTANTE DO MRE INFORMOU QUE O NOVO CONJUNTO DE PEDIDOS DE REPATRIAÇÃO É INFERIOR ÀQUELE OBSERVADO NO 1º SEMESTRE DE 2020 ; ALÉM DISSO, O MRE TEM DISPONIBILIZADO AOS BRASILEIROS QUE ESTÃO NO REINO UNIDO LISTAS COM INDICAÇÕES DOS ABRIGOS E ACOMODAÇÕES DE BAIXO CUSTO; IGREJAS LOCAIS , A ONG CAS A DO BRASIL E O CONSELHO DE CIDADANIA ESTÃO AUXILIANDO OS BRASILEIROS QUE TIVERAM SEUS VOOS CANCELADOS; OS BRASILEIROS COM MAIOR VULN ERABILIDADE ESTÃO RECEBENDO AUXÍ LIO DO MRE POR MEIO DE APORTE FINANCEIRO PARA CUSTEAR A ACOMODAÇÃO E A ALIMENTAÇÃO (RUBRIC A DE GASTOS EMERGENCIAIS) ; EM RESPOSTA AO QUESTIONAMENTO DO SUBCHEFE ADJUNTO DE GESTÃO PÚBLICA – SUBSTITUTO DA SAM SOBRE A QUANTIDADE DE BRASILEIROS DESVALIDOS NO REINO UNIDO, O REPRESENTANTE DO MRE INFORMOU QUE 80 BRASILEIROS ESTÃO EM SITUAÇÃO “MAIS EMER GENCIAL” E NECESSITAM DE UM APOIO MAIS INTENSO. NO ENTANTO, MESMO NESSA LISTA PERCEBE -SE UMA DIVERSIDADE DE SITUAÇÕES COM DIFERENTES GRAUS DE NECESSIDADE DE ASSISTÊNCIA. MINISTÉRIO DA ECONOMIA (ME) O REPRESENTANTE DO ME DESTACOU QUE NO QUE TANGE À DEMANDA APRESENTADA PELA SEGOV NA REUNIÃO DO DIA 28/12/2020 - PAGAMENTO DO ACORDO REALIZADO NO ÂMBITO DO STF REFERENTE À LEI KANDIR – FOI PUBLICADA, EM 29/12/2020, A SANÇÃO DA LEI COMPLEMENTAR 176/2020. O REPRESENTANTE DA SEGOV CONFIRMOU QUE AS TRATATIVAS PARA OS REFERIDOS PAGAMENTOS JÁ FORAM INICIADAS E CONTAM COM O AUXÍLIO DA STN. MINISTÉRIO DE INFRAESTRUTURA (MINFRA) AUSENTE. MINISTÉRIO DA AGRICULTURA, PECUÁRIA E ABASTECIMENTO (MAPA) SEM CONSIDERAÇÕES RELEVANTES. MINISTÉRIO DA EDUCAÇÃO (MEC) SEM CONSIDERAÇÕES RELEVANTES. MINISTÉRIO DA CIDADANIA (MC) O REPRESENTANTE DO MC INFORMOU QUE O MINISTÉRIO ESTÁ LEVANTANDO OS VALORES DE ‘RESTOS A PAGAR ’ DO AUXÍLIO EMERGENCIAL QUE SERÃO PAGOS EM 2021. MINISTÉRIO DA SAÚDE (MS) FORAM PRORROGADOS MAI S 39 LEITOS DE UTI SRAG/COVID -19 (MG – 8 E SP – 31), COM INVESTIMENTOS DE R$ 3.744.000,00 ; FORAM PRORROGADOS MAIS 206 LSVP EM SÃO PAULO, COM INVESTIMENTOS DE R$ 8.875.468,80 ; STATUS EM 30/12/2020: A) UTI COVID -19 HABILITADOS: 19.517 – R$2.756.656.000,00 ; B) UTI COVID -19 PRORROGADOS: 19.334 – R$1.111.200.000,00 ; C) LSVP HABILITADOS: 1.914 – R$33.519.974,40 ; D) LSVP PRORROGADOS: 1.885 – R$37.900.262,40 . MATO GROSSO DO SUL - NA DATA DE HOJE (30/12), CONFORME ATUALIZAÇÃO REALIZADA ÀS 06H30MIN, A TAXA DE OCUPAÇÃO DOS LEITO S DE ENFERMARIA COVID -19 DO ESTADO É DE 52% E DOS LEITOS DE UTI SRAG/COVID -19 É DE 92%. EM CAMPO GRANDE - CAPITAL DO ESTADO: UTI (111%) E ENFERMARIA (87%) ; ANEXO 132ª REUNIÃO COMITE DE CRISE 30.12.2020 - MEMORIA (2313990)    / PG. 456</t>
  </si>
  <si>
    <t>CASA CIVIL DA PRESIDÊNCIA DA REPÚBLICA  NAS CIDADES DE FRONTEIRA COM O PARAGUAI, AS TAXAS DE OCUPAÇÃO CONFORME EXTRAÍDO DO PAINEL DA SES/MS SEGUE COMO DISPOSTO ABAIXO: O PONTA PORÃ: UTI SRAG/COVID -19 (91%) E LEITOS DE ENFERMARIA COVID -19 (65%) ; O DOURADOS: UTI SRAG/COVID -19 (70%) E LEITOS DE ENFERMARIA COVID -19 (45%) ; O CORUMBÁ: UTI SRAG/COVID -19 (65%) E LEITOS DE ENFERMARIA COVID -19 (59%) ; FOZ DO IGUAÇU – CONFORME BOLETIM DIÁRIO DISPONIBILIZADO PELA VIGILÂNCIA EPIDEMIOLÓGICA DA PREFEITURA MUNICIPAL, ATUALIZADO NO DIA 29/12/2020, AS TAXAS DE OCUPAÇÃO SÃO: 76% UTI SRAG/COVID -19 E 77% ENFERMARIA COVID -19; EM RESPOSTA AO QUESTIONAMENTO DO SUBCHEFE ADJUNTO DE GESTÃO PÚBLICA – SUBSTITUTO DA SAM SOBRE A SITUAÇÃO DOS CASOS E ÓBITO S NO ESTADO DO AMAZONAS, O MS INFORMOU QUE: O O ESTADO DO AMAZONAS (AM) APRESENTOU REDUÇÃO DE CASOS ENTRE A SEMANA EPIDEMIOLÓGICA 51 (13/12 A 19/12) E A SEMANA EPIDEMIOLÓGICA 52 (20/12 A 26/12) DE 19,8%, SENDO 5.400 CASOS NOVOS E 4.3 33 CASOS NOVOS, RESPECTIVAMENTE; O ALÉM DISSO, O NÚMERO DE ÓBITOS NOVOS APRESENTADOS NAS RESPECTIVAS SEMANAS OBSERVADAS FOI DE 78 NA SEMANA EPIDEMIOLÓGICA 51 (13/12 A 19/12) PARA 97 NA SEMANA EPIDEMIOLÓG ICA 52 (20/12 A 26/12), REPRESENTANDO AUMENTO DE 24, 4% ENTRE AS RESPECTIVAS SEMANAS; O A CAPITAL DO ESTADO APRESENTOU REDUÇÃO DE CASOS ENTRE A SEMANA EPIDEMIOLÓGICA 51 (13/12 A 19/12) E A SEMANA EPIDEMIOLÓGICA 52 (20/12 A 26/12) DE 11,8%, SENDO 2.503 CASOS N OVOS E 2.208 CASOS NOVOS, RESPECTIVAMENTE; O O NÚMERO DE ÓBITOS NOVOS APRESENTADOS NAS RESPECTIVAS SEMANAS OBSERVADAS FOI DE 50 NA SEMANA EPIDEMIOLÓGICA 51 (13/12 A 19/12) PARA 74 NA SEMANA EPIDEMIOLÓGICA 52 (20/12 A 26/12), REPRESENTANDO AUMENTO DE 48, 0% EN TRE AS RESPECTIVAS SEMANAS; O SOBRE A TAXA DE OCUPAÇÃO DE LEITOS, O GRÁFICO ABAIXO APRESENTA SITUAÇÃO ATÉ 29/12/2020 ; O ACERCA DOS LEITOS HABILITADOS E PRORROGADOS, AS TABELAS ABAIXO APRESENTAM A SITUAÇÃO NO ESTADO DO AMAZONAS: TOTAL HABILITADOS: 259 (TABELA ABAIXO)  ANEXO 132ª REUNIÃO COMITE DE CRISE 30.12.2020 - MEMORIA (2313990)    / PG. 457</t>
  </si>
  <si>
    <t>CASA CIVIL DA PRESIDÊNCIA DA REPÚBLICA  TOTAL DE LEITOS PRORROGADOS: 642 (TABELA ABAIXO)  ACERCA DOS VENTILADORES PULMONARES, FORAM ENTREGUES 470 UNIDADES, SENDO 126 NA BAHIA, 02 NO MARANHÃO, 12 EM MINAS GERAIS, 01 EM GOIÁS, 02 NO PARANÁ, 40 NO AMAZONAS, 05 NO PIAUÍ, 02 EM PERNAMBUCO, 06 NA PARAÍBA, 160 NO ESPÍRITO SANTO, 11 EM SÃO PAULO, 13 NO RIO GRANDE DO SUL E 115 EM SANTA CATARINA. SOMADA ESSA ÚLTIMA REMESSA DE VENTILADORES PULMONARES, JÁ FORAM ENTREGUES 12.949 UNIDADES EM TODO PAÍS. MINISTÉRIO DE MINAS E ENERGIA (MME) SEM CONSIDERAÇÕES RELEVANTES. MINISTÉRIO DA CIÊNCIA, TECNOLOGIA, INOVAÇÕES (MCTI) AUSENTE. MINISTÉRIO DO MEIO AMBIENTE ( MMA) AUSENTE. MINISTÉRIO DO TURISMO (MTUR) AUSENTE. MINISTÉRIO DO DESENVOLVIMENTO REGIONAL (MDR) SEM CONSIDERAÇÕES RELEVANTES. CONTROLADORIA -GERAL DA UNIÃO (CGU) SEM CONSIDERAÇÕES RELEVANTES. MINISTÉRIO DA MULHER, FAMÍLIA E DOS DIREITOS HUMANOS (MMFDH) AUSENTE. SECRETARIA -GERAL DA PRESIDÊNCIA DA REPÚBLICA (SG/PR) AUSENTE. SECRETARIA DE GOVERNO (SEGOV) O REPRESENTANTE DA SEGOV RELATOU O RECEBIMENTO DE DEMANDA DO ESTADO DO AMAZONAS PARA APOIO NO FORNECIMENTO DE EPIS, HABILITAÇÃO DE LEITOS, DISPONIBILIZA ÇÃO DE PROFISSIONAIS DE SAÚDE ETC. ESSA DEMANDA JÁ FOI REPASSADA AO MINISTÉRIO DA SAÚDE E A SAM/CC ; FOI RESSALTADO, MAIS UMA VEZ, A SANÇÃO DA LEI COMPLEMENTAR 176/2020 - PAGAMENTO DO ACORDO REALIZADO NO ÂMBITO DO STF , REFERENTE À LEI KANDIR ; FOI PUBLICADA NO DIÁRIO OFICIAL – EDIÇÃO E XTRA DE 29/12/2020 –, A PRORROGAÇÃO DO PRAZO PARA DESTINAÇÃO DE RECURSOS PARA AÇÕES EMERGENCIAIS DE APOIO AO SETOR CULTURAL – LEI ALDIR BLANC ; ANEXO 132ª REUNIÃO COMITE DE CRISE 30.12.2020 - MEMORIA (2313990)    / PG. 458</t>
  </si>
  <si>
    <t>CASA CIVIL DA PRESIDÊNCIA DA REPÚBLICA  O REPRESENTANTE DA SEGOV DESTACOU A PUBLICAÇÃO DO D ECRETO N.º 10594/2020 QUE PRORROGA, DE OFÍCIO, A VIGÊNCIA DE CONVÊNIOS, CONTRATOS DE REPASSE, TERMOS DE FOMENTO, TERMOS DE COLABORAÇÃO, TERMOS DE PARCERIA, TERMOS DE COMPROMISSO E OUTROS INSTRUMENTOS CONGÊNERES, CELEBRADOS PELOS ÓRGÃOS E ENTIDADES DA ADMINISTRAÇÃO P ÚBLICA FEDERAL PARA TRANSFERÊNCIAS DE RECURSOS DA UNIÃO. GABINETE DE SEGURANÇA INSTITUCIONAL (GSI) AUSENTE. ADVOCACIA -GERAL DA UNIÃO (AGU) SEM CONSIDERAÇÕES RELEVANTES. BANCO CENTRAL DO BRASIL (BACEN) SEM CONSIDERAÇÕES RELEVANTES. SECRETARIA ESPECIAL DE ASSUNTOS ESTRATÉGICOS (SAE) SEM CONSIDERAÇÕES RELEVANTES. SUBCHEFIA DE ARTICULAÇÃO E MONITORAMENTO (SAM/CC) INFORMOU QUE A CASA CIVIL ESTÁ À DISPOSIÇÃO PARA AUXILIAR NA ELABORAÇÃO DA VERSÃO FINAL DO PLANO DE ENFRENTAMENTO E MONITORAMENTO DA COVID -19 PARA POVOS INDÍGENAS; O SUBCHEFE ADJUNTO DE GESTÃO PÚBLICA – SUBSTITUTO DA SAM PERGUNTOU SE ALGUM DOS PRESENTES GOSTARIA DE FAZER ALGUMA COMPLEMENTAÇÃO. EM SEGUIDA, ENCERROU A 132ª REUNIÃO DO COMITÊ DE CRISE, ÀS 10H28M. ENCAMINHAMENTOS MINISTÉRIO DA JUSTIÇA E SEGURANÇA PÚBLICA (MJSP) REAPRESENTAR AO STF, ATÉ 08/01/2021, NOVA VERSÃO DO PLANO DE ENFRENTAMENTO E MONITORAMENTO DA COVID -19 PARA POVOS INDÍGENAS ; ENCAMINHAR À CASA CIVIL/PR SOLICITAÇÃO DE APOIO NA COORDENAÇÃO DA ELABORAÇÃO E EXECUÇÃO DO PLANO DE ENFRENTAMENTO E MONITORAMENTO DA COVID -19 PARA POVOS INDÍGENAS. MINISTÉRIO DA SAÚDE (MS) AVALIAR A DEMANDA DO ESTADO DO AMAZONAS PARA APOIO NO FORNECIMENTO DE EPIS, HABILITAÇÃO DE LEITOS, DISPONIBILIZAÇÃO DE PROFISSIONAIS DE SAÚDE ETC. ANEXO 132ª REUNIÃO COMITE DE CRISE 30.12.2020 - MEMORIA (2313990)    / PG. 459</t>
  </si>
  <si>
    <t>CASA CIVIL DA PRESIDÊNCIA DA REPÚBLICA 133ª REUNIÃO ORDINÁRIA D O COMITÊ DE CRISE PARA SUPERVISÃO E MONITORAMENTO DOS IMPACTOS DA COVID -19 DATA: 04/01/202 1 HORÁRIO: 10H04M ÀS 10H20M LOCAL: PALÁCIO DO PLANALTO , SALA 97 PARTICIPANTE S: CONFORME LISTA DE PRESENÇA PAUTA: SUPERVISÃO E MONITORAMENTO D AS AÇÕES DE ENFRENTAMENTO À COVID -19 MEMÓRIA SUBCHEFIA DE ARTICULAÇÃO E MONITORAMENTO (SAM/CC) O SUBCHEFE DA SUBCHEFIA ADJUNTO DE ARTICULAÇÃO E MONITORAMENTO DA CASA CIVIL, RONALDO NAVARRO , INICIOU A 13 3ª REUNIÃO ORDINÁRIA DO COMITÊ DE CRISE DESEJANDO UM FELIZ ANO NOVO A TODOS OS PARTICIPANTES E EM SEGUIDA REPA SSOU A PALAVRA AOS MINISTÉRIOS E ÓRGÃOS/ENTIDADES PARA SUAS CONSIDERAÇÕES . MINISTÉRIO DA SAÚDE (MS) FORAM PRORROGADOS MAIS 35 LSVP, SENDO: 10 (SP) E 25 (BA), COM INVESTIMENTOS DE R$ 1.507.968,00 . STATUS EM 31.12.2020: A) UTI COVID -19 HABIL ITADOS: 1 9.517 – R$ 2.756.656 .000,00 ; B) UTI COVID -19 PRORROGADOS: 1 9.334 – R$ 1.111.200.000,00 ; C) LSVP HABILITADOS: 1. 914 – R$ 33.519.974,40 E; D) LSVP PRORROGADOS: 1. 920 – R$ 39.408.230,40. MATO GROSSO DO SUL : NA DATA DE HOJE ( 04.01.202 1), CONFORME ATUALIZAÇÃO REALIZADA ÀS 08H30M, A TAXA DE OCUPAÇÃO DOS LEITOS DE ENFERMARIA COVID -19 DO ESTADO É DE 45% E DOS LEITOS DE UTI SRAG/COVID -19 É DE 84%. EM CAMPO GRANDE – CAPITAL DO ESTADO – UTI ( 106%) E ENFERMARIA ( 74%). NAS CIDADES DE FRONTEIRA COM O PARAGUAI, AS TAXAS DE OCUPAÇÃO CONFORME EXTRAÍDO DO PAINEL DA SES/MS SEGUE COM DISPOSTO ABAIXO: A) PONTA PORÃ : UTI SRAG/COVID -19 (80%) E LEITOS DE ENFERMARIA COVID -19 (26%); B) DOURADOS : UTI SRAG/COVID -19 (55%) E LEITOS DE ENFERMARIA COVID -19 (55%); C) CORUMBÁ : UTI SRAG/COVID -19 (71%) E LEITOS DE ENFERMARIA COVID -19 (51%). LINK DE ACESSO: HTTP://MAIS.SAUDE.MS.GOV.BR/SENSE/APP/9E10F0FB -AB2A-4612 -808B -E303ABFD7504/SHEET/CE83223F -EF3A -4AB9 -BF13 -61DFD0E3EF34/STATE/ANALYSIS . PARANÁ : CONFORME ATUALIZAÇÃO REALIZADA EM 03.01.202 1 POR MEIO DO INFORME EPIDEMIOLÓGICO DA SES/PR DIVULGADO ÀS 14H30M HTTPS://WWW.SAUDE.PR.GOV.BR/PAGINA/CORONAVIRUS -COVID -19#, A TAXA DE OCUPAÇÃO DOS LEITOS DE ENFERMARIA COVID -19 ADULTO NO ESTADO É DE 53% E LEITOS DE UTI SRAG/COVID -19 ADULTO É DE 78%. JÁ A OCUPAÇÃO DOS LEITOS PEDIÁTRICOS É DE 44% NA ENFERMARIA COVID -19 E 27% NA UTI SRAG/COVID -19. QUANTO AO COEFICIENTE DE INCIDÊNCIA POR REGIONAL DE SAÚDE (CASOS CONFIRMADOS POR 100 MIL HABITANTES), A 9ª REGIONAL DA SAÚDE – FOZ DO IGUAÇU MANTÉM A CLASSIFICAÇÃO DE “EMERGÊNCIA” POR ESTAR 50% ACIMA DA INCIDÊNCIA ESTADUAL. FOZ DO IGUAÇU : CONFORME BOLETIM DIÁRIO DISPONIBILIZADO PELA VIGILÂNCIA EPIDEMIOLÓGICA DA PREFEITURA MUNICIPAL ATUALIZADO NO DIA 03.01.202 1, AS TAXAS DE OCUPAÇÃO SÃO: 71% UTI SRAG/COVID -19 E 72% ENFERMARIA COVID -19. PORTAL DA TRANSPARÊN CIA, LINK: HTTPS://WWW5.PMFI.PR.GOV.BR/ . ANEXO 133ª REUNIÃO COMITE DE CRISE 04.01.2021 - MEMORIA (2314014)    / PG. 460</t>
  </si>
  <si>
    <t>CASA CIVIL DA PRESIDÊNCIA DA REPÚBLICA AMAZONAS : CONFORME ATUALIZAÇ ÃO REALIZADA EM 03.01.2021 POR MEIO DO PAINEL COVID -19 AMAZONAS ( HTTP://WWW.FVS.AM.GOV.BR/INDICADORSALASITUACAO_VIEW/60/2 ) A TAXA DE OCUPAÇÃO DOS LEITOS DE ENFERMARIA COVID -19 NO ESTADO É DE 80% E LEITOS DE UTI SRAG/COVID -19 É DE 89%. NÚMERO DE CASOS CONFIRMADOS NAS ÚLTIMAS 24H : 546; NÚMERO DE ÓBITOS NAS Ú LTIMAS 24H: 18 E; NÚMERO DE PACIENTES INTERNADOS COM COVID -19: 1.338. MINISTÉRIO DA DEFESA (MD) AUSENTE. MINISTÉRIO DO TURISMO (MTUR) AUSENTE. MINISTÉRIO DA ECONOMIA (ME) SEM CONSIDERAÇÕES RELEVANTES. AGÊNCIA BRASILEIRA DE INTELIGÊNCIA (ABIN) AUSENTE. GABINETE DE SEGURANÇA INSTITUCIONAL (GSI) AUSENTE. MINISTÉRIO DAS RELAÇÕES EXTERIORES (MRE) AUSENTE. ADVOCACIA -GERAL DA UNIÃO (AGU) SEM CONSIDERAÇÕES RELEVANTES. MINISTÉRIO DE MINAS E ENERGIA (MME) SEM CONSIDERAÇÕES RELEVANTES. MINISTÉRIO DA JUSTIÇA E SEGURANÇA PÚBLICA (MJSP) O REPRESENTANTE DO MJSP DESTACOU A PREOCUPAÇÃO COM O TÉRMINO DOS EFEITOS DO DECRETO LEGISLATIVO N.º 6/2020, QUE R ECONHECE, PARA OS FINS DO ART. 65 DA LEI COMPLEMENTAR Nº 101, DE 4 DE MAIO DE 2000, A OCORRÊNCIA DO ESTADO DE CALAMIDADE PÚBLICA, NOS TERMOS DA SOLICITAÇÃO DO PRESIDENTE DA REPÚBLICA ENCAMIN HADA POR MEIO DA MENSAGE M Nº 93, DE 18 DE MARÇO DE 2020; SALIENTOU QUE O FIM DA EFICÁCIA DO REFERIDO NORMATIVO TRARÁ CONSEQUÊNCIAS PARA MJSP NO QUE TANGE AO PAGAMENTO DE DIÁRIAS PARA QUE AS POLÍCIAS DOS ESTADOS INTEGREM AS BARREIRAS SANITÁRIAS. PARA SANAR ESSA QUESTÃO O MJSP ESTÁ PREPARANDO , DE FORMA EMERGENCIAL, A MINUTA DE NOVA MP QUE PERMITA A PRORROGAÇÃO DO PAGAMENTO DESSAS DIÁRIAS NO EXERCÍCIO DE 2021; O MJSP INFORMOU QUE SOLICITARÁ , CASO NECESSÁRIO, O AUXÍLIO DA CASA CIVIL PARA SANAR ESSE PROBLEMA;  EM RESPOSTA AO QUESTIONAMENTO DO SUBCHEFE ADJUNTO EXECUTIVO DA SAM , O MJSP INFORMOU QUE A AUTORIZAÇÃO PARA PAGAMENTO DE DIÁRIAS A SERVIDORES PÚBLICOS E MILITARES INTEGRANTES DOS ÓRGÃOS DE SEGURANÇA PÚBLICA ESTADUAIS E DISTRITAIS ESTAVA PREVISTO NA MP Nº 1 005/2020; ANEXO 133ª REUNIÃO COMITE DE CRISE 04.01.2021 - MEMORIA (2314014)    / PG. 461</t>
  </si>
  <si>
    <t>CASA CIVIL DA PRESIDÊNCIA DA REPÚBLICA O MJSP INFORMOU, TAMBÉM, QUE ESTÁ CONTRIBUINDO, NO QUE CABE AO MINISTÉRIO, COM A MP DAS VACINAS ; EM RESPOSTA AO QUESTIONAMENTO DO REPRESENTANTE DA SAM , O MJSP INFORMOU QUE AS UNIDADES QUE POSSUEM AÇÕES NO PLANO TÊM ATÉ O DIA 04 DE JANEIRO DE 2021 PARA ENVIAR NOVAS CONTRIBUIÇÕES PARA O DOCUMENTO. O PRAZO FINAL PARA SUBMETER AO STF A NOVA VERSÃO DO DOCUMENTO FINDA EM 08 DE JANEIRO DE 2021. MINISTÉRIO DE INFRAESTRUTURA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AUSENTE . MINISTÉRIO DAS COMUNICAÇÕES (MCOM) SEM CONSIDERAÇÕES RELEVANTES . MINISTÉRIO DA AGRICULTURA, PECUÁRIA E ABASTECIMENTO (MAPA) AUSENTE . MINISTÉRIO DO MEIO AMBIENTE (MMA) SEM CONSIDERAÇÕES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RELATOU QUE A MAIOR PREOCUPAÇÃO NO MOMENTO, NO QUE TANGE À AGENDA FEDERATIVA, ESTÁ CENTRADA NOS ENTES FEDERADOS DA REGIÃO NORTE, PRINCIPALMENTE COM O ESTADO DO AMAZONAS; ANEXO 133ª REUNIÃO COMITE DE CRISE 04.01.2021 - MEMORIA (2314014)    / PG. 462</t>
  </si>
  <si>
    <t>CASA CIVIL DA PRESIDÊNCIA DA REPÚBLICA SALIENTOU QUE UMA EQUIPE DO MS FOI DESLOCADA PARA O ESTADO DO AMAZONAS E REALIZARÁ, EM 04 DE JANEIRO DE 2021 , REUNIÃO COM SERVIDORES DA SECRETARIA ESTADUAL DE SAÚDE PARA TRATAR DA DEMANDA DE EPIS E PROFISSIONAIS DE SAÚDE; A SEGOV TAMBÉM RESSALTOU A PREOCUPAÇÃO COM A SITUAÇÃO DA FALTA DE PROFISSIONAIS DE SAÚDE NO MU NICÍPIO DE FOZ DO IGUAÇU . SEGUNDO A SEGOV O ENCERRAMENTO DOS EFEITOS DO DECRETO LEGISLATIVO N.º 6/2020, EM 31 DE DEZEMBRO DE 2020, FARÁ COM QUE ALGUMAS MEDIDAS QUE ESTAVAM SENDO ADOTADAS PERCAM A SUSTENTAÇÃO NORMATIVA .  SUBCHEFIA DE ANÁLISE E ACOMPANHAMENTO DE POLÍTICAS GOVERNAMENTAIS (SAG/CC) SEM CONSIDERAÇÕES RELEVANTES. ASSESSORIA ESPECIAL DE COMUNICAÇÃO DA CASA CIVIL (ASCOM/CC) SEM CONSIDERAÇÕES RELEVANTES. SECRETARIA DE ASSUNTOS ESTRATÉGICOS DA PRESIDÊNCIA DA REPÚBLICA (SAE/PR) SEM CONSIDERAÇÕES RELEVANTES. SECRETARIA -EXECUTIVA DA CASA CIVIL DA PRESIDÊNCIA DA REPÚBLICA (SE/CC) SEM CONSIDERAÇÕES RELEVANTES. SUBCHEFIA DE ARTICULAÇÃO E MONITORAMENTO (SAM/CC) O SUBCHEFE ADJUNTO DA SUBCHEFIA DE ARTICULAÇÃO E MONITORAMENTO DA CASA CIVIL, RONALDO NAVARRO INDAGOU AO MJSP QUAL É A SITUAÇÃO ATUAL , APÓS A NÃO HOMOLOGAÇÃO PELO STF, DO PLANO DE ENFRENTAMENTO E MONITORAMENTO DA COVID -19 PARA POVOS INDÍGENAS ; O SUBCHEFE ADJUNTO EXECUTIVO DA SAM PERGUNTOU SE ALGUM DOS PRESENTES GOSTARIA DE FAZER ALGUMA COMPLEMENTAÇÃO. EM SEGUIDA, ENCERROU A 133ª REUNIÃO DO COMITÊ DE CRISE, ÀS 10H 20M.  ENCAMINHAMENTOS AOS MINISTÉRIOS QUE ATUEM NA ADPF 709 ENCAMINHAR AO MJSP , ATÉ 04 DE JANEIRO DE 2020 , SUAS SUGESTÕES DE ATUALIZAÇÃO DO PLANO DE ENFRENTAMENTO E MONITORAMENTO DA COVID -19 PARA POVOS INDÍGENAS. ANEXO 133ª REUNIÃO COMITE DE CRISE 04.01.2021 - MEMORIA (2314014)    / PG. 463</t>
  </si>
  <si>
    <t>CASA CIVIL DA PRESIDÊNCIA DA REPÚBLICA 134ª REUNIÃO ORDINÁRIA D O COMITÊ DE CRISE PARA SUPERVISÃO E MONITORAMENTO DOS IMPACTOS DA COVID -19 DATA: 06/01/2021 HORÁRIO: 10H02M ÀS 10H25M LOCAL: PALÁCIO DO PLANALTO , SALA 97 PARTICIPANTE S: CONFORME LISTA DE PRESENÇA PAUTA: SUPERVISÃO E MONITORAMENTO D AS AÇÕES DE ENFRENTAMENTO À COVID -19 MEMÓRIA SUBCHEFIA DE ARTICULAÇÃO E MONITORAMENTO (SAM/CC) O SUBCHEFE ADJUNTO EXECUTIVO DA SAM , RONALDO NAVARRO , INICIOU A 13 4ª REUNIÃO ORDINÁRIA DO COMITÊ DE CRISE E REPA SSOU A PALAVRA AOS MINISTÉRIOS E ÓRGÃOS/ENTIDADES PARA SUAS CONSIDERAÇÕES . MINISTÉRIO DA SAÚDE (MS) O REPRESENTANTE DO MS INFORMOU QUE ONTEM, 05 DE JANEIRO DE 2021, FORAM ENVIADOS 40 RESPIRADORES PARA O ESTADO DO AMAZONAS. EM 06 DE JANEIRO DE 2021 SERÃO EN CAMINHADOS MAIS 38 RESPIRADORES; DESTACOU QUE O MS REALIZOU, NO ÚLTIMO DIA 04 DE JANEIRO, VISITA TÉCNICA AO ESTADO DO AMAZONAS COM INTUITO DE AVALIAR AS DEMANDAS DO ESTADO . NA TARDE DO DIA 06 DE JANEIRO SERÁ REALIZADA REUNIÃO PARA AVALIAR O DIAGNÓSTICO REALIZADO SOBRE AS SOLICITAÇÕES APRESENTADAS ; EM RESPOSTA AO QUESTIONAMENTO APRESENTADO PELO SUBCHEFE ADJUNTO EXECUTIVO DA SAM ACERCA DA IMPLEMENTAÇÃO/INCREMENTO, PELO ESTADO DO AMAZONAS, DE TRATAMENTO PRECOCE PARA A COVID -19, O REPRESENTANTE DO MS INFORMOU QUE O ESTADO NÃO TEM ADOTADO, A CONTENTO, ESSA ESTRATÉGIA. SALIENTOU, AINDA, QUE ESSA QUESTÃO FOI TRATADA PELA EQUIPE TÉCNICA QUE ESTEVE EM MANAUS NO DIA 04 DE JANEIRO.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REPRESENTANTE DO MRE INFORMOU QUE, ATÉ O MOMENTO, FORAM REGISTRADOS 172 BRASILEIROS QUE ESTÃO NO REINO UNIDO E QUE TÊM DIFICULDADE DE RETORNAR AO BRASIL. AS RAZÕES SÃO DIVERSAS, TAIS COM O O ALTO CUSTO DO EXAME RT -PCR NO REINO ÚNICO – CUSTAM ATÉ £ 200,00 – E A SUSPENSÃO DOS VOOS; ANEXO 134ª REUNIÃO COMITE DE CRISE 06.01.2021 - MEMORIA (2323210)    / PG. 464</t>
  </si>
  <si>
    <t>CASA CIVIL DA PRESIDÊNCIA DA REPÚBLICA SALIENTOU, AINDA, QUE MUITOS BRASILEIROS BUSCAM O CONSULADO PARA RELATAR A FALTA DE RECURSOS PARA REALIZAÇÃO DO EXAME, O ALTO CUSTO DOS EXAMES E A DEMORA PARA ENTR EGA DOS RESULTADOS (EM DIVERSOS CASOS OS RESULTADOS SÃO ENTREGUES APENAS APÓS 72 HORAS, PRAZO QUE INVIABILIZA O RETORNO DOS BRASILEIROS) ; EM RESPOSTA AO QUESTIONAMENTO APRESENTADO PELO SUBCHEFE ADJUNTO EXECUTIVO DA SAM , ACERCA DO CUSTO DOS TESTES RT -PCR NA UNIÃO EUROPEIA, O REPRESENTANTE DO MRE INFORMOU QUE, EM MÉDIA, ESSES CUSTAM APROXIMADAMENTE €100,00.  ADVOCACIA -GERAL DA UNIÃO (AGU) SEM CONSIDERAÇÕES RELEVANTES. MINISTÉRIO DE MINAS E ENERGIA (MME) O REPRESENTANTE DO MME SOLICITOU APOIO PARA AUTORIZAÇÃO D A ENTRADA NO PAÍS DE DOIS TÉCNICOS , UM DE NACIONALIDADE GREGA E OUTRO DO REINO UNIDO , PARA PRESTAÇÃO DE SERVIÇOS NA USINA NUCLEAR DE ANGRA DOS REIS/RJ . SEGUNDO O MME ESSES TÉCNICOS PRESTARÃO SERVIÇOS QUE PODEM SER ENQUADRADOS NA EXCEÇÃO PREVIS TA NO ART. 7º DA PORTARIA INTERMINISTERIAL N.º 648/2020 . AS INFORMAÇÕES DESSES DOIS TÉCNICOS – NOMES, NÚMEROS DE PASSAPORTE, DATA DE CHEGADA AO BRASIL ETC. – FORAM ENCAMINHADOS, EM 05 DE JANEIRO, AO CCOP. MINISTÉRIO DA JUSTIÇA E SEGURANÇA PÚBLICA (MJSP) O REPRESENTANTE DO MJSP DESTACOU QUE SÃO TRÊS OS APONTAMENTOS: I. O MJSP INSERIRÁ NO SIDORF, NO DIA 06 DE JANEIRO, SOLICITAÇÃO DE ALTERAÇÃO DA MP N.º 1005, QUE AUTORIZA O PAGAMENTO DE DIÁRIAS A SERVIDORES PÚBLICOS E MILITARES INTEGRANTES DOS ÓRGÃOS DE SEGURAN ÇA PÚBLICA ESTADUAIS E DISTRITAIS QUE INTEGREM AS BARREIRAS SANITÁRIAS EM TERRAS INDÍGENAS; II. ACERCA DO PLANO PARA ATENDIMENTO À ADPF 709, O MJSP RECEBEU AS RESPOSTAS SOLICITADAS AOS MINISTÉRIOS. O MJSP ESPERA ENTREGAR AO STF, ATÉ 08 DE JANEIRO, A NOVA VERSÃ O DO PLANO; III. FOI REALIZADA, NO DIA 05 DE JANEIRO, REUNIÃO PARA TRATAR DA PORTARIA DE FRONTEIRAS. O MJSP ACREDITA QUE SERÁ ELABORADA UMA NOVA PORTARIA PARA TRATAR DESSE TEMA. MINISTÉRIO DE INFRAESTRUTURA (MINFRA) AUSENTE. MINISTÉRIO DA CIÊNCIA, TECNOLOGIA , INOVAÇÕES (MCTI) AUSENTE. MINISTÉRIO DO DESENVOLVIMENTO REGIONAL (MDR) SEM CONSIDERAÇÕES RELEVANTES. MINISTÉRIO DA EDUCAÇÃO (MEC) SEM CONSIDERAÇÕES RELEVANTES. MINISTÉRIO DA CIDADANIA (MC) O REPRESENTANTE DO MC DESTACOU QUE O MINISTÉRIO PROPORÁ QUE OS RECURSOS REPASSADOS EM 2020 AO FUNDO NACIONAL DE ASSISTÊNCIA SOCIAL – FNAS, A EXEMPLO DO FUNDO NACIONAL DE SAÚDE - FNS, TAMBÉM POSSAM SER EXECUTADOS EM 2021 (ESSA EXCEPCIONALIDADE PODE SER APRO VADA PELO TCU). OS ESTADOS BENEFICIÁRIOS AINDA NÃO LIQUIDARAM E PAGARAM TODOS ANEXO 134ª REUNIÃO COMITE DE CRISE 06.01.2021 - MEMORIA (2323210)    / PG. 465</t>
  </si>
  <si>
    <t>CASA CIVIL DA PRESIDÊNCIA DA REPÚBLICA OS RECURSOS REPASSADOS EM 2020, MOTIVO PELO QUAL A EXCEPCIONALIZAÇÃO SOLICITADA AO TCU É RELEVANTE . ESSES RECURSOS SÃO IMPORTANTES PARA O ENFRETAMENTO À COVID -19. MINISTÉRIO DA MULHER, FAMÍLIA E DOS DIREITOS HUMANOS (MMFDH) AUSENTE. SECRETARIA ESPECIAL DE COMUNICAÇÃO SOCIAL (SECOM/MCOM) AUSENTE. MINISTÉRIO DA AGRICULTURA, PECUÁRIA E ABASTECIMENTO (MAPA) SEM CONSIDERAÇÕES RELEVANTES. MINISTÉRIO DO MEIO AMBIENTE (MMA) SEM CONSID ERAÇÕES RELEVANTES.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INFORMOU QUE A PASTA CONTINUARÁ ACOMPANHANDO A SITUAÇÃO DA PANDEMIA NO ESTADO DO AMAZONAS; DESTACOU, ACERCA DA LEI ALDIR BLANC, QUE A MP 1019/2020 PRORROGOU O PRAZO PARA A CONCESSÃO DO AUXÍLIO SETOR CULTURAL . NO ENTANTO, A FRENTE NACIONAL DE PREFEITOS REGISTROU ALGUNS PONTOS QUE NECESSITARÃO DE ACOMPANHAMENTO PELA SEGOV. SUBCHEFIA DE ANÁLISE E ACOMPANHAMENTO DE POLÍTICAS GOVERNAMENTAIS (SAG) SEM CONSIDERAÇÕES RELEVA NTES. SECRETARIA ESPECIAL DE COMUNICAÇÃO SOCIAL (SECOM/MCOM) AUSENTE. ASSESSORIA DE COMUNICAÇÃO DA CASA CIVIL (ASCOM) SEM CONSIDERAÇÕES RELEVANTES. SECRETARIA ESPECIAL DE ASSUNTOS ESTRATÉGICOS (SAE) SEM CONSIDERAÇÕES RELEVANTES. SUBCHEFIA DE ARTICULAÇÃO E MONITORAMENTO (SAM/CC) O REPRESENTANTE DA SAM INDAGOU AO MJSP QUAL É A SITUAÇÃO ATUAL , APÓS A NÃO HOMOLOGAÇÃO PELO STF, DO PLANO DE ENFRENTAMENTO E MONITORAMENTO DA COVID -19 PARA POVOS INDÍGENAS ; ANEXO 134ª REUNIÃO COMITE DE CRISE 06.01.2021 - MEMORIA (2323210)    / PG. 466</t>
  </si>
  <si>
    <t>CASA CIVIL DA PRESIDÊNCIA DA REPÚBLICA O SUBCHEFE ADJUNTO EXECUTIVO DA SAM PERGUNTOU SE ALGUM DOS PRESENTES GOSTARIA DE FAZER ALGUMA COMPLEMENTAÇÃO. EM SEGUIDA, ENCERROU A 133ª REUNIÃO DO COMITÊ DE CRISE, ÀS 10H 20M.  ENCAMINHAMENTOS MINISTÉRIO DA SAÚDE (MS) ANALISAR O PEDID O TRAZIDOS PELA SEGOV D A NECESSID ADE D O ESTADO DO AMAZONAS EM RECEBER BOMBAS DE INFUSÃO PARA O FUNCIONAMENTO DOS RESPIRADORES. INFORMAR AS MEDIDAS QUE SERÃO ADOTADAS PARA O INCREMENTO, NO ESTADO DO AMAZONAS, DO TRATAMENTO PRECOCE DA COVID -19. SUBCHEFIA DE ARTICULAÇÃO E MONITORAMENTO (SAM/CC) APURAR AS INFORMAÇÕES FORNECIDAS, NO ÂMBITO DO CCOP, ACERCA DA SOLICITAÇÃO EXCEPCIONAL DE INGRESSO NO BRASIL DOS TÉCNICOS QUE TRABALHARÃO NA USINA NUC LEAR DE ANGRA DOS REIS. NA SEQUÊ NCIA, A SAM/CC ACIONARÁ O MJSP E PF PARA QUE ESSES AVALIAR A QUESTÃO.  ANEXO 134ª REUNIÃO COMITE DE CRISE 06.01.2021 - MEMORIA (2323210)    / PG. 467</t>
  </si>
  <si>
    <t>CASA CIVIL DA PRESIDÊNCIA DA REPÚBLICA 135ª REUNIÃO ORDINÁRIA D O COMITÊ DE CRISE PARA SUPERVISÃO E MONITORAMENTO DOS IMPACTOS DA COVID -19 DATA: 08/01/2021 HORÁRIO: 10H12M ÀS 10H25M LOCAL: PALÁCIO DO PLANALTO , SALA 97 PARTICIPANTE S: CONFORME LISTA DE PRESENÇA PAUTA: SUPERVISÃO E MONITORAMENTO D AS AÇÕES DE ENFRENTAMENTO À COVID -19 MEMÓRIA SUBCHEFIA DE ARTICULAÇÃO E MONITORAMENTO (SAM/CC) O SUBCHEFE ADJUNTO EXECUTIVO DA SAM , RONALDO NAVARRO , INICIOU A 13 5ª REUNIÃO ORDINÁRIA DO COMITÊ DE CRISE E REPA SSOU A PALAVRA AOS MINISTÉRIOS E ÓRGÃOS/ENTIDADES PARA SUAS CONSIDERAÇÕES . MINISTÉRIO DA SAÚDE (MS) O REPRESENTANTE DO MS INFORMOU QUE ENTREGARAM MAIS 347 RESPIRADORES, SENDO: 50 (MUNICÍPIOS DO RJ), 48 (GO), 05 (MUNICÍPIOS DE RO), 03 ( MUNICÍPIOS DE TO), 128 (AM), 20 (AP), 83 (MUNICÍPIOS DO RS) E 10 (MUNICÍPIOS DO PR), TOTALIZANDO 13.296 RESPIRADORES ENTREGUES. INFORMOU TAMBÉM QUE SERÁ EXPEDIDO HOJE 120 MIL COMPRIMIDOS DE HIDROXICLOROQUINA PARA O ESTADO DO AM. TAMBÉM ESTÁ PROGRAMADA VISITA DO MINISTRO EDUARDO PAZUELLO NA SEGUNDA -FEIRA, 11.01.2021, AO ESTADO.  MINISTÉRIO DA DEFESA (MD) SEM CONSIDERAÇÕES RELEVANTES. MINISTÉRIO DO TURISMO (MTUR) AUSENTE. MINISTÉRIO DA ECONOMIA (ME) INFORMOU A PUBLICAÇÃO DO DECRETO N º 10.595, DE 7 DE JANEIRO DE 2021, QUE REABRE, EM FAVOR DO MIN ISTÉRIO DA SAÚDE, CRÉDITO EXTRAORDINÁRIO, NO VALOR DE R$ 19.911.094.462,00, ABERTO PELA MEDIDA PROVISÓRIA Nº 1.015, DE 17 DE NOVEMBRO DE 202 0. HTTP://WWW.PLANALTO.GOV.BR/CCIVIL_03/_ATO2019 -2022/2021/DECRETO/D10595.HTM . AGÊNCIA BRASILEIRA DE INTELIGÊNCIA (ABIN) AUSENTE. GABINETE DE SEGURANÇA INSTITUCIONAL (GSI) SEM CONSIDERAÇÕES RELEVANTES. MINISTÉRIO DAS RELAÇÕES EXTERIORES (MRE) O REPRESENTANTE DO MRE INFORMOU QUE, ATÉ O MOMENTO, FORAM REGISTRADOS 215 BRASILEIROS QUE ESTÃO NO REINO UNIDO E QUE TÊM DIFICULDADE DE RETORNAR AO BRASIL. DESSES , PELO MENOS 200 COM VOOS CANCELADOS. INFORMOU QUE AS EMBAIXADAS DO BRASIL EM PORTUGAL E NA ESPANHA ESTÁ AJUDANDO COM OS CUSTOS DO EXAME RT -PCR. ANEXO 135ª REUNIÃO COMITE DE CRISE 08.01.2021 - MEMORIA (2323217)    / PG. 468</t>
  </si>
  <si>
    <t>CASA CIVIL DA PRESIDÊNCIA DA REPÚBLICA EM RESPOSTA AO QUESTIONAMENTO APRESENTADO PELO SUBCHEFE ADJUNTO EXECUTIVO DA SAM , NA 134ª REUNIÃO ACERCA DO CUSTO DOS TESTES RT -PCR N OS ESTADOS UNIDOS DA AMÉRICA, INFORMOU QUE A MÉDIA DE CUSTO É DE U$ 140,00 NAS FARMÁCIAS E QUE EM ALGUNS ESTADOS O EXAME PODE SER FEI TO DE FORMA GRATUITA QUANDO O PACIENTE DECLARAR QUE ESTÁ COM SINTOMAS. O MESMO OCORRE NO CANADÁ. ADVOCACIA -GERAL DA UNIÃO (AGU) SEM CONSIDERAÇÕES RELEVANTES. MINISTÉRIO DE MINAS E ENERGIA (MME) O REPRESENTANTE DO MME INFORMOU QUE SOBRE OS 02 TÉCNICOS ESTRANGEIROS QUE VIRIAM PARA O BRASIL PARA SERVIÇOS EM ANGRA DOS REIS, O MJSP RESPONDEU QUE O DECRETO JÁ CONTEMPLA ESS A SITUAÇÃO E QUE NÃO PODERIAM FAZER NADA NO MOMENTO POR NÃO SE TRATAR DE SITUAÇÃO EXCEPCIONAL. TENDO EM VISTA A RESPOSTA DO MJ SP, POR ORA, A VIAGEM DOS 02 TÉCNICOS QUE VIRIAM DO REINO UNIDO PARA O BRASIL FOI CANCELADA. MINISTÉRIO DA JUSTIÇA E SEGURANÇA PÚBLICA (MJSP) AUSENTE. MINISTÉRIO DE INFRAESTRUTURA (MINFRA) AUSENTE. MINISTÉRIO DA CIÊNCIA, TECNOLOGIA ,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SECRETARIA ESPECIAL DE COMUNICAÇÃO SOCIAL (SECOM/MCOM) INFORMOU QUE ACOMPANHAM PARI PASSU A CAMPANHA DE VACINAÇÃO JUNTO AO MINISTÉRIO DA SAÚDE. MINISTÉRIO DA AGRICULTURA, PECUÁRIA E ABASTECIMENTO (MAPA) SEM CONSIDERAÇÕES RELEVANTES. MINISTÉRIO DO MEIO AMBIENTE (MMA) AUSENTE . BANCO CENTRAL DO BRASIL (BACEN) SEM CONSIDERAÇÕES RELEVANTES. ANEXO 135ª REUNIÃO COMITE DE CRISE 08.01.2021 - MEMORIA (2323217)    / PG. 469</t>
  </si>
  <si>
    <t>CASA CIVIL DA PRESIDÊNCIA DA REPÚBLICA AGÊNCIA NACIONAL DE TELECOMUNICAÇÕES (ANATEL) SEM CONSIDERAÇÕES RELEVANTES. SECRETARIA -GERAL DA PRESIDÊNCIA DA REPÚBLICA (SG/PR) AUSENTE. CONTROLADORIA -GERAL DA UNIÃO (CGU) SEM CONSIDERAÇÕES RELEVANTES. SECRETARIA DE GOVERNO (SEGOV) O REPRESENTANTE DA SEGOV AGRADECEU O EMPENHO DO M INISTÉRIO DA SAÚDE COM RELAÇÃO AOS RESPIRADORES ENVIADOS AO ESTADO DO AMAZONAS, E INFORMOU QUE APESAR DOS AUMENTOS DE CASOS DE COVID -19 EM OUTROS ESTADOS, A SEGOV NÃO FOI PROCURADA PARA QUALQUER TIPO DE AJUDA DO GOVERNO FEDERAL. SUBCHEFIA DE ANÁLISE E ACOMPANHAMENTO DE POLÍTICAS GOVERNAMENTAIS (SAG) SEM CONSIDERAÇÕES RELEVA NTES. ASSESSORIA DE COMUNICAÇÃO DA CASA CIVIL (ASCOM) INFORMOU QUE A PARTIR DE 18.01.2021 ABRIRÃO A PLATAFORMA DO GOVERNA PARA QUE TODOS OS MINISTÉRIOS E ÓRGÃOS/ENTIDADES POSSAM REGISTRAR S UAS PRINCIPAIS ENTREGAS VISANDO A CELEBRAÇÃO DE 800 DIAS DE GOVERN O EM 11.03.2021. SECRETARIA ESPECIAL DE ASSUNTOS ESTRATÉGICOS (SAE) SEM CONSIDERAÇÕES RELEVANTES. SUBCHEFIA DE ARTICULAÇÃO E MONITORAMENTO (SAM/CC) O SUBCHEFE ADJUNTO EXECUTIVO DA SAM , RONALDO NAVARRO, ENCERROU A 135ª REUNIÃO DO COMITÊ DE CRISE, ÀS 10H 25M.  ENCAMINHAMENTOS NÃO HOUVE ENCAMINHAMENTOS NA 135ª REUNIÃO ORDINÁRIA DO COMITÊ DE CRISE. ANEXO 135ª REUNIÃO COMITE DE CRISE 08.01.2021 - MEMORIA (2323217)    / PG. 470</t>
  </si>
  <si>
    <t>CASA CIVIL DA PRESIDÊNCIA DA REPÚBLICA 136ª REUNIÃO ORDINÁRIA D O COMITÊ DE CRISE PARA SUPERVISÃO E MONITORAMENTO DOS IMPACTOS DA COVID -19 DATA: 11/01/2021 HORÁRIO: 10H00M ÀS 10H19M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13 6ª REUNIÃO ORDINÁRIA DO COMITÊ DE CRISE E REPA SSOU A PALAVRA AOS MINISTÉRIOS E ÓRGÃOS/ENTIDADES PARA SUAS CO NSIDERAÇÕES . MINISTÉRIO DA SAÚDE (MS) O REPRESENTANTE DO MS INFORMOU QUE O MINISTRO EDUARDO PAZUELLO ESTÁ NO ESTADO DO AMAZONAS JUNTAMENTE COM O SECRETÁRIO DE SAÚDE DAQUELE ESTADO VISANDO ANALISAR A SITUAÇÃO DE SAÚDE E ASSIM O MS AJUDAR NO QUE FOR NECESSÁ RIO. INFORMOU SOBRE O ENCAMINHAMENTO SOBRE BOMBAS DE INFUSÃO PARA O ESTADO DO AM QUE A PRINCÍPIO, ENTREGARÃO 373 BOMBAS DE INFUSÃO PARA AUXILIAR O ESTADO ALÉM DE OUTRAS INICIATIVAS QUE O MINISTRO AVALIARÁ APÓS SUA VISITA AO ESTADO E QUE ESTE REPRESENTANTE INFORMARÁ A TODOS NA PRÓXIMA REUNIÃO.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A SITUAÇÃO DOS BRASILEIROS QUE TIVERAM OS VOOS CANCELADOS DO REINO UNIDO PARA O BRASIL NÃO HOUVE ALTERAÇÃO ATÉ O MO MENTO. INFORMOU TAMBÉM QUE DIVIDO A UMA TEMPESTADE DE NEVE NA CIDADE DE MADRID, HOUVERAM VÁRIOS VOOS CANCELADOS PARA O BRASIL E REQUERERAM À ANVISA, UMA AUTORIZAÇÃO PARA QUE OS BRASILEIROS PUDESSEM RETORNAR UTILIZANDO OS TESTES DE RT -PCR COM MAIS DE 72HRS, TENDO EM VISTA ESSES CANCELAMENTOS DE VOOS. AGUARDAM RESPOSTA DA ANVISA.  ANEXO 136ª REUNIÃO COMITE DE CRISE 11.01.2021 - MEMORIA (2326254)    / PG. 471</t>
  </si>
  <si>
    <t>CASA CIVIL DA PRESIDÊNCIA DA REPÚBLICA ADVOCACIA -GERAL DA UNIÃO (AGU) SEM CONSIDERAÇÕES RELEVANTES. MINISTÉRIO DE MINAS E ENERGIA (MME) O REPRESENTANTE DO MME INFORMOU QUE SOBRE OS 02 TÉCNICOS ESTRANGEIROS QUE VIRIAM PARA O BRASIL PARA SERVIÇOS DE TRANSFERÊNCIA DE ELEMENTOS COMBUSTÍVEIS NUCLEARES USADOS DE ANGRA 2 PARA A UAS – UNIDADE DE ARMAZENAMENTO A SECO, REQUISITARAM MAIS INFORMAÇÕES A ELETRO BRÁS /ELETRONUCLEAR PARA MELHOR EMBASAR O PEDIDO DE AUTORIZAÇÃO DE ENTRADA NO BRASIL DOS 02 ESPECIALISTAS ESTRANGEIROS . EM PARALELO, INFORMOU TAMBÉM QUE NEGOCIA COM A ELETRO BRÁS QUE ESSA VISITA TÉCNICA SEJA ADIADA PARA FEVEREIRO A FIM DE TERMOS MAIORES ESCLARECIMENTOS ACERCA DO PEDIDO DE AUTORIZAÇÃO DE ENTRADA NO PAÍS. AGRADECEU O APOIO DISPENSADO PELA SECRETARIA -EXECUTIVA E PELA SUBCHEFIA DE ARTICULAÇÃO E MONITORAMENTO DA CASA CIVIL.  MINISTÉRIO DA JUSTIÇA E SEGURANÇA PÚBLICA (MJSP) INFORMOU QUE FOI ENTREGUE NA SEXTA -FEIRA, 08.01.2021, A TERCEIRA EDIÇÃO DO PLANO DE CONTINGÊNCIA À COVID -19 PARA POVOS INDÍGENAS AO SUPREMO TRIBUNAL FEDERAL – STF, NA ADPF Nº 709. COM RELAÇÃO À MP Nº 1005 INFORMOU QUE ESSA SEMANA RETOMARÃO AS TRATATIVAS PARA APRESENTAÇÃO DE UMA NOVA MEDIDA PROVISÓRIA PARA PRORROGA -LA. MINISTÉRIO DE INFR AESTRUTURA (MINFRA) AUSENTE. MINISTÉRIO DA CIÊNCIA, TECNOLOGIA, INOVAÇÕES (MCTI) AUSENTE. MINISTÉRIO DO DESENVOLVIMENTO REGIONAL (MDR) AUSENTE. MINISTÉRIO DA EDUCAÇÃO (MEC) SEM CONSIDERAÇÕES RELEVANTES. MINISTÉRIO DA CIDADANIA (MC) SEM CONSIDERAÇÕES RELEVANTES. MINISTÉRIO DA MULHER, FAMÍLIA E DOS DIREITOS HUMANOS (MMFDH) AUSENTE. SECRETARIA ESPECIAL DE COMUNICAÇÃO SOCIAL (SECOM/MCOM) SEM CONSIDERAÇÕES RELEVANTES. MINISTÉRIO DA AGRICULTURA, PECUÁRIA E ABASTECIMENTO (MAPA) AUSENTE. MINISTÉRIO DO MEIO AMBIENTE (MMA) SEM CONSIDERAÇÕES RELEVANTES. BANCO CENTRAL DO BRASIL (BACEN) ANEXO 136ª REUNIÃO COMITE DE CRISE 11.01.2021 - MEMORIA (2326254)    / PG. 472</t>
  </si>
  <si>
    <t>CASA CIVIL DA PRESIDÊNCIA DA REPÚBLICA SEM CONSIDERAÇÕES RELEVANTES. AGÊNCIA NACIONAL DE TELECOMUNICAÇÕES (ANATEL) AUSENTE. SECRETARIA -GERAL DA PRESIDÊNCIA DA REPÚBLICA (SG/PR) AUSENTE. CONTROLADORIA -GERAL DA UNIÃO (CGU) SEM CONSIDERAÇÕES RELEVANTES. SECRETARIA DE GOVERNO (SEGOV) O REPRESENTANTE DA SEGOV INFORMOU QUE PERMANECE O PONTO DE ATENÇÃO NO ESTADO DO AMAZONAS. INFORMOU QUE A SEGOV DARÁ CIÊNCIA AOS ESTADOS SOBRE A PORTARIA Nº 651 DE 8 DE JANEIRO DE 202 1, QUE DISPÕE SOBRE A RESTRIÇÃO EXCEPCIONAL E TEMPORÁRIA DE ENTRADA NO PAÍS DE ESTRANGEIROS DE QUALQUER NACIONALIDADE, CONFORME RECOMENDAÇÕES DA AGÊNCIA NACIONAL DE VIGILÂNCIA SANITÁRIA – ANVISA. POR FIM, INFORMOU QUE DEVERÃO RETOMAR AS REUNIÕES COM OS COM ITÊS DE CRISE DOS ESTADO AINDA NESSE MÊS DE JANEIRO. SUBCHEFIA DE ANÁLISE E ACOMPANHAMENTO DE POLÍTICAS GOVERNAMENTAIS (SAG) SEM CONSIDERAÇÕES RELEVANTES. ASSESSORIA DE COMUNICAÇÃO DA CASA CIVIL (ASCOM) INFORMOU QUE A PARTIR DE 18.01.2021 A TÉ 25.01.2021 ENVIARÃO A TODOS OS MINISTÉRIOS E ÓRGÃOS/ENTIDADES UMA CIRCULAR PARA QUE R EGISTR EM SUAS PRINCIPAIS ENTREGAS VISANDO A CELEBRAÇÃO DE 800 DIAS DE GOVERNO EM 11.03.2021. SECRETARIA ESPECIAL DE ASSUNTOS ESTRATÉGICOS (SAE) SEM CONSIDERAÇÕES RELEVANTES. SECRETARIA -EXECUTIVA DA CASA CIVIL (SE/CC) O REPRESENTANTE DA SECRETARIA -EXECUTIVA DA CASA CIVIL DA PRESIDÊNCIA DA REPÚBLICA, ROBSON CREPALDI, INFORMOU SOBRE A PUBLICAÇÃO DA PORTARIA Nº 651 DE 8 DE JANEIRO DE 2021 QUE DISPÕE SOBRE A RESTRIÇÃO EXCEPCIONAL E TEMPORÁRIA DE ENTRADA NO PAÍS DE ESTRANGEIROS DE QUALQUER NACIONALIDADE, CONFORME RECOMENDAÇÕES DA AGÊNCIA NACIONAL DE VIGILÂNCIA SANITÁRIA – ANVISA. SUBCHEFIA DE ARTICULAÇÃO E MONITORAMENTO (SAM/CC) A SUBCHEFE ADJUNTA DE GESTÃO PÚBLICA DA SUBCHEFIA DE ARTICULAÇÃO E MONITORAMENTO DA CASA CIVIL DA PRESIDÊNCIA DA REPÚBLICA, LUCIANA LAURIA LOPES , ENCERROU A 136ª REUNIÃO DO COMITÊ DE CRISE, ÀS 10H 19M.   ANEXO 136ª REUNIÃO COMITE DE CRISE 11.01.2021 - MEMORIA (2326254)    / PG. 473</t>
  </si>
  <si>
    <t>CASA CIVIL DA PRESIDÊNCIA DA REPÚBLICA   ENCAMINHAMENTOS  O MS INFORMARÁ ESTE COMITÊ DE CRISE SOBRE AS DEMANDAS E ENTREGAS AO ESTADO DO AMAZONAS, TENDO EM VISTA A VISITA DO MINISTRO EDUARDO PAZUELLO AO ESTADO. O MRE REQUEREU AO MS/ANVISA QUE EMITAM UMA AUTORIZAÇÃO AOS BRASILEIROS QUE SE ENCONTRAM NA CIDADE DE MADRID NA ESPANHA E QUE TIVERAM SEUS VOOS CANCELADOS DEVID O À TEMPESTADE DE NEVE QUE ACOMETEU A CIDADE NO SENTIDO DE PODEREM UTILIZAR OS EXAMES RT-PCR REALIZADOS COM MAIS DE 72 HRS. O MME ESTÁ TRATANDO COM A ELETROBRÁS PARA QUE ENVIEM MAIORES INFORMAÇÕES QUE POSSAM EMBASAR O PEDIDO DE AUTORIZAÇÃO DE ENTRADA NO BR ASIL DE 02 TÉCNICOS ESPECIALISTAS PARA TRANSFERÊNCIA DE ELEMENTOS COMBUSTÍVEIS NUCLEARES USADOS N A USINA DE ANGRA 2 PARA O UAS – UNIDADE DE ARMAZENAMENTO A SECO, QUE VIRIAM DO REINO UNIDO. ANEXO 136ª REUNIÃO COMITE DE CRISE 11.01.2021 - MEMORIA (2326254)    / PG. 474</t>
  </si>
  <si>
    <t>CASA CIVIL DA PRESIDÊNCIA DA REPÚBLICA 137ª REUNIÃO ORDINÁRIA D O COMITÊ DE CRISE PARA SUPERVISÃO E MONITORAMENTO DOS IMPACTOS DA COVID -19 DATA: 13/01/2021 HORÁRIO: 10H03M ÀS 10H23M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13 7ª REUNIÃO ORDINÁRIA DO COMITÊ DE CRISE E REPA SSOU A PALAVRA AOS MINISTÉRIOS E ÓRGÃOS/ENTIDADES PARA SUAS CONSIDERAÇÕES . MINISTÉRIO DA SAÚDE (MS) O REPRESENTANTE DO MS INFORMOU QUE ENVIARAM AO ESTADO DO AMAZONAS EM JANEIRO DE 2021 : A) 125,1 MIL MÁSCARAS N95; B) 247,8 MÁSCARAS CIRÚRGICAS; C) 200 MIL LUVAS, INTERMEDIANDO O EMPRÉSTIMO DESSAS LUVAS COM O ESTADO DA BAHIA; D) 180 MONITORES; E) 373 BOMBAS DE INFUSÃO; F) 178 VENTILADORES; G) 335 MIL CÁPSULAS DE OSELTAMIVIR ; H) 120 MIL COMPRI MIDOS DE HIDROXICLOROQUINA . INFORMOU QUE O GOVERNO FEDERAL ATUA DE FORMA ARTICULADA E INTEGRADA . O MINISTÉRIO DA DEFESA ATRAVÉS DO COMANDO DE OPERAÇÕES CONJUNTAS, ESTÁ APOIANDO SES/AM, COM O TRANSPORTE DE MAIS DE 1.000 CILINDROS DE OXIG ÊNIO DE BELÉM E DE GUARULHOS PARA MANAUS. INFORMOU TAMBÉM QUE O M INISTÉRIO DA DEFESA DESLOCARÁ O NAVIO BAHIA PARA MANAUS E DISPONIBILIZARÁ MAIS 54 LEITOS COVID -19. COMO NOVAS AÇÕES, INFORMOU A PREVISÃO DE ABERTURA DO HOSPITAL UNIVERSITÁRIO DO AMAZONAS COM 150 LEITOS UTI COM A CONTRATAÇÃO DE 650 A 700 PROFISSIONAIS DE SAÚDE. INSTRUMENTO – TED DE RESSARCIMENTO QUE ESTARÁ ALICERÇADO PELO ACORDO DE COOPERAÇÃO – MS/ EBSERH. LEITOS CLÍNICOS ESTÃO EM TRATATIVA. MINISTÉRIO DA DEFESA (MD) INFORMOU QUE A FORÇA AÉREA BRASILEIRA – FAB, FEZ O TRANSPORTE DE 24 ,5 TONELADAS DE CILINDROS DE OXIGÊNIO AO ESTADO DO AMAZONAS. A AERONAVE C -130 HÉRCULES, OPERADA PELO PRIMEIRO ESQUADRÃO DO PR IMEIRO GRUPO DE TRANSPORTE (1º/1º GT), CUMPRIU NOS DI AS 8 E 10 DE JANEIRO, MISSÃO DE TRANSPORTE AÉREO LOGÍSTICO EM APOIO À OPERAÇÃO COVID -19. NA SEXTA -FEIRA (8), O AVI ÃO DECOLOU DE BELÉM E NO DOMINGO (10) POUSANDO EM MANAUS. OS EQUIPAMENTOS SERÃO UTILIZADOS EM HOSPITAIS DE MANAUS, NO ATENDIMENTO DE PACIENTES DA COVID -19. HOJE À TARDE TERÃO REUNIÃO DE COORDENAÇÃO COM O MS PARA O USO DA AE RONAVE KC-390 PARA TRANSPORTE DAS VACINAS E EM RELAÇÃO A LOGÍSTICA PARA O PLANO NACIONAL DE IMUNIZAÇÃO ANEXO 137ª REUNIÃO COMITE DE CRISE 13.01.2021 - MEMORIA (2339453)    / PG. 475</t>
  </si>
  <si>
    <t>CASA CIVIL DA PRESIDÊNCIA DA REPÚBLICA – PNI, AJUDANDO TAMBÉM NA ESCOLTA E SEGURANÇA PARA Q UE A VACINA CHEGUE NOS LUGARES MAIS CRÍTICOS. A SECO M REQUEREU QUE O MINISTÉRIO DA D EFESA ENCAMINHE O MATERIAL DA ENTREGA DOS CILINDROS DE OXIGÊNIO AO ESTADO DO AMAZONAS E TAMBÉM QUE ENCAMINHEM TODO O MATERIAL DA AERONAVE KC-390 QUANDO FOR UTILIZADO NA ENTREGA DAS VACINAS PARA DAREM AMPLA PUBLICIDADE.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O CONSULADO DO BRASIL NO REINO UNIDO MONTOU UMA PLANILHA COM CADA CASO INDIVIDUAL. 190 BRASILEIROS TIVERAM SEUS VOOS CANCELADOS E DESTES, 13 ESTÃO EM SITUAÇÃO DE DESVALIDOS. O CONSULADO TEM AJUDADO ESSES BRASILEIROS FINANCEIRAMENTE, JUNTAMENTE COM ONGS E IGREJAS COMANDADAS POR BRASILEIROS QUE RESIDEM NO REINO UNIDO. TAMBÉM INFORMOU QUE JÁ REALIZARAM 2.100 ATENDIMENTOS À S CONSULTAS NO REINO UNIDO E CONTINUAM PRESTANDO TODOS OS SER VIÇOS NESSE SENTIDO, SEMPRE AJUDAND O OS BRASILEIROS. SOBRE A ÁFRICA DO SUL, INFORMOU QUE PODE M OCORRER CANCELAMENTOS DE VOOS NAQUELE PAÍS, PORÉM O MRE NÃO ACREDITA QUE TEREMOS MAIS PROBLEMAS POR NÃO EXISTIREM MUITOS VOOS E A MAIORIA DOS BRASILEIROS QUE LÁ ESTÃO SÃO RESIDENTES. A SAM REQUEREU PARA QUE O MRE FAÇA UM LEVANTAMENTO DE COMO ESTÃO AS PORTARIAS ESTRANGERIAS EM RELAÇÃO AO REINO UNIDO E INFORME AO CCOP PARA QUE POSSAMOS TER ESSAS INFORMAÇÕES PARA A PRÓXIMA PORTARIA DE FRONTEIRAS . ADVOCACIA -GERAL DA UNIÃO (AGU) SEM CONSIDERAÇÕES RELEVANTES. MINISTÉRIO DE MINAS E ENERGIA (MME) AUSENTE.  MINISTÉRIO DA JUSTIÇA E SEGURANÇA PÚBLICA (MJSP) INFORMOU QUE ONTEM, 12.01.2021, SUBMETEU UM OFICIO À SAM NO S ENTIDO DE ESCLARECERMOS A QUESTÃO DA ENTRADA EXCEPCIONAL DE ESTRANGEIROS NO BRASIL. O MJSP TEM RECEBIDO VÁRIOS PEDIDOS NESSE SENTIDO E TEMOS QUE ESCLARECER ESSA QUESTÃO NA PORTARIA PARA QUE NÃO OCORRA DIVERGÊNCIAS . PEDIU URGÊNCIA DA SAM PARA ANALISAR ESSA QUESTÃO.  MINISTÉRIO DE INFRAESTRUTURA (MINFRA) AUSENTE. MINISTÉRIO DA CIÊNCIA, TECNOLOGIA, INOVAÇÕES (MCTI) SEM CONSIDERAÇÕES RELEVANTES. ANEXO 137ª REUNIÃO COMITE DE CRISE 13.01.2021 - MEMORIA (2339453)    / PG. 476</t>
  </si>
  <si>
    <t>CASA CIVIL DA PRESIDÊNCIA DA REPÚBLICA MINISTÉRIO DO DESENVOLVIMENTO REGIONAL (MDR) AUSENTE. MINISTÉRIO DA EDUCAÇÃO (MEC) SEM CONSIDERAÇÕES RELEVA NTES. MINISTÉRIO DA CIDADANIA (MC) AUSENTE. MINISTÉRIO DA MULHER, FAMÍLIA E DOS DIREITOS HUMANOS (MMFDH) SEM CONSIDERAÇÕES RELEVANTES. SECRETARIA ESPECIAL DE COMUNICAÇÃO SOCIAL (SECOM/MCOM) SOLICITOU AO MINISTÉRIO DA SAÚDE QUE ENCAMINHEM AS ENTREGAS AO ESTADO DO AMAZONAS PARA DAR AMPLA PUBLICIDADE A AÇÃO DO MINISTÉRIO. A SAM REQUEREU QUE A SECOM EN CAMINHE ESSA MATÉRIA AO CCOP. MINISTÉRIO DA AGRICULTURA, PECUÁRIA E ABASTECIMENTO (MAPA) AUSENTE. MINISTÉRIO DO MEIO AMBIENTE (MMA) AUSENTE. BANCO CENTRAL DO BRASIL (BACEN) SEM CONSIDERAÇÕES RELEVANTES. AGÊNCIA NACIONAL DE TELECOMUNICAÇÕES (ANATEL) SEM CONSIDERAÇÕES RELEVANTES. SECRETARIA -GERAL DA PRESIDÊNCIA DA REPÚBLICA (SG/PR) AUSENTE. CONTROLADORIA -GERAL DA UNIÃO (CGU) SEM CONSIDERAÇÕES RELEVANTES. SECRETARIA DE GOVERNO (SEGOV) O REPRESENTANTE DA SEGOV INFORMOU QUE AS REUNIÕES COM OS COMITÊ S DE CRISE DOS ESTADO S SERÃO RETOMADAS DIA 19.01.2021. NA 1ª RODADA DE REUNIÕES DE 2021, DUAS PALESTRAS: A) 1ª PALESTRA: TRANSFORMAÇÃO DIGITAL COM O MINISTÉRIO DA ECONOMIA E A SECR ETARIA DE GOVERNO DIGITAL; B) 2ª PALESTRA: CAUC – SISTEMA DE INFORMAÇÕES SOBRE REQUISITOS FISCAIS COM O MINISTÉRIO DA ECONOMIA, SECRETARIA DO TESOURO NACIONAL, COORDENAÇÃO GERAL DE ANÁLISE, INFORMAÇÕES E EXECUÇÃO DE TRANSFERÊNCIAS INTERGOVERNAMENTAIS. REGI ÃO SUL – PARANÁ A) REUNIÃO PRESENCIAL COM O ESTADO DO PARANÁ EM 12 .01.2021. PAUTA: TESTE DE DETECÇÃO DA PRESENÇA DO VÍRUS SARS -COV-2, NÃO INVASIVO, COM USO DE INTELIGÊNCIA ARTIFICIAL E DE RESULTADO ULTRAR RÁPIDO (20 SEGUNDOS), DESENVOLVIDO POR ISRAEL. A TECPAR SUBMETERÁ O PEDIDO DE REGISTRO DO PRODUTO À ANVISA. DE ACORDO COM O ESTADO, O TESTE PROPORCIONARÁ A POSSIBILIDADE DE ABERTURA DE GRANDES EVENTOS, ANEXO 137ª REUNIÃO COMITE DE CRISE 13.01.2021 - MEMORIA (2339453)    / PG. 477</t>
  </si>
  <si>
    <t>CASA CIVIL DA PRESIDÊNCIA DA REPÚBLICA ABERTURA DE AEROPORTOS ( SEM PASSAR POR QUAREN TENA), ESCOLAS, FRONTEIRAS MARÍTIMAS, COM UM CUSTO INFERIOR (R$ 6.80) AO DOS TESTES TRADICIONAIS JÁ EXISTENTES NO MERCADO. O DEPUTADO ESTADUAL PÉRICLES (ESTADO DO AMAZONAS) REQUEREU À SEAF PEDIDO DE ARTICULAÇÃO PARA VALIDAÇÃO JUNTO AO MINISTÉRIO DA SAÚDE DE PROTOCO LO DE TRATAMENTO PRECOCE A SER APLICADO EM MANAUS. SUBCHEFIA DE ANÁLISE E ACOMPANHAMENTO DE POLÍTICAS GOVERNAMENTAIS (SAG) SEM CONSIDERAÇÕES RELEVANTES. ASSESSORIA DE COMUNICAÇÃO D A CASA CIVIL (ASCOM) INFORMOU QUE A PARTIR DE 18.01.2021 A TÉ 25.01.2021 ENVIARÃO A TODOS OS MINISTÉRIOS E ÓRGÃOS/ENTIDADES UMA CIRCULAR PARA QUE R EGISTR EM SUAS PRINCIPAIS ENTREGAS VISANDO A CELEBRAÇÃO DE 800 DIAS DE GOVERNO EM 11.03.2021. CONTA M COM A AJUDA DA SECOM. SECRETARIA ESPECIAL DE ASSUNTOS ESTRATÉGICOS (SAE) SEM CONSIDERAÇÕES RELEVANTES. SECRETARIA -EXECUTIVA DA CASA CIVIL (SE/CC) SEM CONSIDERAÇÕES RELEVANTE S. SUBCHEFIA DE ARTICULAÇÃO E MONITORAMENTO (SAM/CC) O SUBCHEFE EXECUTIVO ADJUNT O DA SUBCHEFIA DE ARTICULAÇÃO E MONITORAMENTO DA CASA CIVIL DA PRESIDÊNCIA DA REPÚBLICA, RONALDO NAVARRO , ENCERROU A 137ª REUNIÃO DO COMITÊ DE CRISE, ÀS 10H 23M.  ENCAMINHAMENTOS A SAM REQUEREU PARA QUE O MRE FAÇA UM LEVANTAMENTO DE COMO ESTÃO AS PORTARIAS ESTRANGERIAS EM RELAÇÃO AO REINO UNIDO E INFORME AO CCOP PARA QUE POSSAMOS TER ESSAS INFORMAÇÕES PARA A PRÓXIMA PORTARIA DE FRONTEIRAS EM RELAÇÃO AO REINO UNIDO . A SECOM S OLICITOU AO MINISTÉRIO DA SAÚDE QUE ENCAMINHEM AS ENTREGAS AO ESTADO DO AMAZONAS PARA DAR AMPLA PUBLICIDADE A AÇÃO DO MINISTÉRIO. A SECOM S OLICITOU AO MINISTÉRIO DA DEFESA QUE ENCAMINHEM O MATERIAL DA ENTREGA DOS CILINDROS DE OXIGÊNIO AO ESTADO DO AMAZONAS E TAMBÉM QUANDO FOREM ENTREGAR AS VACINAS UTILIZANDO A AERONAVE KC -390 PARA DAR AMPLA PUBLICIDADE A AÇÃO DO MINISTÉRIO . A SAM REQUEREU QUE A SECOM EN CAMINHE ESSA S MATÉRIA S AO CCOP QUANDO FOREM REALIZADAS . O MJSP SUBMETEU UM OFICIO À SAM NO S ENTIDO DE ESCLARECERMOS A QUESTÃO DA ENTRADA EXCEPCIONAL DE ESTRANGEIROS NO BRASIL. O MJSP TEM RECEBIDO VÁRIOS PEDIDOS NESSE SENTIDO E TEMOS QUE ESCLARECER ESSA QUESTÃO NA PORTARIA PARA QUE NÃO OCORRA DIVERGÊNCIAS . PEDIU URGÊNCIA DA SAM PARA ANALISAR ESSA QUESTÃO . ANEXO 137ª REUNIÃO COMITE DE CRISE 13.01.2021 - MEMORIA (2339453)    / PG. 478</t>
  </si>
  <si>
    <t>CASA CIVIL DA PRESIDÊNCIA DA REPÚBLICA 138ª REUNIÃO ORDINÁRIA D O COMITÊ DE CRISE PARA SUPERVISÃO E MONITORAMENTO DOS IMPACTOS DA COVID -19 DATA: 15/01/2021 HORÁRIO: 10H00M ÀS 10H20M LOCAL: PALÁCIO DO PLANALTO , SALA 97 PARTICIPANTE S: CONFORME LISTA DE PRESENÇA PAUTA: SUPERVISÃO E MONITORAMENTO D AS AÇÕES DE ENFRENTAMENTO À COVID -19 MEMÓRIA SUBCHEFIA DE ARTICULAÇÃO E MONITORAMENTO (SAM/CC) O ASSESSOR DA SUBCHEFIA ADJUNTA DE GESTÃO PÚBLICA DA SUBCHEFIA DE ARTICULAÇÃO E MONITORAMENTO DA CASA CIVIL DA PRESIDÊNCIA DA REPÚBLICA, BRUNO CABRAL , INICIOU A 13 8ª REUNIÃO ORDINÁRIA DO COMITÊ DE CRISE E REPA SSOU A PALAVRA AOS MINISTÉRIOS E ÓRGÃOS/ENTIDADES PARA SUAS CONSIDERAÇÕES . MINISTÉRIO DA SAÚDE (MS) O REPRESENTANTE DO MS INFORMOU QUE FORAM REMOVIDOS 9 PACIENTES DE MANAUS PARA TERESINA NO PIAUÍ. NA DATA DE HOJE, 15.01.2021, ESTÁ PREVISTO VOO CARGUEIRO DA FAB SAINDO DE BRASÍLIA PARA MANAUS PARA TRANSP ORTE DE OXIGÊNIO, ESPERA -SE UM NÚMERO DE 200 CILINDROS APROXIMADAMENTE. O MS TRABALHA EM VÁRIAS FRENTES PARA ATUAÇÃO LOGÍSTICA DE TRANSPORTE DE OXIGÊNIO COM FAB, OPAS, COMPANHIAS AÉREAS E COM OS OPERADORES LOGÍSTICOS. FORAM ENVIADOS MAIS DE 40,5 MIL MEDICA MENTOS PARA INTUBAÇÃO OROTRAQUEAL (IOT). FORAM ENVIADOS, 1269 UNIDADES DE IMUNOGLOBULINA, ALÉM DO QUANTITATIVO DE ROTINA. SERÁ EXPEDIDO COMUNICADO A REDE DE FARMÁCIA POPULAR NO ESTADO DO AMAZONAS PARA QUE NÃO HAJA RISCO DE INDISPONIBILIDADE DO ROL DE MEDIC AMENTOS DO PROGRAMA. POR FIM, INFORMOU QUE FOI ANTECIPADO REPASSE DE MAIS R$ 2.5 MILHÕES PARA A ASSISTÊNCIA FARMACÊUTICA.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ANEXO 138ª REUNIÃO COMITE DE CRISE 15.01.2021 - MEMORIA (2339457)    / PG. 479</t>
  </si>
  <si>
    <t>CASA CIVIL DA PRESIDÊNCIA DA REPÚBLICA O REP RESENTANTE DO MRE INFORMOU ALGUNS PAÍSES QUE POSSUEM REST RIÇÕES DE VOOS DO REINO UNIDO E DA ÁFRICA DO SUL, TAIS COMO: ALEMANHA, ANGOLA, ARGENTINA, CHILE, COLÔMBIA, ESPANHA, FRANÇA, HOLANDA, PANAMÁ, SUÍÇA E TURQUIA. INFORMOU QUE O REINO UNIDO TAMBÉM IMPÔS RESTRIÇÕES A VOOS DO BRASIL. POR FIM, INFORMOU QUE A EMBAI XADA DO BRASIL NO REINO UNIDO CONTINUA AJUDANDO OS BRASILEIROS CONSIDERADOS DESVALIDOS QUE CONTINUAM POR AQUELE PAÍS.  ADVOCACIA -GERAL DA UNIÃO (AGU) SEM CONSIDERAÇÕES RELEVANTES. MINISTÉRIO DE MINAS E ENERGIA (MME) INFORMOU QUE OS 2 TÉCNICOS ESTRANGEIROS JÁ SE ENCONTRAM EM ANGRA DOS REIS E SEGUEM O PROTOCOLO DE QUARENTENA PARA COMEÇAREM A TRABALHAR. MINISTÉRIO DA JUSTIÇA E SEGURANÇA PÚBLICA (MJSP) SEM CONSIDERAÇÕES RELEVANTES. MINISTÉRIO DE INFRAESTRUTURA (MINFRA) AUSENTE. MINISTÉRIO DA CI ÊNCIA, TECNOLOGIA, INOVAÇÕES (MCTI) SEM CONSIDERAÇÕES RELEVANTES. MINISTÉRIO DO DESENVOLVIMENTO REGIONAL (MDR) AUSENTE. MINISTÉRIO DA EDUCAÇÃO (MEC) SEM CONSIDERAÇÕES RELEVANTES.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SEM CONSIDERAÇÕES RELEVANTES . BANCO CENTRAL DO BRASIL (BACEN) SEM CONSIDERAÇÕES RELEVANTES. AGÊNCIA NACIONAL DE TELECOMUNICAÇÕES (ANATEL) SEM CONSIDERAÇÕES RELEVANTES. ANEXO 138ª REUNIÃO COMITE DE CRISE 15.01.2021 - MEMORIA (2339457)    / PG. 480</t>
  </si>
  <si>
    <t>CASA CIVIL DA PRESIDÊNCIA DA REPÚBLICA SECRETARIA -GERAL DA PRESIDÊNCIA DA REPÚBLICA (SG/PR) AUSENTE. CONTROLADORIA -GERAL DA UNIÃO (CGU) AUSENTE. SECRETARIA DE GOVERNO (SEGOV) O REPRESENTANTE DA SEGOV INFORMOU QUE AS REUNIÕES COM OS COMITÊS DE CRISE DOS ESTADOS SERÃO RETOMADAS DIA 25.01.2021 E NÃO MAIS DIA 18.01.2021 COMO ANTES INFORMADO. SENDO ASSIM, AS DATAS PREVISTAS SÃO: 25.01.2021, REGIÃO SUDESTE E CENTRO -OESTE; DIA 28.01.2021, REGIÃO NORDESTE, DIA 01.02.2021, REGIÃO NORTE E DIA 02.02.2021, REGIÃO SUL. PONTO DE ATENÇÃO: ESTADO DO AMAZO NAS. A SEGOV ENTROU EM CONTATO COM OS GOVERNADORES E PREFEITOS DAS CAPITAIS PARA VERIFICAR O APOIO DE REMANEJAMENTO DE PACIENTES DO AMAZONAS PARA ESSAS OUTRAS LOCALIDADES. A MAIOR PARTE DISPONIBILIZOU VAGAS PRONTAMENTE. SUBCHEFIA DE ANÁLISE E ACOMPANHAMEN 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ASSESSOR DA SUBCHEFIA ADJUNTA DE GESTÃO PÚBLICA DA S UBCHEFIA DE ARTICULAÇÃO E MONITORAMENTO DA CASA CIVIL DA PRESIDÊNCIA DA REPÚBLICA, BRUNO CABRAL , ENCER ROU A 138ª REUNIÃO DO COMITÊ DE CRISE, ÀS 10H 20M.  ENCAMINHAMENTOS NÃO HOUVE ENCAMINHAMENTOS NA 138ª REUNIÃO DO COMITÊ DE CRISE. ANEXO 138ª REUNIÃO COMITE DE CRISE 15.01.2021 - MEMORIA (2339457)    / PG. 481</t>
  </si>
  <si>
    <t>CASA CIVIL DA PRESIDÊNCIA DA REPÚBLICA 1ª REUNIÃO EXTRAO RDINÁRIA D O COMITÊ DE CRISE PARA SUPERVISÃO E MONITORAMENTO DOS IMPACTOS DA COVID -19 DATA: 16/01/2021 HORÁRIO: 10H30M ÀS 12H00M LOCAL: PALÁCIO DO PLANALTO , SALA 97 PARTICIPANTE S: CONFORME LISTA DE PRESENÇA PAUTA: SUPERVISÃO E MONITORAMENTO D AS AÇÕES DE ENFRENTAMENTO À COVID -19 MEMÓRIA SECRETARIA -EXECUTIVA DA CASA CIVIL DA PRESIDÊNCIA DA REPÚBLICA O SECRETÁRIO -EXECUTIVO ADJUNTO DA CASA CIVIL DA PRESIDÊNCIA DA REPÚBLICA, THIAGO MEIRELLES, INICIOU A 1ª REUNIÃO EXTRAORDINÁRIA DO COMITÊ DE CRISE AGRADECENDO A TODOS PELA PRESENÇA. EM SEGUIDA REPASSOU A PALAVRA AO SUBCHEFE DA SUBCHEFIA DE ARTICULAÇÃO E MO NITORAMENTO DA CASA CIVIL DA PRESIDÊNCIA DA REPÚBLICA, HEITOR ABREU. SUBCHEFIA DE ARTICULAÇÃO E MONITORAMENTO (SAM/CC) O SUBCHEFE DA SUBCHEFIA DE ARTICULAÇÃO E MONITORAMENTO DA CASA CIVIL DA PRESIDÊNCIA DA REPÚBLICA, HEITOR ABREU , EXPLICOU OS MOTIVOS DA CONVOCAÇÃO PARA A 1ª REUNIÃO EXTRAORDINÁRIA DESTE COMITÊ DE CRISE, INFORMANDO SUA PAUTA CONFORME SEGUE : A) RESPOSTA DO GOVERNO FEDERAL À ARGUIÇÃO DE DESCUMPRIMENTO DE PRECEITO FUNDAMENTAL - ADPF Nº 756 NO SUPREMO TRIBUNAL FEDERAL – STF; B) SITUAÇÃO NO ESTADO DO AMAZONAS E; C) VACINAS CONTRA COVID -19.  FEITA A LEITURA DA ADPF Nº 756 , MENCIONOU QUE O PRAZO DE 48 HORAS PARA APRESENTAR DEFESA VENCERIA DIA 17.01.2021 (DOMINGO) ÀS 19H00M. PEDIU QUE TODOS OS MINISTÉRIOS E ÓRGÃOS/ENTIDADES REPASSE M AS INFORMAÇÕES TEMPESTIVAMENTE A ESTE COMITÊ DE CRISE E AO CCOP PARA QUE POSSA MOS ATUAR DA FORMA MAIS RÁPIDA POSSÍVEL . EM SEGUIDA , REPA SSOU A PALAVRA AOS MINISTÉRIOS E ÓRGÃOS/ENTIDADES PARA SUAS CONSIDERAÇÕES SOBRE O 1º TEMA DA PAUTA DESTA REUNIÃO . PAUTA: RESPOSTA DO GOVERNO FEDERAL À ARGUIÇÃO DE DESCUMPRIMENTO DE PRECEITO FUNDAMENTAL - ADPF Nº 756 NO SUPREMO TRIBUNAL FEDERAL – STF MINISTÉRIO DA SAÚDE (MS) O DIRETOR DE PROGRAMA DO M INISTÉRIO DA SAÚDE , MARCELO PIRES, INFORMOU QUE O MS ESTÁ ELABORAND O UM PLANO DE CONTINGÊNCIA PARA O ESTADO DE MANAUS DESDE UMA DILIGÊNCIA DO CHEFE DA SAES A O ESTADO DO AMAZONAS . RELATOU , ENTRE OUTRAS INFORMAÇÕES , QUE TIVERAM REUNIÕES COM O PREFEITO DE MANAUS E O GOVERNADOR DO AMAZONAS . ATIVAÇÃO DO CICC. AÇÕES EMERGENCIAI S, AÇÕES DE COMUNICAÇÃO, VISITA À UBS QUE NÃO ESTAVA ATIVADA. FALTA DE ATENDIMENTO PRECOCE. ATIVIDADES ESPECIALIZADAS. EBSERH. CONTRATAÇÃO DE PESSOAL DA SAÚDE. REMOÇÃO DE PACIENTES PARA HOSPITA IS FEDERA IS DE OUTROS ESTADOS QUE OFERECERAM LEITOS AOS PACIENTES DE MANAUS . VISITAS A E NFERMARIAS DE C AMPANHA, INSTALAÇÕES DA WHITE MARTINS . A SESAI VISITOU OS ÍNDIOS NA VIZINHANÇA. INFORMOU QUE O GENERAL RIDAUTO ASSUMIRÁ A COORDENAÇÃO DO PLANO DE CONTINGÊNCIA NO ESTADO DO AMAZONAS. MINISTÉRIO DAS COMUNICAÇÕES - SECRETARIA ESPECIAL DE COMUNICAÇÃO SOCIAL (MCOM/ SECOM) ANEXO 1ª REUNIAO EXTRAORDINARIA - 16.01.2021 (2347079)    / PG. 482</t>
  </si>
  <si>
    <t>CASA CIVIL DA PRESIDÊNCIA DA REPÚBLICA O SECRETÁRIO DE COMUNICAÇÃO INSTITUCIONAL DA SECRETARIA ESPECIAL DE COMUNICAÇÃO SOCIAL DO MINISTÉRIO DAS COMUNICAÇÕES, FELIPE PEDRI, INFORMOU QUE DEVEMOS NOS CONCENTRAR NO QUE FOI REALIZADO E ENVIADO AO ESTADO DO AMAZONAS NAS ÚLTIMAS 48 HORAS, PARA FINS DE INFORMAÇÕES À POPULAÇÃO DO ESTADO E DE TODO O PAÍS. QUE UM RELATÓRIO DO PLANO DE CONTINGÊNCIA DEVE AJUDAR EM MUITO NESTA COMUNICAÇÃO. A SAM REQUEREU QUE SEJA ENFATIZADO N A COMUNICAÇÃO, AS DIFICULDADES DE TRANSPORTES NA REGIÃO AMAZÔNICA E SEU DESAFIO LOGÍSTICO, BEM COMO O CONSUMO EXPONENCIAL DE DEMANDAS POR OXIGÊNIO NO ESTADO NOS ÚLTIMOS DIAS. TAMBÉM REQUEREU QUE FOSSE ENFATIZADO O ESFORÇO DA FORÇA AÉREA BRASILEIRA – FAB N A AJUDA DA LOGÍSTICA COMPLICADA DO ESTADO DO AMAZONAS. O REPRESENTANTE DO MINISTÉRIO DA DEFESA, ARNALDO AUGUSTO, INFORMOU QUE A FAB DISPONIBILIZOU MAIS DUAS AERONAVES PARA O TRANSPORTE DE OXIGÊNIO LÍQUIDO AO ESTADO. REFORÇOU QUE A COMUNICAÇÃO DO GOVERNO FE DERAL TEM QUE SER PROATIVA. A SAM PONDEROU TAMBÉM QUE O MINISTÉRIO DE INFRAESTRUTURA TEM COLABORADO COM A LOGÍSTICA COM A AJUDA DE BALSAS DE BELÉM/PA A TÉ MANAUS/AM. POR FIM, A SECRETÁRIA ESPECIAL DA SECRETARIA ESPECIAL DE ASSUNTOS FEDERATIVOS – SEAF/SEGOV , DEBORAH ARÔXA, INFORMOU QUE NA DATA DE 15.01.2021 DISPONIBILIZOU NO SITE (HTTPS://WWW.GOV.BR/SECRETARIADEGOVERNO/PT -BR/PORTALFEDERATIVO/ARTICULACAO -FEDERATIVA/BOLETIM -SEGOV -MUNICIPAL/9O -EDICAO -EM-15-01-2021 ) O BOLETIM DOS ESTADOS COM TODOS OS REPASSES DO GOVERNO FEDERAL, ESPECIALMENTE PARA O AMAZONAS. PAUTA: SITUAÇÃO NO ESTADO DO AMAZONAS SUBCHEFIA DE ARTICULAÇÃO E MONITORAMENTO (SAM/CC) O SUBCHEFE DA S UBCHEFIA DE ARTICULAÇÃO E MONITORAMENTO DA CASA CIVIL DA PRESIDÊNCIA DA REPÚBLICA, HEITOR ABREU REQUEREU A : A) A ABIN QUE MONITORASSE E INFORMASSE ESTE COMITÊ SOBRE A DEMANDA POR OXIGÊNIO NO ESTADO DO AMAZONAS, ASSIM TAMBÉM COMO EM TODOS OS ESTADOS DA REGIÃO NORTE; B) A ABIN E AO MS PARA VERIFICAREM A CAPACIDADE DE PRODUÇÃO DE OXIGÊNIO COM AS EMPRESAS WHITE MARTINS E OUTRAS. MINISTÉRIO DA SAÚDE (MS) O DIRETOR DE PROGRAMA DO MINISTÉR IO DA SAÚDE, MARCELO PIRES, INFORMOU QUE AS DOAÇÕES DE OXIGÊNIO POR EMPRESAS PRIVADAS DEVEM CHEGAR EM BREVE A MANAUS POR MEIO TERRESTRE. INFORMOU TAMBÉM QUE ESTABELECERAM UM HUB PARA INFORMAÇÕES PARA DOAÇÕES NO MINISTÉRIO DA SAÚDE, QUE SERÁ ATRAVÉS DA DELO G/MS, FICANDO COMO RESPONSÁVEL, O CORONEL MARCELO BLANCO. MINISTÉRIO DA DEFESA (MD) INFORMOU QUE A FAB CONTA ATUALMENTE COM AS AERONAVES: A) 2 KC -390; B) 2 C-130 (HÉRCULES); C) 2 C-99 E; D) 2 C-105 (AMAZONAS). INFORMOU QUE O GOVERNO DOS ESTADOS UNIDOS DA AMÉRICA OFERECEU UM AVIÃO DE AJUDA QUE PODE VIR COM OXIGÊNIO PARA ATENDER O ESTADO DO AMAZONAS. A SAM REQUEREU AO MS, MD E AO MRE, MAIORES INFORMAÇÕES SOBRE O ASSUNTO, COMO POR EXEMPLO: SE OFERECERAM A AERONAVE COM OU SEM A CARGA DE OXIGÊNIO, QUANTO TEMPO ESTARIA DISPONÍVEL NO ESTADO, ENTRE OUTRAS INFORMAÇÕES RELEVANTES. ANEXO 1ª REUNIAO EXTRAORDINARIA - 16.01.2021 (2347079)    / PG. 483</t>
  </si>
  <si>
    <t>CASA CIVIL DA PRESIDÊNCIA DA REPÚBLICA TAMBÉM PONDEROU QUE É DE SUMA IMPORTÂNCIA SABERMOS AS LIMITAÇÕES DAS AERONAVES DA FAB E SUAS NECESSÁRIAS MANUTENÇÕES. SECRETARIA DE GOVERNO (SEGOV) A SECRETÁRIA ESPECIAL DA SECRETARIA ESPECIAL DE ASSUNTOS FEDERATIVOS – SEAF/SEGOV, DEBORAH ARÔXA, PERGUNTOU AO MINISTÉRIO DA SAÚDE SE A DEMANDA DE OXIGÊNIO NO AMAZONAS ESTÁ “NO PICO”, AUMENTANDO OU REGREDINDO. ISSO AFETA A QUANTIDADE NECESSÁRIA. SUBCHEFIA DE ARTICULAÇÃO E MONITORAMENTO (SAM/CC) O SUBC HEFE DA S UBCHEFIA DE ARTICULAÇÃO E MONITORAMENTO DA CASA CIVIL DA PRESIDÊNCIA DA REPÚBLICA, HEITOR ABREU REQUEREU A: A) À SEGOV QUE CONSULTE OS ESTADOS DA REGIÃO NORTE PARA SABER A NECESSIDADE DE OXIGÊNIO NOS PRÓXIMOS SETE, QUATORZE E VINTE E UM DIAS; B) AO MS COMO ESTÁ A NECESSIDADE DE FÁRMACOS E ANESTÉSICOS PARA INTUBAÇÃO, SE HÁ CARÊNCIA DE RESPIRADORES, E OUTRAS INFORMAÇÕES RELEVANTES; C) À SAECO/SAM ATUAR PARA IDENTIFICAR COMO ESTÃO OS ESTOQUES DE FÁRMACOS DE INTUBAÇÃO; D) À SAM DESLOCARÁ UM REPRESENTANTE PARA FIC AR À DISPOSIÇÃO NO MS PARA AJUDAR NA COMUNICAÇÃO E PRODUÇÃO DE DOCUMENTOS, REVEZANDO ENTRE PERÍODOS DA MANHÃ E DA TARDE, CONFORME PEDIDO DO REPRESENTANTE DO MS NESTA REUNIÃO.  PAUTA: VACINAS SUBCHEFIA DE ARTICULAÇÃO E MONITORAMENTO (SAM/CC) O SUBCHEFE DA S UBCHEFIA DE ARTICULAÇÃO E MONITORAMENTO DA CASA CIVIL DA PRESIDÊNCIA DA REPÚBLICA, HEITOR ABREU INFORMOU QUE TRABALHAMOS HOJE COM: A) 2 MILHÕES DE DOSES DA VACINA DE OXFORD/ASTRAZENECA QUE SE ENCONTRA EM MUMBAI, NA ÍNDIA E; B) 6 MILHÕES DE DOSES DA VACINA DA SINOVAC/CORONAVAC QUE SE ENCONTRA M EM PODER DO INSTITUTO BUTANTAN AQUI NO BRASIL. SOBRE A VACINA DE OXFORD/ASTRAZENECA INFORMOU QUE O AVIÃO QUE IRIA BUSCAR ESSAS 2 MILHÕES DE DOSES ENCONTRA -SE NA CIDADE DE RECIFE/PE E SEM DA TA PARA DECOLAR PARA MUMBAI NA ÍNDIA TENDO EM VISTA QUE A CAMPANHA DE VACINAÇÃO NAQUELE PAÍS INICIA -SE HOJE, 16.01.2021. ASSIM QUE CHEGAREM ESSAS 2 MILHÕES DE DOSES, IRÃO DIRETO PARA A FIOCRUZ QUE EM 17 HORAS SE RESPONSABILIZA PARA LIBERAR AO MS PARA QUE P ROCEDA A DISTRIBUIÇÃO EM TERRITÓRIO NACIONAL. INFORMOU AINDA QUE NESTE DOMINGO, 17.01.2021, A DIRETORIA COLEGIADA DA ANVISA VOTA A AUTORIZAÇÃO DO USO EMERGENCIAL DAS DUAS VACINAS ACIMA CITADAS. SENDO ASSIM, O MS TRABALHA COM 3 CENÁRIOS, A SABER: A) APROVAÇÃO DAS DUAS VACINAS (8 MILHÕES DE DOSES); B) APROVAÇÃO DE APENAS UMA DAS VACINAS (2 MILHÕES DE DOSES OU 6 MILHÕES DE DOSES) E; C) NÃO APROVAÇÃO DAS VACINAS. MINISTÉRIO DAS RELAÇÕES EXTERIORES (MRE) O EMBAIXADOR DO MINISTÉRIO DAS RELAÇÕES EXTERIORES, FABIO MARZANO , MULTIPLICOU AS INSTÂNCIAS DE CONTATO COM A ÍNDIA, TANTO AQUI QUANTO LÁ. INCLUSIVE O MINISTRO ERNESTO ARAÚJO LIGOU PARA O CHANCELER INDIANO RELATANDO A NECESSIDADE DO BRASIL EM TER ESSAS VACINAS. PORÉM, NÃO FICOU DECIDIDO AINDA, UMA DA TA CERTA. ANEXO 1ª REUNIAO EXTRAORDINARIA - 16.01.2021 (2347079)    / PG. 484</t>
  </si>
  <si>
    <t>CASA CIVIL DA PRESIDÊNCIA DA REPÚBLICA MINIST ÉRIO DA SAÚDE (MS) INFORMOU QUE A RESPONSABILIDADE FEDERAL ACABA NO DEPÓSITO DAS VACINAS AOS ESTADOS, INCLUSIVE COM ESCOLTA FEDERAL. EXISTE RESPONSABILIDADE DOS ESTADOS A PARTIR DESSE MOMENTO. NÃO SABEMOS SE SEGUIRÃO AS PRIORIDADES DO PNI (INDÍGENAS, AGENT ES DE SAÚDE E IDOSOS EM ILPI’S). A DISTRIBUIÇÃO DOS LOTES SEGUIRÁ PROPORÇÃO POPULACIONAL. SECRETARIA -EXECUTIVA DA CASA CIVIL DA PRESIDÊNCIA DA REPÚBLICA O SECRETÁRIO -EXECUTIVO ADJUNTO DA CASA CIVIL DA PRESIDÊNCIA DA REPÚBLICA, THIAGO MEIRELLES, AGRADECEU A TODOS PELA PRESENÇA, INFORMOU QUE AMANHÃ FAREMOS OUTRA REUNIÃO EXTRAORDINÁRIA. A SE ENCAMINHARÁ E-MAIL A TODOS INFORMANDO O HORÁRIO. EM SEGUIDA, ENCERROU A 1ª REUNIÃO EXTRAORDINÁRIA DO COMITÊ DE CRISE ÀS 12H45M.  ENCAMINHAMENTOS A SE/CC ENCAMINHARÁ E-MAIL A TODOS OS MINISTÉRIOS E ÓRGÃOS/ENTIDADES COM O HORÁRIO DA 2ª REUNIÃO EXTRAORDINÁRIA DO COMITÊ DE CRISE AMANHÃ, 17.01.2021. A ABIN E AO MS INFORMAR EM A DEMANDA DE OXIGÊNIO NO ESTADO DO AMAZONAS E A CAPACIDADE DE PRODUÇÃO DE OXIGÊNIO COM AS EMPRESAS WHITE MARTINS E OUTRAS ; O MS, A ABIN E A SAM LEVANTARÃO AS DEMANDAS POR FÁRMACOS E ANESTÉSICOS DE INTUBAÇÃO. A SAM REQUEREU A TODOS OS MINISTÉRIOS E ÓRGÃOS/ENTIDADES QUE REPASSEM AS INFORMAÇÕES ATÉ AMA NHÃ AS 15H00M A ESTE COMITÊ DE CRISE E AO CCOP PARA QUE POSSAMOS ATUAR DE FORMA MAIS RÁPIDA POSSÍVEL NA RESPOSTA À ADPF Nº 756/STF. A SAM REQUEREU AO MS, MD E AO MRE, MAIORES INFORMAÇÕES SOBRE O OFERECIMENTO DO GOVERNO DOS ESTADOS UNIDOS DA AMÉRICA DE UM AVIÃO DE AJUDA AO ESTADO DO AMAZONAS SE OFERECERAM A AERONAVE COM OU SEM A CARGA DE OXIGÊNIO, QUANTO TEMPO ESTARIA DISPONÍVEL NO ESTADO, ENTRE OUTRAS INFORMAÇÕES RELEVANTES. A SAM REQUEREU À SEGOV QUE CONSULTE OS ESTADOS DA REGIÃO NORTE PARA SABER A NECES SIDADE DE OXIGÊNIO NOS PRÓXIMOS SETE, QUATORZE E VINTE E UM DIAS. ANEXO 1ª REUNIAO EXTRAORDINARIA - 16.01.2021 (2347079)    / PG. 485</t>
  </si>
  <si>
    <t>CASA CIVIL DA PRESIDÊNCIA DA REPÚBLICA 2ª REUNIÃO EXTRAO RDINÁRIA D O COMITÊ DE CRISE PARA SUPERVISÃO E MONITORAMENTO DOS IMPACTOS DA COVID -19 DATA: 17/01/2021 HORÁRIO: 16H30M ÀS 17H15M LOCAL: PALÁCIO DO PLANALTO , SALA 97 PARTICIPANTE S: CONFORME LISTA DE PRESENÇA PAUTA: SUPERVISÃO E MONITORAMENTO D AS AÇÕES DE ENFRENTAMENTO À COVID -19 MEMÓRIA SECRETARIA -EXECUTIVA DA CASA CIVIL DA PRESIDÊNCIA DA REPÚBLICA O SECRETÁRIO -EXECUTIVO DA CASA CIVIL DA PRESIDÊNCIA DA REPÚBLICA, SERGIO JOSÉ PEREIRA , INICIOU A 2 ª REUNIÃO EXTRAORDINÁRIA DO COMITÊ DE CRISE AGRADECENDO A TODOS PELA PRESENÇA. EM SEGUIDA REPASSOU A PALAVRA AO SUBCHEFE DA SUBCHEFIA DE ARTICULAÇÃO E MONITORAMENTO DA CASA CIVIL DA PRESIDÊNCIA DA REPÚBLICA, HEITOR ABREU. SUBCHEFIA DE ARTICULAÇÃO E MONITORAMENTO (SAM/CC) O SUBCHEFE DA SUBCHE FIA DE ARTICULAÇÃO E MONITORAMENTO DA CASA CIVIL DA PRESIDÊNCIA DA REPÚBLICA, HEITOR ABREU , REPASSOU O MOTIVO DA REUNIÃO EXTRAORDINÁRIA, QUAIS SEJAM: A) RESPOSTA DO GOVERNO FEDERAL À ARGUIÇÃO DE DESCUMPRIMENTO DE PRECEITO FUNDAMENTAL - ADPF Nº 756 NO SUPREMO TRIBUNAL FEDERAL – STF; B) SITUAÇÃO NO ESTADO DO AMAZONAS E; C) VACINAS CONTRA COVID -19.  PAUTA: RESPOSTA DO GOVERNO FEDERAL À ARGUIÇÃO DE DESCUMPRIMENTO DE PRECEITO FUNDAMENTAL - ADPF Nº 756 NO SUPREMO TRIBUNAL FEDERAL – STF E A SITUAÇÃO NO ESTADO DO AMAZONA S SUBCHEFIA DE ARTICULAÇÃO E MONITORAMENTO (SAM/CC) O SUBCHEFE DA S UBCHEFIA DE ARTICULAÇÃO E MONITORAMENTO DA CASA CIVIL DA PRESIDÊNCIA DA REPÚBLICA, HEITOR ABREU, INFORMOU QUE A PREPARAÇÃO DA RESPOSTA À ADPF Nº 756/STF ESTÁ AVANÇADA. O MS ENCAMINHOU UM PLANO DE APROXIMADAMENTE 200 PÁGINAS, A SEGOV ENVIOU O MATERIAL SOBRE OS ESTADOS DA REGIÃO NORTE , EXCETO AM E PA QUE ATÉ A PRESENTE DATA, NÃO ENCAMINHARAM SUAS DEMANDAS. O MINFRA TAMBÉM ENVIOU MATERIAL. SITUAÇÃO DO SUPRIMENTO DE OXIGÊNIO EM MANAUS : RELATADOS OS MEIOS AÉREOS DISPONÍVEIS E AS ENTREGAS OCORRIDAS ENTRE ONTEM (16.01.2021) E HOJE (17.01 .2021). SOLICITADO AO MINISTÉRIO DA DEFESA QUE INICIE PLANEJAMENTO PARA EVENTUALMENTE ATUAR NO TRANSPORTE PARA CIDADES DO INTERIOR DO AMAZONAS. TEMOS 2 AERONAVES C -130 E 2 AERONAVES KC -390. REFORÇOU A NECESSIDADE DE LEVANTAMENTO DA SITUAÇÃO DE FÁ RMACOS PARA INTUBAÇÃO, ESPECIALMENTE NA REGIÃO NORTE. MINISTÉRIO DA DEFESA (MD) O COMANDANTE DO ESTADO -MAIOR CONJUNTO DAS FORÇAS ARMADAS DO MINISTÉRIO DA DEFESA – EMCFA/MD, WALTER MARINHO, R ELATOU QUE TÊM UM C -105, UM C -130 E UM KC -390 QUE LEVAM CILINDROS DE OXIGÊNIO DOADOS A MANAUS. RECOLHEM OS CILINDROS VAZIOS E TRAZEM PARA BRASÍLIA PARA SEREM REABASTECIDOS. ESSE FLUXO FICOU ESTABELECIDO DEPOIS DA 1ª REUNIÃO EXTRAORDINÁRIA REALIZADA ONTEM (1 6.01.2021). A SAM PONDEROU SE O USO DAS AERONAVES PARA ABASTECER OXIGÊNIO PODERIA AFETAR A ENTREGA DAS VACINAS. ANEXO 2ª REUNIAO EXTRAORDINARIA - 17.01.2021 (2347089)    / PG. 486</t>
  </si>
  <si>
    <t>CASA CIVIL DA PRESIDÊNCIA DA REPÚBLICA O MD RESPONDEU QUE NÃO AFETARIA A LOGÍSTICA DAS ENTREGAS DAS VACINAS. MINISTÉRIO DA SAÚDE (MS) O DIRETOR DE PROGRAMA DO M INISTÉRIO DA SAÚDE , MARCELO PIRES, INFORMOU QUE O MS ESTÁ TENTANDO ESTABELECER UMA PO NTE AÉREA ENTRE MANAUS E IMPERATRIZ PARA REABASTECER OS CILINDROS DE OXIGÊNIO. MINISTÉRIO DA MULHER, DA FAMÍLIA E DOS DIREITOS HUMANOS (MMFDH) A SECRETARIA -EXECUTIVA DO MINISTÉRIO DA MULHER, DA FAMÍLIA E DOS DIREITOS HUMANOS, TATIANA ALVARENGA, PEDIU ATENÇÃO AO PÚBLICO MAIS VULNERÁVEL, PRINCIPALMENTE COM: A) POPULAÇÃO EM SITUAÇÃO DE RUA; B) PREMATUROS; C) IDOSOS EM ILPI’S E; D) PESSOAS COM DEFICIÊNCIA. INFORMOU TAMBÉM QUE TÊM RECEBIDO PEDIDOS DE SEGURANÇA ALIMENTAR E PARA ISSO, ESTÃO EM CONTATO COM RESTAURANTES PO PULARES COM OPERAÇÕES RESTRITAS E ACIONANDO IGREJAS PARA QUE POSSAM COLABORAR NESSE ABASTECIMENTO À POPULAÇÃO DE MANAUS. MINISTÉRIO DAS RELAÇÕES EXTERIORES (MRE) O EMBAIXADOR DO MINISTÉRIO DAS RELAÇÕES EXTERIORES, FABIO MARZANO, INFORMOU QUE O GOVERNO DE ISRAEL TAMBÉM SE PROPÔS A AJUDAR NO QUE FOR NECESSÁRIO COM RELAÇÃO A MANAUS. PAUTA: VACINAS SUBCHEFIA DE ARTICULAÇÃO E MONITORAMENTO (SAM/CC) O SUBCHEFE DA S UBCHEFIA DE ARTICULAÇÃO E MONITORAMENTO DA CASA CIVIL DA PRESIDÊNCIA DA REPÚBLICA, HEITOR ABREU INFORMOU QUE A ANVISA ACABOU DE APROVAR PARA USO EMERGENCIAL, AS VACINAS DE OXFORD/ASTRAZENECA E DA CORONAVAC. SENDO ASSIM, PEDIU QUE O MINISTÉRIO DA SAÚDE RELATE COMO SERÁ A VACINAÇÃO DA POPULAÇÃO BRASILEIRA, UMA VEZ QUE A DIRETORIA COLEGIADA DA ANVIS A ACABA DE APROVAR O USO EMERGENCIAL DAS VACINAS OXFORD/ASTRAZENECA E CORONAVAC. MINISTÉRIO DA SAÚDE (MS) O DIRETOR DE PROGRAMA DO MINISTÉRIO DA SAÚDE, MARCELO PIRES INFORMOU QUE ÀS 7H00M DO DIA 18.01.2021 FARÃO O TRANSPORTE AÉREO PARA TODOS OS ESTADOS POR MEIO AÉREO. SERÃO VACINAS SUFICIENTES PARA 3 MILHÕES DE PESSOAS , MENOS 5% DE PERDA DE DOSES. SÃO 6 MILHÕES DE DOSES DA CORONAVAC QUE PRECISAM DE 2 DOSES PARA SURTIR O EFEITO ESPERADO, POR ISSO, O NÚMERO DE 3 MILHÕES DE PESSOAS QUE SERÃO VACINADAS, LEMB RANDO SEMPRE DA PERDA DE 5% DAS VACINAS. A PRIORIDADE SERÁ SEGUIDA DO PLANO DE VACINAÇÃO, QUAL SEJA: INDÍGENAS, PROFISSIONAIS DE SAÚDE E IDOSOS EM ILPI’S.  MINISTÉRIO DAS RELAÇÕES EXTERIORES (MRE) O EMBAIXADOR DO MINISTÉRIO DAS RELAÇÕES EXTERIORES, FABIO MARZANO, INFORMOU QUE O IFA DA CHINA NÃO TEVE AVANÇO. SOBRE A SITUAÇÃO NA ÍNDIA, AMANHÃ (18.01.2021), AS AUTORIDADES SE REÚNEM PARA DEFINIR O CALENDÁRIO DE EXPORTAÇÃO DAS VACINAS. DEVEMOS AGUARDAR O POSICIONAMENTO DELES PARA O PRESIDENTE DA REPÚBLICA JAIR MESSIAS BOLSONARO EVENTUALMENTE TELEFONAR PARA O PRIMEIRO -MINISTRO INDIANO NARENDRA MODI . ANEXO 2ª REUNIAO EXTRAORDINARIA - 17.01.2021 (2347089)    / PG. 487</t>
  </si>
  <si>
    <t>CASA CIVIL DA PRESIDÊNCIA DA REPÚBLICA  MINISTÉRIO DAS COMUNICAÇÕES - SECRETARIA ESPECIAL DE COMUNICAÇÃO SOCIAL (MCOM/SECOM) O SECRETÁRIO DE COMUNICAÇÃO INSTITUCIONAL DA SECRETARIA ESPECIAL DE COMUNICAÇÃO SOCIAL DO MINISTÉRIO DAS COMUNICAÇÕES, FELIPE PEDRI, PEDIU PARA QUE O MINISTÉRIO DA SAÚDE REPASSE A INFORMAÇÕES DA QUANTIDADE DE DOSES QUE SERÃO DESTINADAS PARA CADA ESTADO PARA QUE O GOVERNO FEDERAL DÊ AMPLA PUBLICIDADE. SECRETARIA -EXECUTIVA DA CASA CIVIL DA PRESIDÊNCIA DA REPÚBLICA O SECRETÁRIO -EXECUTIVO DA CASA CIVIL DA PRESIDÊNCIA DA REPÚBLICA, SERGIO JOSÉ PEREIRA , AGRADECEU A TODOS PELA PRESENÇA E ENCERROU A 2ª REUNIÃO EXT RAORDINÁRIA DO COMITÊ DE CRISE ÀS 17H15M.  ENCAMINHAMENTOS O SECOM PEDIU PARA QUE O MS REPASSE AS INFORMAÇÕES DA QUANTIDADE DE DOSES QUE SERÃO DESTINADAS PARA CADA ESTADO PARA QUE O GOVERNO FEDERAL DÊ AMPLA PUBLICIDADE. ANEXO 2ª REUNIAO EXTRAORDINARIA - 17.01.2021 (2347089)    / PG. 488</t>
  </si>
  <si>
    <t>CASA CIVIL DA PRESIDÊNCIA DA REPÚBLICA 139ª REUNIÃO ORDINÁRIA D O COMITÊ DE CRISE PARA SUPERVISÃO E MONITORAMENTO DOS IMPACTOS DA COVID -19 DATA: 18/01/2021 HORÁRIO: 10H05M ÀS 10H2920M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RONALDO NAVARRO , INICIOU A 13 9ª REUNIÃO ORDINÁRIA DO COMITÊ DE CRISE E REPA SSOU A PALAVRA AOS MINISTÉRIOS E ÓRGÃOS/ENTIDADES PARA SUAS CONSIDERAÇÕES . MINISTÉRIO DA SAÚDE (MS) O REPRESENTANTE DO MS INFORMOU QUE ENVIARAM AO ESTADO DO AMAZONAS: A) 7 USINAS DE OXIGÊNIO DE 17.472 LITROS DE O ₂/DIA; B) 196.725 LITROS DE O₂ GASOSO E LÍQUIDO, SENDO 99.615 LITROS GASOSOS E 97.710 LITROS LÍQUIDOS; INFOR MOU A PUBLICAÇÃO DA PORTARIA Nº 6 9 DE 14 DE JANEIRO DE 2021, QUE INSTITUI A OBRIGATORIEDADE DE REGISTRO DE APLICAÇÃO DE VACINAS CONTRA A COVID -19 NOS SISTEMAS DE INFORMAÇÃO DO MINISTÉRIO DA SAÚDE. HTTPS://WWW.IN.GOV.BR/EN/WEB/DOU/ -/PORTARIA -GM/MS -N-69-DE-14-DE-JANEIRO -DE-2021 -299306102 . LANÇADO O APLICATIVO TRATEGOV – FERRAMENTA BASEADA EM ESTUDO CIENTÍFICO QUE FARÁ DIAGNÓSTICO RÁPIDO DA COVID -19 POR MEIO DE UM SISTEMA DE PONTOS QUE OBEDECE RIGOROSOS CRITÉRIOS MÉDICOS. MANAUS SERÁ A PRIMEIRA CIDADE DO BRASIL A TESTAR O SISTEMA. SOLICITADO PELO ESTADO DO AM, “3.976 UNIDADES DE KITS CALAMIDADE ”, POR MEIO DO OFÍCIO DA SECRETARIA D E SAÚDE DO AMAZONAS Nº 263/2021 -GAB/CEMA EM 14 DE JANE IRO DE 2021. REMOÇÃO DE PACIENTES: A) DIA 15.01.2021 – MANHÃ. ÀS 07H55M OCOR REU O DESLOCAMENTO DE MANAUS DE 9 PACIENTES E 5 PROFISSIONAIS DE SAÚDE, COM PREVISÃO DE CHEGADA EM TERESINA ÀS 12H00M, COM PARADA EM BEL ÉM/PA; B) DIA 15.01.2021 – TARDE. PREPARAÇÃO DE NOVA REMOÇÃO DE 12 PACIENTES E 7 PROFISSIONAIS DE SAÚDE COM DESTINO A SÃO LUÍ S/MA; C) DIA 16.01.2021. REMOÇÃO DE 11 PACIENTES, 2 MÉDICOS E 4 ENFERMEIROS COM DESTINO A SÃO LUÍS/MA E REMOÇÃO DE 18 P ACIENTES E 6 PROFISSIONAIS DA EQUIPE MÉDICA COM DESTINO A BRASÍLIA/DF; D) DIA 17.01.202 1. REMOÇÃO DE 15 PACIENTES E 6 PROFISSIONAIS DA EQUIPE MÉDI CA COM DESTINO A JOÃO PESSOA/PB E REMOÇÃO DE 12 PACIENTES E 6 PROFISSIONAIS DA EQUIPE MÉDICA COM DESTINO A NATAL/RN. INFORMAÇÃO SOBRE OS ESTADOS QUE DISPONIBILIZARAM LEITOS PARA APOIO DOS PACIENTES PROVENIENTES DE MANAUS/AM: RS (100), GO (100), PR (30), ES (30), BA (30), SC (25), AL (30), PA (40) E RN (5), TOTALIZANDO ATÉ 17.01.2021, 390 LEITOS DISPONIBILIZADOS.  ANEXO 139ª REUNIÃO COMITE DE CRISE 18.01.2021 - MEMORIA (2347095)    / PG. 489</t>
  </si>
  <si>
    <t>CASA CIVIL DA PRESIDÊNCIA DA REPÚBLICA  LEITOS EBSERH COLOCADOS À DISPOSIÇÃO PELOS ESTADOS: MA (40), RN (10), DF (20), PI (30), PB (15), GO (20), CE (4) E PE (10), TOTALIZANDO ATÉ 17.01.2021, 149 LEITOS DISPONIBILIZADOS. POR FIM, REQUEREU UM PRAZO MAIOR PARA ENCAMINHAR O RELATÓRIO AO CCOP DEVIDO A ALTA DEMANDA D O MINISTÉRIO NESSE MOMENTO. A SAM REQUEREU AO MS UM CRONOGRAMA DE ENTREGAS REALIZADAS AO ESTADO DO AMAZONAS DEVIDO À DECISÃO DO STF NA ADPF 756 QUE OBRIGA A UNIÃO, N O PRAZO DE A CADA 48 HORAS ATUALIZAREM AS ENTREGAS NO ESTADO, PARA CONSOLIDAÇÃO E PROTOCOLO NO STF. MINISTÉRIO DA DEFESA (MD) SEM CONSIDERAÇÕES RELEVANTES. MINISTÉRIO DO TURISMO (MTUR) AUSENTE. MINISTÉRIO DA ECONOMIA (ME) SEM CONSIDERAÇÕES RELEVANTES. AGÊNCIA BRASILEIRA DE INTELIGÊNCIA (ABIN) AUSENTE. GABINETE DE SEGURANÇA INSTITUCIONAL (GSI) SEM CONSIDERAÇÕES RELEVANTES. MINISTÉRIO DAS RELAÇÕES EXTERIORES (MRE) O REP RESENTANTE DO MRE INFORMOU QUE ALGUNS PAÍSES COMO FRANÇA, HOLANDA E ESPANHA PODEM SEGUIR A MESMA DECISÃO DO REINO UNIDO SUSP ENDE NDO VOOS DE/PARA O BRASIL POR CONTA DA N OVA CEPA DO AMAZONAS. INFORMOU QUE A EMBAI XADA DO BRASIL NO REINO UNIDO CONTINUA MONITORANDO E AJUDANDO OS BRASILEIROS CONSIDERADOS DESVALIDOS QUE CONTINUAM POR AQUELE PAÍS , SEM CONDIÇÕES DE RETORNAREM AO BRASIL . A SAM REQUEREU QUE O MRE, ATRAVÉS DE SUAS EMBAIXADAS ARTICULEM COM OS GOVERNOS ESTRANGEIROS A MANUTENÇÃO D A CONECTIVIDADE D E VOOS PARA O BRASIL , PRINCIPALMENTE POR CONTA DAS VIAGENS DE CARGA, TÃO IMPORTANTES NESSE MOMENTO DE CAMPANHA DE VACINAÇÃO. A SAM REQUEREU AO MS, QUE INFORME SOBRE A CEPA DO AMAZONAS PARA MITIGARMOS OS IMPACTOS NEGATIVOS DESSA INFORMAÇÃO NO MUNDO.  ADVOCACIA -GERAL DA UNIÃO (AGU) O REPRESENTANTE DA AGU INFORMOU QUE A FORÇA TAREFA DA ADVOCACIA -GERAL DA UNIÃO – AGU, TRABALHAM COM MAIS DE 100 AÇ ÕES JUDICIAIS CONTRÁRIAS AO ENEM E ESTÃO OBTENDO ÊXITO EM TODAS AS AÇÕES PELA MANUTENÇÃO DO EXAME NACIONAL QUE TERÁ INÍCIO NO PRÓXIM O FINAL DE SEMANA, EXCETO NO ESTADO DO AMAZONAS QUE FOI ADIADO PARA FEVEREIRO. MINISTÉRIO DE MINAS E ENERGIA (MME) O REPRESENTANTE DO MME I NFORMOU QUE ENCAMINHARÃO AO CCOP, 3 DEMANDAS DE ÓRGÃOS LIGADOS AO MINISTÉRIO REQUERENDO PRIORIDADE DE VACINAÇÃO. A SAM INFORMOU QUE ASSIM QUE RECEBER OS PEDIDOS DO M ME, ENCAMINHARÁ AO MINISTÉRIO DA SAÚDE, ÓRGÃO RESPONSÁVEL PELO PLANO NACIONAL DE IMUNIZAÇÃO. ANEXO 139ª REUNIÃO COMITE DE CRISE 18.01.2021 - MEMORIA (2347095)    / PG. 490</t>
  </si>
  <si>
    <t>CASA CIVIL DA PRESIDÊNCIA DA REPÚBLICA INFORMOU POR FIM, QUE A PETROBRÁS ESTÁ AJUDANDO COM RELAÇÃO A DOAÇÕES DE OXIGÊNIO AO ESTADO DO AMAZONAS. MINISTÉRIO DA JUSTIÇA E SEGURANÇA PÚBLICA (MJSP) AUSENTE. MINISTÉRIO DE INFRAESTRUTURA (MINFRA) AUSENTE. MINISTÉRIO DA CI ÊNCIA, TECNOLOGIA, INOVAÇÕES (MCTI) AUSENTE . MINISTÉRIO DO DESENVOLVIMENTO REGIONAL (MDR) AUSENTE. MINISTÉRIO DA EDUCAÇÃO (MEC) AUSENTE. MINISTÉRIO DA CIDADANIA (MC) SEM CONSIDERAÇÕES RELEVANTES. MINISTÉRIO DA MULHER, FAMÍLIA E DOS DIREITOS HUMANOS (MMFDH) AUSENTE . SECRETARIA ESPECIAL DE COMUNICAÇÃO SOCIAL (SECOM/MCOM) REQUEREU QUE TODOS OS MINISTÉRIOS E ÓRGÃOS/ENTIDADES ACOMPANHEM O CANAL: SECOMVC. PUBLICARAM TODAS AS INFORMAÇÕES DAS ENTREGAS DO GOVERNO FEDERAL AO ESTADO DO AMAZONAS . MINISTÉRIO DA AGRICULTURA, PECUÁRIA E ABASTECIMENTO (MAPA) SEM CONSIDERAÇÕES RELEVANTES. MINISTÉRIO DO MEIO AMBIENTE (MMA) SEM CONSIDERAÇÕES RELEVANTES . BANCO CENTRAL DO BRASIL (BACEN) SEM CONSIDERAÇÕES RELEVANTES. AGÊNCIA NACIONAL DE TELECOMUNICAÇÕES (ANATEL ) REQUEREU AO MS QUE ENCAMINHEM UM OFÍCIO PARA QUE POSSAM AJU DAR COM O LANÇAMENTO DO APLICATIVO TRATEGOV. O MS INFORMOU QUE ENTRARÃO EM CONTATO COM A ANATEL PARA ENVIAR O QUANTO NECESSÁRIO. SECRETARIA -GERAL DA PRESIDÊNCIA DA REPÚBLICA (SG/PR) AUSENTE. CONTROLADORIA -GERAL DA UNIÃO (CGU) AUSENTE. ANEXO 139ª REUNIÃO COMITE DE CRISE 18.01.2021 - MEMORIA (2347095)    / PG. 491</t>
  </si>
  <si>
    <t>CASA CIVIL DA PRESIDÊNCIA DA REPÚBLICA SECRETARIA DE GOVERNO (SEGOV) A REPRESENTANTE DA SEGOV INFORMOU QUE QUE ENVIARAM OFÍCIOS AOS ESTADOS DA REGIÃO NORTE SOLICITANDO INFORMAÇÕES DE: A) CAPACIDADE DE PRODUÇÃO DE OXIGÊNIO E CONSUMO DIÁRIO, E A PROJEÇÃO PARA 7, 14 E 21 DIAS; B) FÁRMACOS; C) DISPONIBILIDADE DE LEITOS UTI COVID -19 E FORÇA DE TRABALHO E; D) INFORMAÇÕES SOBRE A CURVA DE CONTAMINAÇÃO DOS PACIENTES INFECTADOS. REQUEREU À SECRETARIA DE SAÚDE DO AMAZONAS E/OU AO MS QUE INFORMEM A LOGÍSTICA PARA ENTREGA DE OXIGÊNIO AOS MUNICÍPIOS DO INTERIOR DO ESTADO, ESPECIFICANDO AS CIDADES QUE RECEBERÃO, OS PRAZOS PARA LEVAREM ATÉ ESSES MUNICÍPIOS E A LOGÍSTICA, SE TERÁ DE USAR BARCO S, AVIÕES E OUTROS MODAIS. O MS INFORMOU QUE VERIFICARÁ COM SEUS RESPONSÁVEIS E REPASSARÁ À SEGOV. SUBCHEFIA DE ANÁLISE E ACOMPANHAMEN TO DE POLÍTICAS GOVERNAMENTAIS (SAG) SEM CONSIDERAÇÕES RELEVANTES. ASSESSORIA DE COMUNICAÇÃO DA CASA CIVIL (ASCOM) INFORMOU QUE A PARTIR DE HOJE, 18.01.2021 ESTÁ DISPONÍVEL NO SITE DO GOVERNA O AMBIENTE PARA QUE TODOS OS MINISTÉRIOS E ÓRGÃOS/ENTIDADES POSSAM INFORM AR SUAS PRINCIPAIS ENTREGAS ATÉ O DIA 25.02.2021, VISANDO OS 800 DIAS DE GOVERNO, QUE SERÁ EM 11.03.2021. SECRETARIA ESPECIAL DE ASSUNTOS ESTRATÉGICOS (SAE) SEM CONSIDERAÇÕES RELEVANTES. SECRETARIA -EXECUTIVA DA CASA CIVIL (SE/CC) INFORMOU QUE NO SÁ BADO E DOMINGO FORAM REALIZADAS 2 REUNIÕES EXTRAORDINÁRIAS DO COMITÊ DE CRISE PARA TRATAR DAS PAUTAS: A) RESPOSTA À ADPF Nº 756 DO SUPREMO TRIBUNAL FEDERAL, QUE VENCEU ÀS 19H00M DO DIA 18.01.2021; B) SITUAÇÃO DE EMERGÊNCIA NO ESTADO DO AMAZONAS ; C) VACINAS. INFORMOU QUE PARTICIPARAM DAS REUNIÕES EXTRAORDINÁRIAS SOMENTE OS MINISTÉRIOS RESPONSÁVEIS POR ESSAS PAUTAS. SUBCHEFIA DE ARTICULAÇÃO E MONITORAMENTO (SAM/CC) O SUBCHEFE ADJUNTO EXECUTIVO DA SUBCHEFIA DE ARTICULAÇÃO E MONITORAMENTO DA CASA CIVIL DA PRESIDÊNCIA DA REPÚBLICA, RONALDO NAVARRO , ENCER ROU A 139ª REUNIÃO DO COMITÊ DE CRISE, ÀS 10H 29M.    ANEXO 139ª REUNIÃO COMITE DE CRISE 18.01.2021 - MEMORIA (2347095)    / PG. 492</t>
  </si>
  <si>
    <t>CASA CIVIL DA PRESIDÊNCIA DA REPÚBLICA  ENCAMINHAMENTOS A CC/SAM REQUEREU QUE O MS ENCAMINHE AS INFORMAÇÕES DAS ENTREGAS AO ESTADO DO AMAZONAS A CADA 48 HORAS PARA QUE POSSAMOS CONSOLIDAR ESSAS INFO RMAÇÕES E PROTOCOLAR NO STF, CUMPRINDO A DECISÃO DO MINISTRO RICARDO LEWANDOWSKI NA ADPF Nº 756. A SAM REQUEREU QUE O MRE, ATRAVÉS DE SUAS EMBAIXADAS ARTICULEM COM OS GOVERNOS ESTRANGEIROS A MANUTENÇÃO D A CONECTIVIDADE D E VOOS PARA O BRASIL , PRINCIPALMENTE POR CONTA DAS VIAGENS DE CARGA, TÃO IMPORTANTES NESSE MOMENTO DE CAMPANHA DE VACINAÇÃO. A SAM REQUEREU AO MS, QUE INFORME SOBRE A CEPA DO AMAZONAS PARA MITIGARMOS OS IMPACTOS NEGATIVOS DESSA INFORMAÇÃO NO MUNDO. O MME ENCAMINHAR Á AO CCOP, 3 DEMANDAS DE ÓRGÃOS LIGADOS AO MINISTÉRIO REQUERENDO PRIORIDADE DE VACINAÇÃO. A ANATEL R EQUEREU AO MS QUE ENCAMINHEM UM OFÍCIO PARA QUE POSSAM AJU DAR COM O LANÇAMENTO DO APLICATIVO TRATEGOV. A SEGOV R EQUEREU À SECRETARIA DE SAÚDE DO AMAZONAS E/OU AO MS QUE INFORMEM A LOGÍSTICA PARA ENTREGA DE OXIGÊNIO AOS MUNICÍPIOS DO INTERIOR DO ESTADO, ESPECIFICANDO AS CIDADES QUE RECEBERÃO, OS PRAZOS PARA LEVAREM ATÉ ESSES MUNICÍPIOS E A LOGÍSTICA, SE TERÁ DE USAR BARCO S, AVIÕES E OUTROS MODAIS. ANEXO 139ª REUNIÃO COMITE DE CRISE 18.01.2021 - MEMORIA (2347095)    / PG. 493</t>
  </si>
  <si>
    <t>CASA CIVIL DA PRESIDÊNCIA DA REPÚBLICA 140ª REUNIÃO ORDINÁRIA D O COMITÊ DE CRISE PARA SUPERVISÃO E MONITORAMENTO DOS IMPACTOS DA COVID -19 DATA: 20/01/2021 HORÁRIO: 10H08M ÀS 10H29M LOCAL: PALÁCIO DO PLANALTO , SALA 97 PARTICIPANTE S: CONFORME LISTA DE PRESENÇA PAUTA: SUPERVISÃO E MONITORAMENTO D AS AÇÕES DE ENFRENTAMENTO À COVID -19 MEMÓRIA SUBCHEFIA DE ARTICULAÇÃO E MONITORAMENTO (SAM/CC) O ASSESSOR DA SUBCHEFIA DE ARTICULAÇÃO E MONITORAMENTO DA CASA CIVIL DA PRESIDÊNCIA DA REPÚBLICA, BRUNO CABRAL , INICIOU A 1 40ª REUNIÃO ORDINÁRIA DO COMITÊ DE CRISE E REPA SSOU A PALAVRA AOS MINISTÉRIOS E ÓRGÃOS/ENTIDADES PARA SUAS CONSIDERAÇÕES . MINISTÉRIO DA SAÚDE (MS) O REPRESENTA NTE DO MS INFORMOU QUE ENVIARAM AO ESTADO DO AMAZONAS: A) ENTREGA DE 282.320 DOSES DE VACINAS CONTRA A COVID -19; B) 119 MIL LITROS DE O₂ . TRANSPORTE DE 109 PACIENTES PARA OUTROS EST ADOS , SENDO: A) LEITOS SUS COLOCADOS À DISPOSIÇÃO PELOS ESTADOS: 12 (GO) E 2 (RN) ; B) LEITOS EBSERH COLOCADOS À DISPOSIÇÃO PELOS ESTADOS: 23 (MA), 10 (RN), 18 (DF), 9 (PA), 15 (PB) E 20 (GO). 401 LEITOS DISPONÍVEIS PELOS ESTADOS PARA REMOÇÃO DE PACIENTES DE MANAUS . ENTREGA DE 16 RESPIRADORES PULMONARES. FORAM ENTREGUES 240 CILINDROS DE OXIGÊNIO AO INTERIOR DO ESTADO, SENDO: 80 EM COARI, 40 EM TEFÉ, 80 EM TABATINGA E 40 EM PARINTINS. O MS DISCUTE O AUMENTO DO EXCEPCIONAL E TEMPORÁRIO DO PISO DA ATENÇÃO PRIMÁRIA DO ESTADO, PARA QUE SE POSSA FAZER FRENTE À SITUAÇÃO; SERÁ ADIANTADO O ESPERADO TRIMESTRAL PARA A ASSISTÊNCIA FARMACÊUTICA; TRATAM A REGULAÇÃO DE ALTA COMPLEXIDADE E REMOÇÃO DE PACIENTES QUE NECESSITEM DE CIRURGIA DE ALTA COMPLEXIDADE, DE FORMA A NÃO COMPROMETER A ASSISTÊNCIA E LIBERAR LEITOS. TODOS OS LEITOS DE UTI DO ESTADO ESTÃO DESTINADOS EXCLUSIVAMENTE PARA A LINHA DE CUIDADOS DA COVID -19. MINISTÉRIO DA DEFESA (MD) INFORMOU QUE AS FORÇAS ARMADAS ENTREGARAM VACINAS EM 11 CAPITAIS DO PAÍS, BEM COMO A ENTREGA DE 10 MIL DOSES DE VACINAS PARA TABATINGA PARA ATENDIMENTO AOS IN DÍGENAS. ENALTECEU O BRILHANTE TRABALHO DAS FORÇAS ARMADAS E PARABENIZOU PELOS 80 ANOS.  MINISTÉRIO DO TURISMO (MTUR) AUSENTE. MINISTÉRIO DA ECONOMIA (ME) SEM CONSIDERAÇÕES RELEVANTES. AGÊNCIA BRASILEIRA DE INTELIGÊNCIA (ABIN) AUSENTE. ANEXO 140ª REUNIÃO COMITE DE CRISE 20.01.2021 - MEMORIA (2347102)    / PG. 494</t>
  </si>
  <si>
    <t>CASA CIVIL DA PRESIDÊNCIA DA REPÚBLICA GABINETE DE SEGURANÇA INSTITUCIONAL (GSI) AUSENTE. MINISTÉRIO DAS RELAÇÕES EXTERIORES (MRE) O REP RESENTANTE DO MRE INFORMOU QUE ENVIOU RELATÓRIO À CASA CIVIL DA PRESIDÊNCIA DA REPÚBLICA SOBRE OS VOOS DO REINO UNIDO E ÁFRICA DO SUL. INSTRUÍRAM SUAS EMBAIXADAS PARA MANTEREM LIGAÇÕES DIPLOMÁTICAS COM GOVERNOS ESTRANGEIROS PARA MANTEREM A CONECTIVIDADE DOS VOOS DE/PARA O BRASIL. INFORMOU QUE A EMBAIXADA DO BRASIL NO REINO UNIDO CONTINUA MONITORANDO E AJUDANDO OS BRASILEIROS CONSIDERADOS DESVALIDOS QUE CONTINUAM POR AQUELE PAÍS , SEM CONDIÇÕES DE RETORNAREM AO BRASIL . POR FIM, INFORMOU QUE A ITÁLIA PROIBIU RECENTEMENTE A ENTRADA DE PASSAGEIROS QUE TIVEREM PASSADO PELO BRASIL. O MRE NÃO IDENTIFICOU BRASILEIROS AFETADOS POR ESSA MEDIDA DO GO VERNO ITALIANO, EXCETO 2 BRASILEIROS QUE A EMBAIXADA DO BRASIL EM ROMA FORNECEU AJUDA.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O REPRESENTANTE DO MDR INFORMOU QUE A DEFESA CIVIL PERMANECE ENCAMINHANDO ALERTAS À POPULAÇÃO EM PARCERIA COM O GOOGLE SOBRE COVID -19. SOBRE A OPERAÇÃO CARRO PIPA INFORMOU QUE FOI MONTADO UMA ESTRATÉGIA PARA EVITAR A CONTAMINAÇÃO E PREVENÇÃO DE DESASTRES N ATURAIS, PRINCIPALMENTE NA REGIÃO SUDESTE. MINISTÉRIO DA EDUCAÇÃO (MEC) SEM CONSIDERAÇÕES RELEVANTES. MINISTÉRIO DA CIDADANIA (MC) O REPRESENTANTE DO MC INFORMOU QUE RESPONDERAM ONTEM A DEMANDA SOBRE MANAUS PARA SUPORTE A RESPOSTA DO GOVERNO FEDERAL AO STF. INFORMOU TAMBÉM QUE O TCU DEVE AUTORIZAR A EXCEPCIONALIDADE DA LC Nº 173 PARA QUE OS ESTADO E MUNICÍPIOS POSSAM UTILIZAR OS REPASSES PARA COMBATE À COVID -19. MINISTÉRIO DA MULHER, FAMÍLIA E DOS DIREITOS HUMANOS (MMFDH) AUSENTE. SECRETARIA ESPECIAL D E COMUNICAÇÃO SOCIAL (SECOM/MCOM) ANEXO 140ª REUNIÃO COMITE DE CRISE 20.01.2021 - MEMORIA (2347102)    / PG. 495</t>
  </si>
  <si>
    <t>CASA CIVIL DA PRESIDÊNCIA DA REPÚBLICA AUSENTE. MINISTÉRIO DA AGRICULTURA, PECUÁRIA E ABASTECIMENTO (MAPA) SEM CONSIDERAÇÕES RELEVANTES. MINISTÉRIO DO MEIO AMBIENTE (MMA) SEM CONSIDERAÇÕES RELEVANTES . BANCO CENTRAL DO BRASIL (BACEN) SEM CONSIDERAÇÕES RELEVANTES. AGÊNCIA NACIONAL DE TELECOMUNICAÇÕES (ANATEL ) SEM CONSIDERAÇÕES RELEVANTES . SECRETARIA -GERAL DA PRESIDÊNCIA DA REPÚBLICA (SG/PR) AUSENTE. CONTROLADORIA -GERAL DA UNIÃO (CGU) SEM CONSIDERAÇÕES RELEVANTES. SECRETARIA DE GOVERNO (SEGOV) A REPRESENTANTE DA SEGOV INFORMOU RECEBERAM AS RESPOSTAS DOS OFÍCIOS SOBRE A SITUAÇÃO DOS ESTADOS DA REGIÃO NORTE EM RELAÇÃO AS DEMANDAS PARA COMBATE À COVID -19. OS ESTADOS QUE ENCAMINHARAM AS RESPOSTAS FORAM: AP, RO, RR, TO E AC. OS ESTADOS: AM E PA NÃO RE SPONDERAM ATÉ A PRESENTE DATA. SUBCHEFIA DE ANÁLISE E ACOMPANHAMENTO DE POLÍTICAS GOVERNAMENTAIS (SAG) SEM CONSIDERAÇÕES RELEVANTES. ASSESSORIA DE COMUNICAÇÃO DA CASA CIVIL (ASCOM) SEM CONSIDERAÇÕES RELEVANTES. SECRETARIA ESPECIAL DE ASSUNTOS ESTRATÉG ICOS (SAE) SEM CONSIDERAÇÕES RELEVANTES. SECRETARIA -EXECUTIVA DA CASA CIVIL (SE/CC) SEM CONSIDERAÇÕES RELEVANTES. SUBCHEFIA DE ARTICULAÇÃO E MONITORAMENTO (SAM/CC) O ASSESSOR DA SUBCHEFIA DE ARTICULAÇÃO E MONITORAMENTO DA CASA CIVIL DA PRESIDÊNCIA DA REPÚBLICA, BRUNO CABRAL , ENCERROU A 140ª REUNIÃO DO COMITÊ DE CRISE, ÀS 10H 29M.  ENCAMINHAMENTOS NÃO HOUVE ENCAMINHAMENTOS NA 140ª REUNIÃO ORDINÁRIA DO COMITÊ DE CRISE. ANEXO 140ª REUNIÃO COMITE DE CRISE 20.01.2021 - MEMORIA (2347102)    / PG. 496</t>
  </si>
  <si>
    <t>CASA CIVIL DA PRESIDÊNCIA DA REPÚBLICA 141ª REUNIÃO ORDINÁRIA D O COMITÊ DE CRISE PARA SUPERVISÃO E MONITORAMENTO DOS IMPACTOS DA COVID -19 DATA: 22/01/2021 HORÁRIO: 10H10M ÀS 10H29M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41ª REUNIÃO ORDINÁRIA DO COMITÊ DE CRISE E REPA SSOU A PALAVRA AOS MINISTÉRIOS E ÓRGÃOS/ENTIDADES PARA SUAS CONSIDERAÇÕES . MINISTÉRIO DA SAÚDE (MS) O REPRESENTA NTE DO MS INFORMOU QUE ENVIARAM AO ESTADO DO AMAZONAS: ENTREGA DE 5 USINAS DE OXIGÊNIO (4.368 LITROS/DIA ) – DOADAS PELO HOSPITAL SÍRIO -LIBANÊS. SENDO ASSIM, SEGUE PLANILHA ABAIXO: A) 16.01.2021 – 2 USINAS DE OXIGÊNIO ; B) 17.01.2021 – 5 USINAS DE OXIGÊNIO – 10.920 LITROS/DIA; 1 USINA DE OXIGÊNIO – 3.696 LITROS/DIA E 1 USINA DE OXIGÊNIO – 2.856 LITROS/DIA; C) 18.01.2021 – 5 USINAS DE OXIGÊNIO – 21.840 LITROS/DIA. D) TOTAL: 14 USINAS DE OXIGÊNIO – 39.312 LITROS/DIA. INFORMOU QUE A SES/AM RELATOU QUE O CONSUMO DIÁRIO DE OXIGÊNIO É DE APROXIMADAMENTE 560.000 LITROS (80 MI L Mᵌ). O MS LANÇOU O EDITAL Nº 1, DE 18 DE JANEIRO DE 2021, PARA CONTRATAÇÃO DE 108 MÉDICOS PARA ATUAR NAS EQUIPES DE ATENÇÃO PRIMÁRIA NO MUNICÍPIO DE MANAUS/AM. OS MÉDICOS SELECIONADOS INICIARÃO AS ATIVIDADES ENTRE 29.01.2021 E 10.02.2021, CONFORME CRONOGRAMA DO EDITAL. A ESTIMATIVA DE CUSTO DESTA AÇÃO É DE R$ 1.329.393,60 PARA O ANO DE 2021. INFORMOU QUE FORAM REMOVIDOS 200 PACIENTES DE MANAUS, SE NDO: 9 (TERESINA/PI), 12 (SÃO LU ÍS/MA), 11 (SÃO LUÍS/MA), 15 (DF), 15 (JOÃO PESSOA/PB), 12 (NATAL/RN), 14 (GOIÂNIA/GO), 18 (GOIÂNIA/GO), 8 (BOA VISTA/RR), 4 (PAR INTINS/AM) , 16 (SÃO LUÍS/MA), 16 (NATAL/RN), 14 (MACEIÓ/AL), 18 (VITÓRIA/ES) E 18 (VITÓRIA /ES). DESTAS REMOÇÕES, HOUVE 3 MORTES E 12 PACIENTES EM ALTA. ENTREGAS DE OXIGÊNIO : A) 12.01.2021 – 49.560 LITROS ; B) 13.01.2021 – 10.640 LITROS ; C) 14.01.2021 – 46.445 LITROS; D) 15.01.2021 – 140. 850 LITROS; E) 16.01.2021 – 32.942 LITROS; F) 17.01.2021 – 173. 474 LITROS; G) 18.01.2021 – 129. 534 LITROS; H) 19.01.2021 – 61.880 LITROS; I) 20.01.2021 – 152. 050 LITROS; J) 21.01.2021 – 34.510 LITROS K) TOTAL: 831.885 LITROS DE OXIGÊNIO ENTREGUES . ANEXO 141ª REUNIÃO COMITE DE CRISE 22.01.2021 - MEMORIA (2349643)    / PG. 497</t>
  </si>
  <si>
    <t>CASA CIVIL DA PRESIDÊNCIA DA REPÚBLICA POR FIM, INFORMOU QUE HÁ PREVISÃO DE ENTREGA DE 12M ᵌ DE OXIGÊNIO PROGRAMADO PARA TRANSPORT E NA DATA DE HOJE. MINISTÉRIO DA DEFESA (MD) SEM CONSIDERAÇÕES RELAVANTES. MINISTÉRIO DO TURISMO (MTUR) AUSENTE. MINISTÉRIO DA ECONOMIA (ME) SEM CONSIDERAÇÕES RELEVANTES. AGÊNCIA BRASILEIRA DE INTELIGÊNCIA (ABIN) AUSENTE. GABINETE DE SEGURANÇA INSTITUCIONAL (GSI) AUSENTE. MINISTÉRIO DAS RELAÇÕES EXTERIORES (MRE) O REP RESENTANTE DO MRE INFORMOU QUE A EMBAIXADA DO BRASIL NO REINO UNIDO CONTINUA MONITORANDO E AJUDANDO OS BRASILEIROS CONSIDERADOS DESVALIDOS QUE CONTINUAM POR AQUELE PAÍS , SEM CONDIÇÕES DE RETORNAREM AO BRASIL . ATUALMENTE TRATAM DE 108 CASOS, DESSE , 12 CONSIDERADOS DESVALIDOS, 10 RESIDENTES E OS DEMAIS COM DIFICULDADES FINANCEIRAS PARA REALIZAREM O EXAME RT -PCR. INFORMOU QUE A HOLANDA PROIBIU TEMPORARIAMENTE A CHEGADA DE VOOS PROCEDENTES DO BRASIL, TODOS OS DEMAIS PAÍSES DA AMÉRICA DO SUL, ALÉM DO REINO UNIDO, ÁFRICA DO SUL, ENTRE OUTROS, DEVIDO AO AVANÇO DA VARIANTE DO NOVO CORONAVÍRUS. INFORMOU, POR FIM, QUE A ALEMANHA ADOTOU MEDIDAS RESTR ITIVAS POR CONTA DE NOVAS CEPAS (VARIANTES) DO NOVO CORONAVÍRUS, EXIGINDO A APRESENTAÇÃO DO EXAME NEGATIVO PARA SARS -COV-2 DE ATÉ 48 HORAS ANTES DA ENTRADA NO PAÍS. RELATOU QUE NÃO HOUVE PROIBIÇÃO DA ENTRADA DE ESTRANGEIROS, MAS SIM ALGUMAS RESTRIÇÕES. ADVOCACIA -GERAL DA UNIÃO (AGU) ACOMP ANHAM AS MEDIDAS JUDICIAIS REFERENTES AOS PEDIDOS DE CANCELAMENTOS DA PROVA DO ENEM, E ATÉ AQUI, TÊM OBTIDO ÊXITO NAS AÇÕES NO SENTIDO DE MANTER AS PROVAS PARA O EXAME NACIONAL DO ENSINO MÉDIO NOS ESTADOS, EXCETO NO AMAZONAS QUE FOI ADIADO PARA FEVEREIRO. MINISTÉRIO DE MINAS E ENERGIA (MME) AUSENTE . MINISTÉRIO DA JUSTIÇA E SEGURANÇA PÚBLICA (MJSP) AUSENTE. MINISTÉRIO DE INFRAESTRUTURA (MINFRA) AUSENTE. MINISTÉRIO DA CIÊNCIA, TECNOLOGIA, INOVAÇÕES (MCTI) SEM CONSIDERAÇÕES RELEVANTES. MINISTÉRIO DO DESENVOLVIMENTO REGIONAL (MDR) ANEXO 141ª REUNIÃO COMITE DE CRISE 22.01.2021 - MEMORIA (2349643)    / PG. 498</t>
  </si>
  <si>
    <t>CASA CIVIL DA PRESIDÊNCIA DA REPÚBLICA AUSENTE . MINISTÉRIO DA EDUCAÇÃO (MEC) AUSENTE. MINISTÉRIO DA CIDADANIA (MC) O REPRESENTANTE DO MC INFORMOU QUE ACÓRDÃ O 73/2021 -TCU-PLENÁRIO , DO RELATOR BRUNO DANTAS, CONCEDEU, NOS TERMOS DO CAPUT DO ART. 276 DO REGIMENTO INTERNO DO TCU, MEDIDA CAUTELAR COM VISTAS A DETERMINAR AO MINISTÉRIO DA ECONOMIA E À CASA CIVIL DA PRESIDÊNCIA DA REPÚBLICA A EXTENSÃO, ANTES DO ENCERRAMENTO DO PRESENTE EXERCÍCIO, DA EXCEÇÃO PREVISTA NO ITEM 9.1.4 DO ACÓRDÃO 3.225/2020 -TCU-PLENÁRIO ÀS TRANSFERÊNCIAS REGULARES E AUTOMÁTICAS DO SISTEMA ÚNICO DE ASSISTÊNCIA SOCIAL – SUAS REALIZADAS COM AMPARO NOS CRITÉRIOS OBJETIVOS EXIGIDOS PELO § 10 DO ART. 195 DA CONSTITUIÇÃO DA REPÚBLICA E LEGISLAÇÃO CONCERNENTE, ASSIM COM O AS DEMAIS TRANSFERÊNCIAS OBRIGATÓRIAS DA UNIÃO DECORRENTES DOS AUXÍLIOS FINANCEIROS FEDERAIS ANALISADOS NO ACÓRDÃO 4.074/2020 -TCU-PLENÁRIO, CUJOS RECURSOS SEJAM REPASSADOS NO BOJO DO REGIME EXTRAORDINÁRIO FISCAL E FINANCEIRO PARA ENFRENTA MENTO DA CALAMIDADE PÚBLICA NACIONAL, ENQUANTO PERDURARE M AS CAUSAS DA PANDEMIA E DE SEUS EFEITOS SOCIAIS E ECONÔMICOS DIRETOS.  COM A DECISÃO DO ACÓRDÃO SERÁ POSSÍVEL A LIBERAÇÃO D O REPASSE DE R$ 20.8 MILHÕES ATRAVÉS DO SUAS PARA MANAUS. MINISTÉRIO DA MULHER, FAMÍLIA E DOS DIREITOS HUMANOS (MMFDH) QUESTIO NOU SE A SAM ESTÁ CONSOLIDA NDO DAS AÇÕES SOCIAIS DO GOVERNO FEDERAL. A SAM RESPONDEU QUE SIM, ESTÃO ATUALIZANDO DIARIAMENTE DEVIDO A ORDEM DO STF NA ADPF Nº 756 NO PRAZO DE 48 HORAS. SECRETARIA ESPECIAL D E COMUNICAÇÃO SOCIAL (SECOM/MCOM) AUSENTE. MINISTÉRIO DA AGRICULTURA, PECUÁRIA E ABASTECIMENTO (MAPA) SEM CONSIDERAÇÕES RELEVANTES. MINISTÉRIO DO MEIO AMBIENTE (MMA) AUSENTE. BANCO CENTRAL DO BRASIL (BACEN) SEM CONSIDERAÇÕES RELEVANTES. AGÊNCIA NACIONAL DE TELECOMUNICAÇÕES (ANATEL ) SEM CONSIDERAÇÕES RELEVANTES . SECRETARIA -GERAL DA PRESIDÊNCIA DA REPÚBLICA (SG/PR) AUSENTE. CONTROLADORIA -GERAL DA UNIÃO (CGU) SEM CONSIDERAÇÕES RELEVANTES. SECRETARIA DE GOVERNO (SEGOV) ANEXO 141ª REUNIÃO COMITE DE CRISE 22.01.2021 - MEMORIA (2349643)    / PG. 499</t>
  </si>
  <si>
    <t>CASA CIVIL DA PRESIDÊNCIA DA REPÚBLICA A REPRESENTANTE DA SEGOV INFORMOU QUE REALIZARAM CONTATO COM A SECRETARIA DE SEGURANÇA PÚBLICA DO AMAZONAS SOBRE OXIGÊNIO E FICOU ACORDADO 65 MIL MTS ᵌ ATÉ FEVEREIRO. HOJE O MONITORAMENTO DE OXIGÊNIO É REALIZADO 4 VEZES AO DIA NA CAPITAL E 2 VEZES AO DIA NO INTERIOR DO ESTADO. PERGUNTOU AO MS QUAIS CIDADES RECEBERAM AS USINAS DE OXIGÊNIO . O MS VERIFICARÁ E ENCAMINHARÁ A RESPOSTA À SEGOV. SUBCHEFIA DE ANÁLISE E ACOMPANHAMENTO DE POLÍTICAS GOVERNAMENTAIS (SAG) SEM CONSIDERAÇÕES RELEVANTES. ASSESSORIA DE COMUNICAÇÃO DA CASA CIVIL (ASCOM) AUSENTE. SECRETARIA ESPECIAL DE ASSUNTOS ESTRATÉG ICOS (SAE) AUSENTE. SECRETARIA -EXECUTIVA DA CASA CIVIL (SE/CC) SEM CONSIDERAÇÕES RELEVANTES. SUBCHEFIA DE ARTICULAÇÃO E MONITORAMENTO (SAM/CC) O ASSESSOR DA SUBCHEFIA DE ARTICULAÇÃO E MONITORAMENTO DA CASA CIVIL DA PRESIDÊNCIA DA REPÚBLICA, BRUNO CABRAL , ENCERROU A 141ª REUNIÃO DO COMITÊ DE CRISE, ÀS 10H 29M.  ENCAMINHAMENTOS A SEGOV REQUEREU AO MS QUE ENCAMINHE A RELAÇÃO D AS CIDADE S QUE RECEBERAM AS USINAS DE OXIGÊNIO . ANEXO 141ª REUNIÃO COMITE DE CRISE 22.01.2021 - MEMORIA (2349643)    / PG. 500</t>
  </si>
  <si>
    <t>CASA CIVIL DA PRESIDÊNCIA DA REPÚBLICA 142ª REUNIÃO ORDINÁRIA D O COMITÊ DE CRISE PARA SUPERVISÃO E MONITORAMENTO DOS IMPACTOS DA COVID -19 DATA: 25/01/2021 HORÁRIO: 10H33M ÀS 10H46M LOCAL: PALÁCIO DO PLANALTO , SALA 97 PARTICIPANTE S: CONFORME LISTA DE PRESENÇA PAUTA: SUPERVISÃO E MONITORAMENTO D AS AÇÕES DE ENFRENTAMENTO À COVID -19 MEMÓRIA SECRETARIA -EXECUTIVA DA CASA CIVIL (SE/CC) O ASSES SOR DA SECRETARIA -EXECUTIVA DA C ASA CIVIL DA PRESIDÊNCIA DA REPÚBLICA, ROBSON CREPALDI, JUSTIFICOU A AUSÊNCIA DO SUBCHEFE EXECUTIVO ADJUNTO DA SUBCHEFIA DE ARTICULAÇÃO E MONITORAMENTO DA CASA CIVIL DA PRESIDÊNCIA DA REPÚBLICA, RONALDO NAVARRO. INICIOU A 142ª REUNIÃO DO COMITÊ DE CRISE E REPASSOU A PALAVRA AOS MINISTÉRIOS E ÓRGÃOS/ENTIDADES PARA SUAS CONSIDERAÇÕES. MINISTÉRIO DA SAÚDE (MS) O REPRESENTANTE DO MS ATUALIZOU O RELATÓRIO DE AÇÕES AO ESTADO DO AMAZONAS : NO DIA 22.01.2021: A) ACOMPANHAMENTO E APOIO À “MISSÃO NORTE” COM AS EQUIPES DE CAMPO NOS ESTADOS: AC, AP. PA, RO, RR E TO; B) REGULAÇÃO DAS GESTANTES E PUÉRPERAS PARA LEITOS DE UTI NO ESTADO DO AMAZONAS (MANAUS); C) REUNIÃO COM HSL E OPAS PARA ESTRATÉGIA DE ORGANIZAÇÃO DA REDE DE SAÚDE A PARTIR DO HOSPITAL NILTON LINS (PRINCIPAL PONTO DE TRIAGEM) ASSIM QUE NORMALIZAR A QUESTÃO DO OXIGÊNIO NO ESTADO DO AMAZONAS. DIA 23.01.2021: A) VISITA TÉCNICA AO HOSPITAL 28 DE AGOSTO PARA VERIFICAÇÃO DE NECESSIDADE DE VENTILADORES PULMONARES E MONITORES PARAMÉTRICOS PARA A ASSISTÊNCIA DOS PACIENTES QUE N ECESSITAM DESSE CUIDADO. IDENTIFICADA NECESSIDADE DE ENVIO DE EQUIPAMENTOS PELO MINISTÉRIO DA SAÚDE E CONTRATAÇÃO DE PROFISSIONAIS MÉDICOS HORIZONTAIS NO ATENDIMENTO DOS PACIENTES PARA ALTA MÉDICA E TRIAGEM REVERSA; B) APOIO NA ESTRUTURAÇÃO DA AERONAVE C -99 P ARA TRANSFERÊNCIA DE PACIENTES JUNTO AO PATRIMÔNIO DO ESTADO E CENTRO DE MEDICAMENTOS E MATERIAIS DO ESTADO DO AMAZONAS; C) VIDEOCONFERÊNCIA PARA ATUALIZAÇÃO DAS INFORMAÇÕES COM AS EQUIPES DE CAMPO DA “MISSÃO NORTE” QUE ESTAVAM NOS ESTADOS: AP, PA, RO E RR; D) PREPARAÇÃO DAS EQUIPES PARA DIAGNÓSTICO SITUACIONAL DOS ESTADOS: AC E TO. DIA 24.01.2021: A) REUNIÃO COM A OPAS PARA ALINHAMENTO DA ESTRATÉGIA DE PADRONIZAÇÃO DO MANEJO CLÍNICO DOS PACIENTES PELAS COOPERATIVAS DO ESTADO DO AMAZONAS; B) REUNIÃO COM DIRETORES CLÍNICOS PARA PLANEJAMENTO DA CAPACITAÇÃO DO DIA 25.01.2021; C) REUNIÃO COM A OPAS PARA ORIENTAR APOIO AO ESTADO PARA DISTRIBUIÇÃO DAS VACINAS; D) INSTALAÇÃO DE 3 USINAS FUNCIONANDO E PREVISÃO DE MAIS UMA USINA PARA HOJE, 25.01.2021; E) PLANEJAMENTO DE TRANSFERÊNCI A DE 14 PACIENTES DE PARINTINS, AGUARDANDO A DECISÃO JUDICIAL. ANEXO 142ª REUNIÃO COMITE DE CRISE 25.01.2021 - MEMORIA (2354166)    / PG. 501</t>
  </si>
  <si>
    <t>CASA CIVIL DA PRESIDÊNCIA DA REPÚBLICA NÚMERO DE PROFISSIONAIS PARA AS AÇÕES NO ESTADO DO AMAZONAS, CONFORME TABELA ABAIXO: NÚMERO DE PROFISSIONAIS PARA AS AÇÕES NO ESTADO DO AMAZONAS - DATA ATUALIZAÇÃO: 22.01.2021 PROFISSÃO CADASTRADOS NO BRASIL CONTA COMIGO DISPONIBILIZADOS PELO MINISTÉRIO DA SAÚDE CONTRATOS PELO GOVERNO SES -AM MÉDICO INTENSIVISTA 402 63 6 MÉDICO PARA ATUAÇÃO EM CLÍNICA MÉDI CA 34.602 206 18 ENFERMEIRO 98.124 562 96 TÉCNICO DE ENFERMAGEM 53.807 1.212 122 FISIOTERAPIA 125.615 312 70 FARMÁ CIA 105.327 263 24 PSICÓLOGO 64.494 1.192 50 ASSISTENTE SOCIAL 22.923 1.070 20 TOTAL 505. 294 4.880 406 INFORMOU QUE FORAM REMOVIDOS 2 27 PACIENTES DE MANAUS, CONFORME TABELA ABAIXO: ESTÁ PROGRAMADO O ENVIO DE 70 RESPIRADORES AO ESTADO, SENDO 40 DE UTI E 30 DE TRANSPORTE. NA DATA DE HOJE, 25.01.2021 O ESTADO INICIA LOCKDOWN. ATUALIZAÇÕES DO ESTADO DE RONDÔNIA : A) O MINISTÉRIO DA SAÚDE ESTEVE PRESENTE NO ESTADO POR MEIO DE EQUIPE DA FORÇA NACIONAL DO SUS PARA DIAGNÓSTICO, SENDO CONCLUÍDO A NECESSIDADE DE EQUIPAMENTO E RECURSOS HUMANOS, HOJE (25.01.2021) COMEÇA A REMOÇÃO DOS PRIMEIROS PACIENTES DO ESTADO, SENDO 15 PARA CURITIBA/PR, E AMANHÃ 15 PARA PORTO ALEGRE/RS. SERÁ USADA AERONAVE DA FAB C -105. B) TAMBÉM SERÃO ENVIADOS 20 RESPIRADORES E 20 MONITORES MULTI PARÂMETRO. DESCRITIVO DAS TRANSFERÊNCIAS DE PACIENTES - DATA DE ATUALIZAÇÃO: 23.01.2021 - FONTE: SEMS/AM DATA MA RN DF PI PA PB GO AL ES RR PE TOTAL 15.01.2021 12  9    21 16.01.2021 11 15     26 17.01.2021 12  15 14   41 18.01.2021    18  8 26 19.01.2021 16  4    20 20.01.2021 16   14  30 21.01.2021     18 + 18  36 22.01.2021   17    17 23.01.2021      10 10 TOTAL 39 28 15 9 21 15 32 14 36 8 10 227 ANEXO 142ª REUNIÃO COMITE DE CRISE 25.01.2021 - MEMORIA (2354166)    / PG. 502</t>
  </si>
  <si>
    <t>CASA CIVIL DA PRESIDÊNCIA DA REPÚBLICA C) NA DATA DE H OJE (25.01.2021) CHEGAM 4 TÉCNICOS PARA APOIAR NA CONTRATAÇÃO DE RECURSOS HUMANOS. O MINISTÉRIO DA SAÚDE FARÁ CHAMAMENTO DO BANCO DE DADOS DA ESTRATÉGIA “BRASIL CONTA COMIGO” PARA QUE O ESTADO POSSA CONTRATAR OS PROFISSIONAIS. ATUALIZAÇÕES DO ESTADO DE ROR AIMA : A) ESTÁ PROGRAMADO O ENVIO DE 100 RESPIRADORES SENDO: 50 PARA O ESTADO E 50 PARA O MUNICÍPIO. ATUALIZAÇÕES DO ESTADO DO PARÁ : A) O ESTADO FEZ PEDIDO DE RECURSOS HUMANOS E MEDICAMENTOS PARA INTUBAÇÃO OROTRAQUEAL (IOT). O MINISTÉRIO DA SAÚDE ESTÁ AVALIANDO O PEDIDO.  MINISTÉRIO DA DEFESA (MD) SEM CONSIDERAÇÕES RELE VANTES. MINISTÉRIO DO TURISMO (MTUR) INFORMOU QUE O REPASSES DA LEI ALDIR BLANC ALCANÇARAM R$ 1. 350.341.169,61 . AS INFORMAÇÕES ABAIXO DEMONSTRAM OS VALORES DE ESCOAMENTO POR ESTADOS DA FEDERAÇÃO: UF VALOR DE ESCOAMENTO ACRE R$ 16.597.388,27 ALAGOAS R$ 50.597.649,19 AMAZONAS R$ 70.347.117,32 AMAPÁ R$ 7.932.020,11 BAHIA R$ 70.203.905,80 CEARÁ R$ 61.732.324,28 DISTRITO FEDERAL R$ 36.532.816,64 ESPIRITO SANTO R$ 18.788.615,64 GOIÁS R$ 22.701.155,90 MARANHÃO R$ 57.744.848,66 MINAS GERAIS R$ 85.155.612,04 MATO GROSSO DO SUL R$ 12.056.758,18 MATO GROSSO R$ 45.672.242,86 PARÁ R$ 65.405.608,86 PARAÍBA R$ 32.164.842,39 PERNAMBUCO R$ 39.392.492,14 PIAUÍ R$ 35.088.714,11 PARANÁ R$ 36.220.004,68 RIO DE JANEIRO R$ 141.255.572,22 RIO GRANDE DO NORTE R$ 32.330.132,35 RONDÔNIA R$ 4.326.729,83 RORAIMA R$ 15.672.856,63 RIO GRANDE DO SUL R$ 169.743.761,22 SANTA CATARINA R$ 51.916.001,53 SERGIPE R$ 37.609.939,40 SÃO PAULO R$ 128.100.388,79 TOCANTINS R$ 5.051.670,57 TOTAL R$ 1.350.341.169,61 ANEXO 142ª REUNIÃO COMITE DE CRISE 25.01.2021 - MEMORIA (2354166)    / PG. 503</t>
  </si>
  <si>
    <t>CASA CIVIL DA PRESIDÊNCIA DA REPÚBLICA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 GIA (MME) SEM CONSIDERAÇÕES RELEVANTES. MINISTÉRIO DA JUSTIÇA E SEGURANÇA PÚBLICA (MJSP) AUSENTE. MINISTÉRIO DE INFRAESTRUTURA (MINFRA) AUSENTE. MINISTÉRIO DA CIÊNCIA, TECNOLOGIA, INOVAÇÕES (MCTI) AUSENTE. MINISTÉRIO DO DESENVOLVIMENTO REGIONAL (MDR) SEM CONSIDERAÇÕES RELEVANTES. MINISTÉRIO DA EDUCAÇÃO (MEC) SEM CONSIDERAÇÕES RELEVANTES. MINISTÉRIO DA CIDADANIA (MC) INFORMOU QUE A PROPOSTA DE DECRETO DO SUAS ENCONTRA -SE NA SECRETARIA ESPECIAL DE ECONOMIA DO MINISTÉRIO DA ECONOMIA. ESTÃO ALINHANDO PARA GARANTIR QUE NO MESMO DOU QUE FOR PUBLICADO O DECRETO, SEJA PUBLICADA A PORTARIA NECESSÁRIA PARA DAR EFETIVIDADE . MINISTÉRIO DA MULHER, FAMÍLIA E DOS DIREITOS HUMANOS (MMFDH) REQUER À SEGOV , AS INFORMAÇÕES SOBRE A CONSOLIDAÇÃO DAS DEMANDAS DOS ESTAD OS DA REGIÃO NORTE BEM COMO AS INFORMAÇÕES ACERCA DOS IMIGRANTES NA CIDADE DE BOA VISTA/RR. SECRETARIA ESPECIAL DE COMUNICAÇÃO SOCIAL (SECOM/MCOM) SEM CONSIDERAÇÕES RELEVANTES. MINISTÉRIO DA AGRICULTURA, PECUÁRIA E ABASTECIMENTO (MAPA) AUSENTE. ANEXO 142ª REUNIÃO COMITE DE CRISE 25.01.2021 - MEMORIA (2354166)    / PG. 504</t>
  </si>
  <si>
    <t>CASA CIVIL DA PRESIDÊNCIA DA REPÚBLICA MINISTÉRIO DO MEIO AMBIENTE (MMA) SEM CONSIDERAÇÕES RELAVANTES. BANCO CENTRAL DO BRASIL (BACEN) SEM CONSIDERAÇÕES RELEVANTES. AGÊNCIA NACIONAL DE TELECOMUNICAÇÕES (ANATEL ) AUSENTE. SECRETARIA -GERAL DA PRESIDÊNCIA DA REPÚBLICA (SG/PR) AUSENTE. CONTROLADORIA -GERAL DA UNIÃO (CGU) AUSENTE. SECRETARIA DE GOVERNO (SEGOV) AUSENTE. SUBCHEFIA DE ANÁLISE E ACOMPANHAMENTO DE POLÍTICAS GOVERNAMENTAIS (SAG) SEM CONSIDERAÇÕES RELEVANTES. ASSESSORIA DE COMUNICAÇÃO DA CASA CIVIL (ASCOM) REGISTROU QUE A DATA LIMITE PARA ENCAMINHAMENTOS DAS ENTREGAS DOS MINISTÉRIOS E ÓRGÃOS/ENTIDADES PARA OS 800 DIAS DE GOVERNO, SERÁ DIA 25.02.2021. SECRETARIA ESPECIAL DE ASSUNTOS ESTRATÉGICOS (SAE) SEM CONSIDERAÇÕES RELEVANTES. SECRETARIA -EXECUTIVA DA CASA CIVIL (SE/CC) O ASSESSOR DA SECRETARIA -EXECUTIVA DA CASA CIVIL DA PRESIDÊNCIA DA REPÚBLICA, ROBSON CREPALDI ENCERROU A 142ª REUNIÃO DO COMITÊ DE CRISE, ÀS 10H 46M.  ENCAMINHAMENTOS O MMFDH REQUEREU A SEGOV, AS INFORMAÇÕES SOBRE A CONSOLIDAÇÃO DAS DEMANDAS DOS ESTADO S DA REGIÃO NORTE BEM COMO AS INFORMAÇÕES ACERCA DOS IMIGRANTES NA CIDADE DE BOA VISTA/RR. ANEXO 142ª REUNIÃO COMITE DE CRISE 25.01.2021 - MEMORIA (2354166)    / PG. 505</t>
  </si>
  <si>
    <t>CASA CIVIL DA PRESIDÊNCIA DA REPÚBLICA 143ª REUNIÃO ORDINÁRIA D O COMITÊ DE CRISE PARA SUPERVISÃO E MONITORAMENTO DOS IMPACTOS DA COVID -19 DATA: 27/01/2021 HORÁRIO: 10H07M ÀS 10H24M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43ª REUNIÃO ORDINÁRIA DO COMITÊ DE CRISE E REPA SSOU A PALAVRA AOS MINISTÉRIOS E ÓRGÃOS/ENTIDADES PARA SUAS CONSIDERAÇÕES . MINISTÉRIO DA SAÚDE (MS) A REPRESENTANTE DO MS ATUALIZOU O RELATÓRIO DE AÇÕES AO ESTADO DO AMAZONAS : EM 25.01.2021 FOI D IVULGA DO O RESULTADO DA SELEÇÃO DE M ÉDICOS PARA APS DE MANAUS COM 108 CANDIDATOS, NO ÂMBITO DO PROJETO MAIS MÉDICOS PARA O BRASIL. ENTRE OS DIAS 29.01.2021 E 10.02.2021, OS MÉDICOS ESTARÃO EM SEUS NOVOS POSTOS DE TRABALHO PARA ATENDER A POPULAÇÃO DE MANAU S. EM 26.01.2021 O MS PUBLICOU MAIS DOIS EDITAIS DO PROJETO MAIS MÉDICOS PARA O BRASIL PARA ATUAÇÃO NAS FRENTES DE ATENÇÃO PRIMÁRIA À SAÚDE NO ESTADO. SÃO ELES: A) EDITAL Nº 2, DE 25.01.2021: CHAMA MENTO PÚBLICO DE MÉDICOS COM REGISTRO CRM (FORMADOS EM INSTITUIÇÕES DE EDUCAÇÃO SUPERIOR BRASILEIRA OU COM DIPLOMA REVALIDADO NO BRASIL) PARA ADESÃO AO PMMB E ATUAÇÃO NAS EQUIPES DE APS DOS MUNICÍPIOS DO ESTADO DO AMAZONAS, PELO PERÍODO IMPRORROGÁVEL DE 1 ANO E; B) EDITAL Nº 3, DE 26.01.2021: CHAMAMENTO PÚBLICO DE MUNICÍPIOS/DSEI DO ESTADO DO AMAZONAS , CLASSIFICADOS NOS PERFIS DE MAIOR VULNERABILIDADE, DE ACORDO COM A RESOLU ÇÃO DA COORDENAÇÃO DO PMMB, PARA CONFIRMAÇÃO DAS VAGAS ORDINÁRIAS DISPONÍVEIS E VAGAS EXTRAORDINÁRIAS (TEMPORÁRIAS), AUTORIZADAS PARA OCUPAÇÃO NESTE EDITAL, DEVIDO AO ATUAL CENÁRIO EPIDEMIOLÓGICO VIVENCIADO PELO ESTADO DO AMAZONAS.  NÚMERO DE PROFISSIONAIS PARA AS AÇÕES NO ESTADO DO AMAZONAS, CONFORME TABELA ABAIXO: NÚMERO DE PROFISSIONAIS PARA AS AÇÕES NO ESTADO DO AMAZONAS - DATA ATUALIZAÇÃO: 25.01.2021 PROFISSÃO CADASTRADOS NO BRASIL CONTA COMIGO DISPONIBILIZADOS PELO MINISTÉRIO DA SAÚDE CONTRATOS PELO GOVERNO SES -AM MÉDICO INTENSIVISTA 402 63 8 MÉDICO PARA ATUAÇÃO EM CLÍNICA MÉDI CA 34.602 211 19 ENFERMEIRO 98.124 562 106 TÉCNICO DE ENFERMAGEM 53.807 1.212 141 FISIOTERAPIA 125.615 312 80 FARMACÊUTICO 105.327 263 27 PSICÓLOGO 64.494 1.192 50 ANEXO 143ª REUNIÃO COMITE DE CRISE 27.01.2021 - MEMORIA (2360417)    / PG. 506</t>
  </si>
  <si>
    <t>CASA CIVIL DA PRESIDÊNCIA DA REPÚBLICA ASSISTENTE SOCIAL 22.923 1.070 20 TOTAL 505. 484 4.88 5 451 INFORMOU QUE FORAM REMOVIDOS 321 PACIENTES DE MANAUS, CONFORME TABELA ABAIXO: DESCRITIVO DAS TRANSFERÊNCIAS DE PACIENTES - DATA DE ATUALIZAÇÃO: 26.01.2021 - FONTE: SEMS/AM DATA MA RN DF PI PA PB GO AL ES SP PE MG TOTAL 15.01.2021 12  9     21 16.01.2021 11 15     26 17.01.2021 12  15 14   41 18.01.2021    18  8  26 19.01.2021 16  4   17  37 20.01.2021 16   14   30 21.01.2021     36  36 22.01.2021   17    17 23.01.2021      10 10 24.01.2021  14    18 32 25.01.2021 13     16 29 26.01.2021    16   16 TOTAL 39 41 15 23 21 15 32 30 36 25 26 18 321 ATUALIZAÇÕES DO ESTADO DE RONDÔNIA : A) O MINISTÉRIO DA SAÚDE INFORMOU QUE OS LEITOS DA CAPITAL ESTÃO COM 100% DE OCUPAÇÃO; B) FORAM TRANSFERIDOS 2 2 PACIENTES PARA OUTROS ESTADOS; C) 100 TÉCNICOS DO MS ESTÃO NO ESTADO DANDO APOIO NA DISTRIBUIÇÃO DAS VACINAS. ATUALIZAÇÕES DO ESTADO DO PARÁ : A) O MINISTÉRIO DA SAÚDE INFORMOU QUE OS LEITOS DA CAPITAL ESTÃO COM 84% DE OCUPAÇÃO .  MINISTÉRIO DA DEFESA (MD) SEM CONSIDERAÇÕES RELE 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ANEXO 143ª REUNIÃO COMITE DE CRISE 27.01.2021 - MEMORIA (2360417)    / PG. 507</t>
  </si>
  <si>
    <t>CASA CIVIL DA PRESIDÊNCIA DA REPÚBLICA INFORMOU QUE O GOVERNO DA ÁUSTRIA ADOTOU RESTRIÇÕES PARA VOOS DO REINO UNIDO E ÁFRICA ENTRE OS DIA S 25.01.2021 ATÉ 07.02.2021. ADVOCACIA -GERAL DA UNIÃO (AGU) SEM CONSIDERAÇÕES RELEVANTES. MINISTÉRIO DE MINAS E ENERGIA (MME) SEM CONSIDERAÇÕES RELEVANTES. MINISTÉRIO DA JUSTIÇA E SEGURANÇA PÚBLICA (MJSP) AUSENTE. MINISTÉRIO DE IN FRAESTRUTURA (MINFRA) AUSENTE. MINISTÉRIO DA CIÊNCIA, TECNOLOGIA, INOVAÇÕES (MCTI) AUSENTE. MINISTÉRIO DO DESENVOLVIMENTO REGIONAL (MDR) SEM CONSIDERAÇÕES RELEVANTES. MINISTÉRIO DA EDUCAÇÃO (MEC) SEM CONSIDERAÇÕES RELEVANTES. MINISTÉRIO DA CIDADANIA (MC) SEM CONSIDERAÇÕES RELEVANTES. MINISTÉRIO DA MULHER, FAMÍLIA E DOS DIREITOS HUMANOS (MMFDH) INFORMOU QUE DURANTE ESSA SEMANA TERÃO REUNIÕES COM DIFERENTES MINISTÉRIOS PARA AJUDAR O ESTADO DO AMAZONAS. SECRETARIA ESPECIAL DE CO MUNICAÇÃO SOCIAL (SECOM/MCOM) AUSENTE. MINISTÉRIO DA AGRICULTURA, PECUÁRIA E ABASTECIMENTO (MAPA) AUSENTE. MINISTÉRIO DO MEIO AMBIENTE (MMA) SEM CONSIDERAÇÕES RELE VANTES. BANCO CENTRAL DO BRASIL (BACEN) SEM CONSIDERAÇÕES RELEVANTES. AGÊNCIA NACIONAL DE TELECOMUNICAÇÕES (ANATEL ) SEM CONSIDERAÇÕES RELEVANTES. SECRETARIA -GERAL DA PRESIDÊNCIA DA REPÚBLICA (SG/PR) AUSENTE. CONTROLADORIA -GERAL DA UNIÃO (CGU) ANEXO 143ª REUNIÃO COMITE DE CRISE 27.01.2021 - MEMORIA (2360417)    / PG. 508</t>
  </si>
  <si>
    <t>CASA CIVIL DA PRESIDÊNCIA DA REPÚBLICA AUSENTE. SECRETARIA DE GOVERNO (SEGOV) INFORMOU QUE FOI INICIADA A 1ª RODADA DE REUNIÕES COM OS COMITÊS DE CRISE ESTADUAIS EM 25.01.2021 COM AS REGIÕES SUDESTE E CENTRO -OESTE. REGIÃO SUDESTE: PARTICIPAÇÃO DO ESTADO DE MG: A) INFORMADO QUE APÓS O NATAL OCORREU U M AUMENTO SIGNIFICATIVO DE CASOS DE COVID -19; B) O ESTADO RECEBEU 18 PACIENTES DO AMAZONAS (NA CIDADE DE UBERABA); C) SOBRE AS VACINAS: ESTÃO SEGUINDO O PNI E SOLICITANDO AOS MUNICÍPIOS QUE FAÇAM O MESMO. PRIORIDADE PARA PESSOAS IDOSAS EM ILPI ’S E PROFI SSIONAIS D E SAÚDE NA LINHA DE FRENTE; D) ENVIARAM OFÍCIO AO MS SOLICITANDO A REATIVAÇÃO DOS LEITOS UTI QUE FORAM DESABILITADOS APÓS A PRIMEIRA FASE DA PANDEMIA; E) PONTO DE ATENÇÃO: DIVERSOS MUNICÍPIOS DO ESTADO ESTÃO NA LINHA VERMELHA. REGIÃ O CENTRO -OESTE: PARTICIPARAM OS ESTADOS DE GO, MT E MS, O DF NÃO COMPARECEU. A SEGOV INFORMOU QUE SERÃO ENVIADOS UP DATES SOBRE A SITUAÇÃO DA PANDEMIA NESTES ESTADOS.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ENCERROU A 143ª REUNIÃO ORDINÁRIA DO COMITÊ DE CRISE ÀS 10H24M.  ENCAMINHAMENTOS NÃO HOUVE ENCAMINHAMENTOS NA 143ª REUNIÃO DO COMITÊ DE CRISE. ANEXO 143ª REUNIÃO COMITE DE CRISE 27.01.2021 - MEMORIA (2360417)    / PG. 509</t>
  </si>
  <si>
    <t>CASA CIVIL DA PRESIDÊNCIA DA REPÚBLICA 144ª REUNIÃO ORDINÁRIA D O COMITÊ DE CRISE PARA SUPERVISÃO E MONITORAMENTO DOS IMPACTOS DA COVID -19 DATA: 29/01/2021 HORÁRIO: 10H35M ÀS 10H56M LOCAL: PALÁCIO DO PLANALTO , SALA 97 PARTICIPANTE S: CONFORME LISTA DE PRESENÇA PAUTA: SUPERVISÃO E MONITORAMENTO DAS AÇÕES DE ENFRENTAMENTO À COVID -19 MEMÓRIA SUBCHEFIA DE ARTICULAÇÃO E MONITORAMENTO (SAM/CC) O SUBCHEFE EXECUTIVO ADJUNTO DA SUBCHEFIA DE ARTICULAÇÃO E MONITORAMENTO DA CASA CIVIL DA PRESIDÊNCIA DA REPÚBLICA, RONALDO NAVARRO, INICIOU A 14 4ª REUNIÃO O RDINÁRIA DO COMITÊ DE CRISE E REPASSOU A PALAVRA AOS MINISTÉRIOS E ÓRGÃOS/ENTIDADES PARA SUAS CONSIDERAÇÕES. MINISTÉRIO DA SAÚDE (MS) O REPRESENTANTE DO MS ATUALIZOU O RELATÓRIO DE AÇÕES AO ESTADO DO AMAZONAS : EM 25.01.2021 O MINISTRO DA SAÚDE, EDUARDO P AZUELLO CONDUZIU A REUNIÃO DE “BOM DIA” QUE ANUNCIOU: A) ENTREGA DE 44.600 DOSES DE VACINAS CONTRA A COVID -19; B) TRANSFERÊNCIA DE 16 PACIENTES DE PARINTINS/AM PARA NATAL/RN; C) TRANSFERÊNCIA DE 13 PACIENTES PARA RECIFE /PE; D) REUNIÃO DO GABINETE DE CRISE COM NOVAS COORD ENADAS SOBRE O FUNCIONAMENTO E A RESPONSABILIDADE DE CADA ENTE DA FEDERAÇÃO: UNIÃO, ESTADOS E MUNICÍPIOS; E) REUNIÃO COM A SECRETARIA MUNICIPAL DE SAÚDE DE MANAUS /AM , PARA ALINHAMENTO E CONDUÇÃ O DO GABINETE DE CRISE. EM 26.01.2021 : A) ABERTURA DE 40 LEITOS NO HOSPITAL NILTON LINS . EM 27.01.2021: A) ABERTURA DE 30 LEITOS NO HOSPITAL DELPHINA RINALDI ABDEL AZIZ; B) PREPARAÇÃO PARA ABERTURA DE 30 LEITOS NO HOS PITAL UNIVERSITÁRIO GETÚL IO VAR GAS (HUGV). EM 28.01.2021: A) ORGANIZAÇÃO DA EQUIPE E ROTAS PARA AS VISITAS TÉCNICAS DOS 08 POLOS DE REGIONALIZAÇÃO DA SAÚDE DO INTERIOR DO AMAZONAS; B) VISITA TÉCNICA AO HOSPITAL 28 DE AGOSTO PARA MONITORAMENTO DAS ORIENTAÇÕES ANTERIORES; C) ENTREGA DE 102.090 UNIDAD ES DE MEDICAMENTOS IOT SOLICITADOS PELO ESTADO. NÚMERO DE PROFISSIONAIS PARA AS AÇÕES NO ESTADO DO AMAZONAS, CONFORME TABELA ABAIXO: NÚMERO DE PROFISSIONAIS PARA AS AÇÕES NO ESTADO DO AMAZONAS - DATA ATUALIZAÇÃO: 28.01.2021 PROFISSÃO CADASTRADOS NO BASI L CONTA COMIGO DISPONIBILIZADOS PELO MINISTÉRIO DA SAÚDE CONTRATOS PELO GOVERNO SES -AM MÉDICO INTENSIVISTA 403 66 9 ANEXO 144ª REUNIÃO COMITE DE CRISE 29.01.2021 - MEMORIA (2364359)    / PG. 510</t>
  </si>
  <si>
    <t>CASA CIVIL DA PRESIDÊNCIA DA REPÚBLICA MÉDICO PARA ATUAÇÃO EM CLÍNICA MÉDCIA 34.618 224 36 ENFERMEIRO 98.223 562 163 TÉCNICO DE ENFERMAGEM 53.828 1.212 160 FISIOTERAPIA 125.634 312 97 FAMÁRCIA 105.361 263 28 PSICÓLOGO 64.494 1.192 50 ASSISTENTE SOCIAL 22.923 1.070 20 NUTRICIONISTAS 30.017 326 0 TOTAL 535.501 5.227 563 INFORMOU QUE FORAM REMOVIDOS 382 PACIENTES DE MANAUS, CONFORME TABELA ABAIXO: DESCRITIVO DAS TRA NSFERÊNCIAS DE PACIENTES - DATA DE ATUALIZAÇÃO: 2 8.01.2021 - FONTE: SEMS/AM DATA MA RN DF PI PA PB GO AL ES SP PE MG PR RS TOTAL 15.01.2021 12  9      21 16.01.2021 11 15      26 17.01.2021 12  15 14    41 18.01.2021    18  8   26 19.01.2021 16  4   17   37 20.01.2021 16   14    30 21.01.2021     36   36 22.01.2021   17     17 23.01.2 021      10  10 24.01.2021  14    18  32 25.01.2021 13     16  29 26.01.2021    16    16 27.01.2021       17 17 28.01.2021    18   17 9 44 TOTAL 39 41 15 23 21 15 50 30 36 25 26 18 34 9 382 C) ATUALIZAÇÕES DO ESTADO DE RONDÔNIA : A) DISPONIBILIZADO PELO MINISTÉRIO DA SAÚDE AO ESTADO : 66 MÉDICOS INTENSIVISTAS E 51 MÉDICOS CLÍNICOS ; B) FORAM TRANSFERIDOS 22 PACIENTES PARA OUTROS ESTADOS , SENDO: 13 PARA CURITIBA/PR E 9 PARA PO RTO ALEGRE/RS. MINISTÉRIO DA DEFESA (MD) SEM CONSIDERA ÇÕES RELE VANTES. MINISTÉRIO DO TURISMO (MTUR) AUSENTE. ANEXO 144ª REUNIÃO COMITE DE CRISE 29.01.2021 - MEMORIA (2364359)    / PG. 511</t>
  </si>
  <si>
    <t>CASA CIVIL DA PRESIDÊNCIA DA REPÚBLICA MINISTÉRIO DA ECONOMIA (ME) SEM CONSIDERAÇÕES RELEVANTES. AGÊNCIA BRASILEIRA DE INTELIGÊNCIA (ABIN) SEM CONSIDERAÇÕES RELEVANTES. GABINETE DE SEGURANÇA INSTITUCIONAL (GSI) SEM CONSIDERAÇÕES RELEVANTES. MINISTÉRIO DAS RELAÇÕES EXTERIORES (MRE) INFORMOU QUE O ESTADO DO ACRE ENV IOU OFÍCIO AO MRE SOBRE A REDE HOSPITALAR, ESTÁ PREOCUPADO COM AS CIDADES GÊMEAS DA FRONTEIRA. O MRE REQUEREU UMA REUNIÃO PARA TRATAR DO TEM A. A SAM INFORMOU QUE HOJE À TARDE OCORRERÁ A REUNIÃO DE FRONTEIRAS E QUE TRATARÃO DESSE ASSUNTO. SOBRE AS RESTRIÇÕES DE VOOS, INFORMOU A SUSPENSÃO DOS VOOS PORTUGAL – BRASIL E QUE O GOVERNO PORTUG UÊS INFORMOU QUE TAL RESTRIÇÃO SE REFERE AO AUMENTO DE CASOS NAQUELE PAÍS. OS EMIRADOS ÁRABES UNIDOS TAMBÉM RESTRINGIRAM VOOS PARA SÃO PAULO (GRU). A EMIRATES SUSPENDEU VOOS A PARTIR DE 01. 02.2021 E NÃO MENCION OU QUE SE DEVEU A NOVA CEPA DO AMAZONAS. SOBRE A SITUAÇÃO DE BRASILEIROS NO REINO UNIDO, INFORMOU QUE NOTARAM UMA DIMINUIÇÃO DE CASOS ATIVOS. ATUALM ENTE A EMBAIXADA DO BRASIL EM LONDRES RELATOU A SITUAÇÃO DE 90 BRASILEIROS QUE PRESTA M ASSISTÊNCIA , COM AJUDAS DE ONG ’S E IGREJAS INTERNACIONAIS . O NÚMERO DE DESVALIDOS ESTÁ EM 12 , QUE TAMBÉM SÃO ASSISTIDOS NESSAS CONDIÇÕES. ADVOCACIA -GERAL DA UNIÃO (AGU) SEM CONSIDERAÇÕES RELEVANTES . MINISTÉRIO DE MINAS E ENERGIA (MME) AUSENTE. MINISTÉRIO DA JUSTIÇA E SEGURANÇA PÚBLICA (MJSP) INFORMOU QUE ESTÁ CIENTE DA REUNIÃO DE FRONTEIRAS PARA TRATAR DA SITUAÇÃO DAS CIDAD ES GÊMEAS NO ESTADO DO ACRE. MINISTÉRIO DE INFRAESTRUTURA (MINFRA) AUSENTE. MINISTÉRIO DA CIÊNCIA, TECNOLOGIA, INOVAÇÕES (MCTI) AUSENTE. MINISTÉRIO DO DE SENVOLVIMENTO REGIONAL (MDR) AUSENTE . MINISTÉRIO DA EDUCAÇÃO (MEC) AUSENTE. MINISTÉRIO DA CIDADANIA (MC) SEM CONSIDERAÇÕES RELEVANTES. ANEXO 144ª REUNIÃO COMITE DE CRISE 29.01.2021 - MEMORIA (2364359)    / PG. 512</t>
  </si>
  <si>
    <t>CASA CIVIL DA PRESIDÊNCIA DA REPÚBLICA  MINISTÉRIO DA MULHER, FAMÍLIA E DOS DIREITOS HUMANOS (MMFDH) SEM CONSIDERAÇÕES RELEVANTES. SECRETARIA ESPECIAL DE COMUNICAÇÃO SOCIAL (SECOM/MCOM) SEM CONSIDERAÇÕES RELEVANTES. MINISTÉRIO DA AGRICULTURA, PECUÁRIA E ABASTECIMENTO (MAPA) AUSENTE. MINISTÉRIO DO MEIO AMBIENT E (MMA) AUSENTE. BANCO CENTRAL DO BRASIL (BACEN) SEM CONSIDERAÇÕES RELEVANTES. AGÊNCIA NACIONAL DE TELECOMUNICAÇÕES (ANATEL ) AUSENTE . SECRETARIA -GERAL DA PRESIDÊNCIA DA REPÚBLICA (SG/PR) AUSENTE. CONTROLADORIA -GERAL DA UNIÃO (CGU) AUSENTE. SECRETARIA DE GOVERNO (SEGOV) INFORMOU QUE FIZERAM REUNIÕES COM OS COMITÊS DE CRISE ESTADUAIS EM 2 8.01.2021 C OM A REGI ÃO NORDESTE . PARTICIPARAM OS ESTADOS: CE, RN E BA. CEARÁ: A) APRESENTOU O SISTEMA “ALERTA COVID ” QUE ALERTA TENDÊNCIAS DE CRESCIMENTOS DE CASOS DA COVID -19; B) APRESENTOU, TAMBÉM, O SITE “VACINÔMETRO ”, O QUAL APONTA O NÚMERO DE VACINADOS NO ESTADO. TOTAL DE VACINADOS ATÉ 28.01.2021: 68.763 PESSOAS. RIO GRANDE DO NORTE: A) INFORMOU A OCUPAÇÃO DE 88% DOS LEITOS DE UTI; B) O ESTADO TEM UM PORTAL SOBRE A VACINAÇÃO; C) ESTÃO DISCUTINDO SOBRE O RETORNO ÀS AULAS, POSSIVELMEN TE SERÁ EM FEVEREIRO; D) POSSUEM CERCA DE 34 MIL PESSOAS VACINADAS NO ESTADO; INFORMOU QUE A SEVOG RECEBEU OFÍCIO RESPOSTA DO ESTADO DO AMAZONAS E QUE IRÃO REPASSAR AO MMFDH E À CC, E JÁ ENCAMINHARAM AO MS; RECEBERAM TAMBÉM, OFÍCIO DO GOVERNADOR DO ACRE, SOLICITANDO QUE SE CUM PRA O FECHAMENTO DA FRONTEIRA EM RAZÃO DO AUMENTO DE CASOS. CASO RELATADO ACIMA PELO REPRESENTANTE DO MRE. E POR FIM, RECEBERAM OFÍCIO DO MUNICÍPIO DE ASSIS BRASIL /AC PEDINDO EFETIVIDADE NO MONITORAMENTO DA FRONTEIRA. SUBCHEFIA DE ANÁLISE E ACOMPANHAMENTO DE POLÍTICAS GOVERNAMENTAIS (SAG) SEM CONSIDERAÇÕE S RELEVANTES. ASSESSORIA DE COMUNICAÇÃO DA CASA CIVIL (ASCOM) ANEXO 144ª REUNIÃO COMITE DE CRISE 29.01.2021 - MEMORIA (2364359)    / PG. 513</t>
  </si>
  <si>
    <t>CASA CIVIL DA PRESIDÊNCIA DA REPÚBLICA SOLICITOU APOIO À SECOM NA DIVULGAÇÃO PARA OS 800 DIAS DE GOVERNO. SECRETARIA ESPECIAL DE ASSUNTOS ESTRATÉGICOS (SAE) SEM CONSIDERAÇÕES RELEVANTES. SECRETARIA -EXECUTIVA DA CASA CIVIL (SE/CC) SEM CONSIDERAÇÕES RELEVANTES. SUBCH EFIA DE ARTICULAÇÃO E MONITORAMENTO (SAM/CC) D) O SUBCHEFE EXECUTIVO ADJUNTO DA SUBCHEFIA DE ARTICULAÇÃO E MONITORAMENTO DA CASA CIVIL DA PRESIDÊNCIA DA REPÚBLICA, RONALDO NAVARRO, ENCERROU A 14 4ª REUNIÃO ORDINÁRIA DO COMITÊ DE CRISE ÀS 10H 56M.  ENCAMINHAM ENTOS O MRE REQUEREU REUNIÃO PARA TRATAR DA SITUAÇÃO DE ASSIS BRASIL/AC , DEVIDO ÀS CIDADE GÊMEAS COM FRONTEIRAS E O AUMENTO DE CASOS DE COVIS -19. ANEXO 144ª REUNIÃO COMITE DE CRISE 29.01.2021 - MEMORIA (2364359)    / PG. 514</t>
  </si>
  <si>
    <t>CASA CIVIL DA PRESIDÊNCIA DA REPÚBLICA 145ª REUNIÃO ORDINÁRIA D O COMITÊ DE CRISE PARA SUPERVISÃO E MONITORAMENTO DOS IMPACTOS DA COVID -19 DATA: 01/02/2021 HORÁRIO: 10H00M ÀS 10H18M LOCAL: PALÁCIO DO PLANALTO , SALA 97 PARTICIPANTE S: CONFORME LISTA DE PRESENÇA PAUTA: SUPERVISÃO E MONITORAMENTO DAS AÇÕES DE ENFRENTAMENTO À COVID -19 MEMÓRIA SUBCHEFIA DE ARTICULAÇÃO E MONITORAMENTO (SAM/CC) A SUBCHEFE ADJUNTA DE GESTÃO PÚBLICA DA SUBCHEFIA DE ARTICULAÇÃO E MONITORAMENTO DA CASA CIVIL DA PRESIDÊNCIA DA REPÚBLICA, LUCIANA LAURIA LOPES , INICIOU A 1 45ª REUNIÃO ORDINÁRIA DO COMITÊ DE CRISE E REPASSOU A PALAVRA AOS MINISTÉRIOS E ÓRGÃOS/ENTIDADES PARA SUAS CONSIDERAÇÕES. MINISTÉRIO DA SAÚDE (MS) O REPRESENTANTE DO MS ATUALIZOU O RELATÓRIO DE AÇÕES AO ESTADO DO AMAZONAS : EM 29.01.2021 : A) COORDENAÇÃO E EX ECUÇÃO PELO MS, COM APOIO DA FAB E SES/AM, DA TRANSFERÊNCIA DE 8 PACIENTES ONCOLÓGICOS (NÃO COVID) E ACOMPANHANTES PARA O INCA/RJ ; B) COORDENAÇÃO DO MS, COM APOIO DO MD, PARA O TRANSPORTE DE 24 TANQUES DE OXIGÊNIO LÍQUIDO DE BRASÍLIA/DF PARA MANAUS/AM, TOTAL DE 20.598 M ᵌ; C) COORDENAÇÃO DO MS, COM APOIO DO MD, PARA O TRANSPORTE DE 180 CILINDROS DE OXIGÊNIO GASOSO DE GUARULHOS/SP PARA MANAUS/AM, TOTAL DE 1.800 M ᵌ; D) SOLICITAÇÃO DO MINISTÉRIO DA SAÚDE A PARTIR DE UMA INFORMAÇÃO DA ANS DE MONITORAMENTO/FISCALIZAÇÃO DO ADIAMENTO DAS CIRURGIAS ELETIVAS NA REDE PÚBLICA E REDE PRIVADA DE SAÚDE DO AMAZONAS; E) REALIZAÇÃO DE VISITA PELO MINISTÉRIO DA SAÚDE E HSL AO HOSPITAL UNIVERSITÁRIO GETÚLIO VARGAS (HUGV) PARA APOIO NA ABERTURA DE LEITOS E LEVANTAMENTO DE NECESSIDADE E IMPE DITIVOS; F) REALIZAÇÃO DE REUNIÃO DA FORÇA NACIONAL DO SUS E OPAS COM A SES/AM PARA AMPLIAÇÃO DA ESTRATÉGIA DE TESTAGEM NO ESTADO; G) APOIO DO MINISTÉRIO DA SAÚDE NA LOGÍSTICA DE DISTRIBUIÇÃO DOS MEDICAMENTOS IOT ENVIADOS PELO MINISTÉRIO DA SAÚDE PARA OS HOSPITA IS DA REDE; H) REALIZAÇÃO DE LEVANTAMENTO DO MINISTÉRIO DA SAÚDE, PELA SAES/MS, DAS ESPECIALIDADES DOS INSTITUTOS NACIONAIS PARA RECEBIMENTO DOS PACIENTES NÃO COVID POR ESPECIALIDADES MÉDICAS; ONCOLOGIA, VASCULAR, INTRAVASCULAR E ORTOPEDIA, URGÊNCIA MÉDICA E URGÊNCIA CIRÚRGICA. EM 30.01.2021 : A) COORDENAÇÃO E EXECUÇÃO PELO MINISTÉRIO DA SAÚDE, COM APOIO DA FAB E SES/AM, DA TRANSFERÊNCIA DE 14 PACIENTES PARA NATAL/RN; B) COORDENAÇÃO PELO MINISTÉRIO DA SAÚDE, COM APOIO DO MINISTÉRIO DA DEFESA, PARA O TRANSPORTE DE 16 TANQUES DE OXIGÊNIO LÍQUIDO DE BRASÍLIA/DF PARA MANAUS/AM, TOTAL DE 12.961 M ᵌ; C) COORDENAÇÃO PELO MINISTÉRIO DA SAÚDE, COM APOIO DO MINISTÉRIO DA DEFESA, PARA O TRANSPORTE DE 46 CILINDROS DE OXIGÊNIO DE MANAUS/AM PARA PARINTINS/AM, TOTAL DE 460 Mᵌ; ANEXO 145ª REUNIÃO COMITE DE CRISE 01.02.2021 - MEMORIA (2375817)    / PG. 515</t>
  </si>
  <si>
    <t>CASA CIVIL DA PRESIDÊNCIA DA REPÚBLICA D) COORDENA ÇÃO PELO MINISTÉRIO DA SAÚDE, COM APOIO DO MINISTÉRIO DA DEFESA, PARA O TRANSPORTE DE 36 CILINDROS DE OXIGÊNIO DE PORTO VELHO/RO PARA MANAUS/AM, TOTAL DE 360 M ᵌ; E) COORDENAÇÃO PELO MINISTÉRIO DA SAÚDE, COM APOIO DO MINISTÉRIO DA DEFESA, PARA O TRANSPORTE DE 1 USINA DE OXIGÊNIO DE PORTO VELHO/RO PARA MANAUS/AM; F) VISITA DA FNSUS/MS, HSL AO HOSPITAL UNIVERSITÁRIO GETÚLIO VARGAS (HUGV) PARA ACOMPANHAMENTO DO ANDAMENTO DA EQUALIZAÇÃO DO OXIGÊNIO E LEITOS NO ESTABELECIMENTO DE SAÚDE. EM 31.01.2021: A) COORDENAÇÃO PELO MINISTÉRIO DA SAÚDE, COM APOIO DA FAB E SES/AM, DA TRANSFERÊNCIA DE 14 PACIENTES DE PARINTINS/AM PARA CURITIBA/PR E 17 PACIENTES PARA PALMAS/TO; B) COORDENAÇÃO PELO MINISTÉRIO DA SAÚDE, COM APOIO DO MINISTÉRIO DA DEFESA, PARA O TRANSPORTE DE 9 TANQUES DE OXIG ÊNIO LÍQUIDO DE BRASÍLIA/DF PARA MANAUS/AM, TOTAL DE 7.213 M ᵌ. NÚMERO DE PROFISSIONAIS PARA AS AÇÕES NO ESTADO DO AMAZONAS, CONFORME TABELA ABAIXO: NÚMERO DE PROFISSIONAIS PARA AS AÇÕES NO ESTADO DO AMAZONAS - DATA ATUALIZAÇÃO: 29.01.2021. FONTE: MINISTÉ RIO DA SAÚDE. PROFISSÃO CADASTRADOS NO BASIL CONTA COMIGO DISPONIBILIZADOS PELO MINISTÉRIO DA SAÚDE CONTRATOS PELO GOVERNO SES -AM MÉDICO INTENSIVISTA 403 66 10 MÉDICO PARA ATUAÇÃO EM CLÍNICA MÉDCIA 34.618 226 37 ENFERMEIRO 98.223 562 168 TÉCNICO DE ENFERMAGEM 53.828 1.212 165 FISIOTERAPIA 125.634 312 97 FARMACÊUTICO 105.361 263 28 PSICÓLOGO 64.494 1.192 50 ASSISTENTE SOCIAL 22.923 1.070 20 NUTRICIONISTAS 30.017 510 0 TOTAL 535.501 5.413 575 INFORMOU QUE FORAM REMOVIDOS 429 PACIENTES DE MAN AUS, CONFORME TABELA ABAIXO: DESCRITIVO DAS TRANSFERÊNCIAS DE PAC IENTES - DATA DE ATUALIZAÇÃO: 31 .01.2021 - FONTE: SEMS/AM DATA MA RN DF PI PA PB GO AL ES SP PE MG PR RJ SC TO TOTAL 15.01.2021 12  9       21 16.01 .2021 11 15       26 17.01.2021 12  15 14     41 18.01.2021    18  8    26 19.01.2021 16  4   17    37 ANEXO 145ª REUNIÃO COMITE DE CRISE 01.02.2021 - MEMORIA (2375817)    / PG. 516</t>
  </si>
  <si>
    <t>CASA CIVIL DA PRESIDÊNCIA DA REPÚBLICA  MINISTÉRIO DA DEFESA (MD) SEM CONSIDERAÇÕES RELE VANTES. MINISTÉRIO DO TURISMO (MTUR) AUSENTE. MINISTÉRIO DA ECONOMIA (ME) SEM CONSIDERAÇÕES RELEVANTES. AGÊNCIA BRASILEIRA DE INTELIGÊNCIA (ABIN) AUSENTE. GABINETE DE SEGURANÇA INSTITUC IONAL (GSI) SEM CONSIDERAÇÕES RELEVANTES. MINISTÉRIO DAS RELAÇÕES EXTERIORES (MRE) INFORMOU SOBRE AS RESTRIÇÕES DE VOOS, CONFORME SEGUE: A) FRANÇA – RESTRINGIU VOOS DA UNIÃO EUROPEIA A PARTIR DO DIA 31.01.2021; B) COLÔMBIA – ADOTOU RESTRIÇÃO DE VOOS COM ORIGEM E DESTINO DO BRASIL COM EXCEÇÕES A VOOS HUMANITÁRIOS E DE CARGA; C) ILHAS MAURÍCIO – ADOTOU RESTRIÇÕES DE VOOS COM ORIGEM E DESTINO DO BRASIL. SOBRE O MONITORAMENTO DE BRASILEIROS NO EXTERIOR, INFORMOU QUE AS CONSULTAS TÊM SIDO POUCAS, MAS AS EMBAIXADAS BRASI LEIRAS TÊM NOTADO UM LEVE AUMENTO NESSES PEDIDOS DE REPATRIAÇÃO. AS RESTRIÇÕES DE VOOS DE ORIGEM E DESTINO AO BRASIL DE PAÍSES COMO: HOLANDA, ITÁLIA, PORTUGAL E FRANÇA PODEM TER CONTRIBUÍDO PARA ESSE AUMENTO DE PEDIDOS DE REPATRIAÇÃO. CONTINUAM EM CONSTANT E MONITORAMENTO DESTA QUESTÃO. ADVOCACIA -GERAL DA UNIÃO (AGU) SEM CONSIDERAÇÕES RELEVANTES. MINISTÉRIO DE MINAS E ENERGIA (MME) SEM CONSIDERAÇÕES RELEVANTES. MINISTÉRIO DA JUSTIÇA E SEGURANÇA PÚBLICA (MJSP) SEM CONSIDERAÇÕES RELEVANTES. 20.01.2021 16   14     30 21.01.2021     36    36 22.01.2021   17      17 23.01.2021      10   10 24.01.2021  14    18   32 25.01.2021 13     16   29 26.01.2021    16     16 28.01.2021    16   17  33 29.01.2021       16  16 30.01.2021 14       14 28 31.01.2021       14  17 31 TOTAL 39 55 15 23 21 15 48 30 36 25 26 18 31 16 14 17 429 ANEXO 145ª REUNIÃO COMITE DE CRISE 01.02.2021 - MEMORIA (2375817)    / PG. 517</t>
  </si>
  <si>
    <t>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INFORMOU A PUBLICAÇÃO DO DECRETO Nº 10.614, DE 29 DE JANEIRO DE 2021 QUE ALTERA O DECRETO Nº 10.579, DE 18 DE DEZEMBRO DE 2020, QUE ESTABELECE REGRAS PARA A INSCRIÇÃO DE RESTOS A PAGAR DAS DESPESAS DE QUE TRATA O ART. 5º DA EMENDA CONSTITUCIONAL Nº 1 06, DE 7 DE MAIO DE 2020. HTTP://WWW.PLANALTO.GOV.BR/CCIVIL_03/_ATO2019 -2022/2021/DECRETO/D10614.HTMC NO ÂMBITO D A PORTARIA Nº 369 , SERÃO LIBERADOS RECURSOS NA ORDEM DE R$ 491,8 MILHÕES, SENDO: A) ABERTURA EM EPI ’S: R$ 86 MILHÕES; B) AQUISIÇÃO DE ALIMENTOS: R$ 94,3 MILHÕES; C) ABRIGAMENTO DE VULNERÁVEIS : R$ 303 MILHÕES E; D) IMIGRANTES VENEZUELANOS: R$ 8,1 MILHÕES. VALORES LIBERADOS PARA MANAUS: R$ 7,7 MILHÕES, SENDO: A) R$ 371 MIL PARA EPI’S; B) R$ 498 MIL PARA AQUISIÇÃO DE ALIMENTOS; C) R$ 6,9 MILHÕES PARA ABRIGAMENTO DE VULNERÁVEIS E; D) R$ 1,8 MILHÃO PARA IMIGRANTES VENEZUELANOS. NO ÂMBITO DA PORTARIA Nº 378, SERÃO LIBERADOS RECURSOS NA ORDEM DE R$ 608 MILHÕES. SENDO ASSIM, SERÃO LIBERADOS DE RECURSOS EMERGENCIAIS, O TOTAL DE R$ 1,1 BILHÃO, E DESTE VALOR, SERÃO LIBERADOS PARA MANAUS, APROXIMADAMENTE R$ 20 MILHÕES.  MINISTÉRIO DA M ULHER, FAMÍLIA E DOS DIREITOS HUMANOS (MMFDH) SEM CONSIDERAÇÕES RELEVANTES. SECRETARIA ESPECIAL DE COMUNICAÇÃO SOCIAL (SECOM/MCOM) SEM CONSIDERAÇÕES RELEVANTES. MINISTÉRIO DA AGRICULTURA, PECUÁRIA E ABASTECIMENTO (MAPA) SEM CONSIDERAÇÕES RELEVANTES. MINISTÉRIO DO MEIO AMBIE NTE (MMA) AUSENTE. BANCO CENTRAL DO BRASIL (BACEN) SEM CONSIDERAÇÕES RELEVANTES. AGÊNCIA NACIONAL DE TELECOMUNICAÇÕES (ANATEL ) ANEXO 145ª REUNIÃO COMITE DE CRISE 01.02.2021 - MEMORIA (2375817)    / PG. 518</t>
  </si>
  <si>
    <t>CASA CIVIL DA PRESIDÊNCIA DA REPÚBLICA AUSENTE. SECRETARIA -GERAL DA PRESIDÊNCIA DA REPÚBLICA (SG/PR) AUSENTE. CONTROLADORIA -GERAL DA UNIÃO (CGU) SEM CONSIDERAÇÕES R ELEVANTES. SECRETAR IA DE GOVERNO (SEGOV) SEM CONSIDERAÇÕES RELEVANTES. SUBCHEFIA DE ANÁLISE E ACOMPANHAMENTO DE POLÍTICAS GOVERNAMENTAIS (SAG) SEM CONSIDERAÇÕES RELEVANTES. ASSESSORIA DE COMUNICAÇÃO DA CASA CIVIL (ASCOM) SOLICITOU APOIO À SECOM NA DIVULGAÇÃO PARA OS 800 D IAS DE GOVERNO. SECRETARIA ESPECIAL DE ASSUNTOS ESTRATÉGICOS (SAE) AUSENTE. SECRETARIA -EXECUTIVA DA CASA CIVIL (SE/CC) SEM CONSIDERAÇÕES RELEVANTES. SUBCHEFIA DE ARTICULAÇÃO E MONITORAMENTO (SAM/CC) A SUBCHEFE ADJUNTA DE GESTÃO PÚBLICA DA SUBCHEFIA DE ARTICULAÇÃO E MONITORAMENTO DA CASA CIVIL DA PRESIDÊNCIA DA REPÚBLICA, LUCIANA LAURIA LOPES , ENCERROU A 14 5ª REUNIÃO ORDINÁRIA DO COMITÊ DE CRISE ÀS 10H 18M.  ENCAMINHAMENTOS NÃO HOUVE ENCAMINHAMENTOS NA 145ª REUNIÃO DO COMITÊ DE CRISE. ANEXO 145ª REUNIÃO COMITE DE CRISE 01.02.2021 - MEMORIA (2375817)    / PG. 519</t>
  </si>
  <si>
    <t>CASA CIVIL DA PRESIDÊNCIA DA REPÚBLIC A 146ª REUNIÃO ORDINÁRIA D O COMITÊ DE CRISE PARA SUPERVISÃO E MONITORAMENTO DOS IMPACTOS DA COVID -19 DATA: 03/02/2021 HORÁRIO: 10H00M ÀS 10H15M LOCAL: PALÁCIO DO PLANALTO , SALA 97 PARTICIPANTE S: CONFORME LISTA DE PRESENÇA PAUTA: SUPERVISÃO E MONITORAMENTO DAS AÇÕES DE ENFRENTAMENTO À COVID -19 MEMÓRIA SUBCHEFIA DE ARTICULAÇÃO E MONITORAMENTO (SAM/CC) O SUBCHEFE EXECUTIVO ADJUNT O DA SUBCHEFIA DE ARTICULAÇÃO E MONITORAMENTO DA CASA CIVIL DA PRESIDÊNCIA DA REPÚBLICA, RONALDO NAVARRO , INICIOU A 14 6ª REUNIÃO O RDINÁRIA DO COMITÊ DE CRISE E REPASSOU A PALAVRA AOS MINISTÉRIOS E ÓRGÃOS/ENTIDADES PARA SUAS CONSIDERAÇÕES. MINISTÉRIO DA SAÚDE (MS) A REPRESENTANTE DO M INISTÉRIO DA SAÚDE INFORMOU QUE PARTIRAM DE MANAUS OS SEGUINTES VOOS LEVANDO PACIENTES: DIA 01.02.2021 : A) 17 PACIENTES PARA PORTO ALEGRE/RS; B) 18 PACIENTES PARA CURITIBA/PR. DIA 02.02.2021: A) 18 PACIENTES PARA SANTA MARIA/RS. TOTAL DE PACIENTES TRANSFERIDOS ATÉ O PRESENTE MOMENTO: 465. MINISTÉRIO DA DEFESA (MD) SEM CONSIDERAÇÕES RELE VANTES. MINISTÉRIO DO TURISMO (MTUR) AUSENTE. MINISTÉRIO DA ECONOMIA (ME) SEM CONSIDERAÇÕES RELEVANTES. AGÊNCIA BRASILEIRA DE INTELIGÊNCIA (ABIN) MONITORAM A SITUAÇÃO DO ESTADO DO AMAZONAS. GABINETE DE SEGUR ANÇA INSTITUCIONAL (GSI) SEM CONSIDERAÇÕES RELEVANTES. MINISTÉRIO DAS RELAÇÕES EXTERIORES (MRE) INFORMOU SOBRE AS RESTRIÇÕES DE VOOS, CONFORME SEGUE: A) ESPANHA – RESTRINGIU VOOS COM ORIGEM E DESTINO DO BRASIL E DA ÁFRICA D O SUL ATÉ A DATA DE 17.02.2021, PERMITINDO ESCALAS COM DURAÇÃO MÁXIMA DE 24 HRS. B) REINO UNIDO – TODOS OS V OOS ESTÃO SUSPENSOS ATÉ AMANHÃ (04.02.2021). O MRE MONITORA SE A ESPANHA TAMBÉM SUSPENDERÁ A PERMISSÃO DE ESCALAS APÓS ESSE ANÚNICO.  ANEXO 146ª REUNIÃO COMITE DE CRISE 03.02.2021 - MEMORIA (2375829)    / PG. 520</t>
  </si>
  <si>
    <t>CASA CIVIL DA PRESIDÊNCIA DA REPÚBLIC A ADVOCACIA -GERAL DA UNIÃO (AGU) SEM CONSIDERAÇÕES RELEVANTES. MINISTÉRIO DE MINAS E ENERGIA (MME) AUSENTE . MINISTÉRIO DA JUSTIÇA E SEGURANÇA PÚBLICA (MJSP) AUSENTE . MINISTÉRIO DE INFRAESTRUTURA (MINFRA) AUSENTE. MINISTÉRIO DA CIÊNCIA, TECNOLOGIA, INOVAÇÕES (MCTI) AUSENTE. MINISTÉRIO DO DESENVOLVIMENTO REGIONAL (MDR) SEM CONSIDERAÇÕES RELEVANTES. MINISTÉRIO DA EDUCAÇÃO (MEC) AUSENTE. MINISTÉRIO DA CIDADANIA (MC) AUSENTE. MINISTÉRIO DA MULHER, FAMÍLIA E DOS DIREITOS HUMANOS (MMFDH) SEM CONSIDERAÇÕES RELEVANTES. SECRETARIA ESPECI AL DE COMUNICAÇÃO SOCIAL (SECOM/MCOM) INFORMOU QUE HOJE SERÁ ENTREGUE A MENSAGEM PRESIDENCIAL AO CONGRESSO NACIONAL. REQUEREU APOIO DE TODOS OS MINISTÉRIOS PARA QUE COMPARTILHEM AS DIVULGAÇÕES EM SUAS REDES SOCIAIS. A DIVULGAÇÃO DEVERÁ OCORRER APÓ S ÀS 16H00M NO SITE DA SECOM. MINISTÉRIO DA AGRICULTURA, PECUÁRIA E ABASTECIMENTO (MAPA) SEM CONSIDERAÇÕES RELEVANTES. MINISTÉRIO DO MEIO AMBIENTE (MMA) SEM CONSIDERAÇÕES RELEVANTES. BANCO CENTRAL DO BRASIL (BACEN) SEM CONSIDERAÇÕES RELEVANTES. AGÊNCIA NACIONAL DE TELECOMUNICAÇÕES (ANATEL ) AUSENTE. SECRETARIA -GERAL DA PRESIDÊNCIA DA REPÚBLICA (SG/PR) AUSENTE. CONTROLADORIA -GERAL DA UNIÃO (CGU) SEM CONSIDERAÇÕES RELEVANTES. ANEXO 146ª REUNIÃO COMITE DE CRISE 03.02.2021 - MEMORIA (2375829)    / PG. 521</t>
  </si>
  <si>
    <t>CASA CIVIL DA PRESIDÊNCIA DA REPÚBLIC A SECRETARIA DE GOVERNO (SEGOV) ENCERRADA A 1ª RODADA DE REUNIÕES DE 2021, COM A REGIÃO SUL. PARTICIPARAM OS ESTADOS DE SC, RS E PR. REGIÃO SUL . SANTA CATARINA : A) ESTÁVEL. CURVA DE CRESCIMENTO DIMINUIU DE 70 PARA 60%; B) OCUPAÇÃO DE LEITOS DE UTI: 62%; C) OXIGÊNIO : NÃO FORAM RELATADOS PROBLEMAS; D) RECURSOS HUMANOS: ALGUNS HOSPITAIS ESTÃO COM DIFICULDADES. CASO NECESSÁRIO, NÃO PODERÃO SER AMPLIADOS LEITOS; E) MEDICAMENTOS DE INTUBAÇÃO: SEM DIFICULDADES; F) VACINAS: MUITOS MUNICÍPIOS NÃO ESTÃO SEGUINDO O PNI E VACINANDO PROFISSIONAIS DA ATENÇÃO PRIMÁRIA; G) PONTO DE ATENÇÃO: REGIÃO GRANDE OESTE, OCUPAÇÃO DE LEITOS UTI EM 100%, ÚNICA REGIÃO COM DISPARIDADE NA CURVA, FOI ABERTA INVESTIGAÇÃO PARA AVERIGUAR O CASO; H) O ESTADO ESTÁ RETOMANDO AS AULAS NO INÍCIO DE FEVEREIRO E; I) ESTIMATIVA DE VACINAS APLICADAS: 60%. RIO GRANDE DO SUL : A) ESTABILIZAÇÃO NA OCUPAÇÃO DE LEITOS; B) NO FINAL DO ANO PASSADO FICOU COM TODOS OS MUNICÍPIOS EM BANDEIRA VERMELHA. EM JANEIRO OS CASOS VÊM REDUZINDO; C) OCUPAÇÃO DE LEITOS UTI COVID EM 75%; D) AULAS PRESENCIAIS PRETENDEM SER RETOMADAS ESSE ANO, SEM DATA DEFINIDA; E) VACINAÇÃO: ESTÁ SENDO INFORMADO PELO S MUNICÍPIOS POR MEIO DE FORMULÁRIO E; F) ESTIMATIVA DE VACINAS APLICADAS: MAIS DE 50% . PARANÁ : A) QUEDA DA CURVA; B) TOQUE DE RECOLHER A PARTIR DAS 23H00M (PREVENTIVA); C) OCUPAÇÃO DE LE ITOS UTI COVID EM 80%; D) RECEBERÃO PACIENTES DE RONDÔNIA; E) VACINAS: O ESTADO ESTÁ SEGUINDO O PNI, ALGUNS MUNICÍPIOS ESTÃO BEM AVANÇADOS NA APLICAÇÃO, OUTROS, EM RAZÃO DO GRANDE NÚMERO DO GRUPO PRIORITÁRIO ESTÃO NO INÍCIO, EXEMPLO: CURITIBA. F) AULAS DEVERÃO SER RETOMADAS DEPOIS DO CARNAVAL (AINDA EM DEFINIÇÃO) E; G) PONTO DE ATENÇÃO: PODERÁ OCORRER GREVE DE PROFESSORES (SINDICATO EM CONVERSA COM O ESTADO). REGIÃO NORTE . TOCANTINS : A) PONTO DE ATENÇÃO: HEPARINA ESTÁ COM ESTOQUE ZERADO E NÃO POSSUI MEDICAMENTO SUBSTITUTO. SUBCHEFIA DE ANÁLISE E ACOMPANHAMENTO DE POLÍTICAS GOVERNAMENTAIS (SAG) SEM CONSIDERAÇÕES RELEVANTES. ASSESSORIA DE COMUNICAÇÃO DA CASA CIVIL (ASCOM) SEM CONSIDERAÇÕES RELEVANTES . SECRETARIA ESPECI AL DE ASSUNTOS ESTRATÉGICOS (SAE) AUSENTE. SECRETARIA -EXECUTIVA DA CASA CIVIL (SE/CC) ANEXO 146ª REUNIÃO COMITE DE CRISE 03.02.2021 - MEMORIA (2375829)    / PG. 522</t>
  </si>
  <si>
    <t>CASA CIVIL DA PRESIDÊNCIA DA REPÚBLIC A SEM CONSIDERAÇÕES RELEVANTES. SUBCHEFIA DE ARTICULAÇÃO E MONITORAMENTO (SAM/CC) O SUBCHEFE EXECUTIVO ADJUNT O DA SUBCHEFIA DE ARTICULAÇÃO E MONITORAMENTO DA CAS A CIVIL DA PRESIDÊNCIA DA REPÚBLICA, RONALDO NAVARRO , LEMBROU DAS ATIVIDADES PERMANENTES DO CCOP. EM SEGUIDA, ENCERROU A 14 6ª REUNIÃO ORDINÁRIA DO COMITÊ DE CRISE ÀS 10H 15M.  ENCAMINHAMENTOS A SECOM REQUEREU A TODOS OS MINISTÉRIOS E ÓRGÃOS/ENTIDADES DO COMITÊ DE CRISE PARA DAREM AMPLA PUBLICIDADE SOBRE AS DIVULGAÇÕES DO MINISTÉRIO DAS C OMUNICAÇÕES ACERCA DA MENSAGEM PRESIDENCIAL QUE SERÁ ENTREGUE H OJE, 03.02.2021 , ÀS 16H00M NO CONGRESSO NACIONAL. ANEXO 146ª REUNIÃO COMITE DE CRISE 03.02.2021 - MEMORIA (2375829)    / PG. 523</t>
  </si>
  <si>
    <t>CASA CIVIL DA PRESIDÊNCIA DA REPÚBLICA 147ª REUNIÃO ORDINÁRIA D O COMITÊ DE CRISE PARA SUPERVISÃO E MONITORAMENTO DOS IMPACTOS DA COVID -19 DATA: 05/02/2021 HORÁRIO: 10H04M ÀS 10H17M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14 7ª REUNIÃO ORDINÁRIA DO COMITÊ DE CRISE E REPASSOU A PALAVRA AOS MINISTÉRIOS E ÓRGÃOS/ENTIDADES PARA SUAS CONSIDERAÇÕES. MINISTÉRIO DA SAÚ DE (MS) A REPRESENTANTE DO M INISTÉRIO DA SAÚDE INFORMOU A TRANSFER ÊNCIA DE PACIENTES DE MANAUS, SENDO: A) 15 PACIENTES PARA CAMPINA GRANDE/PB E; B) 17 PACIENTES PARA O RIO DE JANEIRO/RJ. MINISTÉRIO DA DEFESA (MD) SEM CONSIDERAÇÕES RELE VANTES. MINISTÉRIO DO TURISMO (MTUR) AUSENTE. MINISTÉRIO DA ECONOMIA (ME) SEM CONSIDERAÇÕES RELEVANTES. AGÊNCIA BRASILEIRA DE INTELIGÊNCIA (ABIN) AUSENTE. GABINETE DE SEGURANÇA INSTITUCIONAL (GSI) INFORMOU QUE FECHAM HOJE O TEXTO COM AS ÚLTIMAS DEMANDAS DA ADPF Nº 709/STF, QUE TRATA DAS BARREIRAS SANITÁRIAS PARA POVOS INDÍGENAS. MINISTÉRIO DAS RELAÇÕES EXTERIORES (MRE) SEM CONSIDERAÇÕES RELEVANTES. ADVOCACIA -GERAL DA UNIÃO (AGU) SEM CONSIDERAÇÕES RELEVANTES. MINISTÉRIO DE MINAS E ENERGIA (MME) AUSENTE . MINISTÉRIO DA JUSTIÇA E SEGURANÇA PÚBLICA (MJSP) CONTINUA O ESFORÇO COM O GSI NA QUESTÃO DA ADPF Nº 709/STF. ANEXO 147ª REUNIÃO COMITE DE CRISE 05.02.2021 - MEMORIA (2375847)    / PG. 524</t>
  </si>
  <si>
    <t>CASA CIVIL DA PRESIDÊNCIA DA REPÚBLICA  MINISTÉRIO DE INFRAESTRUTURA (MINFRA) AUSENTE. MINISTÉRIO DA CIÊNCIA, TECNOLOGIA, INOVAÇÕES (MCTI) AUSENTE. MINISTÉRIO DO DESENVOLVIMENTO REGIONAL (MDR) AUSENTE. MINISTÉRIO DA EDUCAÇÃO (MEC) AUSENTE. MINISTÉRIO DA CIDADANIA (MC) AUSENTE. MINISTÉRIO DA MULHER, FAMÍLIA E DOS DIREITOS HUMANOS (MMFDH) AUSENTE. SECRETARIA ESPECIAL DE COMUNICAÇÃO SOCIAL (SECOM/MCOM) SEM CONSIDERAÇÕES RELEVANTES. MINISTÉRIO DA AGRICULTURA, PECUÁRIA E ABASTECIMENTO (MAPA) SEM CONSIDERAÇÕES RELEVANTES. MINISTÉRIO DO MEIO AMBIENTE (MMA) AUSENTE . BANCO CENTRAL DO BRASIL (BACEN) SEM CONSIDERAÇÕES RELEVANTES. AGÊNCIA NACIONAL DE TELECOMUNICAÇÕES (ANATEL ) SEM CONSIDERAÇÕES RELEVANTES. SECRETARIA -GERAL DA PRESIDÊNCIA DA REPÚBLICA (SG/PR) AUSENTE. CONTROLADORIA -GERAL DA UNIÃO (CGU) AUSENTE. SECRETARIA DE GOVERNO (SEGOV) A) INFORMOU QUE A PARTIR D A SEMANA QUE VEM, APRESENTARÁ AO COMITÊ DE CRISE, AS SITUAÇÕES DA COVID E DAS CALAMIDADES POR ESTADO. A) AGRADECEU O CCOP PELO BRILHANTE TRABALHO DESEMPENHADO, POIS TODAS AS DEMANDAS DOS ESTADOS ESTÃO SENDO RAPIDAMENTE RESOLVIDAS. SUBCHEFIA DE ANÁLISE E ACOMPANHAMENTO DE POLÍTICAS GOVERNAMENTAIS (SAG) SEM CONSIDERAÇÕES RELEVANTES. ASSESSORIA D E COMUNICAÇÃO DA CASA CIVIL (ASCOM) ANEXO 147ª REUNIÃO COMITE DE CRISE 05.02.2021 - MEMORIA (2375847)    / PG. 525</t>
  </si>
  <si>
    <t>CASA CIVIL DA PRESIDÊNCIA DA REPÚBLICA SEM CONSIDERAÇÕES RELEVANTES . SECRETARIA ESPECIAL DE ASSUNTOS ESTRATÉGICOS (SAE) SEM CONSIDERAÇÕES RELEVANTES . SECRETARIA -EXECUTIVA DA CASA CIVIL (SE/CC) INFORMOU QUE FOI APROVADA ONTEM (04.02.2021) NO CONGRESSO NACIONAL A MP Nº 1003/2020 QUE AUTORIZA O PODER EXECUTIVO FEDERAL A ADERIR AO INSTRUMENTO DE ACESSO GLOBAL DE VACINAS COVID -19 (COVAX/FACILITY), ADMINISTRADO PELA ALIANÇA G AVI (GAVI ALLIANCE) , COM A FINALI DADE DE ADQUIRIR VACINAS CONTRA A COVID -19. SUBCHEFIA DE ARTICULAÇÃO E MONITORAMENTO (SAM/CC) A SUBCHEFE ADJUNTA DE GESTÃO PÚBLICA DA SUBCHEFIA DE ARTICULAÇÃO E MONITORAMENTO DA CASA CIVIL DA PRESIDÊNCIA DA REPÚBLICA, LUCIANA LAURIA LOPES , ENCERROU A 14 7ª REUNIÃO ORDINÁRIA DO COMITÊ DE CRISE ÀS 10H 17M.  ENCAMINHAMENTOS NÃO HOUVE ENCAMINHAMENTOS NA 147ª REUNIÃO ORDINÁRIA DO COMITÊ DE CRISE. ANEXO 147ª REUNIÃO COMITE DE CRISE 05.02.2021 - MEMORIA (2375847)    / PG. 526</t>
  </si>
  <si>
    <t>CASA CIVIL DA PRESIDÊNCIA DA REPÚBLICA 148ª REUNIÃO ORDINÁRIA D O COMITÊ DE CRISE PARA SUPERVISÃO E MONITORAMENTO DOS IMPACTOS DA COVID -19 DATA: 08/02/2021 HORÁRIO: 10H02M ÀS 10H20M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14 8ª REUNIÃO ORDINÁRIA DO COMITÊ DE CRISE E REPASSOU A PALAVRA AOS MINISTÉRIOS E ÓRGÃOS/ENTIDADES PARA SUAS CONSIDERAÇÕES. MINISTÉRIO DA SAÚDE (MS) A REPRESENTANTE DO M INISTÉRIO DA SAÚDE INFORMOU A TRANSFERÊNCIA DE PACIENTES DE MANAUS, SENDO: A) 15 PACIENTES PARA BELÉM/PA DIA 04.02.2021 E; B) 15 PACIENTES PARA O JOÃO PESSOA /PB DIA 07.02.2021 . INFORMOU POR FIM, QUE FORAM VACINADOS 195.662 INDÍGENAS NO AMAZONAS, REPRESENTANDO 47,57% DO TOTAL. MINISTÉRIO DA DEFESA (MD) SEM CONS IDERAÇÕES RELE VANTES. MINISTÉRIO DO TURISMO (MTUR) AUSENTE. MINISTÉRIO DA ECONOMIA (ME) SEM CONSIDERAÇÕES RELEVANTES. AGÊNCIA BRASILEIRA DE INTELIGÊNCIA (ABIN) SEM CONSIDERAÇÕES RELEVANTES. GABINETE DE SEGURANÇA INSTITUCIONAL (GSI) INFORMOU QUE ENTREGAR AM O TEXTO COM AS ÚLTIMAS DEMANDAS DA ADPF Nº 709/STF, QUE TRATA DAS BARREIRAS SANITÁRIAS PARA POVOS INDÍGENAS. MINISTÉRIO DAS RELAÇÕES EXTERIORES (MRE) SEM CONSIDERAÇÕES RELEVANTES. ADVOCACIA -GERAL DA UNIÃO (AGU) SEM CONSIDERAÇÕES RELEVANTES. MINISTÉRIO DE MINAS E ENERGIA (MME) INFORMOU QUE ATRAVÉS DE BALSAS DA PETROBRAS, FORAM ENTREGUES OXIGÊNIO À MANAUS. ANEXO 148ª REUNIÃO COMITE DE CRISE 08.02.2021 - MEMORIA (2384149)    / PG. 527</t>
  </si>
  <si>
    <t>CASA CIVIL DA PRESIDÊNCIA DA REPÚBLICA MINISTÉRIO DA JUSTIÇA E SEGURANÇA PÚBLICA (MJSP) INFORMOU QUE ENCAMINHOU SOLICITAÇÃO DE INFORMAÇÃO AO MINISTÉRIO DA SAÚDE SOBRE A OPERACIONALIZAÇÃO D A VACINAÇÃO EM AGENTES DE SEGURANÇA PÚBLICA. REQUEREU AO MS TAMBÉM, QUE INFORME AS AÇÕES DE SAÚDE INDÍGENA NO ESTADO DO AMAZONAS. MINISTÉRIO DE INFRAESTRUTURA (MINFRA) AUSENTE. MINISTÉRIO DA CIÊNCIA, TECNOLOGIA, INOVAÇÕES (MCTI) SEM CONSIDERAÇÕES RELEVANTES. MINISTÉRIO DO DESENVOLVIMENTO REGIONAL (MDR) AUSENTE. MINISTÉRIO DA EDUCAÇÃO (MEC) SEM CONSIDERAÇÕES RELEVANTES.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AUSENTE. SECRETARIA DE GOVERNO (SEGOV) INFORMOU QUE RECEBERAM OFÍCIO DO ESTADO DE RONDÔNIA, JÁ ENCAMINHADO AO MINISTÉRIO DA SAÚDE, SOBRE A SOLI CITAÇÃO DE AUXÍLIO PARA PACIENTES EM ESTADO GRAVE. ANEXO 148ª REUNIÃO COMITE DE CRISE 08.02.2021 - MEMORIA (2384149)    / PG. 528</t>
  </si>
  <si>
    <t>CASA CIVIL DA PRESIDÊNCIA DA REPÚBLICA PARÁ: ENCAMINHOU OFÍCIO SOLICITANDO ESCLARECIMENTOS QUANTO AO CRITÉRIO UTILIZADO PARA DIVISÃO DO FUNDO ESTRATÉGICO DE VACINAS DESTINADO À REGIÃO NORTE. O DOCUMENTO FOI ENCAMINHADO AO MINISTÉRIO DA SAÚDE E INFORMADO AO PONTO FOCAL VIA CCOP. A 2ª RODADA DE REUNIÕES COM OS COMITÊS DE CRISE REGIONAIS , TERÃO INÍCIO NA DATA DE HOJE. REGIÃO NORDESTE . PALESTRA – POLÍTICA DE ENFRENTAMENTO À COVID -19 – MMFDH. PALESTRANTE: MARIANA NERES, SECRETÁRIA DE AÇÃ O GLOBAL DE COMBATE À COVID. SUBCHEFIA DE ANÁLISE E ACOMPANHAMENTO DE POLÍTICAS GOVERNAMENT AIS (SAG) SEM CONSIDERAÇÕES RELEVANTES. ASSESSORIA DE COMUNICAÇÃO DA CASA CIVIL (ASCOM) INFORMOU QUE O PRAZO PARA APRESENTAÇÃO DAS REALIZAÇÕES E ENTREGAS DOS MINISTÉRIOS E ÓRGÃOS/ENTIDADES PARA OS 800 DIAS DE GOVERNO, ENCERRAM -SE NA DATA DE 25.02.2021, DATA EM QUE ENCAMINHARAM O RELATÓRIO À SEC OM. SECRETARIA ESPECIAL DE ASSUNTOS ESTRATÉGICOS (SAE) SEM CONSIDERAÇÕES RELEVANTES. SECRETARIA -EXECUTIVA DA CASA CIVIL (SE/CC) SEM CONSIDERAÇÕES RELEVANTES. SUBCHEFIA DE ARTICULAÇÃO E MONITORAMENTO (SAM/CC) O SUBCHEFE EXECUTIVO ADJUNT O DA SUBCHEFIA DE ARTICULAÇÃO E MONITORAMENTO DA CASA CIVIL DA PRESIDÊNCIA DA REPÚBLICA, RONALDO NAVARRO , INFORMOU QUE NA DATA DE HOJE FOI PUBLICADO O DESPACHO DO PRESIDENTE DA REPÚBLICA COM O SEGUINTE TEOR: “CONSIDERANDO O DISPOSTO NO ART. 84, CAPUTI, INCISO II DA CONSTITUIÇÃO, DETER MINO AO COORDENADOR DO COMITÊ DE CRISE PARA SUPERVISÃO E MONITORAMENTO DOS IMPACTOS DA COVID -19, INSTITUÍDO PELO DECRETO Nº 10.277, DE 16 DE MARÇO DE 2020, QUE, SEM INTERRUPÇÃO DAS AÇÕES EM CURSO E DO APOIO JÁ PRESTADO PELO MINISTÉRIO DA SAÚDE, ARTICULE AS AÇÕES COMPLEMENTARES DE TODA A ADMINISTRAÇÃO PÚBLICA FEDERAL EM AUXÍLIO AOS ESTADOS E AO DISTRITO FEDERAL QUE O SOLICITAREM PARA ENFRENTAMENTO DA PANDEMIA DE COVID -19 EM DECORRÊNCIA DA INSUFICIÊNCIA OU DO EXAURIM ENTO DE SUAS CAPACIDADES ”. SENDO ASSIM, AINDA HOJE, ENCAMINHAREMOS UMA RESOLUÇÃO A TODOS OS MINISTÉRIOS E ÓRGÃOS/ENTIDADES REPRESENTANTE DESTE COMITÊ DE CRISE, PARA QUE SEJA DELIBERADO NA PRÓXIMA REUNIÃO. PEDIU RESPOSTA DE TODOS, ATRAV ÉS DOS REPRESENTANTES, CONFORME DECRETO Nº 10.277, DE 16 DE MARÇO DE 2020. EM SEGUIDA, E NCERROU A 14 8ª REUNIÃO ORDINÁRIA DO COMITÊ DE CRISE ÀS 10H 20M.  ENCAMINHAMENTOS O MJSP R EQUEREU AO MS QUE INFORME AS AÇÕES DE SAÚDE INDÍGENA NO ESTADO DO AMAZONAS . ANEXO 148ª REUNIÃO COMITE DE CRISE 08.02.2021 - MEMORIA (2384149)    / PG. 529</t>
  </si>
  <si>
    <t>CASA CIVIL DA PRESIDÊNCIA DA REPÚBLICA 149ª REUNIÃO ORDINÁRIA D O COMITÊ DE CRISE PARA SUPERVISÃO E MONITORAMENTO DOS IMPACTOS DA COVID -19 DATA: 10/02/2021 HORÁRIO: 10H03M ÀS 10H23M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14 9ª REUNIÃO ORDINÁRIA DO COMITÊ DE CRISE INFORMANDO A PUBLICAÇÃO DA RESOLUÇÃO Nº 12, DE 9 DE FEVEREIRO DE 2021, QUE DISPÕE SOBRE AÇÕES DE APO IO DA ADMINISTRAÇÃO PÚBLICA FEDERAL EM AUXÍLIO AOS ESTADOS E AO DISTRITO FEDERAL QUE O SOLICITAREM, PARA ENFRENTAMENTO DA PANDEMIA DE COVID -19. AGRADECEU A TODOS OS MINISTÉRIOS E ÓRGÃOS/ENTIDADES PELA RAPIDEZ NAS RESPOSTAS E REPASSOU A PALAVRA AOS MINISTÉR IOS E ÓRGÃOS/ENTIDADES PARA SUAS CONSIDERAÇÕES. MINISTÉRIO DA SAÚDE (MS) A REPRESENTANTE DO M INISTÉRIO DA SAÚDE REPASSOU ALGUNS DADOS DO ESTADO DO AMAZONAS, CONFORME SEGUE : A) 19 PACIENTES FORAM TRANSFERIDOS PARA O RIO DE JANEIRO /RJ, SENDO: 11 PACIENTES DIA 08.02.2021 E 9 PACIENTES DIA 09.02.2021. SÃO AGORA, 540 PACIENTES TRANSFERIDOS DE MANAUS, SENDO 255 ALTAS MÉDICAS. DISTRIBUIÇÃO DE OXIGÊNIO: 671.476,25 M ᵌ, SENDO: A) 632.597 M ᵌ - LÍQUIDO E ; B) 38.879 M ᵌ - GASOSO. FORAM INSTALADAS 14 USINAS DE OXIGÊNIO. FORAM D ISPONIBILIZADOS 5.549 PROFISSIONAIS DE SAÚDE PELO BRASIL CONTA COMIGO, 735 CONTRATADOS PELA SES; FORAM DISTRIBUÍDAS 555.620 VACINAS E, MEDICAMENTOS HOSPITALARES: FORAM DISTRIBUÍDAS 154.892 UNIDADES FARMACOTÉCNICAS. INFORMOU POR FIM, QUE SERÃO ASSINADOS AINDA HOJE, 10.02.2021, DOIS OFÍCIOS: MJSP SOBRE O PROTOCOLO DE VACINAÇÃO NOS AGENTES DE SEGURANÇA PÚBLICA E OUTRO DO ESTADO DO PARÁ RELATIVO À DISTRIBUIÇÃO DE VACINAS . MINISTÉRIO DA DEFESA (MD) SEM CONSIDERAÇÕES RELE VANTES. MINISTÉRIO DO TURISMO (MTUR) AUSENTE. MINISTÉRIO DA ECONOMIA (ME) SEM CONSIDERAÇÕES RELEVANTES. AGÊNCIA BRASILEIRA DE INTELIGÊNCIA (ABIN) SEM CONSIDERAÇÕES RELEVANTES. ANEXO 149ª REUNIÃO COMITE DE CRISE 10.02.2021 - MEMORIA (2390050)    / PG. 530</t>
  </si>
  <si>
    <t>CASA CIVIL DA PRESIDÊNCIA DA REPÚBLICA GABINETE DE SEGURANÇA INSTITUCIONAL (GSI) SEM CONSIDERAÇÕES RELEVANTES. MINISTÉRIO DAS RELAÇÕES EXTERIORES (MRE ) EMIRADOS ÁRABES: INFORMOU QUE A EMIRATES AIRLINE CANCELOU TODOS OS VOOS REGULARES DE PASSAGEIROS SAINDO DO BRASIL PARA DUBAI ATÉ O DIA 28.02.2021. A ROTA NO SENTIDO OPOSTO, DE DUBAI PARA SÃO PAULO, NÃO SERÁ AFETADA PELA EXTENSÃO DA RESTRIÇÃO, SENDO RETOMADA A PARTIR DE 11.02.2021. CANADÁ: INFORMOU QUE A AIR CANADA ANUNCIOU A SUSPENSÃO DE 17 ROTAS INTERNACIONAIS A PARTIR DE 18.02.2021. SERÃO SUSPENSAS 8 ROTAS PARA OS ESTADOS UNIDOS DE TORONTO, MONTREAL E VANCOUVER, E 9 PARA OUTROS DESTINOS INTERNACION AIS, ENTRE ELES: BOGOTÁ/COL, DUBLIN/IRL, SÃO PAULO/BRA, DUBAI/EAU, HONG KONG/CHI E TEL AVIV/ISR. INFORMOU QUE O CONSULADO TEM AUXILIADO OS BRASILEIROS NO SENTIDO DE PROCURAREM VOOS DE VOLTA AO BRASIL ANTES DO INÍCIO DAS RESTRIÇÕES. INFORMOU QUE APROXIMADAM ENTE 397 BRASILEIROS ESTÃO RETIDOS NO MÉXICO, PORTUGAL , REINO UNIDO, ITÁLIA, ESPANHA E SUÍÇA, SENDO COM MAIS NÚMEROS EM PORTUGAL: 249 RETIDOS EM LISBOA E 67 NA REGIÃO DO PORTO. EM MILÃO, ROMA, BARCELONA E GENEBRA, DESTACA QUE O NÚMERO DE RETIDOS É MENOS SI GNIFICATIVO, PORÉM O MRE MONITORA A SITUAÇÃO.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ALERTOU SOBRE RISCOS DE INUNDAÇÕES NA REGIÃO DE RIO BRANCO NO ACRE, CIDADE ONDE O NÚMERO DE ABRIGAMENTO É CONSIDERÁVEL. ESTÃO EM CONTATO COM A REGIÃO PARA QUE NÃO SEJAM CAUSADOS MAIORES PREJUÍZOS A ESSE PÚBLICO VULNERÁVE L. MINISTÉRIO DA EDUCAÇÃO (MEC) AUSENTE. MINISTÉRIO DA CIDADANIA (MC) SEM CONSIDERAÇÕES RELEVANTES. MINISTÉRIO DA MULHER, FAMÍLIA E DOS DIREITOS HUMANOS (MMFDH) SEM CONSIDERAÇÕES RELEVANTES. SECRETARIA ESPECIAL DE COMUNICAÇÃO SOCIAL (SECOM/MCOM) SEM CONSIDERAÇÕES RELEVANTES. ANEXO 149ª REUNIÃO COMITE DE CRISE 10.02.2021 - MEMORIA (2390050)    / PG. 531</t>
  </si>
  <si>
    <t>CASA CIVIL DA PRESIDÊNCIA DA REPÚBLICA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INÍCIO DA 2ª RODADA DE REUNIÕES COM OS COMITÊS DE CRISE REGIONAIS. PALESTRA DO MMFDH SOBRE POLÍTICA DE ENFRENTAMENTO À COVID -19, COM A PALESTRANTE: MARIANA NERIS, SECRETÁRIA DE AÇÃO GLOBAL DE COMBATE À COVID -19. REGIÃO NORDESTE : PARTICIPARAM OS ESTADOS: PI, RN, SE E CE. DECRETO SUSPENDENDO O CARNAVAL E/OU PONTO FACULTATIVO: PI, RN E CE (NEGOCIAÇÃO COM OS MUNICÍPIOS PARA SEGUIR A MESMA LINHA); SE SUSPENDEU O P ONTO FACULTATIVO, PORÉM FOI REFOGADO PELO MP ESTADUAL QUE MANTEVE O CARNAVAL. PIAUÍ: A) ELEVAÇÃO DOS LEITOS DE UTI – OCUPAÇÃO EM 75% NA CAPITAL E 65% NO INTERIOR; B) VACINAS: SEGUINDO O PNI, 73% DOS PROFISSIONAIS DA SAÚDE JÁ FORAM VACINADOS; C) PONTO DE ATENÇÃO: LE I ESTADUAL SOBRE OBRIGATORIEDADE DE VACINAS PARA PESSOAS COM DEFICIÊNCIA – ESTÃO DIALOGANDO COM O MS, VISTO QUE NÃO EXISTE CRITÉRIO DE PRIORIDADE DAS PESSOAS COM DEFICIÊNCIA NO PNI. O ESTADO SOLICITA QUE PESSOAS COM DEFICIÊNCIA ENTREM NA LISTA DE CRITÉRIO DE PRIORIDADE PARA VACINAÇÃO. RIO GRANDE DO NORTE: A) CURVA CONTROLADA; B) OCUPAÇÃO DE LEITOS PÚBLICOS UTI EM 55,2%. SERGIPE: A) DIMINUIÇÃO DE CASOS E ÓBITOS; B) OCUPAÇÃO DE LEITOS UTI: 50% NA REDE PÚBLICA E 90% NA REDE PRIVADA; C) VACINAS: SEGUINDO O PNI, NESTA SEMANA INICIARÃO COM OS IDOSOS ACIMA DE 90 ANOS. CEARÁ: A) SEM ÓBITOS CONFIRMADOS NAS ÚLTIMAS 24HRS; B) OCUPAÇÃO DE LEITOS UTI EM 81,4%; C) PONTO DE ATENÇÃO: AS UPAS COMEÇARAM A ELEVAR O NÚMERO DE PACIENTES COVID. PRETENDEM AMPLIAR LEITOS E ESTIMAM UM AUMENTO DE CASOS; D) DISTRIBUIÇÃO DE VACINAS EM 81%. MAIOR PARTE PROFISSIONAIS DE SAÚDE DA LINHA DE FRENTE FORAM VACINADOS. REGIÃO SUL : TODOS OS ESTADOS PARTICIPARAM. DECRETO DE CARNAVAL CANCELANDO PONTO FACULTATIVO EM SC E PR; RS NÃO PUBLICOU, MAS PERMANECEM LEIS DE DISTANCIAMENTO E PROIBIÇÃO DE FESTAS. ANEXO 149ª REUNIÃO COMITE DE CRISE 10.02.2021 - MEMORIA (2390050)    / PG. 532</t>
  </si>
  <si>
    <t>CASA CIVIL DA PRESIDÊNCIA DA REPÚBLICA RIO GRANDE DO SUL: A) OCUPAÇÃO DE LEITOS UTI EM 74%; B) PANDEMIA EM QUEDA, EMBORA A CURVA AINDA ESTEJA ALTA; C) QUESTIONAMENTO SOBRE ESTUDO PARA VACINAÇÃO DOS PROFESSORES, E SOBRE FLEXIBILIZAÇÃO DE OBRIGATORIEDADE DE MÁSCARA PA RA CRIANÇAS ACIMA DE 3 ANOS. SANTA CATARINA: A) PONTO DE ATENÇÃO: MEDICAMENTOS DE INTUBAÇÃO, MAS AINDA NÃO HÁ ESCASSEZ; B) PREVISTO PARA HOJE, AUDIÊNCIA DO SECRETÁRIO DE SAÚDE ANDRÉ MOTTA COM O MINISTRO DA SAÚDE EDUARDO PAZUELLO PARA TRATAR DE DIVERSOS ASSUNTOS, INCLUINDO O SUPRACITADO (IOT); C) OCUPAÇÃO DE LEITOS UTI EM 70%. REGIÃO OESTE – 2 SEMANAS COM 100% DE OCUPAÇÃO DE LEITOS UTI. ÓBITOS: MÉDIA DE 15 A 20 POR DIA. OXIGÊNIO: NÃO APRESENTAM PROBLEMAS ATÉ O MOMENTO; D) VACINAS: PROFISSIONAIS DA SAÚDE FORAM VACINADOS, SEGUEM COM OS IDOSOS ACIMA DE 90 ANOS; E) INÍCIO DAS AULAS PRESENCIAIS. PARANÁ: A) OCUPAÇÃO DE LEITOS UTI EM 81%; B) VACINAÇÃO: COLETANDO INFORMAÇÕES POR DOSE APLICADA, NÃO ESTÃO CONTROLANDO EM PERCENTUAL EM RAZÃO DA DIFICULDADE DE OBTENÇÃO DOS DADOS. 216 MIL PESS OAS VACINADAS; C) FOZ DO IGUAÇU ESTÁ EM BANDEIRA VERMELHA E O FLUXO DE BRASILEIROS E PARAGUAIOS É INTENSO. POR FIM, NOTIFICOU QUE OS ESTADOS DE SANTA CATARINA E PARANÁ INFORMARAM DIFICULDADES COM O SISTEMA DO MINISTÉRIO DA SAÚDE (PNI – VACINAS). HÁ UM DELAY PARA GERAR INFORMAÇÕES.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ENCERROU A 14 9ª REUNIÃO ORDINÁRIA DO COMITÊ DE CRISE ÀS 10H 23M.  ENCAMINHAMENTOS NÃO HOUVE ENCAMINHAMENTO NA 149ª REUNIÃO DO COMITÊ DE CRISE. ANEXO 149ª REUNIÃO COMITE DE CRISE 10.02.2021 - MEMORIA (2390050)    / PG. 533</t>
  </si>
  <si>
    <t>CASA CIVIL DA PRESIDÊNCIA DA REPÚBLICA 150ª REUNIÃO ORDINÁRIA D O COMITÊ DE CRISE PARA SUPERVISÃO E MONITORAMENTO DOS IMPACTOS DA COVID -19 DATA: 12/02/2021 HORÁRIO: 10H02M ÀS 10H22M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 50ª REUNIÃO ORDINÁRIA DO COMITÊ DE CRISE E REPASSOU A PALAVRA AOS MINISTÉR IOS E ÓRGÃOS/ENTIDADES PARA SUAS CONSIDERAÇÕES. MINISTÉRIO DA SAÚDE (MS) A REPRESENTANTE DO M INISTÉRIO DA SAÚDE REPASSOU ALGUNS DADOS DO ESTADO DO AMAZONAS, CONFORME SEGUE : A) DIA 10.02.2021 FORAM TRANSFERIDOS 13 PACIENTES PARA O RIO DE JANEIRO/RJ E; B) FORAM ENTREGUES 25 TANQUES DE OXIGÊNIO LÍQUIDO , TOTALIZANDO 22.795 M ᵌ; C) DIA 11.02.2021 FORAM ENTREGUES 9 TANQUES DE OXIGÊNIO LÍQUIDO, T OTALIZANDO 7.350M ᵌ. MINISTÉRIO DA DEFESA (MD) SEM CONSIDERAÇÕES RELE 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 ESPANHA : INFORMOU QUE AS RESTRIÇÕES DE VOOS DE/PARA O BRASIL, ÁFRICA DO SUL E REINO UNIDO FORAM PRORROGADOS ATÉ 02. 03.2021 . ADVOCACIA -GERAL DA UNIÃO (AGU) SEM CONSIDERAÇÕES RELEVANTES. MINISTÉRIO DE MINAS E ENERGIA (MME) SEM CONSIDERAÇÕES RELEVANTES. MINISTÉRIO DA JUSTIÇA E SEGURANÇA PÚBLICA (MJSP) ANEXO 150ª REUNIÃO COMITE DE CRISE 12.02.2021 - MEMORIA (2390061)    / PG. 534</t>
  </si>
  <si>
    <t>CASA CIVIL DA PRESIDÊNCIA DA REPÚBLICA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INFORMOU QUE ESTÃO FINALIZANDO OS 3 PRINCIPAIS PR OJETOS DA PASTA PARA ENCAMINHA À ASCOM PARA OS 800 DIAS DE GOVERNO.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AUSENTE. SECRETARIA DE GOVERNO (SEGOV) ATÉ O DIA 10.02.2021 FORAM REALIZADAS REUNIÕES COM AS REGIÕES NORDESTE, SUL E CENTRO -OESTE. REGIÃO CENTRO -OESTE : MEDICAMENTOS DE INTUBAÇÃO: FOI RELATADA SITUAÇÃO NORMAL POR TODOS OS ESTADOS; CARNAVAL: DF E MS MANTIVERAM O PONTO FACULTATIVO. GO E MT SUSPENDERAM O PONTO FACULTATIVO. MATO GROSSO DO SUL : ANEXO 150ª REUNIÃO COMITE DE CRISE 12.02.2021 - MEMORIA (2390061)    / PG. 535</t>
  </si>
  <si>
    <t>CASA CIVIL DA PRESIDÊNCIA DA REPÚBLICA A) SOLICITOU MAIOR QUANTIDADE DE VACINAS PARA POPULAÇÃO VULNERÁVEL; B) INFOR MOU DIFIC ULDADE DE VACINAÇÃO; C) ESCASSEZ DE LUVAS COMUNS (COM TALCO) E DIFICULDADE DE AQUISIÇÃO DE AVENTAL IMPERMEÁVEL; D) PEDEM AO MS APORTE FINANCEIRO; E) VOLTARÃO ÀS AULAS PRESENCIAIS. MATO GROSSO : A) AUMENTO DE CASOS COVID. OCUPAÇÃO DE LEITOS UTI EM 74%. PONTO DE ATENÇÃO: IDENTIFICADO AUMENTO DE CASOS ENTRE A POPULAÇÃO DE 30 A 40 ANOS. ADOTARAM ESTRATÉGIA DE TRATAMENTO PRECOCE E ESTÃO AMPLIANDO LEITOS DE UTI. OXIGÊNIO : SITUAÇÃO CONFORTÁVEL, MAS O ESTADO SE MANTÉM ALERTA PARA NOVAS CEPAS; B) VACINAS: ÚLTIMA REMESSA DE DISTRIBUIÇÃO FOI REALIZADA EM 10.02.2021; C) DURANTE A ÚLTIMA REUNIÃO DO COE FOI SOLICITADO AO MS FINANCIAMENTO DE LEITOS UTI. DISTRITO FEDERAL : A) OCUPAÇÃO DE LEITOS UTI EM 72%. 10 ÓBITOS POR DIA; B) VACINAS: COMPLETARAM 86% DE DISTRIBUIÇÃO DAS DOSES. GOIÁS : A) VACINAS: 2ª DOSE SERÁ AP LICADA APÓS 28 DIAS DA 1ª DOSE; B) DOSES APLICADAS: 150 MIL; C) SOLICITOU PREVISÃO DE DOSES DE VACINAS PARA TRABALHAR O PLANEJAMENTO. REGIÃO NORTE : REUNIÃO EXTRAORDINÁRIA COM O ESTADO DE RONDÔNIA. RONDÔNIA : FOI INFORMADO EM REUNIÃO EXTRAORDINÁRIA EM 10.02.2021 QUE: A) RECEBERAM ALGUNS EQUIPAMENTOS E MÉDICOS DO MS, PORÉM O QUANTITATIVO É CONSIDERADO PEQUENO; B) DISPÕEM DE CAPACIDADE DE AMPLIAÇÃO DE LEITOS SE O GOVE RNO FEDERAL ENVIAR UM MAIOR QUANTITATIVO DE EQUIPAMENTOS; C) CONSEGUIRAM VAGAS DE UTI EM OUTROS ESTADOS, MAS PRECISAM DE TRANSPORTE DE UTI AÉREA. O ESTADO POSSUI 2 CONTRATOS PARA ESSE TIPO DE TRANSPORTE: UMA COM UTI AÉREA PRESSURIZADA E OUTRA COM UTI AÉREA NÃO PRESSURIZADA, PORÉM OS CUSTOS DESTE TRANSPORTE SÃO MUITO ALTO E SOLICITAM RECURSOS FINANCEIROS; D) DEMAIS SOLICITAÇÕES EM CARÁTER DE URGÊNCIA : I) 30 RE SPIRADORES; II) 30 MONITORES; III) MÁSCARAS DE VENIPO; IV) EQUIPAMENTOS DE EPI (LUVAS E MÁSCARAS SÃO ITENS COM ESTOQUE MUITO REDUZIDO); V) PROFISSIONAIS DA SAÚDE. PANORAMA E AÇÕES DO ESTADO: A) OS LEITOS PÚBLICOS E PRIVADOS ESTÃO COLAPSADOS; B) CASOS COVID CONCENTRADOS NA FAIXA DE 30 A 59 ANOS, CONTRARIANDO A 1ª FASE E OCASIONANDO UM MAIOR NÚMER O DE ÓBITOS NESSA FAIXA ETÁRIA; C) CURVA DEMORANDO PARA BAIXAR; D) A DOENÇA ESTÁ MAIS AGRESSIVA E OS PACIENTES ESTÃO INDO PARA UTI RAPIDAMENTE; E) APROVARAM PROJETO DE LEI PARA INCREMENTAR A REMUNERAÇÃO E AS GRATIFICAÇÕES DOS MÉDICOS E ANTECIPARAM COLAÇÃO DE GRA U; F) FILA DE ESPERA É DE 40 PACIENTES E; G) RECEBENDO PACIENTES DO ACRE E DO AMAZONAS, QUE DEVIDO A LOGÍSTICA SE DIRIGEM AO ESTADO POR CONTA PRÓPRIA .  SUBCHEFIA DE ANÁLISE E ACOMPANHAMENTO DE POLÍTICAS GOVERNAMENTAIS (SAG) ANEXO 150ª REUNIÃO COMITE DE CRISE 12.02.2021 - MEMORIA (2390061)    / PG. 536</t>
  </si>
  <si>
    <t>CASA CIVIL DA PRESIDÊNCIA DA REPÚBLICA SEM CONSIDERAÇÕES RELEVANTES. ASSESSORIA DE COMUNICAÇÃO DA CASA CIVIL (ASCOM) LEMBROU QUE AS AÇÕES E ENTREGAS PARA OS 800 DIAS DE GOVERNO, E NCERRAM -SE DIA 25.02.2021.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INFORMOU QUE FOI ENVIADO POR E-MAIL ONTEM (11.02.2021) , A MINU TA DE RESOLUÇÃO Nº 13 QUE ALTERA A RESOLUÇÃO Nº 11, A TODOS OS MINISTÉRIOS E ÓRGÃ OS/ENTIDADES DESTE COMITÊ DE CRISE E REQUEREU QUE TODOS RESPONDAM, PREFERENCIALMEN TE POR ESCRITO , ATÉ ÀS 17H00M DO DIA 17.02.2021 . O REPRESENTANTE DO MINISTÉRIO DA CIDADANIA RESPONDEU NESTE ATO , QUE CONCORDA COM A PRORROGAÇÃO DA RESOLUÇÃO E QUE IRÁ RESPONDER POR ESCRITO ATÉ A DATA LIMITE . EM SEGUIDA, ENCERROU A 150ª REUNIÃO ORDINÁRIA DO COMITÊ DE CRISE ÀS 10H 22M.  ENCAMINHAMENTOS NÃO HOUVE ENCAMINHAMENTO NA 1 50ª REUNIÃO DO COMITÊ DE CRISE. ANEXO 150ª REUNIÃO COMITE DE CRISE 12.02.2021 - MEMORIA (2390061)    / PG. 537</t>
  </si>
  <si>
    <t>CASA CIVIL DA PRESIDÊNCIA DA REPÚBLICA 151ª REUNIÃO ORDINÁRIA D O COMITÊ DE CRISE PARA SUPERVISÃO E MONITORAMENTO DOS IMPACTOS DA COVID -19 DATA: 19/02/2021 HORÁRIO: 10H05M ÀS 10H28M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1 51ª REUNIÃO ORDINÁRIA DO COMITÊ DE CRISE E REPASSOU A PALAVRA AOS MINISTÉRIOS E ÓRGÃOS/ENTIDADES PARA SUAS CONSIDERAÇÕES. MINISTÉRIO DA SAÚ DE (MS) A REPRESENTANTE DO M INISTÉRIO DA SAÚDE INFORMOU SOBRE AS TRANSFERÊNCIAS DE PACIENTES PARA MANAUS, CONFORME SEGUE: A) 13.02.2021 – 13 PACIENTES DE PARINTINS; B) 15.02.2021 – 8 PACIENTES DE TABATINGA; C) 16.02.2021 – 3 PACIENTES DE COARI E 14 PACIENTES DE TEFÉ; D) 17.02.2021 – 09 PACIENTES DE PARINTINS. INFORMOU, POR FIM, SOBRE A VACINAÇÃO DA SAÚDE INDÍGENA : 57% 1ª DOSE E 12% 2ª DOSE. MINISTÉRIO DA DEFESA (MD) SEM CONSIDERAÇÕES RELE VANTES. MINISTÉRIO DO TURISMO (MTUR) AUSENTE. MINISTÉRIO DA ECONOMIA (ME) SEM CONSIDERAÇÕES RELEVANTES. AGÊNCIA BRASILEIRA DE INTELIGÊNCIA (ABIN) AUSENTE. GABINETE DE SEGURANÇA INSTITUCIONAL (GSI) SEM CONSIDERAÇÕES RELEVANTES. MINISTÉRIO DAS RELAÇÕES EXTERIORES (MRE) AUSENTE. ADVOCACIA -GERAL DA UNIÃO (AGU) SEM CONSIDERAÇÕES RELEVANTES. MINISTÉRIO DE MINAS E ENERGIA (MME) AUSENTE. ANEXO 151ª REUNIÃO COMITE DE CRISE 19.02.2021 - MEMORIA (2414610)    / PG. 538</t>
  </si>
  <si>
    <t>CASA CIVIL DA PRESIDÊNCIA DA REPÚBLICA MINISTÉRIO DA JUSTIÇA E SEGURANÇA PÚBLICA (MJSP) REQUEREU AO MS QUE INFORME SOBRE A QUESTÃO DA VACINAÇÃO DE AGENTES DE SEGURANÇA PÚBLICA. O MS DISSE QUE JÁ ENCAMINHOU AO MJSP A RESPOSTA. MINISTÉRIO DE INFRAESTRUTURA (MINFRA) AUSENTE. MINISTÉRIO DA CIÊNCIA, TECNOLOGIA, INOVAÇÕES (MCTI) SEM CONSIDERAÇÕES RELEVANTES. MINISTÉRIO DO DESENVOLVIMENTO REGIONAL (MDR) AUSENTE . MINISTÉRIO DA EDUCAÇÃO (MEC) SEM CONSIDERAÇÕES RELEVANTES. MINISTÉRIO DA CIDADANIA (MC) SEM CONSIDERAÇÕES RELEVANTES. MINISTÉRIO DA MULHER, FAMÍLIA E DOS DIREITOS HUMANOS (MMFDH) AUSENTE. SECRETARIA ESPECIAL DE COMUNICAÇÃO SOCIAL (SECOM/MCOM) AUSENTE . MINISTÉRIO DA AGRICULTURA, PECUÁRIA E ABASTECIMENTO (MAPA) SEM CONSIDERAÇÕES RELEVANTES. MINISTÉRIO DO MEIO AMBIENTE (MMA) SEM CONSIDERAÇÕES R ELEVANTES.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NO DIA 18 .02.2021 FOI REALIZADA A 2ª RODADA DE REUNIÃO COM REGIÃO NORTE . REGIÃO NORTE : TOCANTINS : A) CENÁRIO DA PANDEMIA PRÓXIMOS DOS QUANTITATIVOS DO ÁPICE DA PRIMEIRA FASE (AGOSTO), MAS A GESTÃO ESTÁ SENDO MONITORADA. ANEXO 151ª REUNIÃO COMITE DE CRISE 19.02.2021 - MEMORIA (2414610)    / PG. 539</t>
  </si>
  <si>
    <t>CASA CIVIL DA PRESIDÊNCIA DA REPÚBLICA B) PONTO DE ATENÇÃO: MEDICAMENTOS DE INTUBAÇÃO. ESTOQUE ZERADO: HEPARINA, FENTALINA, SUFETALINA, TERMUTAMINA E LIDOCAÍNA ; C) DISPÕEM DE 143 LEITOS DISPONIBILIZADOS PARA COVID, DESTES , 89 NÃO FORAM HABILITADOS PELO MS E ESTÃO SENDO CUSTEADOS PELO ESTADO. D) DIFICULDA DE DE GESTÃO SOBRE VACINAS, DEVE -SE, TAMBÉM, EM RAZÃO DAS NOVAS GESTÕES DAS SECRETARIAS DE SAÚDE MUNICIPAIS. RONDÔNIA : A) OCUPAÇÃO DE LEITOS UTI EM 100%; B) PONTOS DE ATENÇÃO: PROFISSIONAIS DE SAÚDE E NOVOS LEITOS ; C) CENÁRIO EPIDEMIOLÓGICO: 1ª ONDA: 539 I NTERNAÇÕES. ATUALMENTE ESTÁ ACIMA DE 600 INTERNAÇÕES; D) FRONTEIRAS: MUNICÍPIOS DE GUA JARÁ-MIRIM, PIMENTEIRAS E COSTA MARQUES SÃO UM PONTO DE ATENÇÃO PELA GRANDE QUANTIDADE DE POPULAÇÃO VULNERÁVEL E PELA DIFICULDADE LOGÍSTICA DA REGIÃO. ALÉM DISSO, O FLUXO DE ENTRADA DE IMIGRANTES ILEGAIS NESTA FRONTEIRA, BOLÍVIA -BRASIL, TEM IGUALMENTE OCORRIDO. ACRE : A) OXIGÊNIO OK E AS UNIDADES DE SAÚDE EST ÃO REGULARMENTE ABASTECIDAS DE KITS DE INTIBAÇÃO. JÁ O ALMOXARIFADO ESTÁ COM O ESTOQUE DE MEDICAMENTOS ZERADO, O QUE SERÁ REABASTECIDO ATÉ QUARTA -FEIRA; B) MUNICÍPIO DE ASSIS BRASIL PERMANECE COMO PONTO DE ATENÇÃO. TOCANTINS , RONDÔNIA E ACRE NÃO RELATARAM ESCASSEZ DE OXIGÊNIO. PORÉM, RONDÔNIA COLOCOU COMO PONTO DE ATENÇÃO. PARANÁ: A SEGOV RELATOU TAMBÉM A SITUAÇÃO D O MUNICÍPIO D E FOZ DO IGUAÇÚ/PR QUE EM 18.02.2021, RECEBEU OFÍCIO Nº 292/2021/GAB E RELATO VI A TELEFONE SOBRE A SITUAÇÃO DO MUNICÍPIO . DO OFÍCIO: SOLICITARAM ATENÇÃO PARA A SITUAÇÃO LOCAL, TAXA DE OCUPAÇÃO DE LEITOS UTI EM 80% E AUMENTO ASSUSTADOR DA DOENÇA; DO PEDIDO: FINANCIAMENTO PARA ABERTURA DE NOVOS LEITOS E A HABILITAÇÃO DOS LEITOS EXISTENTES QUE ESTÃO SENDO CUSTEADOS PELO ESTADO E PELO MUNICÍPIO. ENVIO IMEDIATO DE EPIS E DE MEDICAMENTOS. REUNIÃO COM CONFEDERAÇÃO NACIONAL DOS MUNICÍPIOS – CNM: PRINCIPA IS TEMAS DE INTERESSE: A) PARA O INÍCIO DO ANO, ALÉM DE VACINAS E COMBATE A PANDEMIA, SÃO: PRECATÓRIOS E PREVIDÊNC IA; B) RELATOU PREOCUPAÇÃO DOS MUNICÍPIOS COM O AVANÇO DA NOVA CEPA DO VÍRUS. SUBCHEFIA DE ANÁLISE E ACOMPANHAMENTO DE POLÍTICAS GOVERNAMENTAIS (SAG) SEM CONSIDERAÇÕES RELEVANTES. ASSESSORIA DE COMUNICAÇÃO DA CASA CIVIL (ASCOM) LEMBROU QUE AS AÇÕES E ENTREGAS PARA OS 800 DIAS DE GOVERNO, ENCERRAM -SE DIA 25.02.2021. SECRETARIA ESPECIAL DE ASSUNTOS ESTRATÉGICOS (SAE) SEM CONSIDERAÇÕES RELEVANTES. SECRETARIA -EXECUTIVA DA CASA CIVIL (SE/CC) INFORMOU A PUBLICAÇÃO DA RESOLUÇÃO Nº 13, DE 18.02.2021 QUE PRORROGOU O GRUPO DE TRABALHO D A RESOLUÇ ÃO Nº 11 ATÉ 10 .04.2021.  ANEXO 151ª REUNIÃO COMITE DE CRISE 19.02.2021 - MEMORIA (2414610)    / PG. 540</t>
  </si>
  <si>
    <t>CASA CIVIL DA PRESIDÊNCIA DA REPÚBLICA SUBCHEFIA DE ARTICULAÇÃO E MONITORAMENTO (SAM/CC) A SUBCHEFE ADJUNTA DE GESTÃO PÚBLICA DA SUBCHEFIA DE ARTICULAÇÃO E MONITORAMENTO DA CASA CIVIL DA PRESIDÊNCIA DA REPÚBLICA, LUCIANA LAURIA LOPES , ENCERROU A 151ª REUNIÃO ORDINÁRIA DO COMITÊ DE CRISE ÀS 10H 28M.  ENCAMINHAMENTOS NÃO HOUVE ENCAMINHAMENTO NA 1 51ª REUNIÃO DO COMITÊ DE CRISE. ANEXO 151ª REUNIÃO COMITE DE CRISE 19.02.2021 - MEMORIA (2414610)    / PG. 541</t>
  </si>
  <si>
    <t>CASA CIVIL DA PRESIDÊNCIA DA REPÚBLICA 152ª REUNIÃO ORDINÁRIA D O COMITÊ DE CRISE PARA SUPERVISÃO E MONITORAMENTO DOS IMPACTOS DA COVID -19 DATA: 22/02/2021 HORÁRIO: 10H05M ÀS 10H23M LOCAL: PALÁCIO DO PLANALTO , SALA 97 PARTICIPANTE S: CONFORME LISTA DE PRESENÇA PAUTA: SUPERVISÃO E MONITORAMENTO D AS AÇÕES DE ENFRENTAMENTO À COVID -19 MEMÓRIA SUBCHEFIA DE ARTICULAÇÃO E MONITORAMENTO (SAM/CC) O ASSESSOR DA SUBCHEFIA DE ARTICULAÇÃO E MONITORAMENTO DA CASA CIVIL DA PRESIDÊNCIA DA REPÚBLICA, BRUNO CABRAL, INICIOU A 1 52ª REUNIÃO ORDINÁRIA DO COMITÊ DE CRISE E REPASSOU A PALAVRA AOS MINISTÉRIOS E ÓRGÃOS/ENTIDADES PARA SUAS CONSIDERAÇÕES. MINISTÉRIO DA SAÚDE (MS) SEM CONSIDERAÇÕES RELEVANTES. MINISTÉRIO DA DEFESA (MD) SEM CONSIDERAÇÕES RELE VANTES. MINISTÉRIO DO TURISMO (MTUR) SEM CONSIDERAÇÕES RELEVANTES. MINISTÉRIO DA ECONOMIA (ME) SEM CONSIDERAÇÕES RELEVANTES. AGÊNCIA BRASILEIRA DE INTELIGÊNCIA (ABIN) AUSENTE. GABINETE DE SEGURANÇA INSTITUCIONAL (GSI) SEM CONSIDERAÇÕES RELEVANTES. MINISTÉRIO DAS RELAÇÕES EXTERIORES (MRE) INFORMOU QUE O ITAMARATY REALIZOU TRANSAÇÃO COM A TAP PARA QUE NA SEXTA -FEIRA (26.02.2021) REPATRIEM 370 BRASILEIROS QUE ESTÃO RETIDOS EM LISBOA E PORTO EM PORTUGAL. INFORMOU TAMBÉM QUE O MINISTÉRIO, EM GRUPO DE TRABALHO INTERMINISTERIAL, PREPARA UMA TABELA DE MEDIDAS RESTRITIVAS DE VOOS DO BRASIL E DE OUTROS PAÍSES, INCLUSIVE COM RELAÇÃO A NOVA CEPA D O AMAZ ONAS. ESSA TABELA SERVIRÁ COMO PARÂMETROS PARA AS REUNIÕES QUE TRATAM SOBRE AS FRONTEIRAS . ADVOCACIA -GERAL DA UNIÃO (AGU) SEM CONSIDERAÇÕES RELEVANTES. MINISTÉRIO DE MINAS E ENERGIA (MME) AUSENTE. MINISTÉRIO DA JUSTIÇA E SEGURANÇA PÚBLICA (MJSP) SEM CONSIDERAÇÕES RELE VANTES. ANEXO 152ª REUNIÃO COMITE DE CRISE 22.02.2021 - MEMORIA (2414628)    / PG. 542</t>
  </si>
  <si>
    <t>CASA CIVIL DA PRESIDÊNCIA DA REPÚBLICA MINISTÉRIO DE INFRAESTRUTURA (MINFRA) AUSENTE. MINISTÉRIO DA CIÊNCIA, TECNOLOGIA, INOVAÇÕES (MCTI) AUSENTE. MINISTÉRIO DO DESENVOLVIMENTO REGIONAL (MDR) AUSENTE. MINISTÉRIO DA EDUCAÇÃO (MEC) SEM CONSIDERAÇÕES RELEVANTES. MINISTÉRIO DA CIDADANIA (MC) AUSENTE . MINISTÉRIO DA MULHER, FAMÍLIA E DOS DIREITOS HUMANOS (MMFDH) AUSENTE. SECRETARIA ESPECIAL DE COMUNICAÇÃO SOCIAL (SECOM/MCOM) AGRADECEU AOS MINISTÉRIOS Q UE AJUDARAM NAS AÇÕES SOBRE A FRONTEIRA DE ASS IS BRASIL/AC. MINISTÉRIO DA AGRICULTURA, PECUÁRIA E ABASTECIMENTO (MAPA) AUSENTE.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NO DIA 20.02.2021 REALIZARAM REUNIÃO COM A REGIÃO SUDESTE, ENCERRAMENTO DA 2ª RODADA . PARTIC IPARAM OS ESTADOS DE MG, RJ E SP. REGIÃO SUDESTE: MINAS GERAIS : A) ENCAMINHARAM OFÍCIO SES/GAB Nº 276/2021 SOLICITANDO HABILITAÇÃO DE LEITOS, MAIOR NÚMERO DE VACINAS, EQUIPAMENTOS E EQUIPES MÉDICAS. O DOCUMENTO JÁ FOI ENVIADO AO MS PELA SEAF; B) CENÁRIO DA PANDEMIA: AUMENTO DE CASOS NO TRIÂNGULO DO NORTE QUE ESTÁ COM BANDEIRA VERMELHA , PRINCIPALMENTE NA CIDADE DE COROMANDEL ; ANEXO 152ª REUNIÃO COMITE DE CRISE 22.02.2021 - MEMORIA (2414628)    / PG. 543</t>
  </si>
  <si>
    <t>CASA CIVIL DA PRESIDÊNCIA DA REPÚBLICA C) CURVA DE ÓBITOS AUMENTOU; RIO DE JANEIRO : A) DESTACOU PREOCUPAÇÃO COM O EMPOBRECIMENTO DA POPULAÇÃO PÓS PANDEMIA, ESTÁ DISCUTINDO COM A ALERJ UM AUXÍ LIO DE TENDA; SÃO PAULO : A) SEM RELATOS SOBRE A PANDEMIA. REGIÃO SUL: SANTA CATARINA: A) PONTO DE ATENÇÃO: GRANDE OESTE, SERRA , MEIO OESTE E FLORIANÓPOLIS ESTÃO COM 100% DE OCUPAÇÃO DE LEITOS. PARANÁ: A) FOZ DO IGUAÇ U – OCUPAÇÃO DE LEITOS AUMENTANDO, E IMIGRANTES ENTRANDO PELA FRONTEIRA PARA UTILIZAR O SISTEM A DE SAÚDE. REGIÃO NORTE : ACRE : A) ASSIS BRASIL – SEGUE COMO PONTO DE ATENÇÃO. FOI ENCAMINHADO OFÍCIO PELA SEGOV SOBRE AS AÇÕES QUE JÁ FORAM EXECUTADAS PELAS PASTAS ENVOLVIDAS NA SITUAÇÃO DOS MIGRANTES DO MUNICÍPIO.  SUBCHEFIA DE ANÁLISE E ACOMPANHAMENTO DE POLÍTICAS GOVERNAMENTAIS (SAG) SEM CONSIDERAÇÕES RELEVANTES. ASSESSORIA DE COMUNICAÇÃO DA CASA CIVIL (ASCOM) LEMBROU QUE AS AÇÕES E ENTREGAS PARA OS 800 DIAS DE GOVERNO, ENCERRAM -SE DIA 25.02.2021. SECRETARIA ESPECIAL DE ASSUNTOS ESTRATÉGICOS (SAE) SEM CONSIDERAÇÕES RELEVANTES. SECRETARIA -EXECUTIVA DA CASA CIVIL (SE/CC) SEM CONSIDERAÇÕES RELEVANTES. SUBCHEFIA DE ARTICULAÇÃO E MONITORAMENTO (SAM/CC) O ASSESSOR DA SUBCHEFIA DE ARTICULAÇÃO E MONITORAMENTO DA CASA CIVIL DA PRESIDÊNCIA DA REPÚBLICA, BRUNO CABRAL , ENCERROU A 152ª REUNIÃO ORDINÁRIA DO COMITÊ DE CRISE ÀS 10H23M.  ENCAMINHAMENTOS NÃO HOUVE ENCAMINHAMENTO NA 1 52ª REUNIÃO DO COMITÊ DE CRISE. ANEXO 152ª REUNIÃO COMITE DE CRISE 22.02.2021 - MEMORIA (2414628)    / PG. 544</t>
  </si>
  <si>
    <t>CASA CIVIL DA PRESIDÊNCIA DA REPÚBLICA 153ª REUNIÃO ORDINÁRIA D O COMITÊ DE CRISE PARA SUPERVISÃO E MONITORAMENTO DOS IMPACTOS DA COVID -19 DATA: 24/02/2021 HORÁRIO: 10H00M ÀS 10H13M LOCAL: PALÁCIO DO PLANALTO , SALA 97 PARTICIPANTE S: CONFORME LISTA DE PRESENÇA PAUTA: SUPERVISÃO E MONITORAMENTO D AS AÇÕES DE ENFRENTAMENTO À COVID -19 MEMÓRIA SUBCHEFIA DE ARTICULAÇÃO E MONITORAMENTO (SAM/CC) O SUBCHEFE EXECUTIVO ADJUNT O DA SUBCHEFIA DE ARTICULAÇÃO E MONITORAMENTO DA CASA CIVIL DA PRESIDÊNCIA DA REPÚBLICA, RONALDO NAVARRO , INICIOU A 1 53ª REUNIÃO ORDINÁRIA DO COMITÊ DE CRISE E REPASSOU A PALAVRA AOS MINISTÉRIOS E ÓRGÃOS/ENTIDADES PARA SUAS CONSIDERAÇÕES. MINISTÉRIO DA SAÚDE (MS) INFORMOU SOBRE AS TRANSFERÊNCIAS PARA MANAUS, CONFORME SEGUE: A) 6 PACIENTES DE COARI PARA MANAUS; B) 2 PACIENTES DE TABATINGA PARA MANAUS E; C) 6 PACIENTES DO RIO DE JANEIRO PARA MANAUS. AÇÕES NO ESTADO DO ACRE: A) DISPONIBILIZAÇÃO DE DOSES DO FUNDO ESTRATÉGICO DE VACINA COVID -19 PARA O ESTADO (DOSES EXTRAS); B) EQUIPES DO MS AUXILIANDO NO MONITORAMENTO DOS CASOS DE DOENÇAS ADVINDOS DA CHEIA; C) ENVIO DE 6 KITS CALAMIDADE (1,5 TONELADA DE MEDICAMENTOS E INSUMOS ESTRATÉGICOS) , SENDO 4 KITS PARA A SES/AC (DISTRIBUIÇÃO SOB DEMANDA AOS MUNICÍPIOS AFETADOS) E 2 PARA A SMS/CRUZEIRO DO SUL; D) AUXILIAR NO RECRUTAMENTO PARA A CONTRATAÇÃO LOCAL DE PROFISSIONAIS DE SAÚDE POR MEIO DA ESTRATÉGIA BRASIL CONTA COMIGO; E) MANUTENÇÃO E MONI TORAMENTO JUNTO AO ESTADO, DOS ESTOQUES PARA ATENDIMENTO DA DEMANDA DE MEDICAMENTOS PARA IOT. AÇÕES EM COROMANDE L/MG: A) EQUIPE DA FORÇA NACIONAL DO SUS AUXILIANDO NA TRANSFERÊNCIA E ATENDIMENTO DOS PACIENTES DA COVID -19. MINISTÉRIO DA DEFESA (MD) SEM CONSIDERAÇÕES RELE VANTES. MINISTÉRIO DO TURISMO (MTUR) AUSENTE. MINISTÉRIO DA ECONOMIA (ME) SEM CONSIDERAÇÕES RELEVANTES. AGÊNCIA BRASILEIRA DE INTELIGÊNCIA (ABIN) AUSENTE. ANEXO 153ª REUNIÃO COMITE DE CRISE 24.02.2021 - MEMORIA (2414636)    / PG. 545</t>
  </si>
  <si>
    <t>CASA CIVIL DA PRESIDÊNCIA DA REPÚBLICA GABINETE DE SEGURANÇA INSTITUCIONAL (GSI) SEM CONSIDERAÇÕES RELEVANTES. MINISTÉRIO DAS RELAÇÕES EXTERIORES (MRE) AUSENTE. ADVOCACIA -GERAL DA UNIÃO (AGU) SEM CONSIDERAÇÕES RELEVANTES. MINISTÉRIO DE MINAS E ENERGIA (MME) AUSENTE. MINISTÉRIO DA JUSTIÇA E SEGURANÇA PÚBLICA (MJSP) SEM CONSIDERAÇÕES RELEVANTES. MINISTÉRIO DE INFRAESTRUTURA (MINFRA) AUSENTE. MINISTÉRIO DA CIÊNCIA, TECNOLOGIA, INOVAÇÕES (MCTI) SEM CONSIDER 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SECRETARIA ESPECIAL DE COMUNICAÇÃO SOCIAL (SECOM/MCOM) SEM CONSIDERAÇÕES RELEVANTES. MINISTÉRIO DA AGRICULTURA, PECUÁRIA E ABAS 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ANEXO 153ª REUNIÃO COMITE DE CRISE 24.02.2021 - MEMORIA (2414636)    / PG. 546</t>
  </si>
  <si>
    <t>CASA CIVIL DA PRESIDÊNCIA DA REPÚBLICA CONTROLADORIA -GERAL DA UNIÃO (CGU) SEM CONSIDERAÇÕES RELEVANTES. SECRETARIA DE GOVERNO (SEGOV) NA DATA DE ONTEM, 23.02.2021, A SEAF/SEGOV REALIZOU O EVENTO “LANÇAMENTO DA AGENDA DO PREFEITO MAIS BRAS IL”, EM EVENTO REALIZADO NO PALÁCIO DO PLANALTO E QUE CONTOU COM APROXIMAD AMENTE 300 PREFEITOS ELEITOS. A SEAF/SEGOV FARÁ CONTATO DIRETAMENTE COM OS PREFEITOS QUE ENVIARAM SUAS DEMANDAS PARA O CCOP VIA SEAF.  SUBCHEFIA DE ANÁLISE E ACOMPANHAMENTO DE POLÍTICAS GOVERNAMENTAIS (SAG) SEM CONSIDERAÇÕES RELEVANTES. ASSESSORIA DE COMUNICAÇÃO DA CASA CIVIL (ASCOM) INFORMOU QUE, A PEDIDO DOS MINISTÉRIOS, O PRAZO PARA ENVIO DAS ENTREGAS PARA OS 800 DIAS DE GOVERNO, FOI PRORROGADO PARA ÀS 12H00M DE SEGUNDA -FEIRA, 01.03.2021. SECRETARIA ESPECIAL DE ASSUNTOS ESTRATÉGICOS (SAE) AUSENTE. SECRETARIA -EXECUTIVA DA CASA CIVIL (SE/CC) SEM CONSIDERAÇÕES RELEVANTES. SUBCHEFIA DE ARTICULAÇÃO E MONITORAMENTO (SAM/CC) O SUBCHEFE EXECUTIVO ADJUNT O DA SUBCHEFIA DE ARTICULAÇÃO E MONITORAMENTO DA CASA CIVIL DA PRESIDÊNCIA DA REPÚBLICA, RONALDO NAVARRO , ENCERROU A 153ª REUNIÃO ORDINÁRIA DO COMITÊ DE CRISE ÀS 10H 13M.  ENCAMINHAMENTOS NÃO HOUVE ENCAMINHAMENTO NA 1 53ª REUNIÃO DO COMITÊ DE CRISE. ANEXO 153ª REUNIÃO COMITE DE CRISE 24.02.2021 - MEMORIA (2414636)    / PG. 547</t>
  </si>
  <si>
    <t>CASA CIVIL DA PRESIDÊNCIA DA REPÚBLICA 154ª REUNIÃO ORDINÁRIA D O COMITÊ DE CRISE PARA SUPERVISÃO E MONITORAMENTO DOS IMPACTOS DA COVID -19 DATA: 26/02/2021 HORÁRIO: 10H00M ÀS 10H16M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54ª REUNIÃO ORDINÁRIA DO COMITÊ DE CRISE E REPASSOU A PALAVRA AOS MINISTÉRIOS E ÓRGÃOS/ENTIDADES PARA SUAS CONSIDE RAÇÕES. MINISTÉRIO DA SAÚDE (MS) INFORMAÇÕES SOBRE O S ESTADO S: ACRE: A) EM RELAÇÃO AO ENFRENTAMENTO À COVID -19, FORAM ATENDIDOS PELO MS OS PEDIDOS PARA 60 HABILITAÇÕES DE LEITOS DE UTI SRAG/COVID -19, TODOS ADULTOS, NO ESTADO DO ACRE. POSTERIORMENTE, FORAM PRORROGAD AS ESSAS 60 HABILITAÇÕES. O REPASSE TOTAL PARA ES SES LEITOS FOI DE R$ 11.520.000,00 ; B) O MS ENVIOU EQUIPE EM MISSÃO EXPLORATÓRIA AO ESTADO DO ACRE, COMPOSTA POR PROFISSIONAIS DA SVS (CGARB/DEIDT E CGEMSP/DSASTE), SAES (FNSUS/DAHU), SAPS (DESF/CGGAP) E CONASS, COM O OBJETIVO DE REALIZAR DIAGNÓSTICO SITUACIONAL DA CAPACIDADE DE RESPOSTA A EMERGÊNCIA DO ESTADO PARA O ENFRENTAMENTO DA COVID -19, DENGUE E INUNDAÇÕES. A EQUIPE FOI SUBDIVIDIDA P ARA REALIZAR O DIAGNÓSTICO SITUACIONAL E ORIENTAÇÕES DE SERVIÇOS ASSISTENCIAIS EM RIO BRANCO, CRUZEIRO DO SUL E TARAUACÁ. AMAZONAS: A) FORAM INSTALADAS MAIS 2 USINAS DE OXIGÊNIO ; INFORMOU SOBRE A DISTRIBUIÇÃO DE VACINAS NO S ESTADOS : A) ACRE – 79.360; B) AMAPÁ – 57.600; C) PARÁ – 414. 040; D) RORAIMA – 102.020 ; E) RONDÔNIA – 112. 408; F) TOCANTINS – 112.400; G) MINAS GERAIS – 1.528.580; H) PARANÁ – 706. 200 E; I) CEAR Á – 579.600. SOBRE A VACINAÇÃO INDÍGENA , INFORMOU QUE FORAM VACINADOS : A) 1ª DOSE : 247.213 , O QUE REPRESENTA 60% DA POPULAÇÃO INDÍGENA E; B) 2ª DOSE: 86.830 , O QUE REPRESENTA 21% DA POPULAÇÃO INDÍGENA. MINISTÉRIO DA DEFESA (MD) SEM CONSIDERAÇÕES RELE VANTES. MINISTÉRIO DO TURISMO (MTUR) ANEXO 154ª REUNIÃO COMITE DE CRISE 26.02.2021 - MEMORIA (2414641)    / PG. 548</t>
  </si>
  <si>
    <t>CASA CIVIL DA PRESIDÊNCIA DA REPÚBLICA AUSENTE. MINISTÉRIO DA ECONOMIA (ME) SEM CONSIDERAÇÕES RELEVANTES.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INFORMOU QUE ATRAVÉS DA PORTARIA DO MINIS TRO Nº 62/2021, DE 12 DE FEVEREIRO DE 2021, FOI AUTORIZADA O EMPREGO DA FORÇA NACIO NAL DE SEGURANÇA PÚBLICA EM APOIO AO GOVERNO DO ESTADO DO ACRE, AUXILIANDO AS AGÊNCIAS DE SEGURANÇA PÚBLICA ESTADUAIS NAS ATIVIDADES DE BLOQUEIO EXCEPCIONAL E TEMPORÁRIO DE ENTRADA NO PAÍS DE ESTRANGEIROS, EM CARÁTER EPISÓDICO E PLANEJADO, POR 60 (S ESSENTA) DIAS, A CONTAR DE 18 DE FEVEREIRO DE 2021 ATÉ 18 DE ABRIL DE 2021 . A PORTARIA PODERÁ SER PRORROGAD A, SE NECESSÁRIO, CONFORME DISPOSTO NO INCISO I DO §3º DO ART. 4º DO DECRETO Nº 5.289, DE 29 DE NOVEMBRO DE 2004. CASO A RENOVA ÇÃO NÃO SEJA SOLICITADA PELO ÓRGÃO APOIADO, TEMPESTIVAMENTE, O EFETIVO SERÁ RETIRADO IMEDIATAMENTE APÓS O SEU VENCIMENTO.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SEM CONSIDERAÇÕES RELEVANTES. MINISTÉRIO DA MULHER, FAMÍLIA E DOS DIREITOS HUMANOS (MMFDH) AUSENTE. ANEXO 154ª REUNIÃO COMITE DE CRISE 26.02.2021 - MEMORIA (2414641)    / PG. 549</t>
  </si>
  <si>
    <t>CASA CIVIL DA PRESIDÊNCIA DA REPÚBLICA SECRETARIA ESPECIAL DE COMUNICAÇÃO SOCIAL (SECOM/MCOM) SEM CONSIDERAÇÕES RELEVANTES. MINISTÉRIO DA AGRICULTURA, PECUÁRIA E ABASTECIMENTO (MAPA) AUSENTE. MINISTÉRIO DO MEIO AMBIENTE (MMA) AUSENTE. BANCO CENTRAL DO BRASIL (BACEN) SEM CONSIDERAÇÕES RELEVANTES. AGÊNCIA NACIONAL DE TELECOMUNICAÇÕES (ANATEL ) SEM CONSIDERAÇÕES RELEVANTES. SECRETARIA -GERAL DA PR ESIDÊNCIA DA REPÚBLICA (SG/PR) AUSENTE . CONTROLADORIA -GERAL DA UNIÃO (CGU) SEM CONSIDERAÇÕES RELEVANTES. SECRETARIA DE GOVERNO (SEGOV) REUNIÃO COM A REGIÃO SUL. SANTA CATARINA. A) REUNIÃO COM O SECRETÁRIO DE SAÚDE DO ES TADO REALIZADA EM 25.02.2021, PARTICIPARAM SEGOV, CC/SAM E MS; B) PAUTA: AUMENTO DA PANDEMIA NO ESTADO. PRINCIPAIS DEMANDAS: MONITORES, RECURSOS HUMANOS E MEDICAMENTOS PARA INTUBAÇÃO; PONTOS DE ATENÇÃO: A) RIO GRANDE DO SUL E PARANÁ TAMBÉM VÊM RELATANDO AUMENTO DE CASOS, MAS NÃO RECEBERAM SOLICITAÇÕES DESSES ESTADOS. REUNI ÃO COM A FRENTE NACIONAL DOS PREFEITOS – FNP, QUE QUESTIONOU SOBRE UM POSSÍVEL DECRETO PARA ATUALIZAR A REGULAMENTAÇÃO DA LEI AL DIR BLANC.  SUBCHEFIA DE ANÁLISE E ACOMPANHAMENTO DE POLÍTICAS GOVERNAMENTAIS (SAG) SEM CONSIDERAÇÕES RELEVANTES. ASSESSORIA DE COMUNICAÇÃO DA CASA CIVIL (ASCOM) PARA O EVENTO DOS 800 DIAS, TÊM HOJE O REGISTRO DE 145 REALIZAÇÕES, SENDO DESSAS, 111 JÁ VALIDADAS, MUITAS DELAS RELATIVAS AO ENFRENTAMENTO DA PANDEMIA. ATENDENDO À SOLICITAÇÃO DE ALGUNS MINISTÉRIO S, O GOVERNA REALIZAÇÕES PERMANECERÁ ABETO ATÉ ÀS 12H00M DE 1 ÀS 12H00M DE 03.02 .2021 , PARA QUE OS MINISTÉRIOS POSSAM REGISTRAR EVENTUAIS NOVAS REALIZAÇÕES. O MARCO DOS 800 DIAS DE GOVERNO SERÁ EM 11.03.2021. ONTEM (25.02.2021), FOI ENCAMINHADO À SECOM O TEXTO COM A PROPOSTA DE VÍDEO PARA OS 800 DIAS. OS DEMAIS ITENS PARA A ELABORAÇÕES DO ENXOVAL ESTÃO SENDO ENCAMINHADOS. AGRADECEU A TODOS OS MINISTÉRIOS PELO EMPENHO. SECRETARIA ESPECIAL DE ASSUNTOS ESTRATÉGICOS (SAE) SEM CONSIDERAÇÕES RELEVANTES. ANEXO 154ª REUNIÃO COMITE DE CRISE 26.02.2021 - MEMORIA (2414641)    / PG. 550</t>
  </si>
  <si>
    <t>CASA CIVIL DA PRESIDÊNCIA DA REPÚBLICA SECRETARIA -EXECUTIVA DA CASA CIVIL (SE/CC) SEM CONSIDERAÇÕES RELEVANTES. SUBCHEFIA DE ARTICULAÇÃO E MONITORAMENTO (SAM/CC) O SUBCHEFE EXECUTIVO ADJUNTO DA SUBCHEFIA DE ARTICULAÇÃO E MONITORAMENTO DA CASA CIVIL DA PRESIDÊNCIA DA REPÚBLICA, RONALDO NAVARRO , ENCERROU A 154ª REUNIÃO ORDINÁRIA DO COMITÊ DE CRISE ÀS 10H 16M.  ENCAMINHAMENTOS NÃO HOUVE ENCAMINHAMENTO NA 1 54ª REUNIÃO DO COMITÊ DE CRISE. ANEXO 154ª REUNIÃO COMITE DE CRISE 26.02.2021 - MEMORIA (2414641)    / PG. 551</t>
  </si>
  <si>
    <t>CASA CIVIL DA PRESIDÊNCIA DA REPÚBLICA 155ª REUNIÃO ORDINÁRIA D O COMITÊ DE CRISE PARA SUPERVISÃO E MONITORAMENTO DOS IMPACTOS DA COVID -19 DATA: 01/03/2021 HORÁRIO: 10H06M ÀS 10H18M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55ª REUNIÃO ORDINÁRIA DO COMITÊ DE CRISE INFORMANDO QUE AINDA HOJE ENCAMINHARÁ E-MAIL DE DEMANDAS , COM FUNDAMENTO NA RESOLUÇÃO Nº 12, PARA DELIBERAÇÃO E APROVAÇÃO DOS MINISTROS E/OU SECRETÁRIOS -EXECUTIVOS DOS MINISTÉRIOS E ÓRGÃOS/ENTIDADES COM REPRESENTAÇÃO NESTE COMITÊ DE CRISE, COM RESPOSTAS PREFERENCIALMENTE POR ESCRITO. EM SEGUIDA, REPASSOU A PALAVRA AOS MINISTÉRIOS E ÓRGÃOS/ENTIDADES PARA SUAS CONSIDERAÇÕES. MINISTÉRIO DA SAÚDE (MS) INFORMOU QUE ENVIARAM À SANTA CATARINA: CHAPECÓ : A) 20 RESPIRADORES, SENDO 15 PARA HOSPITAL GERAL E 5 PARA A UPA; B) 11 PROFISSIONAIS DA FORÇA NACIONAL DO SUS, SENDO 6 ENFERMEIROS, 4 TÉCNICOS DE ENFERMAGEM E 1 FISIOTERAPEUTA . XANXERÊ : A) 20 RESPIRADORES; B) 7 PROFISSIONAIS DA FORÇA NACIONAL DO SUS, SENDO: 4 ENFERMEIROS E 3 TÉCNICOS DE ENFERMAGEM. MINISTÉRIO DA DEFESA (MD) SEM CONSIDERAÇÕES RELE VANTES. MINISTÉRIO DO TURISMO (MTUR) AUSENTE. MINISTÉRIO DA ECONOMIA (ME) SEM CONSIDERAÇÕES RELEVANTES. AGÊNCIA BRASILEIRA DE INTELIGÊNCIA (ABIN) SEM CONSIDERAÇÕES RELEVANTES. GABINETE DE SEGURANÇA INSTITUCIONAL (GSI) SEM CONSIDERAÇÕES RELEVANTES. MINISTÉRIO DAS RELAÇÕES E XTERIORES (MRE) SEM CONSIDERAÇÕES RELEVANTES. ANEXO 155ª REUNIÃO COMITE DE CRISE 01.03.2021 - MEMORIA (2415216)    / PG. 552</t>
  </si>
  <si>
    <t>CASA CIVIL DA PRESIDÊNCIA DA REPÚBLICA ADVOCACIA -GERAL DA UNIÃO (AGU) SEM CONSIDERAÇÕES RELEVANTES. MINISTÉRIO DE MINAS E ENERGIA (MME) INFORMOU QUE NA ELETROBRÁS PERCEBERAM UM AUMENTO DE CASOS COVID -19 EM PESSOAS COM 30 A 39 ANOS. RELATOU O FALECIMENTO DE UM FUNCIONÁRIO DE 46 ANOS. MINISTÉRIO DA JUSTIÇA E SEGURANÇA PÚBLICA (MJSP) SEM CONSIDERAÇÕES RELEVANTES. MINISTÉRIO DE INFRAESTRUTU RA (MINFRA) AUSENTE.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SEM CONSIDERAÇÕES RELEVANTES. SECRETARIA ESPECIAL DE COMUNICAÇÃO SOCIAL (SECOM/MCOM) AUSENTE. MINISTÉRIO DA AGRICULTURA, PECUÁRIA E ABASTECIMENTO (MAPA) AUSENTE.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ANEXO 155ª REUNIÃO COMITE DE CRISE 01.03.2021 - MEMORIA (2415216)    / PG. 553</t>
  </si>
  <si>
    <t>CASA CIVIL DA PRESIDÊNCIA DA REPÚBLICA PREOCUPAÇÃO COM O AUMENTO DE CASOS E DEMANDAS DA REGIÃO SUL, ESPECIALMENTE O ESTADO DE SANTA CATARINA. AGRADECEU O MS PELO ENVIO DE R ESPIRADORES DE PROFISSIONAIS DA FORÇA NACIONAL DO SUS PARA AS CIDADES DE CHAPECÓ E XANXERÊ. REUNIÃO COM A FRENTE NACIONAL DOS PREFEITOS – FNP, QUE QUESTIONOU SOBRE UM POSSÍVEL DECRETO PARA ATUALIZAR A REGULAMENTAÇÃO DA LEI ALDIR BLANC. O REPRESENTANTE DO ME INFORMOU QUE ENTRARÁ EM CONTATO COM A SEAF/SEGOV PARA TRATAR DO ASSUNTO.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 REFORÇOU QUE ENCAMINHARÁ E-MAIL DE DEMANDAS , COM FUNDAMENTO NA RESOLUÇÃO Nº 12, PARA DELIBERAÇÃO E APROVAÇÃO PELOS MINISTROS E/OU SECRETÁRIOS -EXECUTIVOS DO MINISTÉRIOS E ÓRGÃOS /ENTIDADES COM REPRESENTAÇÃO NESTE COMITÊ DE CRISE. REQUEREU AGILIDADE DA RESPOSTA, PREFERENCIALMENTE POR ESCRITO O MAIS BREVE POSSÍVEL. EM SEGUIDA, ENCERROU A 155ª REUNIÃO ORDINÁRIA DO COMITÊ DE CRISE ÀS 10H 18M.  ENCAMINHAMENTOS NÃO HOUVE ENCAMINHAMENTO NA 1 55ª REUNIÃO DO COMITÊ DE CRISE. ANEXO 155ª REUNIÃO COMITE DE CRISE 01.03.2021 - MEMORIA (2415216)    / PG. 554</t>
  </si>
  <si>
    <t>CASA CIVIL DA PRESIDÊNCIA DA REPÚBLICA 156ª REUNIÃO ORDINÁRIA D O COMITÊ DE CRISE PARA SUPERVISÃO E MONITORAMENTO DOS IMPACTOS DA COVID -19 DATA: 03/03/2021 HORÁRIO: 10H00M ÀS 10H16M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56ª REUNIÃO DO COMITÊ DE CRISE E REPASSOU A PALAVRA AOS MINISTÉRI OS E ÓRGÃOS/ENTIDADES PARA SUAS CONSIDERAÇÕES. MINISTÉRIO DA SAÚDE (MS) FORAM ENTREGUES 101 RESPIRADORES, SENDO: 4 (GO), 2 (MG), 27 (PR), 3 (RO), 61 (SC) E 4 (SP). FORAM INSTALADAS MAIS 2 USINAS DE OXIGÊNIO NA CIDADE DE MANAUS/AM. MINISTÉRIO DA DEFESA (MD) SEM CONSIDERAÇÕES RELE VANTES. MINISTÉRIO DO TURISMO (MTUR) SEM CONSIDERAÇÕES RELEVANTES. MINISTÉRIO DA ECONOMIA (ME) SEM CONSIDERAÇÕES RELEVANTES. AGÊNCIA BRASILEIRA DE INTELIGÊNCIA (ABIN) REQUEREU AO MS QUE INFORME A CAPACIDADE PRODUTIVA DAS 2 USINAS DE OXIGÊNIO INSTALADAS EM MANAUS. O MS INFORMOU QUE LEVANTARÁ A INFORMAÇÃO E REPASSARÁ À ABIN. GABINETE DE SEGURANÇA INSTITUCIONAL (GSI) SEM CONSIDERAÇÕES RELEVANTES. MINISTÉRIO DAS RELAÇÕES EXTERIORES (MRE) SEM CONSI DERAÇÕES RELEVANTES. ADVOCACIA -GERAL DA UNIÃO (AGU) SEM CONSIDERAÇÕES RELEVANTES. MINISTÉRIO DE MINAS E ENERGIA (MME) SEM CONSIDERAÇÕES RELEVANTES. MINISTÉRIO DA JUSTIÇA E SEGURANÇA PÚBLICA (MJSP) AUSENTE. ANEXO 156ª REUNIÃO COMITE DE CRISE 03.03.2021 - MEMORIA (2422229)    / PG. 555</t>
  </si>
  <si>
    <t>CASA CIVIL DA PRESIDÊNCIA DA REPÚBLICA MINISTÉRIO DE INFRAESTRUTURA (MINFRA) AUSENTE. MINISTÉRIO DA CIÊNCIA, TECNOLOGIA, INOVAÇÕES (MCTI) SEM CONSIDERAÇÕES RELEVANTES. MINISTÉRIO DO DESENVOLVIMENTO R EGIONAL (MDR) SEM CONSIDERAÇÕES RELEVANTES. MINISTÉRIO DA EDUCAÇÃO (MEC) AUSENTE. MINISTÉRIO DA CIDADANIA (MC) SEM CONSIDERAÇÕES RELEVANTES.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AUSENTE. AGÊNCIA NACIONAL DE TELECOMUNICAÇÕES (ANATEL ) SEM CONSIDERAÇÕES RELEVANTES. SECRETARIA -GERAL DA PRESIDÊNCIA DA REPÚBLICA (SG/PR) AUSENTE. CONTROLADORIA -GERAL DA UNIÃO (CGU) SEM CONSIDERAÇÕES RELEVANTES. SECRETARIA DE GOVERNO (SEGOV) 3ª RODADA DE REUNIÕES COM OS COMITÊ S DE CRISE DOS ESTADOS INICIOU COM A REGIÃO SUL EM 02.03.2021. REGIÃO SUL: A) PARTICIPARAM OS ESTADOS DE SC, RS E PR; B) FOI INFORMADO O COLAPSO DE TODA A REGIÃO SUL RELATADO PELOS 3 ESTADOS. SANTA CATARINA: A) NA PRESENTE DATA, SÃO 251 PACIENTES AGUARDANDO POR LEITOS DE UTI, EM 1.03.2021 ERAM 135 E 28.02.2021, 90 PACIENTES . ALGUNS HOSPITAIS TÊM ESPAÇO PARA MAIS UTIS, NO ENTANTO NÃO DISPÕEM DE EQUIPAMENTOS ; ANEXO 156ª REUNIÃO COMITE DE CRISE 03.03.2021 - MEMORIA (2422229)    / PG. 556</t>
  </si>
  <si>
    <t>CASA CIVIL DA PRESIDÊNCIA DA REPÚBLICA B) PONTOS DE ATENÇÃO: RECURSOS HUMANOS E MEDICAMENTOS COM ESTOQUE PARA 10 A 15 DIAS; C) OXIGÊNIO : SEGUE APENAS COMO PONTO DE ATENÇÃO PARA ESTE ESTADO, MA S NÃO HÁ DESABASTECIMENTO; D) SOBRE ENVIO DA FORÇA NACIONAL DO SUS, APÓS, FORAM ENVIADOS 8 PROFISSIONAIS DE SAÚDE, ESTANDO AQUÉM DAS NECESS IDADES CONSIDERADAS NECESSÁRIAS; E) CONCLUSÃO: O ESTADO APRESENTOU EM CENÁRIO CAÓTICO E PEDE AUXÍLIO DO GOVERNO FEDERAL. RIO GRANDE DO SUL: A) ULTRAPASSARAM 100% DA OCUPAÇÃO DE LEITOS UTI PELA 1ª VEZ DESDE O INÍCIO DA PANDEMIA; B) DESDE 23.02.2021 A CAPACIDADE DE LEITOS FOI AMPLIADA PARA 254; C) ATENÇÃO PARA INCREMENTO DA PRESENTE CRISE, VIS TO QUE OS CASOS RESPIRATÓRIOS TENDEM A AUMENTAR NO INVERNO; D) MEDICAMENTOS DE INTUBAÇÃO: DIVERSOS FÁRMACOS ESTÃO COM ESTOQUE BAIXO, NÃO ESTÃO CONSEGUINDO COMPRAR POR MEIOS PRÓPRIOS, E ATENTAM PARA A FALTA A CURTO PRAZO; E) PEDEM APOIO: AO FINANCIAMENTO D E UM MAIOR NÚMERO DE LEITOS UTI PELO GOVERNO FEDERAL, E INFORMAM QUE ATUALMENTE ESTE ESTADO FINANCIA UMA GRANDE QUANTIDADE ; E A CENTRALIZAÇÃO DE COMP RA DE MEDICAMENTOS DE INTUBAÇÃO. PARANÁ: A) SITUAÇÃO SIMILAR AOS DOS OUT ROS ESTADOS DA REGIÃO SUL; B) MEDICAMENTOS DE INTUBAÇÃO: ESTOQUE BAIXO (PROPOFOL, ATRACÚRIO, CISATEACURIO, ROCURÔNIO E MIDAZOLAM); C) OXIGÊNIO : SEM ESCASSEZ, MAS É PONTO DE ATENÇÃO. INFORMARAM DIFICULDADES LOGÍSTICAS EM DOIS OU TRÊS MUNICÍPIOS, NO ENTANTO ESTÃO TRATANDO DO ASSUNTO. PEDIRAM AOS FORNECEDORES DE OXIGÊNIO , ENCAMINHAMENTO DE ESTOQU E E DE CAPACIDADE DE INCREMENTO; D) DISCUSSÃO SOBRE A EFICÁCIA DA CORONAVAC EM RELAÇÃO ÀS NOVAS CEPAS; E) APRESENTARAM CASCAVEL E FOZ DO IGUAÇU COMO MUNICÍPIOS CRÍTICOS; F) PONTO DE ATENÇÃO: RECURSOS HUMANOS.  SUBCHEFIA DE ANÁLISE E ACOMPANHAMENTO DE POLÍTICAS GOVERNAMENTAIS (SAG) SEM CONSIDERAÇÕES RELEVANTES. ASSESSORIA DE COMUNICAÇÃO DA CASA CIVIL (ASCOM) INFORMOU QUE ENCERRARAM O SISTEMA GOVERNA PARA OS 800 DIAS DE GOVERNO . SECRETARIA ESPECIAL DE ASSUNTOS ESTRATÉGICOS (SAE) SEM CONSIDERAÇÕES RELEVANTES. SECRETARIA -EXECUTIVA DA CASA CIVIL (SE/CC) SEM CONSIDERAÇÕES RELEVANTES. SUBCHEFIA DE ARTICULAÇÃO E MONITORAMENTO (SAM/CC) O SUBCHEFE EXECUTIVO ADJUNTO DA SUBCHEFIA DE ARTICULAÇÃO E MONITORAMENTO DA CASA CIVIL DA PRESIDÊNCIA DA REPÚBLICA, RONALDO NAVARRO ENCERROU A 156ª REUNIÃO ORDINÁRIA DO COMITÊ DE CRISE ÀS 10H 16M.  ANEXO 156ª REUNIÃO COMITE DE CRISE 03.03.2021 - MEMORIA (2422229)    / PG. 557</t>
  </si>
  <si>
    <t>CASA CIVIL DA PRESIDÊNCIA DA REPÚBLICA ENCAMINHAMENTOS A ABIN REQUEREU AO MS QUE INFORME A CAPACIDADE PRODUTIVA DAS 2 USINAS DE OXIGÊNIO INSTALADAS NA CIDADE DE MANA US/AM. ANEXO 156ª REUNIÃO COMITE DE CRISE 03.03.2021 - MEMORIA (2422229)    / PG. 558</t>
  </si>
  <si>
    <t>CASA CIVIL DA PRESIDÊNCIA DA REPÚBLICA 157ª REUNIÃO SITUACIONAL PARA O COMITÊ DE CRISE PARA SUPERVISÃO E MONITORAMENTO DOS IMPACTOS DA COVID -19 DATA: 05/03/2021 HORÁRIO: 10H00M ÀS 10H30M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RONALDO NAVARRO , INICIOU A 1 57ª REUNIÃO SITUACIONAL PARA O COMITÊ DE CRISE AGRADECENDO OS MINISTÉRIOS QUE RESPONDERAM AO E -MAIL SOBRE OS OFÍCI OS DAS DEMANDAS DOS ESTADOS DO AMAZONAS E DE MINAS GERAIS. EM SEGUIDA, REPASSOU A PALAVRA AOS MINISTÉRIOS E ÓRGÃOS/ENTIDADES PARA SUAS CONSIDERAÇÕES. MINISTÉRIO DA SAÚDE (MS) INFORMOU A PUBLICAÇÃO DA PORTARIA Nº 373, DE 2 DE MARÇO DE 2021, QUE DISPÕE SOB RE O PROCEDIMENTO PARA AUTORIZAÇÃO DE LEITOS DE UNIDADE DE TERAPIA INTENSIVA – UTI ADULTO E PEDIÁTRICO COVID -19, EM CARÁTER EXCEPCIONAL E TEMPORÁRIO. HTTPS://WWW.IN.GOV.BR/EN/WEB/DOU/ -/PORTARIA -GM/MS -N-373-DE-2-DE-MARCO -DE-2021 -306210095 . ENVIO DE 2.552.820 DOSES DE VACINAS DO INSTITUTO BUTANTAN, TOTALIZANDO MAIS DE 17 MILHÕES DE DOSES ENVIADAS AOS ESTADOS. ENVIO DE 10.163.100 SERINGAS E AGULHAS TOTALIZA NDO 22.619.100 SERINGAS E AGULHAS ENVIADAS AOS ESTADOS. FEITA A TROCA DE PROFISSIONAIS DA FORÇA NACIONAL DO SUS, EM CORAMANDEL/MG, PASSOU DE 8 PARA 11 PROFISSIONAIS EM ATUAÇÃO NO MUNICÍPIO. FORAM ENVIADOS AOS ESTADOS, UNIDADES DE ANESTÉSICOS DE INTUBAÇÃO, CONFORME SEGUE: A) 41.500 PARA SANTA CATARINA; B) 2.290 PARA O AMAZONAS; C) 800 PARA O TOCANTINS E; D) 130 PARA RORAIMA. POR FIM, INFORMOU CONFORME REQUERIDO PELA ABIN NA ÚLTIMA REUNIÃO, QUE A CAPACIDADE DE PRODUÇÃO DAS 2 USINAS DE OXIGÊNIO INSTALADAS EM MANAUS, SÃO D E 26 E 11 M ᵌ, RESPECTIVAMENTE. MINISTÉRIO DA DEFESA (MD) SEM CONSIDERAÇÕES RELE VANTES. MINISTÉRIO DO TURISMO (MTUR) AUSENTE. MINISTÉRIO DA ECONOMIA (ME) SEM CONSIDERAÇÕES RELEVANTES. AGÊNCIA BRASILEIRA DE INTELIGÊNCIA (ABIN) ANEXO 157ª REUNIÃO COMITE DE CRISE 05.03.2021 - MEMORIA (2433695)    / PG. 559</t>
  </si>
  <si>
    <t>CASA CIVIL DA PRESIDÊNCIA DA REPÚBLICA SEM CONSIDERAÇÕES RELEVANTES. GABINETE DE SEGURANÇA INSTITUCIONAL (GSI) SOBRE A QUESTÃO DA PONTE DA CIDADE DE ASSIS BRASIL/AC, REQUEREU À AGU QUE INFORME AO JUIZ DA AÇÃO, QUE QUALQUER AUXÍLIO ENTREGUE PELO GOVERNO BRASILEIRO SEJA REALIZADO DISTANTE DA PONTE QUE CONECTA AS CIDADES FRONTEIRIÇAS E SOMENTE EM ABRIGOS QUE ESTEJAM NAS MESMAS CONDIÇÕES, QUAL SEJA, DISTANTES DA PONTE. A SAM INFORMOU QUE O MC E O MMFDH ATUA M NESSA FRENTE PARA ENTREGAR OS AUXÍLIOS EM ABRIGOS DISTANTES DA REFERIDA PONTE. MINISTÉRIO DAS RELAÇÕES EXTE RIORES (MRE) INFORMOU QUE NO VOO DA COMPANHIA AÉREA TAP QUE CHEGOU AO BRASIL EM 26.02.2021, FORAM REPATRIADOS 271 BRASILEIROS E 28 ESTRANGEIROS QUE VIVEM NO BRASIL. ESTÁ PREVISTO NOVO VOO PARTINDO DE PORTUGAL, TAMBÉM OPERADO PELA TAP NO DIA 10.03.2021. A SAM REQUEREU AO MRE QUE PROVIDENCIE A QUANTIDADE DE PASSAGEIROS QUE EMBARCARÃO NO COMPETENTE VOO E DETALHAR QUANTOS BRASILEIROS E QUANTOS ESTRANGEIROS ESTARÃO NELE. O MRE LEVANTARÁ A INFORMAÇÃO REQUERIDA PELA SAM E REPASSARÁ AO CCOP. A SAM PERGUNTOU SE EXI STE ALGUMA OUTRA DEMANDA ORIUNDA DE OUTROS PAÍSES, REFERENTE A REPATRIAÇÃO. O MRE INFORMOU QUE ATÉ O MOMENTO NÃO HÁ OUTROS PEDIDOS DE REPATRIAÇÃO DE CONHECIMENTO DO ITAMARATY. ADVOCACIA -GERAL DA UNIÃO (AGU) SOBRE O PEDIDO DO GSI EM INFORMAR O JUIZ DA AÇÃO NO ESTADO DO ACRE, INFORMOU QUE TÊM UM REPRESENTANTE DO CONTENCIOSO DA AGU TRABALHANDO NESSE CASO E SE COLOCOU À DISPOSIÇÃO PARA INFORMAR O QUANTO REQUERIDO PELO GSI. MINISTÉRIO DE MINAS E ENERGIA (MME) SEM CONSIDERAÇÕES RELEVANTES. MINISTÉRIO DA JUSTIÇ A E SEGURANÇA PÚBLICA (MJSP) SEM CONSIDERAÇÕES RELEVANTES. MINISTÉRIO DE INFRAESTRUTURA (MINFRA) AUSENTE. MINISTÉRIO DA CIÊNCIA, TECNOLOGIA, INOVAÇÕES (MCTI) AUSENTE. MINISTÉRIO DO DESENVOLVIMENTO REGIONAL (MDR) AUSENTE. MINISTÉRIO DA EDUCAÇÃO (MEC) SEM CONSIDERAÇÕES RELEVANTES. MINISTÉRIO DA CIDADANIA (MC) INFORMOU QUE FOI ENTREGUE NA DATA DE 04.03.2021, O PRIMEIRO RELATÓRIO MENSAL DO GRUPO DE TRABALHO PARA A COORDENAÇÃO DAS MEDIDAS DE PROTEÇÃO E A PRESTAÇÃO DE CONTAS DE ANEXO 157ª REUNIÃO COMITE DE CRISE 05.03.2021 - MEMORIA (2433695)    / PG. 560</t>
  </si>
  <si>
    <t>CASA CIVIL DA PRESIDÊNCIA DA REPÚBLICA BENEFÍCIOS, EM RESPOSTA AOS IMPACTOS RELACIONADOS AO CORONAVÍRUS, CONFORME ESTABELECE A RESOLUÇÃO Nº 11, DE 25 DE NOVEMBRO DE 2020. O RELATÓRIO ESTÁ DISPONÍVEL PARA ANALISE/LEITURA DESTE COMITÊ. MINISTÉRIO DA MULHER, FAMÍLIA E DOS DIREITOS HUMANOS (MMFDH) INFORMOU QUE O MMFDH ESTARÁ NA CIDADE DE ASSIS BRASIL/AC PARA ACOMPANHAR A SITUAÇÃO LOCAL E SE COLOCOU À DISPOSIÇÃO NO PERÍODO EM QUE ESTIVEREM NA CIDADE. SECRETARIA ESPECIAL DE COMUNICAÇÃO SOCIAL (SECOM/MCOM) SEM CONSIDERAÇÕES RELEVANTES.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3ª RODADA DE REUNIÕES COM OS COMITÊS DE CRISE DOS ESTADOS INICIOU COM A REGIÃO NORDESTE EM 0 3.03.2021. REGIÃO NORDESTE : A) PARTICIPARAM OS ESTADOS DA BA, SE, CE E PI ; BAHIA : A) OCUPAÇÃO DE LEITOS PÚBLICOS: 85% UTI B) PONTO DE ATENÇÃO: REGIÃO SUL ESTÁ COM 100% DA CAPACIDADE DE OCUPAÇÃO DE LEITOS C) 370 PACIENTES EM FILA DE ESPERA POR LEITOS UTI D) SERÃO IMPLEMENT ADOS 3 HC E) LOCKDOWN IMPLEMENTADO NA SEXTA -FEIRA PASSADA FOI ESTENDIDA; F) PONTOS DE ATENÇÃO: FALTA DE VENTILADORES E BOMBAS DE INFUSÃO; SERGIPE A) PONTOS DE ATENÇÃO: ROCURÔNIO - EMPRESA DO PREGÃO NÃO CONSEGUIU ENTREGAR ATÉ O MOMENTO E PREOCUPA O ESTADO E DIFICUL DADE NA AQUISIÇÃO DE MÁSCARAS N -95. CEARÁ : A) TAXA DE OCUPAÇÃO DE LEITOS UTI AUMENTOU: ESTÁ EM 90% B) DIFICULDADE HABILITAÇÃO DOS LEITOS DE UTI COVID -19. C) MEDICAMENTOS DE INTUBAÇÃO: DIFICULDADE DE AQUISIÇÃO. PIAUÍ: ANEXO 157ª REUNIÃO COMITE DE CRISE 05.03.2021 - MEMORIA (2433695)    / PG. 561</t>
  </si>
  <si>
    <t>CASA CIVIL DA PRESIDÊNCIA DA REPÚBLICA A) TAXA DE OCUPAÇÃO DE LEITOS DE UTI - 93%. B) ESTADO JÁ ESTÁ ALUGANDO LEITOS NA REDE PRIVADA. A) MEDICAMENTOS DE INTUBAÇÃO - BAIXO ESTOQUE DE BLOQUEADORES NEUROMUSCULARES E SEDATIVOS. REGIÃO NORTE : A) PARTICIPARAM OS ESTADOS DO AM, AC, RO E TO; ACRE: A) LEITOS DE UTI COVID: 100%; B) PONTO DE ATENÇÃO: RH C) ASSIS BRASIL: 65 0 ESTRANGEIROS D) MIGRANTES: DOS 155 TESTADOS 15 TESTARAM POSITIVO, NÃO QUEREM TESTAR; E) 6 MIGRANTES QUE TESTARAM POSITIVO ESTÃO EM HOTEL E SE RECUSAM A FICAR EM ISOLAMENTO; F) 15 MIGRANTES QUE FORAM TRANSFERIDOS PARA RIO BRANCO ESTÃO EM ISOLAMENTO PORQUE UM DELE S ESTÁ COM SINTOMAS. AMAZONAS: A) SAÍDA DO PERÍODO MAIS CRÍTICO. MELHORA DA SITUAÇÃO. B) LEITOS UTI COVID -19 COM TAXA DE OCUPAÇÃO EM 80%. C) AM - ESTADO INFORMA QUE IRÁ ENVIAR OFÍCIOS, ENCAMINHADOS AO MINISTÉRIO DA SAÚDE. D) BLOQUEADORES MUSCULARES: DIFICULDADE DE AQUISIÇÃO DE BLOQUEADORES MUSCULARES. E) SERÁ ENCAMINHADO OFÍCIO DE PEDIDO DE ANTECIPAÇÃO DE CAMPANHA DE VACINAÇÃO DA INFLUENZA. RONDÔNIA : A) CENÁRIO PERMANECE MUITO PREOCUPANTE; B) ÓBITOS ELEVADOS; C) 718 PACIENTES INTERNADOS; D) FILA DE ESPERA DE LEITOS UTI COVID: 70. E) FILA DE ESPERA DE LEITOS UTI COVID: 23. F) DESDE JANEIRO: 100% DE OCUPAÇÃO DE LEITOS. G) MEDICAMENTOS: DIFICULDADE DE AQUISIÇÃO DE BLOQUEADORES MUSCULARES. H) A PARTIR DE HOJE: DECRETO MAIS RESTRITIVO. TOCANTINS : B) PROBLEMAS DE CONEXÃO. SUBCHEFIA DE ANÁLISE E ACOMP 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ANEXO 157ª REUNIÃO COMITE DE CRISE 05.03.2021 - MEMORIA (2433695)    / PG. 562</t>
  </si>
  <si>
    <t>CASA CIVIL DA PRESIDÊNCIA DA REPÚBLICA SUBCHEFIA DE ARTICULAÇÃO E MONITORAMENTO (SAM/CC) O SUBCHEFE EXECUTIVO ADJUNTO DA SUBCHEFIA DE ARTICULAÇÃO E MONITORAMENTO DA CASA CIVIL DA PRESIDÊNCIA DA REPÚBLICA, RONALDO NAVARRO ENCERROU A 157ª REUNIÃO SITUACIONAL PARA O COMITÊ DE CRISE ÀS 10H 30M.   ENCAMINHAMENTOS A SAM REQUEREU INFORMAÇÃO DO MRE SOBRE A QUANTIDADE E A NACIONALIDADE DOS PASSAGEIROS QUE VIRÃO AO BRASIL NO VOO DE REPATRIAÇÃO DA CIA. AÉREA TAP DIA 10.03.2021. ANEXO 157ª REUNIÃO COMITE DE CRISE 05.03.2021 - MEMORIA (2433695)    / PG. 563</t>
  </si>
  <si>
    <t>CASA CIVIL DA PRESIDÊNCIA DA REPÚBLICA 158ª REUNIÃO SITUACIONAL DO COMITÊ DE CRISE PARA SUPERVISÃO E MONITORAMENTO DOS IMPACTOS DA COVID -19 DATA: 08/03/2021 HORÁRIO: 10H15M ÀS 10H28M LOCAL: PALÁCIO DO PLANALTO , SALA 97 PARTICIPANTE S: CONFORME LISTA DE PRESENÇA PAUTA: SUPERVISÃO E MONITORAMENTO D AS AÇÕES DE ENFRENTAMENTO À COVID -19 MEMÓRIA SUBCHEFIA DE ARTICULAÇÃO E MONITORAMENTO (SAM/CC) A SUBCHEFE ADJUNT A DA SUBCHEFIA DE ARTICULAÇÃO E MONITORAMENTO DA CASA CIVIL DA PRESIDÊNCIA DA REPÚBLICA, LUCIANA LAURIA LOPES , INICIOU A 1 58ª REUNIÃO SITUACIONAL DO COMITÊ DE CRISE INFORMANDO QUE DEVIDO A ALTERAÇÃO DO LINK DA REUNIÃO, ALGUNS MINISTÉRIOS E ÓRGÃOS/ENTIDADES ESTÃO COM DIFICULDADE DE ACESSO . EM SEGUIDA, REPASSOU A PALAVRA AOS MINISTÉRIOS E ÓRGÃOS/ENTIDADES PARA SUAS CONSIDERAÇÕES. MINISTÉRIO DA SAÚDE (MS) FORAM ENTREGUES OU ESTÃO EM VIAS DE SER ENTREGUES, 434 RESPIRADORES, OS EQUIPAMENTOS FORAM EXPEDIDOS ENTRE SEX TA E DOMINGO, SENDO: 47 (BA), 8 (CE), 92 (GO), 11 (MA), 6 (MG), 62 (PA), 19 (PB), 10 (PE), 38 (PR), 3 (RJ), 11 (RN), 65 (RS), 61 (SP) E 1 (TO). FORAM TRANSFERIDOS 16 PACIENTES DE PORTO VELHO/RO PARA O RIO DE JANEIRO/RJ E 5 PACIENTES DE COARI/AM PARA MANAUS /AM. MINISTÉRIO DA DEFESA (MD) SEM CONSIDERAÇÕES RELE VANTES. MINISTÉRIO DO TURISMO (MTUR) SEM CONSIDERAÇÕES RELEVANTES. MINISTÉRIO DA ECONOMIA (ME) SEM CONSIDERAÇÕES RELEVANTES. AGÊNCIA BRASILEIRA DE INTELIGÊNCIA (ABIN) SEM CONSIDERAÇÕES RELEVANTES. GABINETE DE SEGURANÇA INSTITUCIONAL (GSI) INFORMA QUE A SITUAÇÃO EM ASSIS BRASIL/AC MELHOROU ESTA SEMANA COM MENOS CASOS DE ESTRANGEIROS TENTANDO ATRAVESSAR A FRONTEIRA. MINISTÉRIO DAS RELAÇÕES EXTERIORES (MRE) AUSENTE. ADVOCACIA -GERAL DA UNIÃO (AGU) AUSENTE. MINISTÉRIO DE MINAS E ENERGIA (MME) AUSENTE. ANEXO 158ª REUNIÃO COMITE DE CRISE 08.03.2021 - MEMORIA (2433706)    / PG. 564</t>
  </si>
  <si>
    <t>CASA CIVIL DA PRESIDÊNCIA DA REPÚBLICA MINISTÉRIO DA JUSTIÇA E SEGURANÇA PÚBLICA (MJSP) SEM CONSIDERAÇÕES RELEVANTES. MINISTÉRIO DE INFRAESTRUTURA (MINFRA) AUSENTE. MINISTÉRIO DA CIÊNCIA, TECNOLOGIA, INOVAÇÕES (MCTI) SEM CONSIDERAÇÕES RELEVANTES. MINISTÉRIO DO DESENVOLVIMENTO REGIONAL (MDR) AUSENTE. MINISTÉRIO DA EDUCAÇÃO (MEC) AUSENTE. MINISTÉRIO DA CIDADANIA (MC) SEM CONSIDERAÇÕES RELEVANTES. MINISTÉRIO DA MULHER, FAMÍLIA E DOS DIREITOS HUMANOS (MMFDH) SEM CONSIDERAÇÕES RELEVANTES. SECRETARIA ESPECIAL DE COMUNICAÇÃO SOCIAL (SECOM/MCOM) AUSENTE.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AUSENTE. SECRETARIA DE GOVERNO (SEGOV) REGIÃO SUL: SANTA C ATARINA: A) PONTO DE ATENÇÃO PARA TODA REGIÃO SUL. AUMENTO EXPONENCIAL DO NÚMERO DE CASOS E DA LISTA DE ESPERA PARA LEITOS DE UTI COVID -19; B) LISTA DE ESPERA DE 390 PACIENTES. PARANÁ: ANEXO 158ª REUNIÃO COMITE DE CRISE 08.03.2021 - MEMORIA (2433706)    / PG. 565</t>
  </si>
  <si>
    <t>CASA CIVIL DA PRESIDÊNCIA DA REPÚBLICA A) OCUPAÇÃO DE LEITOS UTI COVID -19 AUMENTANDO; B) PARAGUAIOS ESTÃO PROCURANDO O SIS TEMA DE SAÚDE EM FOZ DO IGUAÇU; C) O MUNICÍPIO ENCAMINHOU OFÍCIO SOLICITANDO BARREIRA SANITÁRIA NA PONTE. DOCUMENTO JÁ FOI ENCAMINHADO AO MINISTÉRIO DA SAÚDE E AO MINISTÉRIO DA JUSTIÇA E SEGURANÇA PÚBLICA. REGIÃO NORTE: RONDÔNIA: A) OFÍCIO SOLICITANDO A TRANSFERÊNCIA DE 18 PACIENTES COM PERFIL MODERADO PARA MANAUS/AM. B) O MS INFORMOU QUE FORAM TRANSFERIDOS NA SEXTA -FEIRA (05.03.2021), 16 PACIENTES DE PORTO VELHO/RO PARA MANAUS/AM. SUBCHEFIA DE ANÁLISE E ACOMPANHAMENTO DE POLÍTICAS GOVERNAMENTAIS (SAG) SEM CONSIDERAÇÕES RELEVANTES. ASSESSORIA DE COMUNICAÇÃO DA CASA CIVIL (ASCOM) SEM CONSIDERAÇÕES RELEVANTES. SECRETARIA ESPECIAL DE ASSUNTOS ESTRATÉGICOS (SAE) AUSENTE. SECRETARIA -EXECUTIVA DA CASA CIVIL (SE/CC) SEM CONSIDERAÇÕES RELEVANTES. SUBCHEFIA DE ARTICULAÇÃO E MONITORAMENTO (SAM/CC) A SUBCHEFE ADJUNT A DA SUBCHEFIA DE ARTICULAÇÃO E MONITORAMENTO DA CASA CIVIL DA PRESIDÊNCIA DA REPÚBLICA, LUCIANA LAURIA LOPES ENCERROU A 158ª REUNIÃO SITUACIONAL DO COMITÊ DE CRISE ÀS 10H 28M.   ENCAMINHAMENTOS NÃO HOUVE ENCAMINHAMENTOS NESTA REUNIÃO. ANEXO 158ª REUNIÃO COMITE DE CRISE 08.03.2021 - MEMORIA (2433706)    / PG. 566</t>
  </si>
  <si>
    <t>CASA CIVIL DA PRESIDÊNCIA DA REPÚBLICA 159ª REUNIÃO SITUACIONAL DO COMITÊ DE CRISE PARA SUPERVISÃO E MONITORAMENTO DOS IMPACTOS DA COVID -19 DATA: 10/03/2021 HORÁRIO: 10H10M ÀS 10H34M LOCAL: PALÁCIO DO PLANALTO , SALA 97 PARTICIPANTE S: CONFORME LISTA DE PRESENÇA PAUTA: SUPERVISÃO E MONITORAMENTO D AS AÇÕES DE ENFRENTAMENTO À COVID -19 MEMÓRIA SUBCHEFIA DE ARTICULAÇÃO E MONITORAMENTO (SAM/CC) O SUBCHEFE ADJUNT O DA SUBCHEFIA DE ARTICULAÇÃO E MONITORAMENTO DA CASA CIVIL DA PRESIDÊNCIA DA REPÚBLICA, RONALDO NAVARRO , INICIOU A 1 59ª REUNIÃO SITUACIONAL DO COMITÊ DE CRISE E REPASSOU A PALAVRA AOS MINISTÉRIOS E ÓRGÃOS/ENTIDADES PARA SUAS CONSIDERAÇÕES. MINISTÉRIO DA SAÚDE (MS) INFORMOU QUE FOI PUBLICADO EDITAL COM ABERTURA DE 2.904 VAGAS DO PROGRAMA MAIS MÉDICOS, A ADESÃO PELOS MUNICÍPIOS DEVE SER FEITA ENTRE OS DIAS 9 E 15 DE MARÇO, AS INSCRIÇ ÕES DOS MÉDICOS DE 16 A 22 DE MARÇO. COM A PUBLICAÇÃO DA PORTARIA Nº 373, FORAM AUTORIZADAS HABILITAÇÕES DE 3.201 LEITOS, SERÃO REPASSADOS R$ 361,7 MILHÕES PARA CUSTEAR ESTES LEITOS NO PERÍODO DE JANEIRO A MARÇO. HTTPS://WWW.IN.GOV.BR/EN/WEB/DOU/ -/PORTARIA -GM/MS -N-373-DE-2-DE-MARCO -DE-2021 -306210095 . MINISTÉRIO DA DEFESA (MD) AUSENTE. MINISTÉRIO DO TURISMO (MTUR) SEM CONSIDERAÇÕES RELEVANTES. MINISTÉRIO DA ECONOMIA (ME) SEM CONSIDERAÇÕES RELEVANTES. AGÊNCIA BRASILEIRA DE INTELIGÊNCIA (ABIN) SEM CONSIDERAÇÕES RELEVANTES. GABINETE DE SEGURANÇA INSTITUCIONAL (GSI) INFORMA QUE O FLUXO DA PONTE NA CIDADE FRONTEIRIÇA DE ASSIS BRASIL/AC MELHOROU MUITO ESSES DIAS, CHEGANDO PRÓXIMO A SUA NORMALIDADE, APÓS A ACEITAÇÃO DA ABERTURA PELOS MANIFESTANTES QUE ALI ESTAVAM . MINISTÉRIO DAS RELAÇÕES EXTERIORES (MRE) SEM CONSIDERAÇÕES RELEVANTES. ADVOCACIA -GERAL DA UNIÃO (AGU) AUSENTE. MINISTÉRIO DE MINAS E ENERGIA (MME) ANEXO 159ª REUNIÃO COMITE DE CRISE 10.03.2021 - MEMORIA (2446858)    / PG. 567</t>
  </si>
  <si>
    <t>CASA CIVIL DA PRESIDÊNCIA DA REPÚBLICA SEM CONSIDERAÇÕES RELEVANTES. MINISTÉRIO DA JUSTIÇA E SEGURANÇA PÚBLICA (MJSP) REQUEREU ATUALIZAÇÃO DOS DADOS DO MINISTÉRIO DA SAÚDE RELACIONADOS À VACINAÇÃO DA POPULAÇÃO INDÍGENA . O MS INFORMOU QUE ENVIARÁ O RELATÓRIO ATUALIZADO PARA O MJSP. MINISTÉRIO DE INFRAESTRUTURA (MINFRA) AUSENTE. MINISTÉRIO DA CIÊNCIA, TECNOLOGIA, INOVAÇÕES (MCTI) AUSENTE. MINISTÉRIO DO DESENVOLVIMENTO REGIONAL (MDR) AUSENTE. MINISTÉRIO DA EDUCAÇÃO (MEC) AUSENTE. MINISTÉRIO DA CIDADANIA (MC) SEM CONSIDERAÇÕES RELEVANTES. MINISTÉRIO DA MULHER, FAMÍLIA E DOS DIREITOS HUMANOS (MMFDH) SEM CONSIDERAÇÕES RELEVANTES. SECRETARIA ESPECIAL DE COMUNICAÇÃO SOCIAL (SECOM/MCOM) INFORMOU QUE ESTÃO DIVULGANDO AS INFORMAÇÕES SOBRE VACINAS RECEBIDAS DO MINISTÉRIO DA SAÚ DE. MINISTÉRIO DA AGRICULTURA, PECUÁRIA E ABASTECIMENTO (MAPA) AUSENTE.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REGIÃO CENTRO -OESTE : MATO GROSSO DO SUL : ANEXO 159ª REUNIÃO COMITE DE CRISE 10.03.2021 - MEMORIA (2446858)    / PG. 568</t>
  </si>
  <si>
    <t>CASA CIVIL DA PRESIDÊNCIA DA REPÚBLICA A) SE PRONUNCIOU SOBRE A PREOCUPAÇÃO DA FRONTEIRA BRASIL – PARAGUAI. SERÁ ENVIADO OFÍCIO; B) 98% DE OCUPAÇÃO DE LEITOS UTI; C) PREOCUPAÇÃO COM A FRONTEIRA BRASIL – PARAGUAI, PONTA PORÃ ESTÁ COM 100% DE OCUPAÇÃO E DIFICULDADE DE AQUISIÇÃO DE MEDICAMENTOS DE INTUBAÇÃO. EMPRESAS ESTÃO ATRASANDO OS PEDIDOS, UMA DELAS É A CRISTÁ LIA; D) SEAF REITEROU A NECESSIDAD E DE MELHOR FUNDAMENTAÇÃO NOS OFÍCIOS. DISSERAM QUE IRÃO PROVIDENCIAR OFÍCIO AO MINISTÉRIO DA SAÚDE; E) VACINAS: ESTÃO REMANEJANDO VACINAS EXCEDENTES, DESTINADAS AOS INDÍGENAS, PARA PARTE DA POP ULAÇÃO, EM ESPECIAL PONTA PORÃ, MUNICÍPIO CONSIDERADO EM ESTADO CRÍTICO; F) O OXIGÊNIO ESTÁ OK , OS HOSPITAIS TÊM USINA S PRÓPRIAS DE O ₂; G) O ESTADO COMENTOU SOBRE A POSSIBILIDADE DE SOLICITAÇÃO DE REMOÇÃO DE PACIENTES PARA OUTROS ESTADOS. FOI ORIENT ADO ENCAMINHAMENTO DE OFÍCIO AO MINISTÉRIO DA SAÚDE. MATO GROSSO : A) OCUPAÇÃO DE LEITOS UTI PRÓXIMOS A 100%; B) MEDICAMENTOS DE INTUBAÇÃO: IRÁ ENCAMINHAR DADOS (EQUIPE DA SAÚDE TEVE PROBLEMAS TÉCNICOS); C) PONTO DE ATENÇÃO: DIFICULDADE DE CONTRATA ÇÃO DE PROFISSIONAIS DA SAÚDE E AUMENTO DE LEITOS UTI QUE ESTÃO RELACIONADOS A ESSAS CONTRATAÇÕES; D) OXIGÊNIO : WHITE MARTINS INFORMOU AO ESTADO QUE NÃO OCORRERÁ PROBLEMAS COM O FORNECIMENTO DE O ₂. PONTOS DE ATENÇÃO : A) TODA A REGIÃO SUL PERMANECE COMO PONTO DE ATENÇÃO; B) SANTA CATARINA: DE ACORDO COM O INFORME DIÁRIO DO ESTADO, 395 PACIENTES NA FILA DE ESPERA POR LEITOS UTI COVID -19; C) FRONTEIRA BRASIL – PARAGUAI : PERMANECE COMO PONTO DE ATENÇÃO AS CIDADES DE FOZ DO IGUAÇU /PR E PONTA PORÃ /MS . REUNIÕES – ARTICULAÇÃO FEDERATIVA : A) DISCUSSÕES SOBRE A PEC 186: CRÍTICAS À REVOGAÇÃO DA LINHA DE CRÉDITO PARA PAGAMENTO DE PRECATÓRIOS; B) DEMANDA PARA CONTINUIDADE DA LEI ALDIR BLANC E; C) FORMAÇÃO DE CONSÓRCIO PARA AQUISIÇÃO DE VACINAS DE ACORDO COM A DECISÃO DO STF (ATUAÇÃO COMPLEMENTAR). O MTUR INFORMOU QUE EST Á À DISPOSIÇÃO PARA ESCLARECIMENTOS DA LEI ALDIR BLANC. O ME TAMBÉM SE COLOCOU À DISPOSIÇÃO PARA AJUDAR NO CASO DA LEI ALDIR BLANC. O MJSP INFORMOU QUE ESTÁ À DISPOSIÇÃO PARA AJUDAR NO QUE FOR NECESSÁRIO COM AS FRONTEIRAS DOS ESTADOS DO PR E MS . SUBCHEFIA DE ANÁLISE E ACOMPANHAMENTO DE POLÍTICAS GOVERNAMENTAIS (SAG) SEM CONSIDERAÇÕES RELEVANTES. ASSESSORIA DE COMUNICAÇÃO DA CASA CIVIL (ASCOM) ANEXO 159ª REUNIÃO COMITE DE CRISE 10.03.2021 - MEMORIA (2446858)    / PG. 569</t>
  </si>
  <si>
    <t>CASA CIVIL DA PRESIDÊNCIA DA REPÚBLICA INFORMOU QUE AMANHÃ, 11.03.2021, OCORRERÁ O LANÇAMENTO DOS 800 DIAS DE GOVERNO COM ÊNFASE NA VACINAÇÃO. FORAM 261 REALIZAÇÕES NO SITE DO GOVERNA, COM 252 REALIZAÇÕES VALIDADAS. SECRETARIA ESPECIAL DE ASSUNTOS ESTRATÉGICOS (SAE) AUSENTE. SECRETARIA -EXECUTIVA DA CASA CIVIL (SE/CC) SEM CONSIDERAÇÕES RELEVANTES. SUBCHEFIA DE ARTICULAÇÃO E MONITORAMENTO (SAM/CC) O SUBCHEFE ADJUNT O DA SUBCHEFIA DE ARTICULAÇÃO E MONITORAMENTO DA CASA CIVIL DA PRESIDÊNCIA DA REPÚBLICA, RONALDO NAVARRO, ENCERROU A 159ª REUNIÃO SITUACIONAL DO COMITÊ DE CRISE ÀS 10H 34M.   ENCAMINHAMENTOS O MJSP R EQUEREU ATUALIZAÇÃO DOS DADOS DO MINISTÉRIO DA SAÚDE RELACIONADOS À VACINAÇÃO DA POPULAÇÃO INDÍGENA . ANEXO 159ª REUNIÃO COMITE DE CRISE 10.03.2021 - MEMORIA (2446858)    / PG. 570</t>
  </si>
  <si>
    <t>CASA CIVIL DA PRESIDÊNCIA DA REPÚBLICA 160ª REUNIÃO SITUACIONAL DO COMITÊ DE CRISE PARA SUPERVISÃO E MONITORAMENTO DOS IMPACTOS DA COVID -19 DATA: 12/03/2021 HORÁRIO: 10H03M ÀS 10H26M LOCAL: PALÁCIO DO PLANALTO , SALA 97 PARTICIPANTE S: CONFORME LISTA DE PRESENÇA PAUTA: SUPERVISÃO E MONITORAMENTO D AS AÇÕES DE ENFRENTAMENTO À COVID -19 MEMÓRIA SECRETARIA -EXECUTIVA DA CASA CIVIL DA PRESIDÊNCIA DA REPÚBLICA O ASSESSOR DA SECRETARIA -EXECUTIVA DA CASA CIVIL DA PRESIDÊNCIA DA REPÚBLICA, ROBSON CREPALDI , INICIOU A 1 60ª REUNIÃO SITUACIONAL DO COMITÊ DE CRISE E REPASSOU A PALAVRA AOS MINISTÉRIOS E ÓRGÃOS/ENTIDADES PARA SUAS CONSIDERAÇÕES. MINISTÉRIO DA SAÚDE (MS) INFORMOU QUE FORAM ENTREGUES 15 RESPIRADORES, SENDO: 10 (MA) E 5 (PA). INFORMOU QUE A ANVISA FARÁ PRONUNCIAMENTO ÀS 10H00M DE HOJE PARA TRATAR ENTRE OUTROS ASSUNTOS, DA APROVAÇÃO DO USO DO REMDESIVIR CONTRA A COVID -19, SENDO O PRIMEIRO MEDICAMENTO ANTIVIRAL A TER RECOM ENDAÇÃO EM BULA PARA PACIENTES COM O NOVO CORONAVÍRUS. TAMBÉM HOJE, A ANVISA CONCEDEU O REGISTRO DEFINITIVO PARA A VACINA DA UNIVERSIDADE DE OXFORD/ASTRAZENECA. DESSA FORMA, A VACINA ESTÁ LIBERADA PARA SER UTILIZADA NA POPULAÇÃO EM GERAL. MINISTÉRIO DA DE FESA (MD) SEM CONSIDERAÇÕES RELEVANTES. MINISTÉRIO DO TURISMO (MTUR) SEM CONSIDERAÇÕES RELEVANTES. MINISTÉRIO DA ECONOMIA (ME) SEM CONSIDERAÇÕES RELEVANTES. AGÊNCIA BRASILEIRA DE INTELIGÊNCIA (ABIN) AUSENTE. GABINETE DE SEGURANÇA INSTITUCIONAL (GSI) SEM INFORMAÇÕES RELEVANTES. MINISTÉRIO DAS RELAÇÕES EXTERIORES (MRE) INFORMOU QUE RETORNARAM AO BRASIL NUM VOO DA TAP, 294 PESSOAS, DESSAS 248 SÃO BRASILEIROS E OS DEMAIS COM RESIDÊNCIA NO BRASIL. DIA 11.03.2021, FOI PUBLICADA A NOTA À IMPRENSA Nº 25 DE M ODO A POSSIBILITAR O RETORNO AO PAÍS DE CIDADÃOS BRASILEIROS RETIDOS EM TERRITÓRIO PORTUGUÊS, EM 15.03.2021 SERÁ REALIZADO EM 3º VOO COMERCIAL EXTRAORDINÁRIO ENTRE LISBOA E GUARULHOS. HTTPS://WWW.GOV.BR/MRE/PT -BR/CANAIS_ATENDIMENTO/IMPRENSA/NOTAS -A-IMPRENSA/REALIZACAO -DE-TERCEIRO -VOO-COMERCIAL -EXTRAORDINARIO -ENTRE -LISBOA -E-GUARULHOS -1. ANEXO 160ª REUNIÃO COMITE DE CRISE 12.03.2021 - MEMORIA (2446865)    / PG. 571</t>
  </si>
  <si>
    <t>CASA CIVIL DA PRESIDÊNCIA DA REPÚBLICA 519 BRASILEIROS JÁ CONSEGUIRAM RETORNAR NOS 2 VOOS JÁ REALIZADOS EM 26.02.2021 E 10.03.2021. ASSIM COMO NAS OCASIÕES ANTERIORES, A OPERAÇÃO DA PRÓXIMA SEMANA É PRIVADA. OS INTERESSADOS DEVEM TRATAR DIRETAMENTE COM A TAP DA MARCAÇÃO OU DO EVENTUAL REAPROVEITAME NTO DE BILHETES AÉREOS. TENDO EM CONTA O ESTADO DE EMERGÊNCIA E AS RESTRIÇÕES VIGENTES EM PORTUGAL, SOMENTE PODERÃO INGRESSAR NO AEROPORTO OS PASSAGEIROS COM BILHETES CONFIRMADOS PELA TAP. O ITAMARATY, POR MEIO DA EMBAIXADA EM LISBOA E DOS CONSULADOS -GERAI S EM LISBOA, PORTO E FARO, SEGUIRÁ PRESTANDO TODA A ASSISTÊNCIA CABÍVEL AOS BRASILEIROS. EM RELAÇÃO AO REINO UNIDO, INFORMOU QUE ATUALMENTE SÃO CERCA DE 54 BRASILEIROS QUE AINDA NÃO CONSEGUIRAM RETORNAR AO PAÍS POR VOOS CANCELADOS E DIFICULDADE FINANCEIRA. ESSE NÚMERO JÁ FOI DE MAIS DE 150 BRASILEIROS. ATUALMENTE CONTAM COM 7 CASOS DE DESVALIMENTOS QUE ESTÃO SENDO ASSISTIDOS PELO GOVERNO FEDERAL. ADVOCACIA -GERAL DA UNIÃO (AGU) AUSENTE. MINISTÉRIO DE MINAS E ENERGIA (MME) ENVIARÃO VIA CCOP UM PEDIDO DE ENTRADA NO BRASIL EM CARÁTER ESPECIAL DE 31 TÉCNICOS PROVENIENTES DO MÉXICO QUE VÃO CHEGAR DE FORMA GRADUAL NO DOMINGO, 14.03.2021 EM GUARULHOS/SL E GALEÃO/RJ. APÓS O EMBARQUE, OS TÉCNICOS SEGUIRAM PARA SÃO LUIZ/MA E TERESINA/PI. MINISTÉRIO DA JUSTIÇA E SEGURANÇA PÚBLICA (MJSP) REQUEREU AO MS REPENSAR A ORDEM DE VACINAÇÃO DOS PRIORITÁRIOS, CONSIDERANDO O POSICIONAMENTO DA SEGURANÇA PÚBLICA. O MS RESPONDEU QUE JÁ FOI RESPONDIDO, TRATA -SE DO OFÍCIO Nº 03, DO MÊS DE FEVEREIRO DE 2021. ENCAMINHAR Á CÓPIA AO MJSP E ESTÃO ABERTOS PARA AGENDAR REUNIÃO, CASO NECESSÁRIO FOR. DEVIDO AO CENÁRIO DE LOCKDOWN NO DISTRITO FEDERAL, ESTÃO MONITORANDO A POSSIBILIDADE DE LOCKDOWN TOTAL. NESSA EVENTUALIDADE, REQUEREM AO ME, ORIENTAÇÕES DE COMO PROCEDER EM RELAÇÃO AO TRABALHO REMOTO, CONTABILIZAÇÃO DE PESSOAL E OUTROS. O ME DISSE QUE AINDA NÃO TÊM NADA A ESSE RESPEITO. MINISTÉRIO DE INFRAESTRUTURA (MINFRA) AUSENTE. MINISTÉRIO DA CIÊNCIA, TECNOLOGIA, INOVAÇÕES (MCTI) SEM CONSIDERAÇÕES RELEVANTES. MINISTÉRIO DO DESENVOLVIMENTO REGIONAL (MDR) AUSENTE. MINISTÉRIO DA EDUCAÇÃO (MEC) AUSENTE. MINISTÉRIO DA CIDADANIA (MC) AUSENTE. ANEXO 160ª REUNIÃO COMITE DE CRISE 12.03.2021 - MEMORIA (2446865)    / PG. 572</t>
  </si>
  <si>
    <t>CASA CIVIL DA PRESIDÊNCIA DA REPÚBLICA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REGIÃO SUDESTE : MINAS GERAIS : A) OCUPAÇÃO DE LEITOS UTI COVID -19 EM 78%; B) REGIÃO DO TRIÂNGULOS SUL E NORTE COM OCUPAÇÃO DE LEITOS EM TORNO DE 86%; C) PONTO DE ATENÇÃO: AUMENTARAM QUANTITATIVO DE LEITOS UTI, MAS NÃO TÊM RH, ESTÃO EXAURIDOS; D) SOLICITOU ENVIO DA FORÇA NACIONAL DO SUS; E) ESTADO ENTROU NA “ONDA ROXA” (MAIS SEVERA); F) JÁ FORAM IDENTIFICADAS AS VARIANTES DO REINO UNIDO E DO AMAZONAS NO ESTADO; G) ENVIARÃO OS OFÍCIOS JÁ ENCAMINHADOS AO MS PARA A SEGOV/SEAF REITERAR OS PEDIDOS. RIO DE JANEIRO : A) ÓBITOS DIÁRIOS: 95; B) OCUPAÇÃO DE LEITOS UTI COVID -19 EM 70,5%; C) REGIÃO CENTRO -SUL ESTÁ EM NÍVEL ALTO, AS DEMAIS REGIÕES ESTÃO EM NÍVEIS MODERADOS; D) CURVA ESTÁ SE MOSTRANDO EM ASCENDÊNCIA. ESPÍRITO SANTO : A) ATÉ O MOMENTO, A PANDEMIA NO ESTADO ESTÁ CONTROLADA; B) ÓBITOS TOTAIS: 6.610; C) OCUPAÇÃO DE LEITOS UTI COVID -19 EM 80%, MAS ESTÃO SENDO INAUGURADAS OUTRAS UNIDADES; D) OXIGENO: CONTROLADO; E) MEDICAMENTOS DE INTUBAÇÃO: CONTROLADO; ANEXO 160ª REUNIÃO COMITE DE CRISE 12.03.2021 - MEMORIA (2446865)    / PG. 573</t>
  </si>
  <si>
    <t>CASA CIVIL DA PRESIDÊNCIA DA REPÚBLICA F) PONTO DE ATENÇÃO: VOLTANDO OS CASOS DE CONTAMINAÇÃO DENTRO DE HOSPITAIS E DEVERÁ FALTAR PROFISSIONAIS. REGIÃO NORTE: RONDÔNIA : A) INFORMOU QUE O GOVERNO DO ESTADO ACOMPANHA A SITUAÇÃO DAS DEMANDAS DE OXIGÊNIO DOS MUNICÍPIOS , COM ATENÇÃO AOS MUNICÍPIOS DE SANTA LUZIA D ’OETE, GUAJARÁ -MIRIM, CACOAL E ALVORADA D ’OESTE. SUBCHEFIA DE ANÁLISE E ACOMPANHAMENTO DE POLÍTICAS GOVERNAMENTAIS (SAG) SEM CONSIDERAÇÕES RELEVANTES. ASSESSORIA DE COMUNICAÇÃO DA CASA CIVIL (ASCOM) INFORMOU DO LANÇAMENTO DOS 800 DIAS DE GOVERNO COM ÊNFASE NA VACINAÇÃO E DEMAIS ENTREGAS DO GOVERNO FEDERAL. SECRETARIA ESPECIAL DE ASSUNTOS ESTRATÉGICOS (SAE) AUSENTE. SECRETARIA -EXECUTIVA DA CASA CIVIL (SE/CC) O ASSESSOR DA SECRETARIA -EXECUTIVA DA CASA CIVIL DA PRESIDÊNCIA DA REPÚBLICA, ROBSON CREPALDI , ENCERROU A 160ª REUNIÃO SITUACIONAL DO COMITÊ DE CRISE ÀS 10H 26M.   ENCAMINHAMENTOS O MJSP REQUEREU AO ME ORIENTAÇÕES DE COMO PROCEDER EM RELAÇÃO AO TRABALHO REMOTO, CONTABILIZAÇÃO DE PESSOAL E OUTROS EM CASO DE DECRETO DE LOCKDOWN GERAL NO DISTRITO FEDERAL. ANEXO 160ª REUNIÃO COMITE DE CRISE 12.03.2021 - MEMORIA (2446865)    / PG. 574</t>
  </si>
  <si>
    <t>CASA CIVIL DA PRESIDÊNCIA DA REPÚBLICA 161ª REUNIÃO SITUACIONAL DO COMITÊ DE CRISE PARA SUPERVISÃO E MONITORAMENTO DOS IMPACTOS DA COVID -19 DATA: 15/03/2021 HORÁRIO: 10H05M ÀS 10H18M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161ª REUNIÃO SITUACIONAL DO COMITÊ DE CRISE AGRADECENDO A TODOS OS MINISTÉRIO E ÓRGÃOS/ENTIDADES PELA PRÓ -ATIVIDADE NESTE COMITÊ E NO CCOP. INFORM OU TAMBÉM QUE ESTÃO SENDO REALIZADAS REUNIÕES SOBRE OXIGÊNIO, VACINAS E REMÉDIOS DE INTUBAÇÃO, SENDO ASSIM, SE ALGUM ENTE QUE JÁ NÃO ESTEJA PARTICIPANDO DESTAS REUNIÕES SE INTERESSAR EM PARTICIPAR, DEVERÁ CONTATAR O CCOP. EM SEGUIDA, REPASSOU A PALAVRA AO S MINISTÉRIOS E ÓRGÃOS/ENTIDADES PARA SUAS CONSIDERAÇÕES. MINISTÉRIO DA SAÚDE (MS) INFORMOU A PUBLICAÇÃO DA PORTARIA Nº 431 QUE AUTORIZA A ABERTURA DE 3,9 MIL LEITOS DE UNIDADE DE TERAPIA INTENSIVA – UTI PARA ATENDIMENTO EXCLUSIVO DOS PACIENTES COVID -19 E ESTABELECE RECURSO FINANCEIRO DO BLOCO DE MANUTENÇÃO DAS AÇÕES E SERVIÇOS PÚBLICOS DE SAÚDE – GRUPO CORONAVÍRUS (COVID -19) A SER DISPONIBILIZADO AOS ESTADOS E MUNICÍPIOS. HTTPS://WWW.IN.GOV.BR/EN/WEB/DOU/ -/PORTARIA -GM/MS -N-431-DE-11-DE-MARCO -DE-2021 -308028567 FOI INICIADO NO SÁBADO (13.03.2021), O ENVIO DE 360 RESPIRADORES, SENDO: 36 (AP), 27 (BA), 21 (CE), 40 (GO), 10 (MA), 7 (MT), 35 (PB), 17 (PE), 10 (PI), 2 (PR), 112 (RS), 41 (SP) E 2 (TO).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INFORMAÇÕES RELEVANTES. MINISTÉRIO DAS RELAÇÕES EXTERIORES (MRE) SEM CONSIDERAÇÕES RELEVANTES. ANEXO 161ª REUNIÃO COMITE DE CRISE 15.03.2021 - MEMORIA (2446871)    / PG. 575</t>
  </si>
  <si>
    <t>CASA CIVIL DA PRESIDÊNCIA DA REPÚBLICA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AUSENTE. MINISTÉRIO DO DESENVOLVIMENTO REGIONAL (MDR) AUSENTE. MINISTÉRIO DA EDUCAÇÃO (MEC) AUSENTE. MINISTÉRIO DA CIDADANIA (MC) AGUARDAM A PEC 186 PARA INICIAREM O PAGAMENTO DO NOVO AUXILIO EMERGENCIAL. MINISTÉRIO DA MULHER, FAMÍLIA E DOS DIREITOS HUMANOS (MMFDH)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ANEXO 161ª REUNIÃO COMITE DE CRISE 15.03.2021 - MEMORIA (2446871)    / PG. 576</t>
  </si>
  <si>
    <t>CASA CIVIL DA PRESIDÊNCIA DA REPÚBLICA REGIÃO SUL: PARANÁ : A) MUNICÍPIO DE FOZ DO IGUAÇU. PONTO DE ATENÇÃO EM RAZÃO DO AUMENTO EXPONENCIAL DE CASOS E DA OCUPAÇÃO DE LEITOS UTI COVID (ACIMA DE 100%). REGIÃO NORTE : RONDÔNIA : A) PERMANECE COMO PONTO DE ATENÇÃO EM RAZÃO DO RECEBIMENTO DE OFÍCIOS INFORMANDO ESCASSEZ DE OXIGÊNIO. OS DOCUMENTOS FORAM ENVIADOS AO MS.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 ORAMENTO (SAM/CC) O SUBCHEFE ADJUNTO DA SUBCHEFIA DE ARTICULAÇÃO E MONITORAMENTO DA CASA CIVIL DA PRESIDÊNCIA DA REPÚBLICA, RONALDO NAVARRO, ENCERROU A 161ª REUNIÃO SITUACIONAL DO COMITÊ DE CRISE ÀS 10H 18M.   ENCAMINHAMENTOS NÃO HOUVE ENCAMINHAMENTO NA 161ª REUNIÃO SITUACIONAL DO COMITÊ DE CRISE. ANEXO 161ª REUNIÃO COMITE DE CRISE 15.03.2021 - MEMORIA (2446871)    / PG. 577</t>
  </si>
  <si>
    <t>CASA CIVIL DA PRESIDÊNCIA DA REPÚBLICA 162ª REUNIÃO SITUACIONAL DO COMITÊ DE CRISE PARA SUPERVISÃO E MONITORAMENTO DOS IMPACTOS DA COVID -19 DATA: 17/03/2021 HORÁRIO: 10H05M ÀS 10H47M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2ª REUNIÃO SITUACIONAL DO COMITÊ DE CRISE AGRADECENDO A TODOS OS MINISTÉRIO E ÓRGÃOS/ENTIDADES PELOS SERVIÇOS PRESTADOS NO PERÍODO EM QUE O CCOP COMPLETA 1 ANO DE TRABALHO . EM SEGUIDA, REPASSOU A PALAVRA AOS MINISTÉRIOS E ÓRGÃOS/ENTIDADES PARA SUAS CONSIDERAÇÕES. MINISTÉRIO DA SAÚDE (MS) INFORMOU QUE INICIARAM A DISTRIBUIÇÃO DE 4.558.420 DOSES DE VACINA CONTRA A COVID -19, TOTALIZANDO 24.65 MILHÕ ES DE DOSES DISTRIBUÍDAS. ENTREGA DE 23 RESPIRADORES, SENDO: 2 (TO), 12 (PR) E 9 (RO). ENVIADO MEDICAMENTOS PARA INTUBAÇÃO, SENDO: 8.430 (SE) E 8.030 (PA). SERÁ INICIADA EM 12.04.2021 A CAMPANHA DA VACINAÇÃO CONTRA A INFLUENZA COM A DISTRIBUIÇÃO DE 79,6 MI LHÕES DE DOSES PARA IMUNIZAÇÃO DO PÚBLICO ALVO. MINISTÉRIO DA DEFESA (MD) SEM CONSIDERAÇÕES RELEVANTES. MINISTÉRIO DO TURISMO (MTUR) AUSENTE. MINISTÉRIO DA ECONOMIA (ME) SOBRE A DEMANDA DO MJSP, CONSULTADA A ÁREA TÉCNICA DO ME RESPONSÁVEL, ESTA NÃO VISLUMBRA A OCORRÊNCIA DE LOCKDOWN GERAL NO DISTRITO FEDERAL QUE AFETE OS SERVIDORES PÚBLICOS FEDERAIS. SENDO ASSIM, O TRABALHO REMOTO E DEMAIS TRABALHOS, CONTINUAM COMO ESTÃO. AGÊNCIA BRASILEIRA DE INTELIGÊNCIA (ABIN) SEM CONSIDERAÇÕES RELEVANTES. GABINETE DE SEGURANÇA INSTITUCIONAL (GSI) AUSENTE. MINISTÉRIO DAS RELAÇÕES EXTERIORES (MRE) INFORMOU A PUBLICAÇÃO DA NOTA Nº 26 DO MRE, EM 15.03.2021, SOBRE NOVOS VOOS COMERCIAIS E XTRAORDINÁRIOS ENTRE BRASIL E PORTUGAL, PARA ATENDER A DEMANDA DE NACIONAIS BRASILEIROS IMPOSSIBILITADOS DE RETORNAR AO PAÍS DEVIDO À SUSPENSÃO TEMPORÁRIA DA ROTA AÉREA ENTRE BRASIL E PORTUGAL, FOI AUTORIZADA A REALIZAÇÃO DE MAIS 3 VOOS COMERCIAIS ANEXO 162ª REUNIÃO COMITE DE CRISE 17.03.2021 - MEMORIA (2466865)    / PG. 578</t>
  </si>
  <si>
    <t>CASA CIVIL DA PRESIDÊNCIA DA REPÚBLICA EXTRAORD INÁRIOS ENTRE LISBOA E GUARULHOS, A SEREM OPERADOS PELA EMPRESA AÉREA LATAM, NOS DIAS 23, 25 E 27 DE MARÇO DE 2021. PELOS 3 VOOS REALIZADOS PELA TAP, EM 26.02.2021 E 10 E 15.03.2021, 628 BRASILEIROS CONSEGUIRAM RETORNAR AO PAÍS. ASSIM COMO NAS OCASIÕES ANT ERIORES, OS VOOS A SEREM OPERADOS PELA LATAM TÊM CARÁTER PRIVADO. OS INTERESSADOS DEVEM TRATAR DIRETAMENTE COM AQUELA EMPRESA AÉREA A MARCAÇÃO OU O EVENTUAL REAPROVEITAMENTO DE BILHETES. TENDO EM CONTA O ESTADO DE EMERGÊNCIA E AS RESTRIÇÕES VIGENTES EM POR TUGAL, SOMENTE PODERÃO INGRESSAR NO AEROPORTO OS PASSAGEIROS COM BILHETES CONFIRMADOS PELA LATAM. O ITAMARATY, POR MEIO DA EMBAIXADA EM LISBOA E DOS CONSULADOS -GERAIS EM LISBOA, PORTO E FARO, SEGUIRÁ PRESTANDO TODA ASSISTÊNCIA CABÍVEL AOS BRASILEIROS. HTTPS://WWW.GOV.BR/MRE/PT -BR/CANAIS_ATENDIMENTO/IMPRENSA/NOTAS -A-IMPRENSA/NOVOS -VOOS -COMERCIAIS -EXTRAORDINAR IOS-ENTRE -BRASIL -E-PORTUGAL . TRARÁ NA PRÓXIMA REUNIÃO, UM RELATÓRIO DE MAPEAMENTO E MONITORAMENTO DOS BRASILEIROS EM PAÍSES ESTRANGEIROS.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AUSENTE. MINISTÉRIO DA CIDADANIA (MC) COM A PUBLICAÇÃO DA EMENDA CONSTITUCIONAL Nº 109 PELO CONGRESSO NACIONAL, ENCAMINHARAM A SAG/SAJ A MINUTA DE MEDIDA PROVISÓRIA DO NOVO AUXÍLIO EMERGENCIAL. O “ENXOVAL” QUE COMPREENDE AS MINUTAS DE MEDIDA PROVISÓRIA, DECRETO E PORTARIA JÁ ESTÃO PRONTOS E A GUARDANDO PARA SEREM PUBLICADOS. A MINUTA DO DECRETO JÁ FOI ENCAMINHADA AO MINISTÉRIO DA ECONOMIA PARA FAZEREM SUAS CONSIDERAÇÕES.  MINISTÉRIO DA MULHER, FAMÍLIA E DOS DIREITOS HUMANOS (MMFDH) SEM CONSIDERAÇÕES RELEVANTES. SECRETARIA ESPECIAL DE COMUNI CAÇÃO SOCIAL (SECOM/MCOM) SEM CONSIDERAÇÕES RELEVANTES. ANEXO 162ª REUNIÃO COMITE DE CRISE 17.03.2021 - MEMORIA (2466865)    / PG. 579</t>
  </si>
  <si>
    <t>CASA CIVIL DA PRESIDÊNCIA DA REPÚBLICA MINISTÉRIO DA AGRICULTURA, PECUÁRIA E ABASTECIMENTO (MAPA) TÊM IDENTIFICADO FECHAMENTO DE FEIRAS LIVRES E ISSO TEM IMPACTADO MUITOS OS PRODUTORES. O MAPA FARÁ UM PROTOCOLO DE NÃO FECHAMENTO E REQUER APOIO DA SEAF/SEGOV PARA DIVULGAR ESSE PROTOCOLO COM OS ESTADOS E MUNICÍPIOS. MINISTÉRIO DO MEIO AMBIENTE (MMA) AUSENTE. BANCO CENTRAL DO BRASIL (BACEN) SEM CONSIDERAÇÕES RELEVANTES. AGÊNCIA NACIONAL DE TELECOMUNICAÇÕES (ANATEL ) SEM CONSIDERAÇÕES REL EVANTES. SECRETARIA -GERAL DA PRESIDÊNCIA DA REPÚBLICA (SG/PR) AUSENTE. CONTROLADORIA -GERAL DA UNIÃO (CGU) SEM CONSIDERAÇÕES RELEVANTES. SECRETARIA DE GOVERNO (SEGOV) AS INFORMAÇÕES RELATADAS PELA SEGOV NESTE COMITÊ VISAM APRESENTAR UM PANORAMA DA SITUAÇÃO DOS ESTADOS E MUNICÍPIOS. EM 15.03.2021 INICIARAM A 4ª RODADA DE REUNIÕES COM O COMITÊ DE CRISE ESTADUAL – REGIÃO NORDESTE. NA DATA DE HOJE, TERÃO REUNIÕES COM A REGIÃO SUL E NORTE. FOI REALIZADA BREVE APRESENTAÇÃO SOBRE O FLUXO DA RESOLUÇÃO Nº 12 . PARTICIPARAM: BA, SE, RN E PI. REGIÃO NORDESTE : OS CASOS SEGUEM AUMENTANDO NA REGIÃO. SERGIPE : A) COLAPSO DE LEITOS NAS REDES PRIVADA E PÚBLICA; B) OXIGÊNIO: ACOMPANHAMENTO JUNTO AO FORNECEDOR, NÃO FOI SINALIZADO NENHUMA ALTERAÇÃO; C) PONTOS CRÍTICOS: MONITORES, RESPIRADORES, BOMBAS DE INFUSÃO E RH; D) ESTADO IRÁ REITERAR PEDIDOS ENCAMINHADOS AO MS PARA SEAF. BAHIA: A) COLAPSO DAS UPAS; B) TAXA DE OCUPAÇÃO DE LEITOS ACIMA DE 90%. HÁ FILAS DE ESPERA POR LEITOS; C) PACIENTES ESTÃO TENDO UM TEMPO DE PERMANÊNCIA MAIS PROLONGADA N OS HOSPITAIS. HÁ FILA DE ESPERA POR LEITOS; D) OXIGÊNIO: PRODUÇÃO TRANQUILA. O PROBLEMA ESTÁ NOS CILINDROS. EM TORNO DE 200 MUNICÍPIOS SE MANIFESTARAM QUANTO A ESCASSEZ DE CILINDROS; E) DIFICULDADE NA CONTRATAÇÃO DE RH; F) SOLICITARAM CELERIDADE NO PROCESSO ALFANDE GÁRIO DA VACINA SPUTNIK V; G) DIFICULDADE DE TRANSPORTE DE PACIENTES (AMBULÂNCIAS FICAM OCUPADAS NA FRENTE DOS HOSPITAIS). PIAUÍ: ANEXO 162ª REUNIÃO COMITE DE CRISE 17.03.2021 - MEMORIA (2466865)    / PG. 580</t>
  </si>
  <si>
    <t>CASA CIVIL DA PRESIDÊNCIA DA REPÚBLICA A) PRINCIPAL GARGALO: LEITOS. 135 PACIENTES AGUARDANDO NA FILA; B) PONTO DE ATENÇÃO: CILINDROS DE OXIGÊNIO. RIO GRANDE DO NORTE: A) 100% DE OCUPAÇÃO DOS LEITOS DA REDE PRIVADA E 94% NA REDE PÚBLICA; B) OXIGÊNIO: HÁ ESTOQUE. REGIÃO SUL: PARANÁ : A) FOZ DO IGUAÇU: ENCAMINHOU OFÍCIO SOLICITANDO VACINAS. PERMANECE EM SITUAÇÃO CRÍTICA; B) O ESTADO DO PARANÁ ESTÁ COM FILA DE ESPERA DE LEITOS UTI DE 641 PACIENTES. LEITOS ENFERMARIA: 716. SANTA CATARINA: A) QUANTITATIVO NA LISTA DE ESPERA POR LEITOS UTI: 476. LEITOS CLÍNICOS: 140. RIO GRANDE DO SUL: A) QUANTITATIVO NA LISTA DE ESPERA POR LEITOS UTI E CLÍNICOS: 337. REGIÃO NORTE RONDÔNIA: A) ENCAMINHOU OFÍCIOS SOLI CITANDO INSUMOS, TRANSPORTE DE PACIENTES E OXIGÊNIO. A SITUAÇÃO NO ESTADO É CRÍTICA. REUNIÃO COM A CNM: A) NECESSIDADE DE ESCLARECER COM O MINISTÉRIO DA SAÚDE, O FLUXO DAS DEMANDAS DOS MUNICÍPIOS (VIA COMITÊS ESTADUAIS DE CRISE OU VIA COMISSÃO TRIPARTITE?). O MS INFORMOU QUE O FLUXO DAS DEMANDAS, DEVEM SEGUIR A RESOLUÇÃO Nº 12 E O QUE NÃO FOR DA RESOLUÇÃO, SEGUIR O FLUXO PACTUADO PELA COMISSÃO TRIPARTITE. SUBCHEFIA DE ANÁLISE E ACOMPANHAMENTO DE POLÍTICAS GOVERNAMENTAIS (SAG) CONSULTOU O COMITÊ SOBRE A LEI N º 14.125 DE 10.03.2021, QUE DISPÕE SOBRE A RESPONSABILIDADE CIVIL RELATIVA A EVENTOS ADVERSOS PÓS -VACINAÇÃO CONTRA A COVID -19 E SOBRE A AQUISIÇÃO E DISTRIBUIÇÃO DE VACINAS POR PESSOAS JURÍDICAS DE DIREITO PRIVADO. NO QUE TANGE A AQUISIÇÃO E DISTRIBUIÇÃO DE VACINAS POR PESSOAS JURÍDICAS DE DIREITO PRIVADO, QUAL O ENTENDIMENTO DESTE COMITÊ SOBRE ESSE TEMA? A SAM REQUEREU QUE A SAG FORMALIZE O QUESTIONAMENTO AO MS PARA QUE POSSAMOS ASSESSOR OS MINISTROS REPRESENTANTES DO COMITÊ DE CRISE. ASSESSORIA DE COMUNI CAÇÃO DA CASA CIVIL (ASCOM) SEM CONSIDERAÇÕES RELEVANTES. SECRETARIA ESPECIAL DE ASSUNTOS ESTRATÉGICOS (SAE) SEM CONSIDERAÇÕES RELEVANTES. SECRETARIA -EXECUTIVA DA CASA CIVIL (SE/CC) SEM CONSIDERAÇÕES RELEVANTES. SUBCHEFIA DE ARTICULAÇÃO E MONITORAMENTO (SAM/CC) O SUBCHEFE ADJUNTO DA SUBCHEFIA DE ARTICULAÇÃO E MONITORAMENTO DA CASA CIVIL DA PRESIDÊNCIA DA REPÚBLICA, RONALDO NAVARRO, ENCERROU A 162ª REUNIÃO SITUACIONAL DO COMITÊ DE CRISE ÀS 10H 47M. ANEXO 162ª REUNIÃO COMITE DE CRISE 17.03.2021 - MEMORIA (2466865)    / PG. 581</t>
  </si>
  <si>
    <t>CASA CIVIL DA PRESIDÊNCIA DA REPÚBLICA   ENCAMINHAMENTOS A SAG/CC ENCAMINHARÁ PEDIDO DE EXPLICAÇÃO AO MS SOBRE A AQUISIÇÃO E DISTRIBUIÇÃO DE VACINAS POR PESSOAS JURÍDICAS DE DIREITO PRIVADO, CONFORME DISPOSTO PELA LEI Nº 14.125, DE 10.03.2021 E REPASSARÁ AO COMITÊ DE CRISE PARA ASSESSORARMOS OS MINISTROS DESTE COMITÊ. O MAPA FARÁ UM PROTOCOLO DE NÃO FECHAMENTO DE FEIRAS LIVRES E ENVIARÁ À SEAF/SEGOV PARA APOIAR NA DIVULGAÇÃO DESTE PROTOCOLO COM OS ESTADOS E MUNICÍPIOS . ANEXO 162ª REUNIÃO COMITE DE CRISE 17.03.2021 - MEMORIA (2466865)    / PG. 582</t>
  </si>
  <si>
    <t>CASA CIVIL DA PRESIDÊNCIA DA REPÚBLICA 163ª REUNIÃO SITUACIONAL DO COMITÊ DE CRISE PARA SUPERVISÃO E MONITORAMENTO DOS IMPACTOS DA COVID -19 DATA: 19/03/2021 HORÁRIO: 10H10M ÀS 10H45M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3ª REUNIÃO SITUACIONAL DO COMITÊ DE CRISE E REPASSOU A PALAVRA AOS MINISTÉRIOS E ÓRGÃOS/ENTIDADES PARA SUAS CONSIDERAÇÕES. MINISTÉRIO DA SAÚDE (MS) FORAM ENTREGUES MAIS 134 RESPIRADORES, SENDO: 13 (BA), 29 (GO), 10 (MA), 5 (MG), 15 (MT), 3 (PB), 2 (PE), 15 (PI), 8 (PR), 19 (SP) E 15 (TO). POR MEIO DE PREGÃO, FOI ADQUIRIDO MEDICAMENTOS DE INTUBAÇÃO OROTRAQUEAL – IOT, SENDO: 342.125 ANTRACÚRIO E 681.595 PROPOFOL. OS MEDICAMENTOS FORAM ENTREGUES AOS ESTADOS DE FORMA PROPORCIONAL . FIZERAM OUTRAS REQUISIÇÕES ADMINISTRATIVAS DE MEDICAMENTOS IOT E AGUARDAM AS RESPOSTAS DAS EMPRESAS. FORAM AUTORIZADOS MAIS 8.822 LEITOS DE UTI COVID -19, SENDO: 40 (AC), 48 (AL), 142 (AM), 440 (BA), 195 (CE), 447 (DF), 397 (GO), 81 (MA), 873 (MG), 117 (MS), 120 (MT), 5 (PA), 154 (PB), 291 (PE), 45 ( PI), 662 (PR), 130 (RJ), 83 (RN), 31 (RO), 800 (RS), 390 (SC), 90 (SE), 3.227 (SP) E 14 (TO), COM UM TOTAL DE INVESTIMENTO DE R$ 420,2 MILHÕES. MINISTÉRIO DA DEFESA (MD) SEM CONSIDERAÇÕES RELEVANTES. MINISTÉRIO DO TURISMO (MTUR) AUSENTE. MINISTÉRIO DA ECONOMIA (ME) SEM CONSIDER AÇÕES RELEVANTES. AGÊNCIA BRASILEIRA DE INTELIGÊNCIA (ABIN) AUSENTE. GABINETE DE SEGURANÇA INSTITUCIONAL (GSI) AUSENTE. MINISTÉRIO DAS RELAÇÕES EXTERIORES (MRE) INFORME SOBRE BRASI LEIROS RETIDOS NO EXTERIOR: TOTAL DE 857 BRASILEIROS ENTRARAM EM CONTATO COM OS CONSULADOS. DESTE S, 75% SE ENCONTRAM NA EUROPA E DESTES, 90% EM PORTUGAL ONDE O ITAMARATY JÁ VEM FAZENDO GESTÕES COM AS COMPANHIAS AÉREAS TAP E LATAM PARA REPATRIAÇÃO EM VOOS PRIVADOS EXTRAORDINÁRIOS. ANEXO 163ª REUNIÃO COMITE DE CRISE 19.03.2021 - MEMORIA (2466869)    / PG. 583</t>
  </si>
  <si>
    <t>CASA CIVIL DA PRESIDÊNCIA DA REPÚBLICA INFORMOU QUE A CIA. AÉREA AZUL TAMBÉM ENTROU EM CONTATO PARA QUE O ITAMARATY FAÇA GESTÃO DE 2 VOOS DA CIA., VINDOS DE PORTUGAL. O MRE E STÁ TRABALHANDO NISSO E TRARÁ AS NOVIDADES ASSIM QUE ELAS SE CONCRETIZAREM. ADVOCACIA -GERAL DA UNIÃO (AGU) INFORMOU QUE RECEBERAM A ADPF Nº 75 4 COM NOVOS PEDIDOS DE INFORMAÇÕES SOBRE A ESCASSEZ DE OXIGÊNIO NOS ESTADOS DEVID O AO AUMENTO DO CONSUMO. VAI VERIFICAR COM O CONTENCIOSO DA AGU JUNTO AO STF PARA OBTER MAIORES INFORMAÇÕES E REPASSARÁ A ESTE COMITÊ ASSIM QUE POSSÍVEL. MINISTÉRIO DE MINAS E ENERGIA (MME) SEM CONSIDERAÇÕES RELEVANTES. MINISTÉRIO DA JUSTIÇA E SEGURANÇA PÚBLICA (MJSP) INFORMOU DE NOVA DECISÃO DO STF NA ADPF Nº 709 QUE TRATA DO PLANO DO GOVERNO FEDERAL PARA CONTER A COVID -19 ENTRE OS INDÍGENAS. O MINISTRO LUÍS ROBERTO BARROSO DO STF DETERMINOU QUE, EM 48 HORAS , CONTADAS DA CIÊNCIA DA DECISÃO , O MJSP INDIQUE AS PASTAS RESPONSÁVEIS PELO DETALHAMENTO E EXECUÇÃO DAS AÇÕES DE ACESSO À ÁGUA POTÁVEL E SANEAMENTO COM O PROPÓSITO DE ENFRENTAR A PANDEMIA ENTRE OS INDÍGENAS . O MS, POR SUA VEZ, DEVERÁ DISPONIBILIZAR O ACESSO ÀS INFORMAÇÕES DO SIASI – SISTEMA DE INFORMAÇÃO DA ATENÇÃO À SAÚDE INDÍGENA, AOS TÉCNICOS INDICADOS PELA FUNDAÇÃO OSWALDO CRUZ (FIOCRUZ) E PELA ASSOCIAÇÃO BRASILEIRA DE SAÚDE COLETIVA (ABRASCO) E PRESTA R OS ESCLARECIMENTOS REQUERIDOS SOBRE AS EQUIPES VOLANTES QUE ATUAM ENTRE OS INDÍGENAS. O STF TAMBÉM ABRIU PRAZO DE 15 DIAS PARA QUE O MJSP COORDENE E APRESENTE UM PLANO DE EXECUÇÃO E MONITORAMENTO DO PLANO GERAL QUE DETALHE AS AÇÕES A SEREM TOMADAS, DESTACANDO SETE PONTOS EM SUA DECISÃO : SÃO ELES: A) DISTRIBUIÇÃO DE CESTAS ALIMENTARES; B) ACESSO A ÁGUA POTÁVEL E A SANEAMENTO; C) VIGILÂNCIA E INFORMAÇÃ O EM SAÚDE; D) ASSISTÊNCIA INTEGRAL E DIFERENCIADA; E) DISPONIBILIZAÇÃO DE PESSOAL; F) EQUIPAMENTOS E INFRAESTRUTURA EM GERAL E; G) GOVERNANÇA QUANTO À EXECUÇÃO DO PLANO. O MJSP NECESSITA DO APOIO DO MMFDH, MS, MD, MC E GSI PARA RESPONDER A CONTENTO ESSA DEMANDA DO MINISTRO LUÍS ROBERTO BARROSO DO STF. MINISTÉRIO DE INFRAESTRUTURA (MINFRA) AUSENTE. MINISTÉRIO DA CIÊNCIA, TECNOLOGIA, INOVAÇÕES (MCTI) AUSENTE. MINISTÉRIO DO DESENVOLVIMENTO REGIONAL (MDR) AUSENTE. MINISTÉRIO DA EDUCAÇÃO (MEC) SEM CONSIDERAÇÕES RELEVANTES. MINISTÉRIO DA CIDADANIA (MC) ANEXO 163ª REUNIÃO COMITE DE CRISE 19.03.2021 - MEMORIA (2466869)    / PG. 584</t>
  </si>
  <si>
    <t>CASA CIVIL DA PRESIDÊNCIA DA REPÚBLICA INFORMOU A PUBLICAÇÃO DA MP Nº 1.039, DE 18.03.2021, QUE INSTITUI O AUXÍLIO EMERGENCIAL 2021 PARA O ENFRENTAMENTO DA EMERGÊNCIA DE SAÚDE PÚBLICA DE IMPORTÂNCIA INTERNACIONAL DECORRENTE DO COR ONAVÍRUS ( COVID -19). HTTP://WWW.PLANALTO.GOV.BR/CCIVIL_03/_ATO2019 -2022/2021/MPV/MPV1039.HTM . ESTÃO FINALIZANDO O DECRETO E SE REUNIRAM HOJE ÀS 16H30M PARA FECHAR O TEXTO. A PORTARIA SERÁ PUBLICADA LOGO EM SEGUIDA AO DECRETO. O ME INFORMOU QUE ESTÃO CIENTES DA REUNIÃO.  MINISTÉRIO DA MULHER, FAMÍLIA E DOS DIREITOS HUMANOS (MMFDH) SEM CONSIDERAÇÕES RELEVANTES. SECRETARIA ESPECIAL DE COMUNI CAÇÃO SOCIAL (SECOM/MCOM) JÁ FEZ CONTATO COM O MRE PARA DIVULGA R AS REPATRIAÇÕES REALIZADAS SOB A GESTÃO DO ITAMARATY EM PORTUGAL. A SAM PEDIU PARA DIVULGAREM TAMBÉM A QUESTÃO DA MP DO AUXÍLIO EMERGENCIAL COLOCADA PELO MC. MINISTÉRIO DA AGRICULTURA, PECUÁRIA E ABASTECIMENTO (MAPA) INFORMOU QUE REVISARAM AS RECOMENDAÇÕES PA RA A COMERCIALIZAÇÃO DE PRODUTOS ALIMENTÍCIOS EM FEIRAS LIVRES, SACOLÕES E VAREJISTAS E ENCAMINHAM AO CCOP NA DATA DE HOJE. FINALIZARAM TAMBÉM , O HOTSITE DO MINISTÉRIO COM O MAPA CONTRA CORONAVÍRUS, DISPONÍVEL PELO LINK: HTTPS://WWW.GOV.BR/AGRICULTURA/PT -BR/CAMPANHAS/MAPACONTRACORONAVIRUS . MINISTÉRIO DO MEIO AMBIENTE (MMA) SEM CONSIDERAÇÕES RELEVAN TES. BANCO CENTRAL DO BRASIL (BACEN) SEM CONSIDERAÇÕES RELEVANTES. AGÊNCIA NACIONAL DE TELECOMUNICAÇÕES (ANATEL ) AUSENTE. SECRETARIA -GERAL DA PRESIDÊNCIA DA REPÚBLICA (SG/PR) SEM CONSIDERAÇÕES RELEVANTES. CONTROLADORIA -GERAL DA UNIÃO (CGU) SEM CONSIDERAÇÕES RELEVANTES. SECRETARIA DE GOVERNO (SEGOV) AS INFORMAÇÕES RELATADAS PELA SEGOV NESTE COMITÊ VISAM APRESENTAR UM PANORAMA DA SITUAÇÃO DOS ESTADOS E MUNICÍPIOS. EM 1 7.03.2021 INICIARAM A 4ª RODADA DE REUNIÕES COM O COMITÊ DE CRISE ESTADUAL – REGI ÕES SUL E NORTE . FOI REALIZADA BREVE APRESENTAÇÃO SOBRE O FLUXO DA RESOLUÇÃO Nº 12 . REGIÃO SUL: PARTICIPARAM TODOS OS ESTADOS. OS CASOS SEGUEM AUMENTANDO NA REGIÃO. RIO GRANDE DO SUL : A) OXIGÊNIO : CONSUMO AUMENTOU, MAS SEGUE CONTROLADO; B) PEDIRAM QUE AS MEDIDAS RESTRITIVAS SEJAM UNIFICADAS EM TODOS OS ESTADOS; ANEXO 163ª REUNIÃO COMITE DE CRISE 19.03.2021 - MEMORIA (2466869)    / PG. 585</t>
  </si>
  <si>
    <t>CASA CIVIL DA PRESIDÊNCIA DA REPÚBLICA C) MEDICAMENTOS DE INTUBAÇÃO: TIVERAM ENTREGA EM 16.03.2021, MAS HÁ PREOCUPAÇÃO COM O INSUMO EM RAZÃO DO AUMENTO DOS CASOS DE COVID -19. SANTA CATARINA : A) AGRAVAMENTO DA CRISE; B) LISTA DE ESPERA DE LEITOS UTI COVID: ACIMA DE 500; C) TOTAL DE ÓBITOS EM 17.03.2021: 167; D) NÃO DISPÕE DE RESPIRADORES NAS UPS (TODOS OCUPADOS); E) ESTRATÉGIA ADOTADA: OS PACIENTES NO FINAL DO TRATAMENTO COVID, ESTÃO TERMINANDO O TRATAMENTO EM DOMICÍLIO (COM OXIGÊNIO ). SUGESTÃO PARA IMPLEMENTAR HOSPITAL DE CAMPANHA NO ESTADO; F) PROCESSOS SELETIVOS PARA CONTRATAÇÃO DE RH NÃO FORAM BEM SUCEDIDO S, FALTA RH; G) MEDICAMENTOS: ESTOQUE DE BLOQUEADORES MUSCULARES NO LIM ITE (DIFICULDADE DE AQUISIÇÃO EM RAZÃO DA EXCESSIVA ALTA DE PREÇOS); H) OXIGÊNIO ESTÁ CONTROLADO. PARANÁ : A) 95% DE TAXA DE OCUPAÇÃO DE LEITOS UTI COVID -19; B) LISTA DE ESPERA POR LEITOS: 708 PACIENTES AGUARDANDO LEITOS DE UTI (MAIOR PARTE NA REGIÃO METROPOLITANA) E 635 LEITOS CLÍNICOS; C) OXIGÊNIO : NÃO TÊM DIFICULDADES, OS PROBLEMAS SERIAM DE LOGÍSTICA PARA OS PEQUENOS MUNICÍPIOS (SÃO PONTUAIS E O ESTADO ESTÁ AJUDANDO ESTES MUNICÍPIOS ); D) PONTOS MAIS CRÍTICOS: MEDICAÇÃO E OXIGÊNIO; E) MEDIDAS RESTRITIVAS NÃO ESTÃO TENDO RE SULTADO POSITIVO ; F) MEDICAMENTOS: O CUSTO DA MEDICAÇÃO AUMENTOU MUITO; G) FOZ DO IGUAÇU: FALTAM LEITOS E É UMA REGIÃO PREOCUPANTE; REGIÃO NORTE : PARTICIPARAM OS ESTADOS DE RO E TO. RONDÔNIA : A) NÚMERO DE CASOS CONFIRMADOS EM 16.03.2021 FOI RECORDE. CRESCIMENTO DA FILA DE ESPERA POR LEITOS (170 PACIENTES), LETALIDADE EM ALTA (2,05%); B) EVOLUÇÃO RÁPIDA DA DOENÇA COM MAIOR PERMANÊNCIA DO PACIENTE EM UTI; C) MUITOS PROFISSIONAIS DA SAÚDE TESTANDO POSITIV O. DIFICULDADE DE CONTRATAÇÃO DE MÃO -DE-OBRA; D) O ESTADO TEM FEITO PEDIDOS DE TRANSFERÊNCIA DE PACIENTES (MODERADOS, PRINCIPALMENTE); E) OXIGÊNIO: SOLICITAÇÃO DE INFORMAÇÕES AOS MUNICÍPIOS DESDE FEVEREIRO, RESPOSTAS INICIAIS NÃO SINALIZARAM DESABASTECIMENTO; PIORA RÁPIDA A PARTIR DE 10.03.2021; REMESSA DE OXIGÊNIO NA QUINTA -FEIRA; F) FRONT EIRAS: MISSÃO DA SES NO MUNICÍPIO DE GUAJARÁ -MIRIM (TAXA DE LETALIDADE DE 3,11%).  TOCANTINS : TAXA DE OC UPAÇÃO HOSPI TALAR DE UTI ACIMA DE 99% NOS ÚLTIMOS 15 DIAS; FILA DE 53 PACIENTES PARA UTI; MAIOR GARGALO: EQUIPAMENTOS (VENTILADORES E BOMBAS DE INFUSÃO); PEDIDO DE 40 VENTILADORES DE UTI E TRANSPORTE; RH: AINDA É UM FATOR COMPLICA DOR; MEDICAMENTOS: DIFICULDADE DE AQUISIÇÃO. RECEBEU 2 TIPOS DE MEDICAMENTOS NESSE FINAL DE SEMANA, MAS FALTAM OUTROS (ESTOQUE ZERADO DE HEPARINA, POR EXEMPLO); LEVANTAMENTO SOBRE OXIGÊNIO : PREOCUPAÇÃO COM 3 MUNICÍPIOS. ANEXO 163ª REUNIÃO COMITE DE CRISE 19.03.2021 - MEMORIA (2466869)    / PG. 586</t>
  </si>
  <si>
    <t>CASA CIVIL DA PRESIDÊNCIA DA REPÚBLICA SUBCHEFIA DE ANÁLISE E ACOMPANHAMENTO DE POLÍTICAS GOVERNAMENTAIS (SAG) SOBRE A RESPONSABILIDADE CIVIL RELATIVA A EVENTOS ADVERSOS PÓS -VACINAÇÃO CONTRA A COVID -19 E SOBRE A AQUISIÇÃO E DISTRIBUIÇÃO DE VACINAS POR PESSOAS JURÍDICAS DE DIREITO PRIVADO , NO QUE TANGE A AQUISIÇÃO E DISTRIBUIÇÃO DE VACINAS POR PESSOAS JURÍDICAS DE DIREITO PRIVADO, ENCAMINHARÁ OFÍCIO AINDA HOJE AO MS. ASSESSORIA DE COMUNI CAÇÃO DA CASA CIVIL (ASCOM) SEM CONSIDERAÇÕES RELEVANTES. SECRETARIA ESPECIAL DE ASSUNTOS ESTRATÉGICOS (SAE) SEM CONSIDERAÇÕES RELEVANTES. SECRETARIA -EXECUTIVA DA CASA CIVIL (SE/CC) SEM CONSIDERAÇÕES RELEVANTES. SUBCHEFIA DE ARTICULAÇÃO E MONITORAMENTO (SAM/CC) O SUBCHEFE ADJUNTO DA SUBCHEFIA DE ARTICULAÇÃO E MONITORAMENTO DA CASA CIVIL DA PRESIDÊNCIA DA REPÚBLICA, RONALDO NAVARRO, ENCERROU A 163ª REUNIÃO SITUACIONAL DO COMITÊ DE CRISE ÀS 10H 45M.   ENCAMINHAMENTOS A AGU AGUARDA AS INFORMAÇÕES QUE SERÃO ENCAMINHADAS PELO MS E PALA SAJ/SG/PR PARA CONCLUIR A ELABORAÇÃO DA PEÇA JUDICIAL E M RESPOSTA À ADPF Nº 754 DO STF (ESCASSEZ DE OXIGÊNIO NOS ESTADOS). O MJSP AGUARDA O APOIO DOS MINISTÉRIOS: MMFDH, M S, MD, MC E GSI PARA R ESPONDEREM À ADPF Nº 709 DO STF (ACESSO À ÁGUA POTÁVEL E SANEAMENTO EM TERRAS INDÍGENAS ). O MC ESPERA RESOLVER HOJE, O TEXTO FINAL DO DECRETO QUE REGULAMENTA A MP Nº 1.039 QUE INSTITUIU O NOVO AUXÍLIO EMERGENCIAL.  ANEXO 163ª REUNIÃO COMITE DE CRISE 19.03.2021 - MEMORIA (2466869)    / PG. 587</t>
  </si>
  <si>
    <t>CASA CIVIL DA PRESIDÊNCIA DA REPÚBLICA 164ª REUNIÃO ORDINÁRIA D O COMITÊ DE CRISE PARA SUPERVISÃO E MONITORAMENTO DOS IMPACTOS DA COVID -19 DATA: 22/03/2021 HORÁRIO: 10H06M ÀS 10H36M LOCAL: PALÁCIO DO PLANALTO , SALA 97 PARTICIPANTE S: CONFORME LISTA DE PRESENÇA PAUTA: SUPERVISÃO E MONITORAMENTO D AS AÇÕES DE ENFRENTAMENTO À COVID -19 MEMÓRIA SUBCHEFIA DE ARTICULAÇÃO E MONITORAMENTO - SAM/CC O SUBCHEFE -ADJUNTO EXECUTIVO DA SAM , RONALDO NAVARRO , INICIOU A 1 65ª REUNIÃO ORDINÁRIA DO COMITÊ DE CRISE E REPA SSOU A PALAVRA AOS MINISTÉRIOS E ÓRGÃOS/ENTIDADES PARA SUAS CONSIDERAÇÕES . MINISTÉRIO DA SAÚDE - MS O MS ATUALIZOU OS NÚMEROS DE DOSES DE VACINAS DO INSTITUTO BUTANTAN E DA ASTRAZENECA QUE FORAM DISTRIBUÍDAS AOS ESTADOS NOS DIAS 20 E 21/03. SÃO OS SEGUINTES : O TOCANTINS – 54.200 O SÃO PAULO – 30.900 O SERGIPE – 124.200 O SANTA CATARINA – 471.750 O RIO GRANDE DO SUL – 1.002.850 O RORAIMA – 23.500 O RONDÔNIA – 54.400 O RIO GRANDE DO NORTE – 240.300 O RIO DE JANEIRO – 1.361.580 O PARANÁ – 794.250 O PIAUÍ – 217.800 O PERNAMBUCO – 619.400 O PARAÍBA – 292.750 O PARÁ – 246.000 O MATO GROSSO – 168.500 O MATO GROSSO DO SUL – 161.650 O MINAS GERAIS – 1.631.150 O MARANHÃO – 246.000 O GOIÁS – 129.100 O ESPÍRITO SANTO – 84.300 O DISTRITO FEDERAL – 48.250 O CEARÁ – 182.850 O BAHIA – 441.200 O AMAPÁ – 15.450 O AMAZONAS – 221.800 O ALAGOAS – 88.200 O ACRE – 30.920 A REPRESENTANTE DO MS INFORMOU QUE O MINISTÉRIO RECEBEU ONTEM, 21/03, 1.022.400 DOSES DE VACINAS ORIUNDAS DO CONSÓRCIO COVAX. A ORGANIZAÇÃO DA DISTRIBUIÇÃO DESSAS VACINAS AOS ESTADOS JÁ FOI INICIADA . COM RELAÇÃO AOS RESPIRADORES, FORAM DISTRIBUÍDAS AOS ESTADOS AS SEGUINTES QUANTIDADES: O AMAZONAS – 36 O BAHIA – 13 O GOIÁS – 29 O MARANHÃO – 10 O MINAS GERAIS – 15 O MATO GROSSO – 15 O PARAÍBA – 13 O PERNAMBUCO – 2 O PIAUÍ – 15 O PARANÁ – 2 O TOCANTINS - 15 FORAM REALIZADAS, DURANTE O FIM DE SEMANA, REUNIÕES SOBRE MEDICAÇÕES PARA INTUBAÇÃO OROTRAQUEAL – IOT E SOBRE O ABASTECIMENTO DE OXIGÊNIO HOSPITALAR . ACERCA DO ABASTECIMENTO DE OXIGÊNIO HOSPITALAR, O MS ESTÁ ELABORANDO O PLANO DE AÇÃ O IMEDIATO. O MINISTÉRIO DESTACOU QUE O PLANO DE AÇÃO PRECISA DA PARTICIPAÇÃO DE OUTROS ATORES – EX. INDÚSTRIA, OUTROS ATORES PÚBLICOS ETC. AINDA SOBRE ESSE TEMA , O MS SALIENTOU QUE ESTÁ EM CURSO A REDISTRIBUIÇÃO DO MATERIAL UTILIZADO QUE FOI ENCAMINHADO À MANAUS ANEXO 164ª REUNIÃO COMITE DE CRISE 22.03.2021 - MEMORIA (2477271)    / PG. 588</t>
  </si>
  <si>
    <t>CASA CIVIL DA PRESIDÊNCIA DA REPÚBLICA PARA SUPERAR A CRISE DO ABASTECIMENTO DE OXIGÊNIO DO ESTADO. SEGUE, ABAIXO, O DETALHAMENTO: O APOIO A INICIATIVA DO GOVERNO DO ES TADO DO AMAZONAS E DA WHITE MARTINS PARA COLETA E ENVIO DE MATERIAL, COM APOIO DO MD – EM EXECUÇÃO, MATERIAL SENDO JÁ TRANSPORTADO OU COLETADO PARA EMBARQUE MATERIAL QUANT ORIGEM DESTINO/USUÁRIO CONCENTRADORES O 2 70 MANAUS RN CONCENTRADORES O 2 50 MANAUS RO CILINDROS O 2 200 MANAUS PR USINAS DE O 2 WHITE MARTINS 2 MANAUS SC USINAS DE O 2 WHITE MARTINS 1 MANAUS AC USINAS DE O 2 HOSP AMOR 1 MANAUS RO O REQUISIÇÃO E ENVIO DE CILINDROS DE OXIGÊNIO, 10M3, CHEIOS, COM APOIO DO MD – EM EXECUÇÃO, INÍCIO DAS ENTREGAS PREVISTO PARA 22 DE MARÇO E CONCLUSÃO ATÉ 26 DE MARÇO MATERIAL QUANT ORIGEM DESTINO/USUÁRIO CILINDROS O 2 400 SÃO PAULO RO CILINDROS O 2 240 SÃO PAULO AC CILINDROS O 2 160 SÃO PAULO RN CILINDROS O 2 100 SÃO PAULO CE CILINDROS O 2 100 SÃO PAULO REGIÃO SUL O AUMENTO QUANTIDADE DE OXIGÊNIO REQUISITADO PELO MS ENVIADO A RONDÔNIA, COM APOIO DO MD – EXECUÇÃO IMEDIATA; PRIMEIRA REMESSA, NESSE RITMO, EM 22 DE MARÇO MATERIAL ORIGEM DESTINO/USUÁRIO QUANT INICIAL PREVISTA (M3/MÊS) QUANT ATUAL AJUSTADA (M3/MÊS) (1) O2 EM ISOTANQUES MANAUS PORTO VELHO 80.000 160.000 (1) VÔOS DIÁRIOS EM AERONAVE KC -390, 5.400 M3 POR VIAGEM O OBTENÇÃO DE CONCENTRADORES DE OXIGÊNIO NO EXTERIOR, COM APOIO DA INICIATIVA PRIVADA – PREVISÃO DE CHEGADA, PRIMEIRA SEMANA DE ABRIL MATERIAL QUANT ORIGEM DESTINO/USUÁRIO CONCENTRADORES O 2 110V 2.350 CHINA BRASIL CONCENTRADORES O 2 220V 1.756 EUA BRASIL ANEXO 164ª REUNIÃO COMITE DE CRISE 22.03.2021 - MEMORIA (2477271)    / PG. 589</t>
  </si>
  <si>
    <t>CASA CIVIL DA PRESIDÊNCIA DA REPÚBLICA O REQUISIÇÃO, TRANSPORTE (COM O APOIO DO MD) E APOIO À INSTALAÇÃO DE MINI USINAS DE OXIGÊNIO – RECÉM EXECUTADO, MATERIAL EM FUNCIONAMENTO MATERIAL QUANT ORIGEM DESTINO/USUÁRIO USINAS DE O 2 2 RJ AP INFORMOU QUE A REUNIÃO QUE ESTAVA AGENDADA PARA O FIM DE SEMANA COM REPRESENTANTES DA INDÚSTRIA FARMACÊUTICA, QUE TRATARIA DOS IOTS, FOI CANCELADA POR SOLICITAÇÃO DOS EMPRESÁRIOS DO SETOR . DIANTE DESSA SITUAÇÃO, REPRESENTANTES DO MS REALIZAM, HOJE, REUNIÃO EM SP COM PREPOSTOS DA INDÚSTRIA FARMACÊUTICA. SUBCHEFIA DE ARTICULAÇÃO E MONITORAMENTO - SAM/CC AO COMENTAR AS INFORMAÇÕES APRESENTADAS PELO MS, O SUBCHEFE -ADJUNTO EXECUTIVO DA SAM, RONALDO NAVARRO DESTACOU QUE: O O MS ORIENTOU OS ESTADOS A UTILIZAR AS VA CINAS RESERVADAS PARA A SEGUNDA DOSE PARA AMPLIAR O PÚBLICO ALVO. NAVARRO SOLICITA QUE A DIVULGAÇÃO DESSA INFORMAÇÃO SEJA AMPLIADA. O O MS ORIENTE OS ESTADOS A AMPLIAR O PERÍODO DE FUNCIONAMENTO DOS POSTOS DE SAÚDE DEDICADOS À VACINAÇÃO O O STF SOLICITOU INFO RMAÇÕES SUMÁRIAS SOBRE O PLANO DE OXIGÊNIO. AGU, MS E CASA CIVIL ESTÃO MANTENDO ENTENDIMENTOS PARA RESPONDER O QUESTIONAMENTO DO STF MINISTÉRIO DA DEFESA – MD AUSENTE. MINISTÉRIO TURISMO – MTUR SEM APONTAMENTOS . MINISTÉRIO DA ECONOMIA – ME SOLICITOU QUE AS EVENTUAIS CARGAS DE IOT S IMPORTADA S, ADQUIRIDAS PELO SETOR PÚBLICO OU PRIVADO , SEJAM INFORMADAS AO ME PARA QUE O MINISTÉRIO AUXILIE NA AGILIZAÇÃO DO DESEMBARAÇO ADUANEIRO (ENTRADA POR PORTOS E AEROPORTOS). AGÊNCIA BRASILEIRA DE INTELIGÊN CIA - ABIN SEM APONTAMENTOS . GABINETE DE SEGURANÇA INSTITUCIONAL - GSI SEM APONTAMENTOS . MINISTÉRIO DAS RELAÇÕES EXTERIORES - MRE ACERCA DOS VOOS PREVISTOS PARA TRANSPORTE DE BRASILEIROS ENTRE LISBOA E BRASIL: O VOOS DA LATAM ESTÃO PROGRAMADOS PARA OS DIAS 23, 25 E 27 DE MARÇO; O VOOS DA AZUL ESTÃO PREVISTOS PARA DOS DIAS 23, 24 E 29 DE MARÇO. INFORMOU QUE M INISTRO DO MRE ESTEVE NO AEROPORTO DE GUARULHOS PARA RECEBER A CARGA DE VACINAS DA INICIATIVA COVAX ; OS POSTOS DO MRE NO EXTERIOR FORAM ORIENTADOS A MANTER O APOIO PARA O PROCESSO DE ENVIO DE VACINAS E IOTS PARA O BRASIL ANEXO 164ª REUNIÃO COMITE DE CRISE 22.03.2021 - MEMORIA (2477271)    / PG. 590</t>
  </si>
  <si>
    <t>CASA CIVIL DA PRESIDÊNCIA DA REPÚBLICA ADVOCACIA GERAL DA UNIÃO - AGU SOBRE A ADPF 754 QUE TRATA DA QUESTÃO DAS VACINAS E, AGORA, TAMBÉM O PROBLEMA RELACIONADO AO ABASTECIMENTO DE OXIGÊNIO HOSPITALAR, A AGU INFORMOU QUE ATÉ AMANHÃ - 23/03 - DEVERÁ CONCLUIR A RESPOSTA . MINISTÉRIO DAS MINAS E ENERGIA - MME AUSENTE . MINISTÉRIO DA JUSTIÇA E SEGURANÇA PÚBLICA - MJSP AUSENTE . MINISTÉRIO DA INFRAESTRUTURA - MINFRA SEM A PONTAMENTOS . MINISTÉRIO DA CIÊNCIA, TECNOLOGIA E INOVAÇÃO - MCTI SEM APONTAMENTOS . MINISTÉRIO DO DESENVOLVIMENTO REGIONAL - MDR SEM APONTAMENTOS . MINISTÉRIO DA EDUCAÇÃO - MEC AUSENTE . MINISTÉRIO DA CIDADANIA – MC INFORMOU QUE NO DIA 19/03 FOI REALIZADA REUNIÃO COM TODOS OS ÓRGÃOS ENVOLVIDOS NA OPERACIONALIZAÇÃO DO AUXÍLIO EMERGENCIAL – SAG, CAIXA, SAJ, ME E DATAPREV – PARA FINALIZAR A MINUTA DO DECRETO QUE SERÁ ENVIADO AO ME. O MC ESPERA QUE O DECRETO ESTEJA APTO PARA ASSINATURA E PUBLICAÇÃO NO PRÓXIMO DIA 25/03. MINISTÉRIO DA MULHER, FAMÍLIA E DOS DIREITOS HUMANOS - MMFDH SEM APONTAMENTOS . SECRETARIA ESPECIAL DE COMUNICAÇÃO SOCIAL - SECOM SEM APONTAMENTOS . MINISTÉRIO DA AGRICULTURA, PECUÁRIA E ABASTECIMENTO (MAPA) INFORMOU QUE TRATOU COM A SEGOV/SEAF , NO DIA 19/03, DE QUESTÕES RELACIONADAS AO FECHAMENTO DE FEIRAS LIVRES EM MUNICÍPIOS MINISTÉRIO DO MEIO AMBIENTE - MMA AUSENTE . BANCO CENTRAL - BC SEM APONTAMENTOS . AGÊNCIA NACIONAL DE TELECOMUNICAÇÕES - ANATEL SEM APONTAMENTOS . ANEXO 164ª REUNIÃO COMITE DE CRISE 22.03.2021 - MEMORIA (2477271)    / PG. 591</t>
  </si>
  <si>
    <t>CASA CIVIL DA PRESIDÊNCIA DA REPÚBLICA SECRETARIA GERAL – SG/PR SEM APONTAMENTOS . CONTROLADORIA -GERAL DA UNIÃO - CGU AUSENTE . SECRETARIA DE GOVERNO (SEGOV) SEM APONTAMENTOS . SUBCHEFIA DE ANÁLISE E ACOMPANHAMENTO DE POLÍTICAS GOVERNAMENTAIS – SAG/CC INFORMA QUE FOI E XPEDIDO OFÍCIO AO MS COM CONSULTA ACERCA DA AUTORIZAÇÃO DA COMERCIALIZAÇÃO DE VACINAS, CONDICIONADA À DOAÇÃO ASSESSORIA ESPACIAL DE COMUNICAÇÃO DA CASA CIVIL - AESCOM SEM APONTAMENTOS . SECRETARIA DE ASSUNTOS ESTRATÉGICOS - SAE/PR SEM APONTAMENTOS .  ENCAMINHAMENTOS MINISTÉRIO DA SAÚDE – MS PROVIDENCIAR RESPOSTA PARA OFÍCIO ENCAMINHADO PELA SAG/CC (OFÍCIO N.º 02/ASEP/SAG, DE 19/03/2021) . ADVOCACIA GERAL DA UNIÃO – AGU VERIFICAR SE EXISTE M JUDICIALIZA ÇÕES REALIZADAS PELOS ESTADOS SOBRE O TEMA ‘OXIGÊNIO HOSPITALAR ’. SECRETARIA ESPECIAL DE COMUNICAÇÃO SOCIAL - SECOM ORGANIZAR A DIVULGAÇÃO DAS AÇÕES EM CURSO PARA SANAR A FALTA DE OXIGÊNIO HOSPITALAR ANEXO 164ª REUNIÃO COMITE DE CRISE 22.03.2021 - MEMORIA (2477271)    / PG. 592</t>
  </si>
  <si>
    <t>CASA CIVIL DA PRESIDÊNCIA DA REPÚBLICA 165ª REUNIÃO SITUACIONAL DO COMITÊ DE CRISE PARA SUPERVISÃO E MONITORAMENTO DOS IMPACTOS DA COVID -19 DATA: 24/03/2021 HORÁRIO: 10H06M ÀS 10H31M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INICIOU A 16 5ª REUNIÃO SITUACIONAL DO COMITÊ DE CRISE E REPASSOU A PALAVRA AOS MINISTÉRIOS E ÓRGÃOS/ENTIDADES PARA SUAS CONSIDERAÇÕES. MINISTÉRIO DA SAÚDE (MS) VISANDO GARANTIR O ABASTECIMENTO DE MEDICAMENTOS PARA INTUBAÇÃO OROTRAQUEAL – IOT, O MS GARANTIU EM REUNIÕES COM AS IND ÚSTRIAS FARMACÊUTICAS NA SEGUNDA E TERÇA -FEIRA, MAIS DE 2,8 MILHÕES DE UNIDADES, SENDO: A) 1.260.000 U NIDADES COM A EMPRESA CRISTÁLIA; B) 1.400.000 UNIDADES COM A EMPRESA UNIÃO QUÍMICA E; C) 212.000 UNIDADES COM A EMPRESA EUROFARMA. FORAM ENTREGUES MAIS 78 RESPIRADORES, SENDO: 37 (SP), 15 (RN), 10 (SE), 10 (RO) E 6 (PR). FORAM TRANSFERIDOS 18 PACIENTES DE M ANAUS, SENDO: A) 15 PARA PORTO VELHO (RO) E, B) 3 PARA O ACRE. MINISTÉRIO DA DEFESA (MD) AUSENTE. MINISTÉRIO DO TURISMO (MTUR) SEM CONSIDERAÇÕES RELEVANTES. MINISTÉRIO DA ECONOMIA (ME) SEM CONSIDERAÇÕES RELEVANTES. AGÊNCIA BRASILEIRA DE INTELIGÊNCIA (ABIN) AUSENTE. GABINETE DE SEGURANÇA INSTITUCIONAL (GSI) SEM CONSIDERAÇÕES RELEVANTES. MINISTÉRIO DAS RELAÇÕES EXTERIORES (MRE) INFORMOU QUE O 1ª VOO DA LATAM DE LISBOA A SÃO PAULO SAIU ONTEM (23.03.2021) DE PORTUGAL, EM BREVE FARÃO UMA NOTA À IMPRENSA. NA DATA DE HOJE DEVERÁ SAIR UM VOO DA AZUL TAMBÉM DE PORTUGAL. INFORMARÁ ESTE COMITÊ ASSIM QUE CONFIRMAR O VOO. ANEXO 165ª REUNIÃO COMITE DE CRISE 24.03.2021 - MEMORIA (2477281)    / PG. 593</t>
  </si>
  <si>
    <t>CASA CIVIL DA PRESIDÊNCIA DA REPÚBLICA ADVOCACIA -GERAL DA UNIÃO (AGU) INFORMOU QUE : A) ADPF Nº 754 QUE DETERMINOU AO GOVERNO FEDERAL A DIVULGAÇÃO DA ORDEM DE PREFERÊNCIA ENTRE OS GRUPOS PRIORITÁRIOS PARA A VACINAÇÃO CONTRA A COVIS -19, A SAJ/SG ENCAMINHOU SEUS APONTAMENTOS PARA SUBSIDIAR A AGU NA RESPOSTA AO STF ; B) ADPF Nº 742 SOBRE A IMPLEMENTAÇÃO DE MEDIDAS EMERGENCIAIS DE MITIGAÇÃO DOS IMPACTOS DA COVID -19 EM TERRITÓRIOS DE P OPULAÇ ÃO QUILOMBOLA, RECEBERAM OFÍCIO NA DATA DE ONTEM, 23.03.2021 DA DECISÃO DO STF, QUE DETERMINOU QUE O GOVERNO FEDERAL ELABORE:  NO PRAZO DE 30 DIAS UM PLANO NACIONAL DE ENFRENTAMENTO DA PANDEMIA DA COVID -19 VOLTADO À POP ULAÇÃO QUILOMBOLAS E;  PROTOCOLOS SANITÁRIOS PARA ASSEGURAR A EFICÁCIA DA VACINAÇÃO NA FASE PRIORITÁRIA . MINISTÉRIO DE MINAS E ENERGIA (MME) SEM CONSIDERAÇÕES RELEVANTES. MINISTÉRIO DA JUSTIÇA E SEGURANÇA PÚBLICA (MJSP) INFORMOU QUE A RESPOSTA AO OFÍCIO SOBRE MEDICAMENTOS DE INTUBAÇÃO OROTRAQUEAL ESTÁ FINALIZADO E ENCAMINHARÁ AINDA HOJE À SAM. MINISTÉRIO DE INFRAESTRUTURA (MINFRA) SEM CONSIDERAÇÕES RELEVANTES. MINISTÉRIO DA CIÊNCIA, TECNOLOGIA, INOVAÇÕES (MCTI) AUSENTE. MINISTÉRIO DO DESENVOLVIMENTO REGIONAL (MDR) SEM CONSIDERAÇÕES RELEVANTES. MINISTÉRIO DA EDUCAÇÃO (MEC) SEM CONSIDERAÇÕES RELEVANTES. MINISTÉRIO DA CIDADANIA (MC) SOBRE A ADPF Nº 742 ( POPULAÇÃO QUILOMBOLA) A SECRETARIA ESPECIAL DE DESENVOLVIMENTO SOCIAL – SEDS, TEM ACOMPANHADO ESSE ASSUNTO E ESTÁ COLABORANDO COM A RESPOSTA AO STF. NO QUE TANGE AO AUXÍLIO EMERGENCIAL INFORMOU QUE A PROPOSTA DE DECRETO ESTÁ NO MINISTÉRIO DA ECO NOMIA PARA ANDAMENTO VISANDO A SUA PUBLICAÇÃO. MINISTÉRIO DA MULHER, FAMÍLIA E DOS DIREITOS HUMANOS (MMFDH) INFORMOU QUE FARÃO HOJE UMA REUNIÃO PARA TRATAR DA ADPF Nº 742. SECRETARIA ESPECIAL DE COMUNICAÇÃO SOCIAL (SECOM/MCOM) SEM CONSIDERAÇÕES RELEVANTES. MINISTÉRIO DA AGRICULTURA, PECUÁRIA E ABASTECIMENTO (MAPA) SEM CONSIDERAÇÕES RELEVANTES. MINISTÉRIO DO MEIO AMBIENTE (MMA) SEM CONSIDERAÇÕES RELEVANTES. ANEXO 165ª REUNIÃO COMITE DE CRISE 24.03.2021 - MEMORIA (2477281)    / PG. 594</t>
  </si>
  <si>
    <t>CASA CIVIL DA PRESIDÊNCIA DA REPÚBLICA BANCO CENTRAL DO BRASIL (B ACEN) SEM CONSIDERAÇÕES RELEVANTES. AGÊNCIA NACIONAL DE TELECOMUNICAÇÕES (ANATEL ) AUSENTE. SECRETARIA -GERAL DA PRESIDÊNCIA DA REPÚBLICA (SG/PR) SEM CONSIDERAÇÕES RELEVANTES. CONTROLADORIA -GERAL DA UNIÃO (CGU) SEM CONSIDERAÇÕES RELEVANTES. SECRETARIA DE GOVERNO (SEGOV) AS INFORMAÇÕES RELATADAS PELA SEGOV NESTE COMITÊ VISAM APRESENTAR UM PANORAMA DA SITUAÇÃO DOS ESTADOS E MUNICÍPIOS. REGIÃO CENTRO -OESTE : COMO NAS OUTRAS REGIÕES , ESTÁ VIVENDO O PIOR M OMENTO DA CRISE COM AUMENTO DE CASOS E DE ÓBITOS, TAXA DE OCUPAÇÃO DE LEITOS UTI ACIMA DE 100%, FILAS CRESCENTES E DEMANDAS DE RH . MATO GROSSO : A) AÇÃO JUDICIAL CONTRA A UNIÃO SOBRE FORNECIMENTO DE OXIGÊNIO PARA MUNICÍPIO S DO INTERIOR (QUESTÃ O LOGÍSTICA); B) OUTRAS PREOCUPAÇÕES: FALTA DE SORO ANTIOFÍDICO, PERÍODO CRÍTICO PARA DENGUE. MATO GROSSO DO SUL : A) DAS 4 MACRORREGIÕES, 3 ESTÃO NO PENÚLTIMO NÍVEL DE RISCO. HÁ 4 MUNICÍPIOS NA SITUAÇÃO EXTREMA (CINZA) E APENSAS 3 MUNICÍPIOS COM ALGUM NÍVEL DE TRANQUILIDADE (AMARELA); B) DIFICULDADE POLÍTICA: RESISTÊNCIA DOS PREFEITOS EM DIMINUIR O NÍVEL DA ATIVIDADE ECONÔMICA . GOIÁS : QUALIFICAÇÃO DA MÃO -DE-OBRA (EQUIPES POUCO EXPERIENTE S) E MAIOR CICLO DE OCUPAÇÃO DE LEITOS. 17 DAS 18 REGIÕES ESTÃO EM CALAMIDADE, DOENÇA OCUPA 2/3 DOS LEITOS DE UTI. SOBRECARGA DO SETOR PRIVADO É PIOR DO QUE A DO SETOR PÚBLICO, LOGO , REQUISIÇÕES ADMINISTRATIVAS VÃO PREJUD ICAR AINDA MAIS O SETOR PRIVADO ; OUTRAS AÇÕES DA ANVISA PARECEM MAIS EFETIVAS (IMPORTAÇÃO, REDUÇÃO DE PRAZOS , ENTRE OUTRAS). ENTIDADES MUNICIPALISTAS: FRENTE NACIONAL DOS PREFEITOS : CONSTITUIÇÃO DO CONSÓRCIO NACIONAL DE VACINAS DAS CIDADES BRASILEIRAS (CONECTAR). AGENDA : REUNIÃO HOJE COM A REGIÃO SUDESTE, ENCERRANDO, ASSIM, A 4ª RODADA.  SUBCHEFIA DE ANÁLISE E ACOMPANHAMENTO DE POLÍTICAS GOVERNAMENTAIS (SAG) SEM CONSIDERAÇÕES RELEVANTES. ASSESSORIA DE COMUNICAÇÃO DA CASA CIVIL (ASCOM) SEM CONSIDERAÇÕES RELEVANTES. SECRETARIA ESPECIAL DE ASSUNTOS ESTRATÉGICOS (SAE) SEM CONSIDERAÇÕES RELEVANTES. ANEXO 165ª REUNIÃO COMITE DE CRISE 24.03.2021 - MEMORIA (2477281)    / PG. 595</t>
  </si>
  <si>
    <t>CASA CIVIL DA PRESIDÊNCIA DA REPÚBLICA SECRETARIA -EXECUTIVA DA CASA CIVIL (SE/CC) SEM CONSIDERAÇÕES RELEVANTES. SUBCHEFIA DE ARTICULAÇÃO E MONITORAMENTO (SAM/CC) O SUBCHEFE ADJUNTO DA SUBCHEFIA DE ARTICULAÇÃO E MONITORAMENTO DA CASA CIVIL DA PRESIDÊNCIA DA REPÚBLICA, RONALDO NAVARRO, ENCERROU A 165ª REUNIÃO SITUACIONAL DO COMITÊ DE CR ISE ÀS 10H 31M.   ENCAMINHAMENTOS O MRE INFORMARÁ SOBRE OS VOOS DAS EMPRESAS LATAM E AZUL VINDOS DE PORTUGAL. ANEXO 165ª REUNIÃO COMITE DE CRISE 24.03.2021 - MEMORIA (2477281)    / PG. 596</t>
  </si>
  <si>
    <t>CASA CIVIL DA PRESIDÊNCIA DA REPÚBLICA 166ª REUNIÃO SITUACIONAL DO COMITÊ DE CRISE PARA SUPERVISÃO E MONITORAMENTO DOS IMPACTOS DA COVID -19 DATA: 26/03/2021 HORÁRIO: 10H10M ÀS 10H33M LOCAL: PALÁCIO DO PLANALTO , SALA 97 PARTICIPANTE S: CONFORME LISTA DE PRESENÇA PAUTA: SUPERVISÃO E MONITORAMENTO D AS AÇÕES DE ENFRENTAMENTO À COVID -19 MEMÓRIA SUBCHEFIA DE ARTICULAÇÃO E MONITORAMENTO (SAM/CC) A SUBCHEFE DA SUBCHEFIA DE ARTICULAÇÃO E MONITORAMENTO DA CASA CIVIL DA PRESIDÊNCIA DA REPÚBLICA, LUCIANA LAURIA LOPES , INICIOU A 16 6ª REUNIÃO SITUACIONAL DO COMITÊ DE CRISE E REPASSOU A PALAVRA AOS MINISTÉRIOS E ÓRGÃOS/ENTIDADES PARA SUAS CONSIDERAÇÕES. MINISTÉRIO DA SAÚDE (MS) INFORMOU QUE FORAM ENTREGUES 86 RESPIRADORES , SENDO: 4(ES), 10 (GO), 2 (MA), 1 (PA), 10 (PB), 13 (PE), 22 (PR) E 24 (RS). NA DATA DE ONTEM (25.03.2021) INICIOU A ENTREGA D E MEDICAMENTOS DE INTUBAÇÃO OROTRAQUEAL - IOT AOS ESTADOS , PREVISÃO DE CONCLUSÃO ATÉ O FINAL DE SEMANA. ENTREGA DE 1.022.300 VACINAS AOS ESTADOS, CONFORME TABELA ABAIXO: ESTADO 37% POVOS E COMUNIDADES TRADICIONAIS QUILOMBOLA 3% TRABALHADORES DE SAÚDE POP -ALVO FASE 1 ASTRAZENECA D1, 5%   CAIXAS DOSES   100 1.022.300 RONDÔNIA 520 3.490 4.010 42 4.200 ACRE 0 1.333 1.333 14 1.400 AMAZONAS 3.160 6.223 9.383 99 9.900 RORAIMA 0 877 877 9 900 PARÁ 47.887 15.110 62.997 661 66.100 AMAPÁ 3.180 1.133 4.312 45 4.500 TOCANTINS 2.417 3.180 5.598 59 5.900 NORTE 57.164 31.346 88.510 929 92.900 MARANHÃO 63.087 13.557 76.643 805 80.500 PIAUÍ 15.591 7.805 23.395 246 24.600 CEARÁ 11.239 20.866 32.105 337 33.700 RIO GRANDE DO NORTE 9.218 7.807 17.025 179 17.900 PARAÍBA 7.054 9.788 16.842 177 17.700 PERNAMBUCO 20.078 22.526 42.604 447 44.700 ALAGOAS 20.065 7.185 27.250 286 28.600 SERGIPE 12.161 4.898 17.058 179 17.900 ANEXO 166ª REUNIÃO COMITE DE CRISE 26.03.2021 - MEMORIA (2477302)    / PG. 597</t>
  </si>
  <si>
    <t>CASA CIVIL DA PRESIDÊNCIA DA REPÚBLICA BAHIA 99.107 35.207 134.313 1.410 141.000 NORDESTE 257.599 129.638 387.236 4.066 406.600 MINAS GERAIS 48.271 62.772 111.043 1.166 116.600 ESPÍRITO SANTO 5.902 11.130 17.032 179 17.900 RIO DE JANEIRO 5.482 55.063 60.545 636 63.600 SÃO PAULO ** 3.825 134.589 138.414 1.453 145.300 SUDESTE 63.480 263.554 327.034 3.434 343.400 PARANÁ 3.554 33.197 36.751 386 38.600 SANTA CATARINA 3.244 20.774 24.018 252 25.200 RIO GRANDE DO SUL 20.159 39.498 59.658 626 62.600 SUL 26.957 93.470 120.427 1.264 126.400 MATO GROSSO DO SUL 649 6.864 7.513 79 7.900 MATO GROSSO 4.724 7.536 12.260 129 12.900 GOIÁS 7.552 16.444 23.996 252 25.200 DISTRITO FEDERAL 4 6.639 6.643 70 7.000 CENTRO -OESTE 12.929 37.482 50.411 530 53.000 BRASIL 418.129 555.490 973.619 10.223 1.022.300  973.619  1.022.300 AMOSTRAS PARA ANÁLISE DO INCQS: TOTAL DE 100 DOSES.  MINISTÉRIO DA DEFESA (MD) AUSENTE. MINISTÉRIO DO TURISMO (MTUR) AUSENTE . MINISTÉRIO DA ECONOMIA (ME) INFORMOU QUE O MI NISTRO PAULO GUEDES ASSINOU ONTEM (25.03.2021) A MINUTA D O DECRETO DO NOVO AUXÍLIO EMERGENCIAL.  AGÊNCIA BRASILEIRA DE INTELIGÊNCIA (ABIN) SEM CONSIDERAÇÕES RELEVANTES. GABINETE DE SEGURANÇA INSTITUCIONAL (GSI) SEM CONSIDERAÇÕES RELEVANTES. MINISTÉRIO DAS RELAÇÕES EXTERIORES (MRE) INFORMOU QUE A LATAM REALIZOU 2 VOOS DE PORTUGAL PARA O BRASIL NOS DIAS 23 E 25 DE MARÇO, E O 3º VOO ESTÁ PREVISTO PARA AMANHÃ (27.03.2021 ). OS VOOS DA AZUL ESTÃO PROGRAMADOS PARA OCORREREM NOS DIAS 28 E 29 DE MARÇO. O ITAMARATY JÁ SOLICITOU INFORMAÇÕES DOS PASSAGEIROS PARA FAZEREM A NOTA À IMPRENSA, PORÉM A LATAM AINDA NÃO REPASSOU ESSAS INFORMAÇÕES, ASSIM QUE TIVEREM EM POSSE, ENVIARÃO UMA CÓPIA À ESTE COMITÊ. ADVOCACIA -GERAL DA UNIÃO (AGU) ANEXO 166ª REUNIÃO COMITE DE CRISE 26.03.2021 - MEMORIA (2477302)    / PG. 598</t>
  </si>
  <si>
    <t>CASA CIVIL DA PRESIDÊNCIA DA REPÚBLICA INFORMOU QUE MAPEARAM AÇÕES JUDICIAIS REFERENTES À FALTA DE INSUMOS PARA INTU BAÇÃO OROTRAQUEAL NA JUSTIÇA FEDERAL DOS ESTADOS DO AM, RO, MT E SP. NA JUSTIÇA ESTADUAL NOTARAM QUE EXISTEM, PORÉM AINDA NÃO CONSEGUIRAM MAPEAR ESSAS AÇÕES JUDICIAIS, ASSIM QUE CONSEGUIREM, REPASSARÃO A ESTE COMITÊ. SOBRE O PEDIDO DE AMPLIAÇÃO DO PRAZO DE 48HRS PARA NOTA INFORMATIVA AO STF NA ADPF Nº 756 , INFORMOU QUE JÁ PETICIONARAM MAS AINDA NÃO FOI PAUTADO PARA JULGAMENTO. MINISTÉRIO DE MINAS E ENERGIA (MME) SEM CONSIDERAÇÕES RELEVANTES. MINISTÉRIO DA JUSTIÇA E SEGURANÇA PÚBLICA (MJSP) AUSENTE. MINISTÉRIO DE INFRAESTRUTURA (MINFRA) SEM CONSIDERAÇÕES RELEVANTES. MINISTÉRIO DA CIÊNCIA, TECNOLOGIA, INOVAÇÕES (MCTI) INFORMOU QUE PROTOCOLARAM NA ANVISA , NA DATA DE ONTEM (25.03.2021) ÀS 13H00M, OS DOCUMENTOS DA VACINA DA USP. A PRIMEIRA VACINA BRASILEIRA. AGUARDAM APROVAÇÃO DA AGÊNCIA REGULADORA. MINISTÉRIO DO DESENVOLVIMENTO REGIONAL (MDR) SEM CONSIDERAÇÕES RELEVANTES. MINISTÉRIO DA EDUCAÇÃO (MEC) SEM CONSIDERAÇÕES RELEVANTES. MINISTÉRIO DA CIDADANIA (MC) AGRADECEU O ME PELA RÁPIDA APRECIAÇÃO DO DECRETO ASSINADO PELO MINISTRO PAULO GUEDES SOBRE O NOVO AUXÍLIO EMERGENCIAL. ENCAMINHARÃO À SAJ PARA EM SEGUIDA SEGUIR PARA A PUBLICAÇÃO, JUNTAMENTE C OM A PORTARIA, EM DOU EXTRAORDINÁRIO DE HOJE.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ANEXO 166ª REUNIÃO COMITE DE CRISE 26.03.2021 - MEMORIA (2477302)    / PG. 599</t>
  </si>
  <si>
    <t>CASA CIVIL DA PRESIDÊNCIA DA REPÚBLICA SECRETARIA -GERAL DA PRESIDÊNCIA DA REPÚBLICA (SG/PR) SEM CONSIDERAÇÕES RELEVANTES. CONTROLADORIA -GERAL DA UNIÃO (CGU) SEM CONSIDERAÇÕES RELEVANTES. SECRETARIA DE GOVERNO (SEGOV) FIM DA 4ª RODADA DE REUNIÕES COM COMITÊS DE CRISE ESTADUAIS. REGIÃO SUDESTE : COMO NAS OUTRAS REGIÕES, ESTÁ VIVENDO O PIOR MOMENTO DA CRISE COM AUMENTO DE CASOS E DE ÓBITOS, TAXA DE OCUPAÇÃO DE LEITOS UTI ACIMA DE 100%, FILAS CRESCENTES E DEMANDAS DE RH . QUESTÕES GERAIS: CILINDR OS PARA OXIGÊNIO, NECESSIDADE DE ACELERAR MEDIDAS ECONÔMICAS (PAGAMENTO DO AUXÍLIO EMERGENCIAL, LINHAS DE CRÉDITO, ETC). RIO DE JANEIRO : A) MAIOR PREOCUPAÇÃO COM KITS DE INTUBAÇÃO. MINAS GERAIS : A) PROBLEMAS POLÍTICOS. CPI FURA FILAS. ESPÍRITO SANTO : A) COLAPSO NOS HOSP ITAIS PARTICULARES. SÃO PAULO: A) PEDIU MAIS TRANSPARÊNCIA NOS REPASSES, RECLAMOU DA MUDANÇA NO REGISTRO DE ÓBITOS (QUE JÁ FOI CANCELADA), TAMBÉM RECLAMOU DOS ATRASOS NO CRONOGRAMA DA VACINAÇÃO, QUE PREJUDICAM O PLANEJAMENTO E CRIAM MAIS TENSÃO COM A POPULAÇÃO (ATAQUES EM REDES SOCIAIS). DEMANDAS : A) ESPECIFICAÇÕES DA ANVISA PARA A IMPORTAÇÃO DE CONCENTRADORES DE OXIGÊNIO DA CHINA; B) ALTERAÇÕES NO PNI: INCLUSÃO DE TRABALHADORES QUE FORNECEM OXIGÊNIO E DAS FUNERÁRIAS E COVE IROS. SUBCHEFIA DE ANÁLISE E ACOMPANHAMENTO DE POLÍTICAS GOVERNAMENTAIS (SAG) RECEBEU DO MS A RESPOSTA DO OFÍCIO SOBRE A COMERCIALIZAÇÃO DE VACINAS POR EMPRESAS PRIVADAS E REPASSOU À SEGOV PARA POSSÍVEL ARTICULAÇÃO SOBRE UM PROJETO DE LE I NO CONGRESSO SOBRE ESSE TEMA. ASSESSORIA DE COMUNICAÇÃO DA CASA CIVIL (ASCOM) SEM CONSIDERAÇÕES RELEVANTES. SECRETARIA ESPECIAL DE ASSUNTOS ESTRATÉGICOS (SAE) AUSENTE. SECRETARIA -EXECUTIVA DA CASA CIVIL (SE/CC) SEM CONSIDERAÇÕES RELEVANTES. SUBCHEFIA DE ARTICULAÇÃO E MONITORAMENTO (SAM/CC) A SUBCHEFE DA SUBCHEFIA DE ARTICULAÇÃO E MONITORAMENTO DA CASA CIVIL DA PRESIDÊNCIA DA REPÚBLICA, LUCIANA LAURIA LOPES , INFORMOU A TODOS QUE O MC ENCAMINHOU O 2º RELATÓRIO MENSAL, ABRANGENDO O PERÍODO DE 19.02.2021 A 11.03.2021, CONFORME ANEXO 166ª REUNIÃO COMITE DE CRISE 26.03.2021 - MEMORIA (2477302)    / PG. 600</t>
  </si>
  <si>
    <t>CASA CIVIL DA PRESIDÊNCIA DA REPÚBLICA DETERMINADO PELA RESOLUÇÃO Nº 11 DESTE COMITÊ, QUE INSTITUIU O GT PARA A COORDENAÇÃO DAS MEDIDAS DE PROTEÇÃO E DE PRESTAÇÃO DE CONTAS DE BENEFÍCIOS, EM RESPOSTA AOS IMPACTOS RELACIONADOS AO CORONAVÍRUS. EM SEGUIDA, ENCERROU A 166ª REUNIÃO SITUACIONAL DO COMITÊ DE CRISE ÀS 10H 33M.   ENCAMINHAMENTOS NÃO HOUVE ENCAMINHAMENTOS N A 166ª REUNIÃO SITUACIONAL DO CO MITÊ DE CRISE. ANEXO 166ª REUNIÃO COMITE DE CRISE 26.03.2021 - MEMORIA (2477302)    / PG. 601</t>
  </si>
  <si>
    <t>CASA CIVIL DA PRESIDÊNCIA DA REPÚBLICA 167ª REUNIÃO SITUACIONAL DO COMITÊ DE CRISE PARA SUPERVISÃO E MONITORAMENTO DOS IMPACTOS DA COVID -19 DATA: 29/03/2021 HORÁRIO: 10H03M ÀS 10H27M LOCAL: PALÁCIO DO PLANALTO , SALA 97 PARTICIPANTE S: CONFORME LISTA DE PRESENÇA PAUTA: SUPERVISÃO E MONITORAMENTO D AS AÇÕES DE ENFRENTAMENTO À COVID -19 MEMÓRIA SUBCHEFIA DE ARTICULAÇÃO E MONITORAMENTO (SAM/CC) O SUBCHEFE ADJUNTO DA SUBCHEFIA DE ARTICULAÇÃO E MONITORAMENTO DA CASA CIVIL DA PRESIDÊNCIA DA REPÚBLICA, RONALDO NAVARRO , INICIOU A 16 7ª REUNIÃO SITUACIONAL DO COMITÊ DE CRISE INFORMANDO QUE ENVIAREMOS UM E-MAIL CONTENDO UMA DEMANDA DO GOVERNO DO ESTADO DE MINAS GERAIS AMPARADO NA RESOLUÇ ÃO Nº 12, PEDIU QUE TODOS OS MINISTÉRIOS E ÓRGÃOS/ENTIDADES DESTE COMITÊ RESPONDAM COM A MAIOR BREVIDADE PARA QUE POSSAMOS DAR O DEVIDO ANDAMENTO AOS PEDIDOS DO GOVERNADOR ROME U ZEMA NATO . INFORMOU QUE DEVIDO A OUTRA AGENDA, A SUBCHEFE ADJUNTA DE GESTÃO PÚBLICA DA SUBCHEFIA DE ARTICULAÇÃO E MONITORAMENTO DA CASA CIVIL DA PRESIDÊNCIA DA REPÚBLICA, LUCIANA LAURIA LOPES DARIA ANDAMENTO A REUNIÃO DESTE COMITÊ. EM SEGUIDA, REPASSOU A PALAVRA AOS MINISTÉRIOS E ÓRGÃOS/ENTIDADES PARA SUAS CONSIDERAÇÕES. MINISTÉRIO DA SAÚDE (MS) INFORMOU QUE FORAM AUTORIZA DAS 2.47 1 HABILITAÇÕES DE LEITOS UTI COVID, SENDO: 226 (AL), 45 (AM), 10 (BA), 10 (CE), 59 (DF), 8 (ES), 255 (GO), 34 (MA), 230 (MG), 28 (MS), 123 (MT), 7 (PA), 9 (PB), 246 (PE), 9 (PI), 214 (PR), 465 (RJ), 62 (RN), 10 (RO), 28 (RR), 197 (RS), 60 (SC), 126 (SP) E 10 (TO), TOTALIZANDO R$ 113.616.000,00. FORAM AUTORIZADAS 919 HABILITAÇÕES DE LEITOS DE SUPORTE DE VENTILAÇÃO PULMONAR – LSVP, SENDO: 36 (AM), 19 (BA), 117 (DF), 32 (GO), 5 (MA), 191 (MG), 26 (MT), 1 (PI), 54 (RJ), 48 (RS), 33 (SC), 35 (SE) E 322 (SP), TOTALIZANDO R$ 27.287.040,00. GARANTIRAM NA SEXTA -FEIRA, 26.03.2021, MAIS 674 MIL UNIDADES DE MEDICAMENTOS PARA IOT, SENDO: 545 MIL P ELA EMPRESA MSD, 129 MIL DA ACHÉ . NOS PRÓXIMOS 7 DIAS SERÃO ENTREGUES MAIS 470 MIL, E O RESTANTE NOS PRÓXIMOS 15 DIAS. SOMANDO OS MEDICAMENTOS, GARANTIRAM NOS ÚLTIMOS DIAS, 3,5 MILHÕES DE UNIDADES DE IOT.  MINISTÉRIO DA DEFESA (MD) AUSENTE. MINISTÉRIO DO TURISMO (MTUR) SEM CONSIDERAÇÕES RELEVANTES. MINISTÉRIO DA ECONOMIA (ME) SEM CONSIDERAÇÕES RELEVANTES. AGÊNCIA BRASILEIRA DE INTELIGÊNCIA (ABIN) AUSENTE. GABINETE DE SEGURANÇA INSTITUCIONAL (GSI) ANEXO 167ª REUNIÃO COMITE DE CRISE 29.03.2021 - MEMORIA (2477312)    / PG. 602</t>
  </si>
  <si>
    <t>CASA CIVIL DA PRESIDÊNCIA DA REPÚBLICA SEM CONSIDERAÇÕES RELEVANTES. MINISTÉRIO DAS RELAÇÕES EXTERIORES (MRE) INFORMOU QUE O VOO DA AZUL SAINDO DE PORTUGAL PA RA O BRASIL COM DESTINO AO AEROPORTO DE VIRACOPOS, EM CAMPINAS, ESTÁ PREVISTO PARA AMANHÃ, 30.03.2021. INFORMOU TAMBÉM QUE A LATAM SOLICITOU AO ITAMARATY GESTÃO PARA MAIS 3 VOOS DE PORTUGAL PARA O BRASIL. ADVOCACIA -GERAL DA UNIÃO (AGU) SEM CONSIDERAÇÕE S RELEVANTES. MINISTÉRIO DE MINAS E ENERGIA (MME) SEM CONSIDERAÇÕES RELEVANTES.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SEM CONSIDERAÇÕES RELEVANTES. MINISTÉRIO DA CIDADANIA (MC) AUSENTE.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SEM CONSIDERAÇÕES RELEVANTES. BANCO CENT RAL DO BRASIL (BACEN) SEM CONSIDERAÇÕES RELEVANTES. AGÊNCIA NACIONAL DE TELECOMUNICAÇÕES (ANATEL ) SEM CONSIDERAÇÕES RELEVANTES. ANEXO 167ª REUNIÃO COMITE DE CRISE 29.03.2021 - MEMORIA (2477312)    / PG. 603</t>
  </si>
  <si>
    <t>CASA CIVIL DA PRESIDÊNCIA DA REPÚBLICA SECRETARIA -GERAL DA PRESIDÊNCIA DA REPÚBLICA (SG/PR) SEM CONSIDERAÇÕES RELEVANTES. CONTROLADORIA -GERAL DA UNIÃO (CGU) SEM CONSIDERAÇÕES RELEVANTES. SECRETARIA DE GOVERNO (SEGOV) INFORMOU QUE A 5ª RODADA DE REUNIÕES COM OS COMITÊS DE CRISE DOS ESTADOS TERÁ IN ÍCIO AMANH Ã, 30.03.2021. O GOVER NADO DE MINAS GERAIS SOLICITOU APOIO AO GOVERNO FEDERAL COM BASE NA RESOLUÇÃO Nº 12 DO COMITÊ DE CRISE. MUNICÍPIOS DE SÃO PAULO: A) APARECIDA DO NORTE – ENTREGA DE CESTAS BÁSICAS, BRASIL FRATERNO; B) SÃO CARLOS – REUNIÃO COM PREFEITURA SOBRE ESCASSEZ DE MEDICAMENTOS IOT; C) JABOTICABAL – REUNIÃO COM O MUNICÍPIO.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167ª REUNIÃO SITUACIONAL DO COMITÊ DE CRISE ÀS 10H 27M.   ENCAMINHAMENTOS NÃO HOUVE ENCAMINHAMENTOS N A 167 ª REUNIÃO SITUACIONAL DO COMITÊ DE CRISE. ANEXO 167ª REUNIÃO COMITE DE CRISE 29.03.2021 - MEMORIA (2477312)    / PG. 604</t>
  </si>
  <si>
    <t>CASA CIVIL DA PRESIDÊNCIA DA REPÚBLICA 168ª REUNIÃO SITUACIONAL DO COMITÊ DE CRISE PARA SUPERVISÃO E MONITORAMENTO DOS IMPACTOS DA COVID -19 DATA: 31/03/2021 HORÁRIO: 10H07M ÀS 10H36M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16 8ª REUNIÃO SITUACIONAL DO COMITÊ DE CRISE INFORMANDO QUE ENVIA MOS POR E-MAIL A DEMANDA DO GOVERNO DO ESTADO DE MINAS GERAIS AMPARADO NA RESOLUÇÃO Nº 12, PEDIU QUE TODOS OS MINISTÉRIOS E ÓRGÃOS/ENTIDADES DESTE COMITÊ RESPONDAM ATÉ ÀS 14H00M DE HOJE, 31.03.2021, PARA QUE POSSAMOS DAR O DEVIDO ANDAMENTO AOS PEDIDOS DO GOVERNADOR ROMEU ZEMA N ETO. EM SEGUIDA, REPASSOU A PALAVRA AOS MINISTÉRIOS E ÓRGÃOS/ENTIDADES PARA SUAS CONSIDERAÇÕES. MINISTÉRIO DA SAÚDE (MS) INFORMOU QUE AS REQUISIÇ ÕES ADMINISTRATIVA S DO MS DE MEDICAMENTOS IOT, RESULT ARAM EM: A) 44.890 UNIDADES DA EMPRESA FARM OQUÍMICA; B) 13.800 UNIDADES DA EMPRESA ASPEN E; C) 470.000 UNIDADES DA EMPRESA MSD . D) TOTAL REQUISITADO ATÉ O MOMENTO : 3.529.690 UNIDADES. INFORMOU QUE AS RESOLUÇÕES ADMINISTRATIVAS DE CILINDROS DE OXIGÊNIO, RESULTARAM EM 1.000 CILINDROS, SENDO: A) 340 CILINDROS PARA O MT; B) 160 CILINDROS PARA O RN; C) 140 CILINDROS PARA O AC E; D) 360 CILINDROS PARA RO. FORAM DISTRIBUÍDOS MAIS 23 RESPIRADORES , SENDO : 4 (ES), 2 (MA), 1 (PA), 10 (PE) E 6 (CE) . FORAM AUTORIZADOS MAI S 15.747 LEITOS DE UTI SRAG/COVID -19 ATÉ 30.03.2021, SENDO : 50 (AC), 291 (AL), 217 (AM), 66 (AP), 824 (BA), 752 (CE), 159 (DF), 521 (ES), 813 (GO), 412 (MA), 1.627 (MG), 241 (MS), 382 (MT), 12 (PA), 196 (PB), 700 (PE), 233 (PI), 1.199 (PR), 615 ( RJ), 233 (RN), 144 (RO), 90 (RR), 1.534 (RS), 726 (SC), 139 (SE), 3.534 (SP) E 37 (TO), COM INVESTIMENTO DE R$ 1.146.624.000,00. FONTE : LOCALIZA SUS, LINK: HTTPS://QSPROD.SAUDE.GOV.BR/EXTENSIONS/DEMAS_C19INSUMOS_LEITOS_2021UTI/DEMAS_C19INSUMOS_LEITOS_2021UTI.HTML . MINISTÉRIO DA DEFESA (MD) AUSENTE. MINISTÉRIO DO TURISMO (MTUR) SEM CONSIDERAÇÕES RELEVANTES. ANEXO 168ª REUNIÃO COMITE DE CRISE 31.03.2021 - MEMORIA (2484475)    / PG. 605</t>
  </si>
  <si>
    <t>CASA CIVIL DA PRESIDÊNCIA DA REPÚBLICA MINISTÉRIO DA ECONOMIA (ME) INFORMOU A PUBLICAÇÃO DA RE SOLUÇÃO GECEX Nº 182, DE 29 DE MARÇO DE 2021, QUE CONCEDE REDUÇÃO TEMPORÁRIA, PARA ZERO POR CENTO, DA ALÍQUOTA DO IMPOSTO DE IMPORTAÇÃO AO AMPARO DO ARTIGO 50, ALÍNEA D, DO TRATADO DE MONTEVIDÉU DE 1980, INTERNALIZ ADO PELO DECRETO LEGISLATIVO Nº 66, DE 16 DE NOVEMBRO DE 1981, TENDO POR OBJETIVO FACILITAR O COMBATE À PANDEMIA DO CORONAVÍRUS . HTTPS://WWW.IN.GOV.BR/WEB/DOU/ -/RESOLUCAO -GECEX -N-182-DE-29-DE-MARCO -DE-2021 -*-311586433 .  AGÊNCIA BRASILEIRA DE INTELIGÊNCIA (ABIN) AUSENTE.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INFORMOU QUE FARÃO REUNIÃO HOJE, ÀS 15H00M COM OS MINISTÉ RIOS MMA, MME, MS, MD, MMFDH E MC PARA TRATAR DA RESPOSTA À ADPF Nº 709 AO STF, O PRAZO PARA RESPOSTA ENCERRA NA DATA DE HOJE. MINISTÉRIO DE INFRAESTRUTURA (MINFRA) AUSENTE. MINISTÉRIO DA CIÊNCIA, TECNOLOGIA, INOVAÇÕES (MCTI) INFORMOU QUE FUNCIONA DESDE 2020 NO MCTI O REDE VÍRUS, COMITÊ DE ESPECIALISTAS QUE REALIZAM TESTES PARA VERIFICAR AS PRINCIPAIS VARIANTES DO CORONAVÍRUS. SÃO 13 LABORATÓRIOS ESPALHADOS EM UNIVERSIDADES BRASILEIRAS. REALIZARAM 270.000 TESTES RT -PCR E DETECTARAM QUE EM MG, 70% DAS AMOSTRAS SÃO DA NOVA VARIANTE P -1 DO AMAZONAS. VACINAS: A) JANSSEN : TEVE PROTOCOLO APROVADO PELA CTNBIO PARA USAR ORGA NISMO GENETICAMENTE MODIFICADO INTRODUZIDO NO BRAS IL; B) SPUTNIK V : TAMBÉM UTILIZA ORGAN ISMO GENETI CAMENTE MODIFICADO (ADENOVÍRUS), FIZERAM REUNIÃO ONTEM (30.03.2021) PARA ESCLARECEREM AS DÚVIDAS, MAS A EMPRESA AINDA NÃO ENVIOU. C) VACINAS BRASILEIRAS : O GOVERNO BRASILEIRO INVESTIU EM 15 E 3 D ELAS AVANÇARAM ATÉ O MOMENTO , E 1 DELAS, A MCTI BR FOI PROTOCOLADA NA ANVISA NA DATA DE 25.03.2021. AS OUTRAS 2 DEVEM PROTOCOLAR EM BREVE. MINISTÉRIO DO DESENVOLVIMENTO REGIONAL (MDR) SEM CONSIDERAÇÕES RELEVANTES. MINISTÉRIO DA EDUCAÇÃO (MEC) ANEXO 168ª REUNIÃO COMITE DE CRISE 31.03.2021 - MEMORIA (2484475)    / PG. 606</t>
  </si>
  <si>
    <t>CASA CIVIL DA PRESIDÊNCIA DA REPÚBLICA AUSENTE. MINISTÉRIO DA CIDADANIA (MC) INFORMOU QUE A CERIMÔNIA COM O ANÚNCIO DO CALENDÁRIO DE PAGAMENTO DO NOVO AUXÍLIO EMERGENCIAL 2021 SERÁ HOJE ÀS 11H30M.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INÍCIO D A 5ª RODADA DE REUNIÕES COM OS COMITÊS DE CRISE DOS ESTADOS DA REGIÃO NORDESTE . RIO GRANDE DO NORTE: A) RELATIVA MELHORA NOS ÚLTIMOS DIAS COMO RESULTADO DAS MEDIDAS DE ISOLAMENTO/DISTANCIAMENTO E DA ABERTURA DE LEITOS. TAXA DE TRANSMISSÃO RECUOU DE 0,95 PARA 0,76 E HOUVE QUEDA NA FILA DE ESPERA (DE QUASE 170 PARA 76); B) OXIGÊNIO : PARECE ESTABILIZADO APÓS PERÍODO MAIS CRÍTICO. AJUDA DO GOVERNO FEDERA L FOI FUNDAMENTAL (RECEBEU CARGA DE 160 CILINDROS). C) DEMANDA: CADASTRO DE IMPORTADOR PARA O DESEMBARAÇO DA VACINA SPUTNIK V. CEARÁ: A) FORTE AUMENTO DOS LEITOS NESSE ANO (1 .159) , MAS APENAS PARTE DISSO FOI AUTORIZADO ATÉ O MOMENTO (722). B) DEMANDA: APOIO DO GOVERNO PARA D IVIDIR OS CUSTOS DOS LEITOS. C) MEDICAMENTOS: NECESSIDADE DE AGILIZAR O ENCAMINHAMENTO DOS KITS DE INTUBAÇÃO QUE FORAM REQUISITADOS ADMINISTRATIVAMENTE PELO MS. D) VACINAÇÃO: DADOS DO PNI ESTÃO DEFASADOS E GERARAM UM DÉFICIT NAS DOSES PARA GRUPOS PRIORITÁRIOS (PROFISSIONAIS DA SAÚD E E IDOSOS). BAHIA: A) RECUO NA FILA DE ESPERA (DE MAI S DE 320 PARA CERCA DE 120/150). B) DEMANDA: APOIO FINANCEIRO PARA ABERTURA DOS NOVOS LEITOS. ANEXO 168ª REUNIÃO COMITE DE CRISE 31.03.2021 - MEMORIA (2484475)    / PG. 607</t>
  </si>
  <si>
    <t>CASA CIVIL DA PRESIDÊNCIA DA REPÚBLICA C) MEDICAMENTOS: INDÚSTRIA S COM MENOS INTERESSE DE FORNECER PARA PEQUENOS MUNICÍPIOS, NECESSIDADE DE COMPRAS GRANDES COORDENADAS PELO MS. D) OXIGÊNIO: ENTREGA DE EMPRESAS DE MERGULHADORES DE PROFUNDIDADE. SUBCHEFIA DE ANÁLISE E ACOMPANHAMENTO DE POLÍTICAS GOVERNAMENTAIS (SAG) SEM CONSIDERAÇÕES RELEVANTES. ASSESSORIA DE COMUNICAÇÃO DA CASA CIVIL (ASCOM) SEM CONSIDERAÇÕES RELEVANTES. SECR 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168ª REUNIÃO SITUACIONAL DO COMITÊ DE CRISE ÀS 10H 36M.   ENCAMINHAMENTOS NÃO HOUVE ENCAMINHAMENTOS NA 16 8ª REUNIÃO SITUACIONAL DO COMITÊ DE CRISE. ANEXO 168ª REUNIÃO COMITE DE CRISE 31.03.2021 - MEMORIA (2484475)    / PG. 608</t>
  </si>
  <si>
    <t>CASA CIVIL DA PRESIDÊNCIA DA REPÚBLICA 169ª REUNIÃO SITUACIONAL DO COMITÊ DE CRISE PARA SUPERVISÃO E MONITORAMENTO DOS IMPACTOS DA COVID -19 DATA: 05/04/2021 HORÁRIO: 10H06M ÀS 10H20M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16 9ª REUNIÃO SITUACIONAL DO COMITÊ DE CRISE E REPASSOU A PALAVRA AOS MINISTÉRIOS E ÓRGÃOS/ENTIDADES PARA SUAS CONSIDERA ÇÕES. MINISTÉRIO DA SAÚDE (MS) INFORMOU QUE FORAM DISTRIBUÍDAS MAIS 9.128.000 DOSES DE VACINAS, SENDO 8,4 MILHÕES DA SINOVAC/BUTANTAN E 728 MIL DA ASTRAZENECA/FIOCRUZ, TOTALIZANDO 43,1 MILHÕES DE DOSES DISTRIBUÍDAS. MINISTÉRIO DA DEFESA (MD) SEM CON 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INFORMOU QUE REQUERERAM PRAZO DE 15 DIAS AO STF PARA RESPOSTA À ADPF Nº 709. AGRADECEU AOS MINISTÉRIOS PELA REUNIÃO DE QUARTA -FEIRA (31.03.2021). ANEXO 169ª REUNIÃO COMITE DE CRISE 05.04.2021 - MEMORIA (2484483)    / PG. 609</t>
  </si>
  <si>
    <t>CASA CIVIL DA PRESIDÊNCIA DA REPÚBLICA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INFORMOU QUE FOI ENVIADO À CEF O 1º LOTE DE PAGAMENTO DO AUXÍLIO EMERGENCIAL QUE DEVERÁ SER PAGO A PARTIR DE AMANHÃ (06.04.2021). SERÃO BENEFICIADAS NESTE PRIMEIRO MOMENTO, APROXIMADAMENTE 28,7 MILHÕES DE PESSOAS E UM INVESTIMENTO DE APROXIMADAMENTE R$ 6 BILHÕES.  MINISTÉRIO DA MULHER, FAMÍLIA E DOS DIREITOS HUMANOS (MMFDH) SEM INFORMAÇÕES RELEVANTES. SECRETARIA ESPECIAL DE COMUNICAÇÃO SOCIAL (SECOM/MCOM) INFORMOU QUE FIZERAM UMA AMPLA DIVULGAÇÃO SOBRE A VACINAÇÃO NO BRASIL.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INFORMOU QUE APURAM CASOS DE FURA -FILAS NA QUESTÃO DAS VACINAÇÕES E EM BREVE TRARÁ MAIORES INFORMAÇÕES A ESTE COMITÊ. SECRE TARIA DE GOVERNO (SEGOV) 5ª RODADA DE REUNIÕES COM OS COMITÊS DE CRISE DOS ESTADOS DA REGIÃO SUL. RIO GRANDE DO SUL : A) QUEDA SIGNIFICATIVA NA TAXA DE OCUPAÇÃO DE LEITOS CLÍNICOS SUS, PARA MENOS DE 60% EM FUNÇÃO DA ABERTURA DE NOVOS LEITOS E DAS MEDIDAS DE DISTANCIAMENTO/ISOLAMENTO SOCIAL. OS LEITOS DE UTI AINDA SEGUEM PRESSIONADOS. B) RECUO NA FILA DE PACIENTES: DE 242 PARA 190. ANEXO 169ª REUNIÃO COMITE DE CRISE 05.04.2021 - MEMORIA (2484483)    / PG. 610</t>
  </si>
  <si>
    <t>CASA CIVIL DA PRESIDÊNCIA DA REPÚBLICA C) VACINAS: PUBLICAÇÃO DE GUIA PRÁTICO . D) O PONTO MAIS SENSÍVEL É MEDICAMENTOS E NÃO OXIGÊNIO. E) MEDIDAS ECONÔMICAS: ADIOU PAGAMENTO DE ICMS, REPASSES DE AUXÍLIOS PARA HOSPITAIS, AUXÍLIO EMERGENCIAL NO ESTADO. F) PERGUNTAS: RISCO DA VACINA DA ASTRAZENECA E SUSPENSÃO DE CONTRATOS DE TRABALHO (BEM). PARANÁ : A) TAXA DE TRANSMISSÃO DE 0,95, MAS AINDA ALTA POSITIVIDADE NOS TESTES (EM TORNO DE 40%). B) TAXA DE OCUPAÇÃO UTI 95%, ENFERMARIA 86%, FILA DE 735 PACIENTES (459 DE UTI E 276 DE ENFERMARIA), A MAIS COMPLICADA É A RM DE CURITIBA. C) VACINÔMETRO: PROBLEMA NO REGISTRO DE DADOS DOS MUNICÍPIOS. D) OXIGÊNIO: MESMA SITUAÇÃO DAS OUTRAS REUNIÕES, DIFICULDADE NA LOGÍSTICA E NA QUESTÃO DOS CILINDROS (RECEBEU 200 DO AM). SANTA CATARINA : A) SEGUE PROCESSO DE AUMENTO DE LEITOS, MAS P ERMANECE SUPLANTADO FILA DE 324 PACIENTES (UTI). TENDÊNCIA DE ESTABILIZAÇÃO DA CURVA FRENTE A UMA SEMANA, 10 DIAS ATRÁS. B) SOLICITAÇÕES: MEDICAMENTOS. C) QUESTÕES POLÍTICAS: AFASTAMENTO DO GOVERNADOR, NOVA SECRET ÁRIA DE SAÚDE É A DEPUTADA FEDERAL CARMEN ZANOTTO . D) CONSIDERAÇÃO: LINHA DE CUSTEIO E INVESTIMENTO PARA REABILITAÇÃO COVID (SEQUELAS), ATENDIMENTO MULTIPROFISSIONAL/MULTIDISCIPLINAR: INCLUSÃO DE PROCEDIMENTO TABELA SIGTAP. REGIÃO NORTE : SÓ RONDÔNIA PARTICIPOU. RONDÔNIA: A) PARECE QUE PASSOU O PICO DA PRESSÃO NO SISTEMA HOSPITALAR, DIMINUIÇÃO NOS ÚLTIMOS DAS FILAS DE ESPERA POR LEITO HOSPITALAR MODERADOS E UTI (88 ANTE CERCA DE 170), MAS SEGUE COM 100% DA TAXA DE OCUPAÇÃO. B) DEMANDA: AUTORIZAÇÃO DE HOSPITAIS DE CAMPANHA, QUE SÃO FIXOS, NÃO TEMPORÁRIOS. PROCESSOS DO FIM DE SEMANA: A) MG: RESPIRADORES E MONITORES. B) RO: IVERMECTINA E VACINAS.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INFORMOU QUE FOI APROVADA PELO COMITÊ, O ENCAMINHAMENTO DADO PELO MINISTÉRIO DA SAÚDE (OFÍCIO Nº 799/2021 /SE/GAB/SE/M S), AOS PEDIDOS FEITOS PELO GOVERNO DO ESTADO DE MINAS GERAIS (OFÍCIO SES/GAB Nº 676/2021). AGRADECEU AOS MINISTÉRIOS E ÓRGÃOS/ENTIDADES QUE RESPONDERAM O E-MAIL POR ESCRITO.  ANEXO 169ª REUNIÃO COMITE DE CRISE 05.04.2021 - MEMORIA (2484483)    / PG. 611</t>
  </si>
  <si>
    <t>CASA CIVIL DA PRESIDÊNCIA DA REPÚBLICA SUBCHEFIA DE ARTICULAÇÃO E MONITORAMENTO (SAM/CC) A SUBCHEFE ADJUNTA DE POLÍTICAS PÚBLICAS DA SUBCHEFIA DE ARTICULAÇÃO E MONITORAMENTO DA CASA CIVIL DA PRESIDÊNCIA DA REPÚBLICA, LUCIANA LAURIA LOPES , ENCERROU A 169ª REUNIÃO SITUACIONAL DO COMITÊ DE CRISE ÀS 10H 20M.   ENCAMINHAMENTOS NÃO HOUVE ENCAMINHAMENTOS NA 16 9ª REUNIÃO SITUACIONAL DO COMITÊ DE CRISE. ANEXO 169ª REUNIÃO COMITE DE CRISE 05.04.2021 - MEMORIA (2484483)    / PG. 612</t>
  </si>
  <si>
    <t>CASA CIVIL DA PRESIDÊNCIA DA REPÚBLICA 170ª REUNIÃO SITUACIONAL DO COMITÊ DE CRISE PARA SUPERVISÃO E MONITORAMENTO DOS IMPACTOS DA COVID -19 DATA: 07/04/2021 HORÁRIO: 10H05M ÀS 10H28M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70ª REUNIÃO SITUACIONAL DO COMITÊ DE CRISE E INFORMOU QUE O GRUPO DE TRABALHO PARA A COORDENAÇÃO DAS MEDIDAS DE PROTEÇ ÃO E A PRESTAÇÃO DE CONTAS DE BENEFÍCIOS, EM RESPOSTA AOS IMPACTOS RELACIONADOS AO CORONAVÍRUS, INSTITUÍDO PELAS RESOLUÇÕES Nº 11 E Nº 13 DO COMITÊ DE CRISE PARA SUPERVISÃO E MONITORAMENTO DOS IMPACTOS DA COVID -19, CUMPRE HOJE SUA MISSÃO DE ENTREGAR O SEU RELATÓRIO FINAL. O DOCUMENTO REGISTRA OS ESCLARECIMENTOS E PONDERAÇÕES DOS INTEGRANTES DO GRUPO DE TRABALHO ACERCA DAS RECOMENDAÇÕES PROPOSTAS NO ÂMBITO DO ACÓRDÃO Nº 1428/2020 -TCU-PLENÁRIO. EM SEGUIDA, REPASSOU A PALAVRA AOS MINISTÉRIOS E ÓRGÃOS/ENTIDADES PARA SUAS CONSIDERAÇÕES. MINISTÉRIO DA SAÚDE (MS) INFORMOU A PUBLICAÇÃO DA PORTARIA Nº 623, DE 31.03.2021 (HTTPS://WWW.IN.GOV.BR/EN/WEB/DOU/ -/PORTARIA -N-623-DE-31-DE-MARCO -DE-2020 -250635716 ) E PORTARIA Nº 624, DE 31.03.2021 ( HTTPS://WWW.IN.GOV.BR/EN/WEB/DOU/ -/PORTARIA -N-624-DE-31-DE-MARCO -DE-2020 -250635657 ), QUE AUTORIZAM A HABILITAÇÃO DE 1.502 LEITOS DE UTI, SENDO: 9 (AL), 60 (CE), 165 (ES), 15 (GO), 109 (MG), 30 (MS), 84 (MT), 30 (PB), 55 (PI), 107 (PR), 166 (RJ), 30 (RS), 30 (SC) E 612 (SP). ENVIADOS MAIS 262 RESPIRADORES AOS ESTADOS, SENDO: 41 (DF), 30 (GO) , 20 (MA), 2 (MG), 8 (MS), 9 (MT), 11 (PA), 16 (PB), 15 (PI), 10 (RO), 30 (SC) E 70 (SP).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ANEXO 170ª REUNIÃO COMITE DE CRISE 07.04.2021 - MEMORIA (2496147)    / PG. 613</t>
  </si>
  <si>
    <t>CASA CIVIL DA PRESIDÊNCIA DA REPÚBLICA INFORMOU QUE FORAM ATÉ O MOMENTO, REALIZADOS 7 VOOS DE PORTUGAL COM DESTINO AO BRASIL, SENDO 3 DA TAP, 3 DA LATAM E 1 DA AZUL, REPATRIANDO APROXIMADAMENTE 1.150 BRASILEIROS. NOTAM AGORA, QUE OS CASOS EM PORTUGAL NÃO SÃO MAIS DE REPATRIAÇÃO, MAS SIM DE BRASILEIROS QUE RESIDEM NAQUELE PAÍS E QUEREM RETORNAR AO B RASIL PARA VISITAR SEUS FAMILIARES. ESTE NÚMERO DE PESSOAS NÃO É TÃO ALTO, MAS MESMO ASSIM, O ITAMARATY OS ACOMPANHA E MONITORA.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SEM CONSIDERAÇÕES RELEVANTES. MINISTÉRIO DO DESENVOLVIMENTO RE GIONAL (MDR) SEM CONSIDERAÇÕES RELEVANTES. MINISTÉRIO DA EDUCAÇÃO (MEC) SEM CONSIDERAÇÕES RELEVANTES. MINISTÉRIO DA CIDADANIA (MC) AUSENTE. MINISTÉRIO DA MULHER, FAMÍLIA E DOS DIREITOS HUMANOS (MMFDH) SEM INFORMAÇÕES RELEVANTES. SECRETARIA ESPECIAL DE COMUNICAÇÃO SOCIAL (SECOM/MCOM) SOLICITOU ATENÇÃO DE TODOS OS MINISTÉRIOS E ÓRGÃOS/ENTIDADES, À NOVA AÇÃO DE COMUNICAÇÃO SOBRE OS CUIDADOS COM A COVID -19. ENTRARÃO EM CONTATO COM AS ASCO MS DOS MINISTÉRIOS. ONTEM REALIZARAM REUNIÃO DE GOVERNANÇA E GESTÃO D E RISCOS. MINISTÉRIO DA AGRICULTURA, PECUÁRIA E ABASTECIMENTO (MAPA) AUSENTE. MINISTÉRIO DO MEIO AMBIENTE (MMA) SEM CONSIDERAÇÕES RELEVANTES. BANCO CENTRAL DO BRASIL (BACEN) SEM CONSIDERAÇÕES RELEVANTES. ANEXO 170ª REUNIÃO COMITE DE CRISE 07.04.2021 - MEMORIA (2496147)    / PG. 614</t>
  </si>
  <si>
    <t>CASA CIVIL DA PRESIDÊNCIA DA REPÚBLICA AGÊNCIA NACIONAL DE TELECOMUNICAÇÕES (ANATEL ) SEM CONSIDERAÇÕES RELEVANTES. SECRETARIA -GERAL DA PRESIDÊNCIA DA REPÚBLICA (SG/PR) SEM CONSIDERAÇÕES RELEVANTES. CONTROLADORIA -GERAL DA UNIÃO (CGU) SEM CONSIDERAÇÕES RELEVANTES. SECRETARIA DE GOVERNO (SEGOV) 5ª RODADA DE REUNIÕES COM OS COMITÊS DE CRISE DOS ESTADOS DO CENTRO -OESTE . (MATO GROSSO E GOIÁS NÃO APRESENTARAM ). MATO GROSSO DO SUL : A) TODAS AS REGIÕES EM BANDEIRA VERMELHA (PENÚLTIMO NÍVEL DE RISCO); B) PREOCUPAÇÃO MAIOR COM CAMPO GRANDE (LEITOS); C) NOVA ALTA NOS CASOS POSITIVOS DE PROFISSIONAIS DE SAÚDE. D) FRONTEIRAS: SEM GRANDES PREOCUPAÇÕES COM CORUMBÁ (DIVISA COM A BOLÍVIA). MAIOR PREOCUPAÇÃO EM PONTA -PORÃ COM PARAGUAI (CIDADES GÊMEAS). E) VACINAÇÃO: QUESTÕES LOGÍSTICAS, INDÍGENAS (CERCA DE 20% NÃO VACINOU), RESISTÊNCIAS RELIGIOSAS; D IFICULDADES PARA REGISTRAR NO SI -PNI (GRANDE RENOVAÇÃO DOS PREFEITOS E DAS EQUIPES), MAS O PROBLEMA PRINCIPAL É A FALTA DE VACINAS. DISTRITO FEDERAL : A) TAMBÉM DESTACOU QUE O PRINCIPAL GARGALO É A FALTA DE REGULARIDADE NA ENTREGA DAS DOSES. B) OUTROS PONTOS: ATRASO PARA NOTIFICAÇÃO DE CASOS DO SI -PNI; IMUNIZAÇÃO DE PESSOAS DE OUTROS ESTADOS (ENTORNO E OUTROS ESTADOS). C) SOBRE O CENÁRIO DA PANDEMIA: ESTABILIDADE DE NOVOS CASOS; ESTABILIZAÇÃO NA TAXA DE TRANSMISSÃO, MAS OS CASOS AINDA SÃO ALTOS E NÚMERO EXPRESSIVO DE ÓBITOS; TESTAGEM INSUFICIENTE (DOAÇÃO DA OPAS PARA TESTES RÁPIDOS). D) TAXA DE OCUPAÇÃO DE LEITOS: AINDA ALTA (98%) MESMO COM ABERTURA DAS ÚLTIMAS SEMANAS. AMPLIAÇÃO DE CARGA HORÁRIA DOS SERVIDORES; CONVOCAÇÃO DE MÃO -DE-OBRA TEMPORÁRIA, INCLUSIVE DE APOSE NTADOS.  AGENDA : REGIÃO SUDESTE ÀS 15H, COM AS DEMANDAS DO ESTADO DE MINAS GERAIS, ENCERRANDO ASSIM A 5ª RODADA DE 2021. SUBCHEFIA DE ANÁLISE E ACOMPANHAMENTO DE POLÍTICAS GOVERNAMENTAIS (SAG) SEM CONSIDERAÇÕES RELEVANTES. ASSESSORIA DE COMUNICAÇÃO DA CASA CIVIL (ASCOM) COMEÇAM HOJE A COLHER AS REALIZAÇÕES DOS MINISTÉRIOS E ÓRGÃOS/ENTIDADES PARA OS 900 DIAS DE GOVERNO. SECRETARIA ESPECIAL DE ASSUNTOS ESTRATÉGICOS (SAE) SEM CONSIDERAÇÕES RELEVANTES. SECRETARIA -EXECUTIVA DA CASA CIVIL (SE/CC) SEM CONSIDERAÇÕES RELEVANTES. SUBCHEFIA DE ARTICULAÇÃO E MONITORAMENTO (SAM/CC) ANEXO 170ª REUNIÃO COMITE DE CRISE 07.04.2021 - MEMORIA (2496147)    / PG. 615</t>
  </si>
  <si>
    <t>CASA CIVIL DA PRESIDÊNCIA DA REPÚBLICA A SUBCHEFE ADJUNTA DE POLÍTICAS PÚBLICAS DA SUBCHEFIA DE ARTICULAÇÃO E MONITORAMENTO DA CASA CIVIL DA PRESIDÊNCIA DA REPÚBLICA, LUCIANA LAURIA LOPES , ENCERROU A 170ª REUNIÃO SITUA CIONAL DO COMITÊ DE CRISE ÀS 10H 28M.   ENCAMINHAMENTOS NÃO HOUVE ENCAMINHAMENTOS NA 1 70ª REUNIÃO SITUACIONAL DO COMITÊ DE CRISE. ANEXO 170ª REUNIÃO COMITE DE CRISE 07.04.2021 - MEMORIA (2496147)    / PG. 616</t>
  </si>
  <si>
    <t>CASA CIVIL DA PRESIDÊNCIA DA REPÚBLICA 171ª REUNIÃO SITUACIONAL DO COMITÊ DE CRISE PARA SUPERVISÃO E MONITORAMENTO DOS IMPACTOS DA COVID -19 DATA: 09/04/2021 HORÁRIO: 10H04M ÀS 10H31M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71ª REUNIÃO SITUACIONAL DO COMITÊ DE CRISE E REPASSOU A PALAVRA À ASSESSORA TÉCNICA DA SAECO/SAM/CC PARA ALGUNS INFORMES. A ASSESSORA TÉCNICA DA SUBCHEFIA ADJUNTA DE POLÍTICA ECONÔMICA DA SUBCHEFIA DE ARTICULAÇÃO E MONITORAMENTO DA CASA CIVIL DA PRESIDÊNCIA DA REPÚBLICA, EDNA DE SOUZA CESETTI, INFORMOU QUE O MINISTÉRIO DA CIDADANIA, NA CONDIÇÃO DE SECRETARIA -EXECUTIVA, ENTREGOU ONTEM (08.04.2021) O TERCEIRO (E ÚLTIMO) RELATÓRIO MENSAL DO GRUPO DE TRABALHO PARA A COORDENAÇÃO DAS MEDIDAS DE PROTEÇ ÃO E A PRESTAÇÃO DE CONTAS DE BENEFÍCIOS, EM RESPOSTA AOS IMPACTOS RELACIONADOS AO CORONAVÍRUS, INSTITUÍDO PELAS RESOLUÇÕES Nº 11 E Nº 13 DO COMITÊ DE CRISE PARA SUPERVISÃO E MONITORAMENTO DOS IMPACTOS DA COVID -19. O TRABALHO SE ENCERRA AMANHÃ (10.04.2021) . O RELATÓRIO MENSAL ESTÁ DISPONÍVEL PARA ANÁLISE/LEITURA DESTE COMITÊ. DESTACOU TAMBÉM QUE CIRCULOU POR E -MAIL, PARA APROVA ÇÃO DO COMITÊ DE CRISE ATÉ ÀS 18H00M DO DIA 12.04.2021, O RELATÓRIO FINAL DO GT, CONFOR ME ESTABELECE O ART. 6º DA RESOLUÇÃO Nº 11/2020. EM SEGUIDA, REPASSOU A PALAVRA AOS MINISTÉRIOS E ÓRGÃOS/ENTIDADES PARA SUAS CONSIDERAÇÕES. MINISTÉRIO DA SAÚDE (MS) INFORMOU QUE RECEBERAM OS PRIMEIROS 1.899 CONCENTRADORES DE OXIGÊNIO DOS 5.133 QUE SERÃO DOADOS POR 12 EMPRESAS. FORAM AUTORIZADOS MAIS 489 LEITOS DE SUPORTE VENTILATÓRIO PULMONAR (LSVP), SENDO: 02 AM), 18 (BA), 85 (DF), 126 (MG), 16 (MS), 16 (PB), 22 (RS), 4 (SE) E 200 (SP), COM INVESTIMENTO DE R$ 7.051.545,60 . FORAM AUTORIZADOS MAIS 445 UTI/SRAG COVID -19, SENDO: 10 (SE), 10 (CE), 33 (MA), 247 (MG), 24 (MS), 24 (PE), 20 (PI), 10 (RN), 29 (RS) E 38 (SP), COM INVESTIMENTO DE R$ 21.360.000,00. MINISTÉRIO DA DEFESA (MD) SEM CONSIDERAÇÕES RELEVANTES. MINISTÉRIO DO TURISMO (MTUR) AUSENTE . MINISTÉRIO DA ECONOMIA (ME) SEM CONSIDERAÇÕES RELEVANTES. ANEXO 171ª REUNIÃO COMITE DE CRISE 09.04.2021 - MEMORIA (2496160)    / PG. 617</t>
  </si>
  <si>
    <t>CASA CIVIL DA PRESIDÊNCIA DA REPÚBLICA AGÊNCIA BRASILEIRA DE INTELIGÊNCIA (ABIN) SEM CONSIDERAÇÕES RELEVANTES. GABINETE DE SEGURANÇA INSTITUCIONAL (GSI) SEM CONSIDERAÇÕES RELEVANTES. MINISTÉRIO DAS RELAÇÕES EXTERIORES (MRE) INFORMOU QUE NOS ÚLTIMOS 40 DIAS, FORAM REALIZADOS 7 VOOS COMERCIAIS EXTRAORDINÁRIOS ENTRE PORTUGAL E BRASIL, COMO RESULTADO DE ENTENDIMENTOS DIPLOMÁTICOS ENTRE OS DOIS GOVERNOS, CO M VISTAS A ATENUAR AS DIFICULDADES ENFRENTADAS POR CIDADÃOS BRASILEIROS RETIDOS EM TERRITÓRIO PORTUGUÊS EM DECORRÊNCIA DA SUSPENSÃO TEMPORÁRIA DA ROTA AÉREA . OS VOOS FORAM OPERADOS PELAS EMPRESAS TAP (26/02, 10/03 E 15/03) , LATAM (23, 25 E 27/03) E AZUL (30/03), POSSIBILITANDO O RETORNO DE APROXIMADAMENTE 1.150 BRASILEIROS. ESTÃO AINDA PREVISTOS OUTROS 2 VOOS: 1 A SER OPERADO PELA TAP, EM 08/04, E OUTRO PELA AZUL, EM 15/04. O ITAMARATY, POR MEIO DA EMBAIXADA EM LISBO A E DOS CONSULADOS -GERAIS EM LISBOA, PORTO E FARO, SEGUIRÁ PRESTANDO TODA ASSISTÊNCIA CABÍVEL AOS CIDADÃOS BRASILEIROS EM PORTUGAL. ADVOCACIA -GERAL DA UNIÃO (AGU) SEM CONSIDERAÇÕES RELEVANTES. MINISTÉRIO DE MINAS E ENERGIA (MME) SEM CONSIDERAÇÕES RELEVANTES. MINISTÉRIO DA JUSTIÇA E SEGURANÇA PÚBLICA (MJSP) SEM CONSIDERAÇÕES RELEVANTES. MINISTÉRIO DE INFRAESTRUTURA (MINFRA) AUSENTE. MINISTÉRIO DA CIÊNCIA, TECNOLOGIA, INOVAÇÕES (MCTI) INFORMOU QUE A REDE VÍRUS DO MCTI POSSUI UMA REDE QUE MONITORA 85 GENOMAS DA REGIÃO DE BELO HORIZON TE/MG E FOI IDENTIFICADA UMA NOVA VARIANTE EM BH, CHAMADA DE P-4. SE COLOCOU À DISPOSIÇÃO PARA PARTICIPAR E EXPLICAR MELHOR, NAS REUNIÕES QUE ACONTECEM NA CASA CIVIL SOBRE VACINAS. INFORMOU TAMBÉM QUE O MCTI PARTICIPOU, NA DATA DE ONTEM (08.04.2021) , DE AUDIÊNCIA PÚBLICA NO SENADO FEDERAL ONDE O SECRETÁRIO DR. MARCELO MORALES APRESENTOU A SENADORES, O ESTÁGIO DE DESENVOLVIMENTO DE VACINAS NACIONAIS FINANCIADAS PELO MINISTÉRIO. MINISTÉRIO DO DESENVOLVIMENTO RE GIONAL (MDR) SEM CONSIDERAÇÕES RELEVANTES. MINISTÉRIO DA EDUCAÇÃO (MEC) SEM CONSIDERAÇÕES RELEVANTES. MINISTÉRIO DA CIDADANIA (MC) ANEXO 171ª REUNIÃO COMITE DE CRISE 09.04.2021 - MEMORIA (2496160)    / PG. 618</t>
  </si>
  <si>
    <t>CASA CIVIL DA PRESIDÊNCIA DA REPÚBLICA INFORMOU QUE ESTÃO RENOVANDO O ACORDO DE COOPERAÇÃO TÉCNICA (ACT) COM A DPU SOBRE UMA CONTESTAÇÃO EXTRAJUDICIAL SOBRE O NOVO AUXÍLIO EMERGENCIAL. IRÃO DISTRIBUIR CERCA DE 100 MIL CESTAS BÁSICAS PARA MARAJÓ E PEDIRAM AJUDA DO MS E MD PARA LOGÍSTICA PARA BELÉM /PA.  MINISTÉRIO DA MULHER, FAMÍLIA E DOS DIREITOS HUMANOS (MMFDH) SEM INFORMAÇÕES RELEVANTES. SECRETARIA ESPECIAL DE COMUNICAÇÃO SOCIAL (SECOM/MCOM) SEM CONSIDERAÇÕES RELEVANTES. MINISTÉRIO DA AGRICULTURA, PECUÁRIA E ABASTECIMENTO (MAPA) SEM CONSIDERAÇÕES RELEVANTES. MINISTÉRIO DO MEIO AMBIENTE (MMA) AUSENTE .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5ª RODADA DE REUNIÕES COM OS COMITÊS DE CRISE DOS ESTADOS D A REGIÃO SUDESTE . (RIO DE JANEIRO E ESPÍRITO SANTO: SEM COMENTÁRIOS ). MINAS GERAIS : A) EVOLUÇÃO RECENTE DO MINAS CONSCIENTE – SAÍDA DA FAIXA ROXA. PARECE QUE HÁ UMA INFLEXÃO DA CURVA NOS ÚLTIMOS DIAS. B) NECESSIDADE DE AMPLIAR LEITOS. PRECISA DE AJUDA DE RH (FORÇA NACIONAL DO SUS) E DE EQUIPAMENTOS KIT COM RESPIRADORES E BOMBAS DE INFUSÃO. C) PREOCUPAÇÃO: MEDICAMENTOS, ALGUNS COM ESTOQUE ZERO (APRACÚRIO) POR C AUSA DA FORTE EXPANSÃO DO CONSUMO. D) QUESTÕES ECONÔMICA S: ATUAÇÃO DO BMG, PRONAMPE, FAMPE, APLS E OUTROS PONTOS IMPORTANTES: LEI DE LIBERDADE ECONÔMICA ; REGULARIZAÇÃO D E IMÓVEIS ; POLÍTICA DE HABI TAÇÃO.  SÃO PAULO : A) AUMENTO DE MAIS DE 4 MIL LEITOS NO ÚLTIMO MÊS. B) PREOCUPAÇÃO COM INSUMOS CONVERSA COM IMPORTADORAS. AGRADECEU ATUAÇÃO DA ANVISA PARA DESEMBARAÇO DE IMPORTAÇÃO DE CONCENTRADORES DE OXIGÊNIO. C) DEMANDA: ALTERAÇÃO DO PNI: INCLUSÃO DE TRABALHADORES QUE FORNECEM OXIGÊNIO , FUNERÁRIAS E COVEIR OS.  SANTA CATARINA : A) DEMANDA DE MEDICAMENTOS . ANEXO 171ª REUNIÃO COMITE DE CRISE 09.04.2021 - MEMORIA (2496160)    / PG. 619</t>
  </si>
  <si>
    <t>CASA CIVIL DA PRESIDÊNCIA DA REPÚBLICA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INFORMOU AOS MINISTÉRIO DA DEFESA E SAÚDE SOBRE UMA DEMANDA DO TCU SOBRE A QUANTIDADE E UTILIZAÇÃO DE LEITOS NOS HOSPITAIS DAS FORÇAS ARMADAS. EM SEGUIDA, ENCERROU A 171ª REUNIÃO SITUACIONAL DO COMITÊ DE CRISE ÀS 10H 31M.   ENCAMINHAMENTOS A) NÃO HOUVE ENCAMINHAMENTOS NA 1 71ª REUNIÃO SITUACIONAL DO COMITÊ DE CRISE. ANEXO 171ª REUNIÃO COMITE DE CRISE 09.04.2021 - MEMORIA (2496160)    / PG. 620</t>
  </si>
  <si>
    <t>CASA CIVIL DA PRESIDÊNCIA DA REPÚBLICA 172ª REUNIÃO SITUACIONAL DO COMITÊ DE CRISE PARA SUPERVISÃO E MONITORAMENTO DOS IMPACTOS DA COVID -19 DATA: 12/04/2021 HORÁRIO: 10H02M ÀS 10H15M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71ª REUNIÃO SITUACIONAL DO COMITÊ DE CRISE E REPASSOU A PALAVRA AOS MINISTÉRIOS E ÓRGÃOS/ENTIDADES PARA SUAS CONSIDERA ÇÕES. MINISTÉRIO DA SAÚDE (MS) INFORMOU QUE ENTREGARAM 33.895 UNIDADES DO KIT INTUBAÇÃO AO ESTADO DE MG, CONFORME ABAIXO: DESTINO MEDICAMENTO APRESENTAÇÃO QUANTITATIVO MINAS GERAIS CLORIDRATO DE CETAMINA, 50MG/ML FRASCO 10 ML 4.860 MINAS GERAIS BESILATO DE CISATRACÚRIO, 2MG/ML, SOLUÇÃO INJETÁVEL AMPOLA 5 ML 4.860 MINAS GERAIS BESILATO DE CISATRACÚRIO, 2MG/ML, SOLUÇÃO INJETÁVEL AMPOLA 10 ML 2.700 MINAS GERAIS ATRACÚRIO BESILATO, 10MG/ML, SOLUÇÃO INJETÁVEL AMPOLA 2,5 ML 3.800 MINAS GERAIS ATRACÚRIO BESILATO, 10MG/ML, SOLUÇÃO INJETÁVEL AMPOLA 5 ML 1.525 MINAS GERAIS BROMETO DE ROCURÔNIO, 10MG/ML, SOLUÇÃO INJETÁVEL FRASCO -AMPOLA 5 ML 16.150 FORAM AUTORIZADOS PARA MG UM TOTAL DE 1.983 AUTORIZAÇÕES DE LEITOS COM INVESTIMENTO DE R$ 139.728.000,00 E DE 137.361 MEDICAMENTOS DE INTUBAÇÃO OROTRAQUEAL – OIT. MINISTÉRIO DA DEFESA (MD) SEM CONSIDERAÇÕES RELEVANTES. MINISTÉRIO DO TURISMO (MTUR) AUSENTE . MINISTÉRIO DA ECONOMIA (ME) AUSENTE. AGÊNCIA BRASILEIRA DE INTELIGÊNCIA (ABIN) ANEXO 172ª REUNIÃO COMITE DE CRISE 12.04.2021 - MEMORIA (2499342)    / PG. 621</t>
  </si>
  <si>
    <t>CASA CIVIL DA PRESIDÊNCIA DA REPÚBLICA SEM CONSIDERAÇÕES RELEVANTES. GABINETE DE SEGURANÇA INSTITUCIONAL (GSI) SEM CONSIDERAÇÕES RELEVANTES. MINISTÉRIO DAS RELAÇÕES EXTERIORES (MRE) INFORMOU A PUBLICAÇÃO , EM 09.0 4.2021 ÀS 21H02M, DA NOTA À IMPRENSA Nº 40 SOBRE VOOS COMERCIAIS EXTRAORDINÁRIOS BRASIL -PORTUGAL COM A I NFORMAÇÃO DE QUE: A) NOS ÚLTIMOS QUARENTA DIAS, FORAM REALIZADOS OITO VOOS COMERCIAIS EXTRAORDINÁRIOS ENTRE PORTUGAL E BRASIL, COMO RESULTADO DE ENTENDIMENT OS DIPLOMÁTICOS ENTRE OS DOIS GOVERNOS, COM VISTAS A ATENUAR AS DIFICULDADES ENFRENTADAS POR CIDADÃOS BRASILEIROS RETIDOS EM TERRITÓRIO PORTUGUÊS EM DECORRÊNCIA DA SUSPENSÃO TEMPORÁRIA DA ROTA AÉREA . B) OS VOOS FORAM OPERADOS PELAS EMPRESAS TA P (26/2, 10/3, 15/03 E 08/04), LATAM (23, 25 E 27/3) E AZUL (30/03), POSSIBILITANDO O RETORNO DE APROXIMADAMENTE 1.400 BRASILEIROS. ESTÁ PREVIST O AINDA OUTRO VOO, A SER OPERADO PELA AZUL, EM 15/04. OS VOOS SÃO DE NATUREZA COMERCIAL E OS INTERESSADOS DEVEM ADQUIRIR SEUS BILHETES JUNTO ÀS COMPANHIAS. C) O ITAMARATY, POR MEIO DA EMBAIXADA EM LISBOA E DOS CONSULADOS -GERAIS EM LISBOA, PORTO E FARO, SEGUIRÁ PRESTANDO TODA ASSISTÊNCIA CABÍVEL AOS CIDADÃOS BRASILE IROS EM PORTUGAL . D) A NOTA À IMPRENSA PODE SER CONFERIDA NO LINK: HTTPS://WWW.GOV.BR/MRE/PT -BR/CANAIS_ATENDIMENTO/IMPRENSA/NOTAS -A-IMPRENSA/VOOS -COMERCIAIS -EXTRAORDINARIOS -BRASIL -PORTUGAL .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SEM CONSIDERAÇÕES RELEVANTES. MINISTÉRIO DO DESENVOLVIMENTO REGIONAL (MDR) SEM CONSIDERAÇÕES RELEVANTES. MINISTÉRIO DA EDUCAÇÃO (MEC) AUSENTE. MINISTÉRIO DA CIDADANIA (MC) AUSENTE. MINISTÉRIO DA MULHER, FAMÍLIA E DOS DIREITOS HUMANOS (MMFDH) SEM INFORMAÇÕES RELEVANTES. ANEXO 172ª REUNIÃO COMITE DE CRISE 12.04.2021 - MEMORIA (2499342)    / PG. 622</t>
  </si>
  <si>
    <t>CASA CIVIL DA PRESIDÊNCIA DA REPÚBLICA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 S RELEVANTES. CONTROLADORIA -GERAL DA UNIÃO (CGU) SEM CONSIDERAÇÕES RELEVANTES. SECRETARIA DE GOVERNO (SEGOV) NO CURTO PRAZO, PREOCUPAÇÃO COM MEDICAMENTOS, PRINCIPALMENTE OS ESTADOS DE MG E SC. PEDIDO DE ALTERAÇÃO DO PNI PARA INCLUIR NOS GRUPOS PRIORITÁRIOS: TRABALHADORES EM FUNERÁRIAS E EM TRANSPORTE DE OXIGÊNIO. PÓS-COVID: APOIO DO MS PARA TRATAMENTO MULTIFUNCIONAL DE PACIENTES COM SEQUELAS. O MS INFORMOU QUE JÁ ESTUDAM ESSE APOIO PÓS -COVID HÁ UM TEMPO DENTRO DO MINISTÉRIO E QUANTO AO PEDIDO DE ALTERAÇÃO DO PNI, SOLICITOU QUE A SEGOV ENVIE OFÍCIO AO MS. SUBCHEFIA DE ANÁLISE E ACOMPANHAMENTO DE POLÍTICAS GOVERNAMENTAIS (SAG) SEM CONSIDERAÇÕES RELEVANTES. ASSESSORIA DE COMUNICAÇÃO DA CASA CI 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172ª REUNIÃO SITUACIONAL DO COMITÊ DE CRISE ÀS 10H 15M. ANEXO 172ª REUNIÃO COMITE DE CRISE 12.04.2021 - MEMORIA (2499342)    / PG. 623</t>
  </si>
  <si>
    <t>CASA CIVIL DA PRESIDÊNCIA DA REPÚBLICA  ENCAMINHAMENTOS NÃO HOUVE ENCAMINHAMENTOS NA 1 72ª REUNIÃO SITUACIONAL DO COMITÊ DE CRISE. ANEXO 172ª REUNIÃO COMITE DE CRISE 12.04.2021 - MEMORIA (2499342)    / PG. 624</t>
  </si>
  <si>
    <t>CASA CIVIL DA PRESIDÊNCIA DA REPÚBLICA 173ª REUNIÃO SITUACIONAL DO COMITÊ DE CRISE PARA SUPERVISÃO E MONITORAMENTO DOS IMPACTOS DA COVID -19 DATA: 14/04/2021 HORÁRIO: 10H07M ÀS 10H26M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73ª REUNIÃO SITUACIONAL DO COMITÊ DE CRISE E REPASSOU A PALAVRA AOS MINISTÉRIOS E ÓRGÃOS/ENTIDADES PARA SUAS CONSIDERA ÇÕES. MINISTÉRIO DA SAÚDE (MS) INFORMOU A DISTRIBUIÇÃO DE 182.903 UNIDADES DE MEDICAMENTOS PARA INTUBAÇÃO OROTRAQUEAL – IOT, PARA OS ESTADOS DE: AC, CE, DF, MT, RO, SC, PR, CONFORME TABELA ABAIXO: ESTADO MEDICAMENTO QUANTIDADE PAUTA STATUS DATA DE ENTREGA ACRE SULFATO DE MORFINA 10 MG/ML 4.420 37 ENTREGA AGENDADA/ 14/04/2021 ACRE NOREPINEFRINA, HEMITARTARATO 2 MG/ML 18.510 37 ENTREGA AGENDADA 14/04/2021 CEARÁ FENTANILA, CITRATO 0,05 MG/ML 9.325 37 ENTREGA AGENDADA 14/04/2021 DISTRITO FEDERAL SULFATO DE MORFINA 10 MG/ML 12.660 37 ENTREGA AGENDADA 14/04/2021 DISTRITO FEDERAL DIAZEPAM 5 MG/ML 3.273 37 ENTREGA AGENDADA 14/04/2021 MATO GROSSO FENTANILA, CITRATO 0,05 MG/ML 6.725 37 ENTREGA AGENDADA 14/04/2021 RONDÔNIA CETAMINA, CLORIDRATO 50 MG/ML 940 37 ENTREGA REALIZADA 13/04/2021 RONDÔNIA PROPOFOL 10 MG/ML, EMULSÃO INJETÁVEL 2.400 37 ENTREGA REALIZADA 13/04/2021 RONDÔNIA FENTANILA, CITRATO 0,05 MG/ML 2.550 37 ENTREGA REALIZADA 13/04/2021 SANTA CATARINA CETAMINA, CLORIDRATO 50 MG/ML 6.450 37 ENTREGA REALIZADA 13/04/2021 SANTA CATARINA PROPOFOL 10 MG/ML, EMULSÃO INJETÁVEL 13.000 37 ENTREGA REALIZADA 13/04/2021 DISTRITO FEDERAL ATRACÚRIO, BESILATO 10MG/ML 1.000 37 ENTREGA AGENDADA 14/04/2021 DISTRITO FEDERAL ATRACÚRIO, BESILATO 10MG/ML 350 37 ENTREGA AGENDADA 14/04/2021 ANEXO 173ª REUNIÃO COMITE DE CRISE 14.04.2021 - MEMORIA (2510376)    / PG. 625</t>
  </si>
  <si>
    <t>CASA CIVIL DA PRESIDÊNCIA DA REPÚBLICA DISTRITO FEDERAL ROCURÔNIO, BROMETO 10 MG/ML 1.980 37 ENTREGA AGENDADA 14/04/2021 MATO GROSSO ATRACÚRIO, BESILATO 10MG/ML 2.975 37 ENTREGA AGENDADA 14/04/2021 MATO GROSSO ROCURÔNIO, BROMETO 10 MG/ML 4.830 37 ENTREGA AGENDADA 14/04/2021 PARANÁ ATRACÚRIO, BESILATO 10MG/ML 3.325 37 ENTREGA REALIZADA 13/04/2021 PARANÁ ATRACÚRIO, BESILATO 10MG/ML 1.450 37 ENTREGA REALIZADA 13/04/2021 PARANÁ ROCURÔNIO, BROMETO 10 MG/ML 23.520 37 ENTREGA REALIZADA 13/04/2021 RONDÔNIA ATRACÚRIO, BESILATO 10MG/ML 1.150 37 ENTREGA REALIZADA 13/04/2021 RONDÔNIA ATRACÚRIO, BESILATO 10MG/ML 1.325 37 ENTREGA REALIZADA 13/04/2021 RONDÔNIA ROCURÔNIO, BROMETO 10 MG/ML 2.660 37 ENTREGA REALIZADA 13/04/2021 SANTA CATARINA ATRACÚRIO, BESILATO 10MG/ML 14.850 37 ENTREGA REALIZADA 13/04/2021 SANTA CATARINA ATRACÚRIO, BESILATO 10MG/ML 7.800 37 ENTREGA REALIZADA 14/04/2021 SANTA CATARINA ATRACÚRIO, BESILATO 10MG/ML 9.925 37 ENTREGA REALIZADA 15/04/2021 SANTA CATARINA ROCURÔNIO, BROMETO 10 MG/ML 25.510 37 ENTREGA REALIZADA 16/04/2021 TOTAL 182.903   FORAM AUTORIZADOS MAIS 347 LEITOS DE SUPORTE VENTILATÓRIO PULMONAR (LVSP), SENDO: 2 (AM), 8 (BA), 40 (DF), 22 (MA), 25 (MG), 144 (PA), 2 (PI), 24 (RN), 9 (RS), 4 (SC) E 67 (SP) . CONSIDERANDO AS AUTORIZAÇÕES DE LSVP PUBLICADAS ANTERIORMENTE E AS PUBLICAÇÕES DE 14.04.2021, O STATUS DAS AUTORIZAÇÕES DE LSVP É: 1.755 AUTOR IZAÇÕES COM INVESTIMENTOS DE R$ 39.322.060,80. FORAM AUTORIZADOS MAIS 1.336 LEITOS UTI SRAG/COVID -19, SEND O: 23 (AL), 30 ( AM), 19 (AP), 176 (BA), 30 (CE), 14 (MA), 162 (MG), 327 (PA), 75 (PE), 10 (PR), 30 (RN), 22 (RO), 8 (RS), 32 (SC), 45 (SE) E 333 (SP). CONSIDERANDO AS AUTORIZAÇÕES DE UTI PUBLICADAS ANTER IORMENTE E AS PUBLICAÇÕES DE 14.04.2021, O STATUS DAS AUTORIZAÇÕES DE UTI SRAG/COVID -19 É: 18.925 COM INVESTIMENTOS DE R$ 1.298.112.000,00. POR FIM, INFORMOU QUE O MINISTÉRIO TEM A PERSPECTIVA DE RECEBER AMANHÃ (15.04.2021) MAIS 2,320 MILHÕES DE IOT ATRAVÉS DA DOAÇÃO DA VALE. MINISTÉRIO DA DEFESA (MD) SEM CONSIDERAÇÕES RELEVANTES. MINISTÉRIO DO TURISMO (MTUR) AUSENTE . MINISTÉRIO DA ECONOMIA (ME) SEM CONSIDERAÇÕES RELEVANTES. ANEXO 173ª REUNIÃO COMITE DE CRISE 14.04.2021 - MEMORIA (2510376)    / PG. 626</t>
  </si>
  <si>
    <t>CASA CIVIL DA PRESIDÊNCIA DA REPÚBLICA AGÊNCIA BRASILEIRA DE INTELIGÊNCIA (ABIN) SEM CONSIDERAÇÕES RELEVANTES. GABINETE DE SEGURANÇA INSTITUCIONAL (GSI) SEM CONSIDERAÇÕES RELEVANTES. MINISTÉRIO DAS RELAÇÕES EXTERIORES (MRE) AUSENTE. ADVOCACIA -GERAL DA UNIÃO (AGU) SEM CONSIDERAÇÕES RELEVANTES. MINISTÉRIO DE MINAS E ENERGIA (MME) SEM CONSIDERAÇÕES RELEVANTES. MINISTÉRIO DA JUSTIÇA E SEGURANÇA PÚBLICA (MJSP) AUSENTE. MINISTÉRIO DE INFRAESTRUTURA (MINFRA) AUSENTE. MINISTÉRIO DA CIÊNCI A, TECNOLOGIA, INOVAÇÕES (MCTI) INFORMOU QUE PUBLICARAM UM ESTUDO PELA REDE VÍRUS MCTI, CUJA PESQUISA É FINANCIADA PELO MCTI, QUE DESCOBRIU QUE A COVID -19 PODE CAUSAR SÉRIAS LESÕES OCULARES NOS PACIENTES. SEGUNDO A PESQUISA, O ESTUDO PUBLICADO EM REVISTA CIENTÍFICA IDENTIFICOU QUE CERCA DE 20% DOS PACIENT ES MAIS GRAVES DO CORONAVÍRUS, TIVERAM SEQUELAS OCULARES. O ESTUDO PODE SER CONFERIDO PELO LINK: HTTPS://WWW.GOV.BR/MCTI/PT -BR/ACOMPANHE -O-MCTI/NOTICIAS/2021/04/REDEVIRUS -MCTI -PESQUISA -DESCOBRE -QUE-COVID -19-PODE -CAUSAR -SERIAS -LESOES -NOS-OLHOS . MINISTÉRIO DO DESENVOLVIMENTO REGIONAL (MDR) SEM CONSIDERAÇÕES RELEVANTES. MINISTÉRIO DA EDUCAÇÃO (MEC) SEM CONSIDERAÇÕES RELEVANTES. MINISTÉRIO DA CIDADANIA (MC) INFORMOU QUE O MINISTRO DO STF, MARCO AURÉLIO MELLO, ATENDEU A UM PEDIDO DO GOVERNO DO ESTADO DA BAHIA E MAND OU O GOVERNO FEDERAL REINCLUIR NO ROL DE CADASTRADOS DO PROGRAMA BOLSA FAMÍLIA UM TOTAL DE 12,7 MIL FAMÍLIAS ATENDIDAS E QUE TERIAM O BENEFÍCIO A PARTIR DE DEZEMBRO , COM OUTRAS DECISÕES , O NÚMERO DE FAMÍLIAS NA MESMA SITUAÇÃO CHEGAM A 200 MIL, QUE O GOVERNO FEDERAL DEVE REINCLUIR NO ROL DE CADASTRADOS . O MC DISPONIBILIZARÁ TODAS AS INFORMAÇÕES PARA QUE A AGU TENTE REVERTER ESSA DECISÃO DO MINISTRO MARCO AURÉLIO MELLO. MINISTÉRIO DA MULHER, FAMÍLIA E DOS DIREITOS HUMANOS (MMFDH) INFORMOU QUE REPASSOU AO MS, O S OFÍCIO S Nº 21/2021 -PRES/AMAM (GOVERNO DE BELÉM/PA), 426/2021/GAB.SE/SE/MMFDH E 2503/2021/GM.MMFDH/MMFDH ONDE ENCAMINHAM DEMANDA POR MINI USINA DE PRODUÇÃO DE OXIGÊNIO PARA ATENDER A ILHA DE MARAJÓ, PARA ABASTECIMENTO DO ARQUIPÉLAGO DO MARAJÓ, EM RAZÃO DO CRESCENTE AUMENTO DOS CASO S DE COVIS -19 NA REGIÃO. ANEXO 173ª REUNIÃO COMITE DE CRISE 14.04.2021 - MEMORIA (2510376)    / PG. 627</t>
  </si>
  <si>
    <t>CASA CIVIL DA PRESIDÊNCIA DA REPÚBLICA SECRETARIA ESPECIAL DE COMUNICAÇÃO SOCIAL (SECOM/MCOM) SEM CONSIDERAÇÕES RELEVANTES.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INFORMOU QUE EM REUNIÃO COM ENTIDADES MUNICIPALISTAS (CNM). COMENTÁRIOS SOBRE PESQUISA SEMANAL COM MAIS DE 3 MIL MUNICÍPIOS. A 3ª EDIÇÃO DO LEVANTAMENTO A BORDOU OS SEGUINTES TEMAS EM EVIDENCIA: A) FALTA DE OXIGÊNIO NAS UNIDADES DE SAÚDE; B) INSUMOS FARMACOLÓGICOS QUE COMPÕEM O “KIT INTUBAÇÃO ”; C) MEDIDAS DE RESTRIÇÃO QUE ESTÃO SENDO ADOTADAS NOS MUNICÍPIOS; D) RECEBIMENTO DE VA CINAS E; E) EXISTÊNCIA DE FILA DE ESPERA PARA INTERNAÇÃO. DESTAQUE: MENOR QUANTIDADE DE MUNICÍPIOS COM RISCO IMINENTE DO HOSPITAL DA REGIÃO FICAR SEM MEDICAMENTOS DO KIT INTUBAÇÃO (DE 50,1% PARA 38,5%). INÍCIO DA 6ª RODADA DE REUNIÕ ES COM COMITÊS DE CRISE DOS ESTADOS: REGIÃO NORDESTE : RIO GRANDE DO NORTE : A) IMPACTO DAS MEDIDAS RESTRITIVAS: REDUÇÃO NO NÚMERO DE ÓBITOS, REDUÇÃO NA FILA DE PACIENTES (JÁ FOI DE 150 E HOJE É DE 59). B) VACINAÇÃO: DEMORA NA ATUALIZAÇÃO DO SISTEMA. CEAR Á: A) ESTABILIZAÇÃO DOS CASOS (PLATÔ), POR EM AINDA EM NÚMERO ELEVADO. COMPARA NDO COM A 1ª ONDA, NÚMERO DE CASOS DA 2ª ONDA É MENOR, PORÉM COM MAIOR GRAVIDADE, LOGO MAIOR TEMPO DE INTERNAÇÃO. IMPACTO EM LEITOS E MEDICAMENTOS. B) FILA: 988 PACIENTES AGUARDANDO, SENDO 575 PARA UTI. C) OS DADOS DE ABRIL/2021 SÃO MAIS EXPRESSIVOS DO QUE EM MARÇO DE 2021. BAHIA : A) PARTICIPAÇÃO DO VICE -GOVERNADOR E DO SECRETÁRIO DE SAÚDE. APESAR DO PEQUENO DECRÉSCIMO NOS CASOS POSITIVO S, TAXA DE OCUPAÇÃO DE LEITOS CONTINUA ELEVADA PORQUE A ROTATIVIDADE ESTÁ BAIXA (ALTA PERMANÊNCIA DOS CASOS GRAVES). B) PRINCIPA L PONTO: FALTA DO KIT INTUBAÇÃO. NOTÍCIAS DE UTI NEGANDO INTERNAÇÃO POR FALTA DE MEDICA ÇÃO, USO DE MEDICAÇÃO ALTERNATIVA. ANEXO 173ª REUNIÃO COMITE DE CRISE 14.04.2021 - MEMORIA (2510376)    / PG. 628</t>
  </si>
  <si>
    <t>CASA CIVIL DA PRESIDÊNCIA DA REPÚBLICA C) ATAS DE REGISTRO DE PREÇOS, PRAZOS DE ENTREGA ATÉ DEZEMBRO DE 2021. SUGESTÃO : AQUISIÇÃO EMERGENCIAL NO MERCADO DOS EUA ATÉ VIABILIZAÇÃO DAS ATAS DE REGISTROS DE PREÇOS. D) OXIGÊNIO : CITOU APOIO AO GOVERNO DO AM ( 230 CILINDROS) QUE AINDA NÃO TEVE RETORNO. E) PORTARIA DA ANVISA COM GÁS MEDICINAL E CILINDRO INDUSTRIAL – ATUAÇÃO CONTRÁRIA DA WHITE MARTINS . F) ÓBITOS: QUESTÕES RELACIONADAS ÀS INFORMAÇÕES – NECESSIDADE DE DOCUMENTAÇÃO PARA ENTRAR NO SISTEMA; QUANT ITATIVO REAL É MAIS ALTO. G) VACINAÇÃO: ALGUMAS PESSOAS ESTÃO PERDENDO O PRAZO DA 2ª DOSE – NECESSIDADE DE CAMPANHA DE COMUNICAÇÃO.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173ª REUNIÃO SITUACIONAL DO COMITÊ DE CRISE ÀS 10H 26M.   ENCAMINHAMENTOS NÃO HOUVE ENCAMINHAMENTOS NA 1 73ª REUNIÃO SITUACIONAL DO COMITÊ DE CRISE. ANEXO 173ª REUNIÃO COMITE DE CRISE 14.04.2021 - MEMORIA (2510376)    / PG. 629</t>
  </si>
  <si>
    <t>CASA CIVIL DA PRESIDÊNCIA DA REPÚBLICA 174ª REUNIÃO SITUACIONAL DO COMITÊ DE CRISE PARA SUPERVISÃO E MONITORAMENTO DOS IMPACTOS DA COVID -19 DATA: 16/04/2021 HORÁRIO: 10H06M ÀS 10H23M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74ª REUNIÃO SITUACIONAL DO COMITÊ DE CRISE E REPASSOU A PALAVRA AOS MINISTÉRIOS E ÓRGÃOS/ENTIDADES PARA SUAS CONSIDERA ÇÕES. MINISTÉRIO DA SAÚDE (MS) INFORMOU QUE ESTÁ EM ANDAMENTO A DISTRIBUIÇÃO DE 2.5996.000 MEDICAMENTOS DO “KIT INTUBAÇÃO ” VINDOS DA CHINA PARA SÃO PAULO . DESTE MONTANTE, 2.300.000 ORIUNDOS DA DOAÇÃO DA VALE QUE SERÃO DISTRIBUÍDOS DE FORMA PROPORCIONAL A TODOS OS ESTADOS E 296 MIL PARA OS ESTADOS QUE APRESENTARAM ESTOQUE MENOR QUE 15 DIAS, SENDO ELES: AL, AC, AP, MS, RR, RO, TO, GO, PB, SE, SC E DF. ENCONTRA -SE EM ANDAMENTO A 13ª PAUTA DE DISTRIBUIÇÃO DE 6.379.000 DOSES DE VACINAS, SENDO 3.879.000 DA ASTRAZENECA E 2.500.000 DA SINOVAC, TOTALIZANDO, ASSIM, 53.900.000 DOSES DISTRIBUÍDAS.  MINISTÉRIO DA DEFESA (MD) SEM CONSIDERAÇÕES RELEVANTES. MINISTÉRIO DO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INFORMOU QUE O GOVERNO DA E SPANHA REALIZARÁ DOAÇÃO DE “KIT INTUBAÇÃO ” AO BRASIL. AS DOAÇÕES DEVERÃO CHEGAR AO PAÍS NA SEMANA QUE VEM. ADVOCACIA -GERAL DA UNIÃO (AGU) SEM CONSIDERAÇÕES RELEVANTES. MINISTÉRIO DE MINAS E ENERGIA (MME) ANEXO 174ª REUNIÃO COMITE DE CRISE 16.04.2021 - MEMORIA (2510389)    / PG. 630</t>
  </si>
  <si>
    <t>CASA CIVIL DA PRESIDÊNCIA DA REPÚBLICA SEM CONSIDERAÇÕES RELEVANTES. MINISTÉRIO DA JUSTIÇA E SEGURANÇA PÚBLICA (MJSP) INFORMOU QUE A VACINAÇÃO NA POPULAÇÃO INDÍGENA ESTÁ EM 75% VACINADOS COM A 1ª DOSE E 58% VACINADOS COM A 2ª DOSE. SOBRE A ADPF Nº 709, INFORMOU QUE RECEBERAM OS INFORMES DOS ENTES ENVOLVIDOS E AINDA HOJE, DATA DO VENCIMENTO DO PRAZO DADO PELO STF, RESPONDE RÃO, JUNTANDO O PLANO DE CONTINGÊNCIA PARA ENFRENTAMENTO DA PANDEMIA NA ADPF . MINISTÉRIO DE INFRAESTRUTURA (MINFRA) AUSENTE. MINISTÉRIO DA CIÊNCIA, TECNOLOGIA, INOVAÇÕES (MCTI) AUSENTE . MINISTÉRIO DO DESENVOLVIMENTO REGIONAL (MDR) AUSENTE. MINISTÉRIO DA EDUCAÇÃO (MEC) AUSENTE. MINISTÉRIO DA CIDADANIA (MC) INFORMOU A PUBLICAÇÃO DA PORTAR IA QUE ANTECIPA EM 2 DIAS O PAGAMENTO DO AUXÍLIO EMERGENCIAL 2021 CONFORME PEDIDO DO PRESIDENTE DA REPÚBLICA. MINISTÉRIO DA MULHER, FAMÍLIA E DOS DIREITOS HUMANOS (MMFDH) SEM CONSIDERAÇÕES RELEVANTES. SECRETARIA ESPECIAL DE COMUNICAÇÃO SOCIAL (SECOM/MCOM) SOLICITOU A CONTINUAÇÃO DO APOIO PARA REFORÇAR AS AÇÕES DO GOVERNO FEDERAL FACE À PANDEMIA E A VAC INAÇÃO. INFORMOU QUE TÊM DISTRIBUÍDO OS MATERIAIS ÀS ASCOMS DOS MINISTÉRIOS E SOLICITO U QUE REPLIQUEM A INFORMAÇÃO DO S CONTE ÚDOS. MINISTÉRIO DA AGRICULTURA, PECUÁRIA E ABASTECIMENTO (MAPA) SEM CONSIDERAÇÕES RELEVANTE 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ANEXO 174ª REUNIÃO COMITE DE CRISE 16.04.2021 - MEMORIA (2510389)    / PG. 631</t>
  </si>
  <si>
    <t>CASA CIVIL DA PRESIDÊNCIA DA REPÚBLICA SECRETARIA DE GOVERNO (SEGOV) 6ª RODADA DE REUNIÕES COM COMITÊS DE CRISE DOS ESTADOS: REGIÃO SUL: PARANÁ : A) PIOR MOMENTO FOI ENTRE OS DIAS 15 E 17 DE MARÇO. B) REDUÇÃO GRADUAL DOS CASOS E ÓBITOS, REDUÇÃO DE PACIENT ES EM UPAS, MAS AINDA HÁ FILAS DE PACIENTES. C) MEDICAMENTOS: PEQUENO ALÍVIO COM IMPORTAÇÃO DE ÍNDIA E PORTUGAL. RIO GRANDE DO SUL : A) QUEDA GRADUAL DAS CURVAS DE NOVOS CASOS E ÓBITOS, COM RECENTE DESACELERAÇÃO E NÚMERO DE OCORRÊNCIAS AINDA ELEVADOS. B) RISCOS ADICIONAIS: RETORNO ÀS AULAS E FRONTEIRA COM O URUGUAI (AUMENTO DOS CASOS, POSSIVELMENTE DE VARIANTE BRASILEIRA, NAS CIDADES DE FRONTEIRA ). SANTA CATARINA : A) PARTICIPAÇÃO DA NOVA SECRETARIA DE SAÚDE, A DEPUTADA CARMEN ZANOTTO, QUE REFOR ÇOU A NECESSIDADE URGENTE DE MEDICAMENTOS IOT. B) DESTACOU A IMPORTÂNCIA DE ESTRATÉGIA DE TRATAMENTO MULTIFUNCIONAL DE PACIENTES PÓS-COVID (POSSIBILIDADE DE CENTROS ESPECIALIZADOS). REGIÃO NORTE: PEQUENA PARTICIPAÇÃO. AMAPÁ: A) COMEN TOU ESTRATÉGIA PARA ENFRENTAR DIFICULDADES LOGÍSTICAS PARA ABASTECIMENTO DE OXIGÊNIO (CONSTRUÇÃO E USINAS NO SUL DO ESTADO). B) VACINAÇÃO: CITOU OFÍCIO DO CONSÓRCIO DA AMAZÔNIA PEDINDO AJUSTES NOS GRUPOS PRIORITÁRIOS DO PNI (POPULAÇÃO RIBEIRINHA E GA RIMPEIROS). RONDÔNIA: A) EM VIRTUDE DA DIFICULDADE DE COMPRAS, FICOU DE APRESENTAR DEMANDA DE EPIS.  SUBCHEFIA DE ANÁLISE E ACOMPANHAMENTO DE POLÍTICAS GOVERNAMENTAIS (SAG) SEM CONSIDERAÇÕES RELEVANTES. ASSESSORIA DE COMUNICAÇÃO DA CASA CIVIL (ASCOM) SEM CONSIDERAÇÕES RELEVANTES. SECRETARIA ESPECIAL DE ASSUNTOS ESTRATÉGICOS (SAE) SEM CONSIDERA 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ENCERROU A 174ª REUNIÃO SITUACIONAL DO COMITÊ DE CRISE ÀS 10H 23M.  ENCAMINHAMENTOS NÃO HOUVE ENCAMINHAMENTOS NA 1 74ª REUNIÃO SITUACIONAL DO COMITÊ DE CRISE. ANEXO 174ª REUNIÃO COMITE DE CRISE 16.04.2021 - MEMORIA (2510389)    / PG. 632</t>
  </si>
  <si>
    <t>CASA CIVIL DA PRESIDÊNCIA DA REPÚBLICA 175ª REUNIÃO SITUACIONAL DO COMITÊ DE CRISE PARA SUPERVISÃO E MONITORAMENTO DOS IMPACTOS DA COVID -19 DATA: 19/04/2021 HORÁRIO: 10H05M ÀS 10H34M LOCAL: PALÁCIO DO PLANALTO , SALA 97 PARTICIPANTE S: CONFORME LISTA DE PRESENÇA PAUTA: SUPERVISÃO E MONITORAMENTO D AS AÇÕES DE ENFRENTAMENTO À COVID -19 MEMÓRIA SUBCHEFIA DE ARTICULAÇÃO E MONITORAMENTO (SAM/CC) A SUBCHEFE ADJUNT A DE GESTÃO PÚBLICA DA SUBCHEFIA DE ARTICULAÇÃO E MONITORAMENTO DA CASA CIVIL DA PRESIDÊNCIA DA REPÚBLICA, LUCIANA LAURIA LOPES , INICIOU A 1 75ª REUNIÃO SITUACIONAL DO COMITÊ DE CRISE E REPASSOU A PALAVRA AOS MINISTÉRIOS E ÓRGÃOS/ENTIDADES PARA SUAS CONSIDERA ÇÕES. MINISTÉRIO DA SAÚDE (MS) INFORMOU A PUBLICAÇÃO DA PORTARIA GM/MS Nº 731, DE 16 DE ABRIL DE 2021, QUE INSTITUI, EM CARÁTER EXCEPCIONAL E TEMPORÁRIO, INCENTIVO FINANCEIRO FEDERAL DE CUSTEIO (247 MILHÕES), PARA DESENVOLVIMENTO DE AÇÕES ESTRATÉGICAS DE APOIO À GESTAÇÃO, PRÉ -NATAL E PUERPÉRIO, COM VIST AS AO E NFRENTAMENTO DA EMERGÊNCIA EM SAÚDE PÚBLICA DE IMPORTÂNCIA NACIONAL (ESPIN), DECORRENTE DA PANDEMIA DO CORONAVÍRUS. HTTPS://WWW.IN.GOV.BR/EN/WEB/DOU/ -/PORTARIA -GM/MS -N-731-DE-16-DE-ABRIL -DE-2021 -314645863 . INFORMOU TAMBÉM O QUANTITATIVO DA DOAÇÃO DE IOT DO GOVERNO ESPANHOL AO BRASIL, CONF ORME TABELA ABAIXO: DOAÇÃO DA AGÊNCIA DE COOPERAÇÃO MEDICAMENTO QUANTITATIVO CISATRACÚRIO, BESILATO 5 MG/ML (AMP. 30 ML) 3.300 MIDAZOLAM 15 MG/3ML 3.000 MIDAZOLAN 5 MG/ML (FRAMP. 10 ML) 3.847 MIDAZOLAN 5 MG/ML (FRAMP. 3 ML) 7.700 PROPOFOL 10 MG/ML (1%) 1.000 FENTANILO 0,05 MG/ML (FRAMP. 3 ML) 60.000 ROCURÔNIO 10 MG/ML (5 ML) 250 ATRACÚRIO 10 MG/ML (2,5 ML) 957 TOTAL 80.054  MINISTÉRIO DA DEFESA (MD) AUSENTE. MINISTÉRIO DO TURISMO (MTUR) ANEXO 175ª REUNIÃO COMITE DE CRISE 19.04.2021 - MEMORIA (2514049)    / PG. 633</t>
  </si>
  <si>
    <t>CASA CIVIL DA PRESIDÊNCIA DA REPÚBLICA SEM CONSIDERAÇÕES RELEVANTES. MINISTÉRIO DA ECONOMIA (ME) SEM CONSIDERAÇÕES RELEVANTES. AGÊNCIA BRASILEIRA DE INTELIGÊNCIA (ABIN) SEM CONSIDERAÇÕES RELEVANTES. GABINETE DE SEGURANÇA INSTITUCIONAL (GSI) SEM CONSIDERAÇÕES RELEVANTES. MINISTÉRIO DAS RELAÇÕES EXTERIORES (MRE) INFORMOU QUE O GOVERNO FRANCÊS PROIBIU VOOS ENTRE A FRANÇA E O BRASIL ATÉ 23.04.2021, INCLUINDO TAMBÉM AS NOVAS MEDIDAS ESPEC ÍFICAS DE SAÚDE. ASSIM A PROGRAMAÇÃO DE VOOS DA CIA . AÉREA AIR FRANCE SERÁ AJUSTADA DE ACORDO COM AS INSTRUÇÕES GOVERNAMENTAIS. HTTPS://WWW.AIRFRANCE.COM.BR/BR/PT/LOCAL/PAGE_FLOTTANTE/HP/NEWS -AIR-TRAFFIC -AIR-FRANCE.HTM . INFORMOU TAMBÉM QUE PORTUG AL LEVANTOU A SUSPENSÃO DOS VOOS COM ORIGEM OU DESTINO NO BRASIL E NO REINO UNIDO, APENAS PARA VIAGENS ESSENCIAIS. TODOS OS CIDADÃOS QUE CHEGAREM À PORTUGAL POR VIA A ÉREA TÊM DE APRESENTAR EXAME RT -PCR NEGATIVO, REALIZADO 72 HORAS ANTERIORES AO MOMENTO DO EMBARQUE. APÓS A ENTRADA EM PORTUGAL , OS PASSAGEIROS TERÃO QUE CUMPRIR UM PERÍODO DE ISOLAMENTO PROFI LÁTICO DE 14 DIAS, NO DOMICÍLIO OU EM LOCAL INDICADO PELAS AUTORIDADES DE SAÚDE. ESTÃO TAMBÉM NESSA LISTA OS VOOS ORIGINÁRIOS DA ÁFRICA DO SUL, BULGÁRIA, REPÚBLICA TCHECA , CHIPRE, CROÁCIA, ESLOVÊNIA, EST ÔNIA, FRANÇA, HUNGRIA, PAÍSES BAIXOS, POLÔNIA E SUÉCIA. HTTPS://WWW.PORTUGAL.GOV.PT/PT/GC22/COMUNICACAO/COMUNICADO?I=GOVERNO -DECIDE -PROLONGAR -MEDIDAS -RESTRITIVAS -DO-TRAFEGO -AEREO . ADVOCACIA -GERAL DA UNIÃO (AGU) SEM CONSIDERAÇÕES RELEVANTES. MINISTÉRIO DE MINAS E ENERGIA (MME) SEM CONSIDERAÇÕES RELEVANTES. MINISTÉRIO DA JUSTIÇA E SEGURANÇA PÚBLICA (MJSP) INFORMOU QUE APRESENTARAM A PRIMEIRA PARTE DO PLANO (GOVERNANÇA E RISCO) AO STF NA ADPF Nº 709 E REQUERERAM PRAZO DE 10 DIAS PARA APRESENTAREM O PLANO GERAL. MINISTÉRIO DE INFRAESTRUTURA (MINFRA) AUSENTE. MINISTÉRIO DA CIÊNCIA, TECNOLOGIA, INOVAÇÕES (MCTI) SEM CONSIDERAÇÕES RELEVANTES. MINISTÉRIO DO DESENVOLVIMENTO REGIONAL (MDR) SEM CONSIDERAÇÕES RELEVANTES. MINISTÉRIO DA EDUCAÇÃO (MEC) AUSENTE. ANEXO 175ª REUNIÃO COMITE DE CRISE 19.04.2021 - MEMORIA (2514049)    / PG. 634</t>
  </si>
  <si>
    <t>CASA CIVIL DA PRESIDÊNCIA DA REPÚBLICA MINISTÉRIO DA CIDADANIA (MC) INFORMOU QUE SOBRE A MATÉRIA TRAZIDA ONTEM PELO FANTÁSTICO DE QUE ALGUNS FORAGIDOS ESTARIAM RECEBENDO O AUXÍLIO EMERGENCIAL 2021, O MINISTÉRIO DA CIDAD ANIA ESTÁ AGINDO PARA QUE ISSO NÃO OCORRA. FOI E NVIADO OFÍCIO Nº 753/2021/SE/CGAA/MC À CAIXA ECONÔMICA FEDERA , COM ALGUNS CPFS, FACE A NECESSÁRIA E CONTINUA DILIGÊNCIA APLICADA À GESTÃO DO AUXÍLIO EMERGENCIAL 2021 , SOLICITANDO À CEF NÃO CREDITAR A PARCELA DO AUXÍLIO EMERGENCIAL 2021 PARA AQUELES CPFS, TENDO EM VISTA, TRATAREM -SE DE FORAGIDOS DA JUSTIÇA. ENVIARAM TAMBÉM, O OFÍCIO Nº 756/2021/SE/CGAA/MC AO MINISTÉRIO DA JUSTIÇA E SEGURANÇA PÚBLIC A FACE A NECESSÁRIA E CONTINUA DILIGÊNCIA APLICADA À GESTÃO DO AUXÍLIO EMERGENCIAL 2021, SOLICITANDO O COMPARTILHAMENTO MENSAL DA LISTA CONTENDO NOME E CPF DOS 100 (CEM) FORAGIDOS CONSIDERADOS MAIS PERIGOSOS E MAIS PROCURADOS PELA JUSTIÇA BRASILEIRA CONSTANTES DA LISTA DE PROCURADOS NACIONAL . MINISTÉRIO DA MULHER, FAMÍLIA E DOS DIREITOS HUMANOS (MMFDH) SEM CONSIDERAÇÕES RELEVANTES. SECRETARIA ESPECIAL DE COMUNICAÇÃO SOCIAL (SECOM/MCOM) SEM CONSIDERAÇÕE S RELEVANTES. MINISTÉRIO DA AGRICULTURA, PECUÁRIA E ABASTECIMENTO (MAPA) SEM CONSIDERAÇÕES RELEVANTES. MINISTÉRIO DO MEIO AMBIENTE (MMA) SEM CONSIDERAÇÕES RELEVANTES. BANCO CENTRAL DO BRASIL (BACEN) SEM CONSIDERAÇÕES RELEVANTES. AGÊNCIA NACIONAL DE TELECOMUNICAÇÕES (ANATEL ) AUSENTE . SECRETARIA -GERAL DA PRESIDÊNCIA DA REPÚBLICA (SG/PR) SEM CONSIDERAÇÕES RELEVANTES. CONTROLADORIA -GERAL DA UNIÃO (CGU) SEM CONSIDERAÇÕES RELEVANTES. SECRETARIA DE GOVERNO (SEGOV) INFORMOU QUE HOUVE PO UCAS DEMANDAS DOS ENTES FEDERATIVOS NOS ÚLTIMOS DIAS. TERESINA: DEMANDA DE VACINAS. ESTADO DE SC: DEMANDA DE MEDICAMENTOS. PRINCIPAL PONT O NO CURTO PRAZO, É MEDICAMENTOS. MONITORAM ENTREGAS DO FIM DE SEMANA. AGUARDAM A DOAÇÃO DE IOT DO GOVERNO DA E SPANHA . O MRE INFORMOU QUE A ENTREGA DA D OAÇÃO PELO GOVERNO ESPANHOL DEVERÁ CHEGAR AO BRASIL ATÉ O FINAL DESTA SEMANA. SUBCHE FIA DE ANÁLISE E ACOMPANHAMENTO DE POLÍTICAS GOVERNAMENTAIS (SAG) ANEXO 175ª REUNIÃO COMITE DE CRISE 19.04.2021 - MEMORIA (2514049)    / PG. 635</t>
  </si>
  <si>
    <t>CASA CIVIL DA PRESIDÊNCIA DA REPÚBLICA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SUBCHEFE ADJUNTA DE POLÍTICAS PÚBLICAS DA SUBCHEFIA DE ARTICULAÇÃO E MONITORAMENTO DA CASA CIVIL DA PRESIDÊNCIA DA REPÚBLICA, LUCIANA LAURIA LOPES , INFORMOU A TODOS QUE O MINISTÉRIO DA EDUCAÇÃO APRESENTOU UM DOCUMENTO DE CONSOLIDAÇÃO DAS AÇÕES MINISTERIAIS NO COMBATE À PANDEMIA. INFORMOU QUE SERÁ ENVIADO OFÍCIO CIRCULAR A TODOS OS MINISTÉRIOS E ÓRGÃOS/ENTIDADES PARA FAZEREM O MESMO, COM HISTÓRICO DE MARÇO DE 2020 ATÉ MARÇO DE 2021. O PRAZO PARA ENTREGA DESTA CONSOLIDAÇÃO PELOS MINISTÉRIOS E ÓRGÃOS/ENTIDADES SERÁ 30.04.2021. EM SE GUIDA, ENCERROU A 175ª REUNIÃO SITUACIONAL DO COMITÊ DE CRISE ÀS 10H 34M.  ENCAMINHAMENTOS O MRE ENCAMINHARÁ AO COMITÊ DE CRISE, A NOTA À IMPRENSA ONDE CONSTA A QUANTIDADE DE MEDICAMENTOS IOT QUE SERÃO DOADOS PELO GOVERNO ESPANHOL AO BRASIL. A SAM/CC ENVIARÁ OFÍCIO CIRCULAR A TODOS OS MINISTÉRIOS E ÓRGÃOS/ENTIDADES PARA ENCAMINHAREM A CONSOLIDAÇÃO DAS AÇÕES MINISTERIAIS N O COMBATE À PANDEMIA , COM HISTÓRICO DE MARÇO DE 2020 ATÉ MARÇO DE 2021 COM PRAZO DE ENTREGA ATÉ O DIA 30.04.2021.  ANEXO 175ª REUNIÃO COMITE DE CRISE 19.04.2021 - MEMORIA (2514049)    / PG. 636</t>
  </si>
  <si>
    <t>CASA CIVIL DA PRESIDÊNCIA DA REPÚBLICA 176ª REUNIÃO SITUACIONAL DO COMITÊ DE CRISE PARA SUPERVISÃO E MONITORAMENTO DOS IMPACTOS DA COVID -19 DATA: 23/04/2021 HORÁRIO: 10H04M ÀS 10H31M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76ª REUNIÃO SITUACIONAL DO COMITÊ DE CRISE E REPASSOU A PALAVRA AOS MINISTÉRIOS E ÓRGÃOS/ENTIDADES PARA SUAS CONSIDERA ÇÕES. MINISTÉRIO DA SAÚDE (MS) INFORMOU QUE FORAM HABILITADOS MAIS 526 LEITOS DE SUPORTE VENTILATÓRIO PULMONAR (LSVP) SENDO: 3 (AM), 8 (BA), 100 (DF), 11 (ES), 13 (GO), 4 3 (MG), 39 (PR), 40 (RJ), 37 (RS), 66 (SE) E 166 (SP) , TOTALIZANDO 2.281 LSVP E UM I NVESTIMENTO DE R$ 46.876.262,40 . FORAM AUTORIZADOS MAIS 1.0 60 LEITOS DE UTI SRAG/ COVID -19, SENDO: 10 (AL), 30 (AM), 40 (BA), 64 (CE), 12 (ES), 75 (MG), 8 (MS), 18 (PE), 12 (PR), 46 (RJ), 46 (RN), 15 (RS), 12 (SC) E 682 (SP), TOTAL IZANDO 19.978 LEITOS SRAG/UTI COVID -19 E UM INVESTIMENTO DE R$ 1.349.136.000,00. FORAM ENTREGUES MAIS 18 RESPIRADORES SENDO: 6 (GO), 1 (PR), 5 (RS), 3 (SP) E 3 (RN). ENVIO DE 219.880 UNIDADES DE IOT.  MINISTÉRIO DA DEFESA (MD) SEM CONSIDERAÇÕES RELEVANTES. MINISTÉRIO DO TURISMO (MTUR) AUSENTE . MINISTÉRIO DA ECONOMIA (ME) SEM CONSIDERAÇÕES RELEVANTES. AGÊNCIA BRASILEIRA DE INTELIGÊNCIA (ABIN) AUSENT E. GABINETE DE SEGURANÇA INSTITUCIONAL (GSI) SEM CONSIDERAÇÕES RELEVANTES. MINISTÉRIO DAS RELAÇÕES EXTERIORES (MRE) SOBRE VOOS FRANÇA – BRASIL, INFORMOU QUE O GOVERNO FRANCÊS ANUNCIOU, POR COMUNICADO DO MINISTÉRIO DO INTERIOR (MI), PRORROGAÇÃO DA SUSPENSÃO DOS VOOS PROVENIENTES DO BRASIL ATÉ A MEIA -NOITE DO DIA 23 DE ABRIL. A PARTIR DE 24 DE ABRIL, PASSARÃO A VIGORAR MEDIDAS ADICIONAIS DE CONTROLE DE FRONTEIRAS PARA VIAJANTES CHEGANDO AO TERRITÓRIO FRANCÊS DE BRASIL , ARGENTINA, CHILE E ÁFRICA DO SUL. ANEXO 176ª REUNIÃO COMITE DE CRISE 23.04.2021 - MEMORIA (2548579)    / PG. 637</t>
  </si>
  <si>
    <t>CASA CIVIL DA PRESIDÊNCIA DA REPÚBLICA DE ACORDO COM O GOVERNO, TAIS MEDIDAS SERIAM NECESSÁRIAS PARA REFORÇAR O ATUAL REGIME DE CO NTROLE DE FRONTEIRA A FIM DE LIMITAR A ENTRADA DE CERTAS VARIANTES DA COVID -19, EM MOMENTO EM QUE A SITUAÇÃO EPIDÊMICA SE ESTABILIZA NO TERRITÓRIO FRANCÊS . O GOVERNO PREVÊ A RETOMADA DOS VOOS ENTRE BRASIL E FRA NÇA NO PRÓXIMO DIA 24 DE ABRIL (DECRET O 2021 -463 - HTTPS://WWW.LEGIFRANCE.GOUV.FR/JORF/ID/JORFTEXT000043388479 ). A PARTIR DESSA DATA, PASSARÃO A VIGORAR AS SEGUINTES MEDIDAS PARA VIAJANTES QUE CHEGAREM DE BRASIL, ARGENTINA, CHILE E ÁFRICA DO SUL: A) A LISTA DE MOTIVOS E DAS CATEGORIAS DE PESSOAS AUTORIZADAS A VIR PA RA A FRANÇA SERÁ RESTRITA , ESSENCIALMENTE, AOS NACIONAIS FRANCESES, SEUS CÔNJUGES E FILHOS, A AOS NACIONAIS DA UNIÃO EUROPEIA OU DE OUTRO PAÍS QUE TENHAM SUA RESIDÊNCIA NA FRANÇA; B) O SISTEMA DE TESTES ANTES DO EMBARQUE SERÁ REFORÇADO, PASSANDO A SER NECESSÁRIO APRESENTAR TESTE RT -PCR NEGATIVO DE MENOS DE 36 HORAS (EM VEZ DE 72 HORAS0, OU TESTE RT -PCR NEGATIVO DE MENOS DE 72 HORAS ACOMPANHADO DE TESTE ANTIGÊNICO NEGATIVO DE MENOS DE 2 4 HORAS; C) NA CHEGADA À FRANÇA, ANTES DA SAÍDA DO AEROPORTO, SERÁ SOLICITADO IGUALMENTE A REALIZAÇÃO DE NOVO TESTE ANTIGÊNICO; D) OS VIAJANTES DESSES PAÍSES “ESTARÃO SUJEITOS À QUARENTENA DE 10 DIAS, DECIDIDA POR DECRETO MUNICIPAL E ACOMPANHADA DE RESTRIÇÕE S QUANTO AOS HORÁRIOS DE SAÍDA DO LOCAL DE ISOLAMENTO ”.  SOBRE A DOAÇÃO DE KITS DE INTUBAÇÃO DA ESPANHA, INFORMOU QUE ALGUNS TRÂMITES DE EXPORTAÇÃO E DE IMPORTAÇÃO PENDENTES (INCLUSIVE COM A ANVISA). ESTIMATIVA É QUE SERÁ ENVIADA A CARGA À GUARULHOS NO DIA 26.04.2021 SEGUNDA -FEIRA , SEGUNDO O GOVERNO ESPANHOL. A CARGA QUE SER TRANSPORTADA POR VIA TERRESTRE DE VALÊNCIA A MADRID, COM CHEGADA PREVISTA AO AEROPORTO ADOLFO SUÁREZ BARAJAS NA SEXTA -FEIRA, 23 .04.2021. FICARÁ ARMAZENADA EM REFRIGERAÇÃO NO AEROPORTO DE BARAJAS DURANTE O FIM DE SEMANA, DE ONDE SERÁ TRANSPORTADA POR VIA AÉREA A LISBOA E DE ONDE PARTIRÁ EM VOO DIRETO COMERCIAL DE LISBOA A GUARULHOS NO DIA 26.04.2021. ADVOCACIA -GERAL DA UNIÃO (AGU) SEM CONSIDERAÇÕES RELEVANTES. MINISTÉRIO DE MINAS E ENERGIA (MME) SEM CONSIDERAÇÕES RELEVANTES. MINISTÉRIO DA JUSTIÇA E SEGURANÇA PÚBLICA (MJSP) AUSENTE. MINISTÉRIO DE INFRAESTRUTURA (MINFRA) SEM CONSIDERAÇÕES RELEVANTES. MINISTÉRIO DA CIÊNCIA, TECNOLOGIA, INOVAÇÕES (MCTI) AUSENTE. MINISTÉRIO DO DESENVOLVIMENTO REGIONAL (MDR) SEM CONSIDERAÇÕES RELEVANTES. MINISTÉRIO DA EDUCAÇÃO (MEC) SEM CONSIDERAÇÕES RELEVANTES. MINISTÉRIO DA CIDADANIA (MC) ANEXO 176ª REUNIÃO COMITE DE CRISE 23.04.2021 - MEMORIA (2548579)    / PG. 638</t>
  </si>
  <si>
    <t>CASA CIVIL DA PRESIDÊNCIA DA REPÚBLICA INFORMOU QUE EM RELAÇÃO À MATÉRIA EXIBIDA NO DOMINGO, DIA 18/04, SOBRE O AUXÍLIO EMERGENCIAL, O MINISTÉRIO DA CIDADANIA INFORMA QUE: A) DOS 11 BENEFICIÁRIOS INDICADOS NA REPORTAGEM, 100% TIVERAM SEUS BENEFÍCIOS CANCELADOS NO AUXÍLIO 2021. SUAS CONTAS ENCONTRAM -SE BLOQUEADAS NÃO SENDO PASSÍVEIS DE MOVIMENTAÇÃ O, E OS RECURSOS EM PROCESSO DE RESTITUIÇÃO AOS COFRES PÚBLICOS EM SUA TOTALIDADE. B) O PROCESSO DE AUDITORIA INTERNA QUE VERIFICA INDÍCIOS DE IRREGULARIDADE ALIMENTA A BASE NACIONAL DE FRAUDES NO AUXÍLIO EMERGENCIAL DA POLÍCIA FEDERAL PARA QUE A MESMA INV ESTIGUE E PRENDA RESPONSÁVEIS POR CRIMES NO AUXÍLIO EMERGENCIAL. O MINISTÉRIO DA CIDADANIA REPUDIA VEEMENTEMENTE ATOS CRIMINOSOS E NÃO MEDE ESFORÇOS PARA MELHORIA CONSTANTE DO PROCESSO DO AUXÍLIO EMERGENCIAL, VISANDO ENTREGAR RECURSO NO MENOR TEMPO POSSÍVE L A QUEM MAIS PRECISA, SEM JAMAIS SE FURTAR EM BUSCAR PELA PUNIÇÃO DOS FRAUDADORES. C) APROXIMADAMENTE 50% DOS RECURSOS DEPOSITADOS EQUIVOCADAMENTE NAS CONTAS DOS 11 FORAGIDOS MAIS PROCURADOS JÁ FORAM BLOQUEADOS/RECUPERADOS, SOMANDO R$ 30,0 MIL; D) OS CPFS JÁ FORAM ADICIONADOS NA LISTA DOS INELEGÍVEIS; E) COMITÊ GESTOR DO AUXÍLIO EMERGENCIAL DELIBEROU PELA INELEGIBILIDADE E CANCELAMENTO DE BENEFICIÁRIOS FORAGIDOS DA JUSTIÇA DE ACORDO COM O RECEBIMENTO DE BASE FORNECIDA PELO MJ, EM REUNIÃO DE 19/04; F) BASE ATUALIZADA DOS FORAGIDOS FOI ENVIADA PELO MINISTÉRIO DA JUSTIÇA, QUE ENVIARÁ, MENSALMENTE, ATUALIZAÇÕES DESSE ARQUIVO COM O OBJETIVO DE ALIMENTAR A BASE DE DADOS UTILIZADA NO PROCESSAMENTO MENSAL DO AUXÍLIO; G) MINISTÉRIO DA JUSTIÇA FEZ CRUZAMENTO ENTRE OS BENEFICIÁRIOS DO AUXÍLIO EMERGENCIAL E BASE NACIONAL DE MANDATOS DE PRISÃO(BMNP). O CRUZAMENTO RESULTOU EM UM TOTAL DE 104.009 CPFS DISTINTOS QUE FORAM INCLUÍDOS EM LISTA DE BLOQUEIO. CEF E DATAPREV JÁ FORAM OFICIADAS; H) EM CASO DE FRAUDE, A DENÚNCIA POD E SER FEITA PARA APURAÇÃO PELAS AUTORIDADES COMPETENTES. ACESSE O SITE HTTPS://GOV.BR/AUXILIO E CLIQUE NO SERVIÇO “SOLICITAR VERIFICAÇÃO DOS VALORES RECEBIDOS DO AUXÍLIO EMERGENCIAL PARA EFEITOS DE DECLARAÇÃO DE AJUSTE ANUAL DE IMPOSTO DE RENDA” PARA PREEN CHER FORMULÁRIO ESPECÍFICO E APRESENTAR A DENÚNCIA. PEDIU ATENÇÃO AO PLN Nº 3, DE 2021 QUE DISPÕE SOBRE AS DIRETRIZES PARA A ELABORAÇÃO E A EXECUÇÃO DA LEI ORÇAMENTÁRIA DE 2022 E DÁ OUTRAS PROVIDÊNCIAS, POIS É PRECISO VOTAR E SANCIONAR ATÉ DIA 29.04.2021 PARA FECHAREM O NOVO CONTRATO COM A CEF PARA PAGAMENTO DO PROGRAMA BOLSA FAMÍLIA. HTTPS://WWW.CONGRESSONACIONAL.LEG.BR/MATERIAS/MATERIAS -ORCAMENTARIAS/PLDO -2022 . MINISTÉRIO DA MULHER, FAMÍ LIA E DOS DIREITOS HUMANOS (MMFDH) . SEM CONSIDERAÇÕES RELEVANTES. SECRETARIA ESPECIAL DE COMUNICAÇÃO SOCIAL (SECOM/MCOM) SEM CONSIDERAÇÕES RELEVANTES. MINISTÉRIO DA AGRICULTURA, PECUÁRIA E ABASTECIMENTO (MAPA) SEM CONSIDERAÇÕES RELEVANTES. MINISTÉRIO DO MEIO AMBIENTE (MMA) SEM CONSIDERAÇÕES RELEVANTES. BANCO CENTRAL DO BRASIL (BACEN) ANEXO 176ª REUNIÃO COMITE DE CRISE 23.04.2021 - MEMORIA (2548579)    / PG. 639</t>
  </si>
  <si>
    <t>CASA CIVIL DA PRESIDÊNCIA DA REPÚBLICA INFORMOU QUE TERÇA -FEIRA , 20.04.2021, A DIRETORIA APROVOU A RESOLUÇÃO BCB Nº 88 DE 22.04.2021 AUTORIZANDO O USO DE TRANSFERÊ NCIAS VIA PIX, VISANDO A DIMINUIÇÃO DE AGLOMERAÇÕES EM BANCOS. HTTPS://WWW.BCB.GOV.BR/ESTABILIDADEFINANCEIRA/EXIBENORMATIVO?TIPO=RESOLU%C3%A7%C3%A3O%20BCB&amp;NUMERO=88 . AGÊNCIA NACIONAL DE TELECOMUNICAÇÕES (ANATEL ) SEM CONSIDERAÇÕES RELEVANTES. SECRETARIA -GERAL DA PRESIDÊNCIA DA REPÚBLICA (SG/PR) SEM CONSIDERAÇÕES RELEVANTES. CONTROLADORIA -GERAL DA UNIÃO (CGU) SEM CONSIDERAÇÕES RELEVANTES. SECRETARIA DE GOVERNO (SEGOV) INFORMOU QUE NÃO HOUVE REUNIÕES NESTA SEMANA COM OS COMITÊS DE CRISE DOS ESTADOS NEM COM ENTIDADES MUNICIPALISTAS. PRINCIPAL TEMA QUE ESTÁ NO RADAR SÃO AS EXIGÊNCIAS DE TESTES RT -PCR NAS FRONT EIRAS ENVOLVENDO, PRINCIPALMENTE, OS ESTADOS E MUNICÍPIOS DA REGIÃO SUL.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 O EXECUTIVO DA SUBCHEFIA DE ARTICULAÇÃO E MONITORAMENTO DA CASA CIVIL DA PRESIDÊNCIA DA REPÚBLICA, RAFAEL VITALE , ENCERROU A 176ª REUNIÃO SITUACIONAL DO COMITÊ DE CRISE ÀS 10H 31M.  ENCAMINHAMENTOS NÃO HOUVE ENCAMINHAMENTOS NA 17 6ª REUNIÃO SITUACIONAL DO COMITÊ DE CRISE.  ANEXO 176ª REUNIÃO COMITE DE CRISE 23.04.2021 - MEMORIA (2548579)    / PG. 640</t>
  </si>
  <si>
    <t>CASA CIVIL DA PRESIDÊNCIA DA REPÚBLICA 177ª REUNIÃO SITUACIONAL DO COMITÊ DE CRISE PARA SUPERVISÃO E MONITORAMENTO DOS IMPACTOS DA COVID -19 DATA: 26/04/2021 HORÁRIO: 10H04M ÀS 10H46M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77ª REUNIÃO SITUACIONAL DO COMITÊ DE CRISE E REPASSOU A PALAVRA AOS MINISTÉRIOS E ÓRGÃOS/ENTIDADES PARA SUAS CONSIDERAÇÕES. MINIST ÉRIO DA SAÚDE (MS) FORAM AUTORIZADOS MAIS 50 LEITOS DE UTI SRAG/COVID -19, SENDO: 5 (MG), 10 (PE), 20 (SC) E 15 (SP). INFORMOU A CHEGADA POR VIA AÉREA, NA DATA DE HOJE, DE 285.815 UNIDADES DE IOT DOADOS PELA ESPANHA. ENCAMINHARÁ OFÍCIO REQUERENDO DO APOIO DO MINFRA PARA ACIONAR O DENATRAN PARA AUTORIZAÇÃO DE TRANSPORTE ESPECIAL DE UM RESERVATÓRIO DE OXIGÊNIO, EM RAZÃO DA DIMENSÃO ESTAR FORA DO LIMITE ESTABELECIDO NA NORMA. MINISTÉRIO DA DEFESA (MD) SEM CONSIDERAÇÕES RELEVANTES. MINISTÉRIO DO TURISMO (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ANEXO 177ª REUNIÃO COMITE DE CRISE 26.04.2021 - MEMORIA (2548590)    / PG. 641</t>
  </si>
  <si>
    <t>CASA CIVIL DA PRESIDÊNCIA DA REPÚBLICA MINISTÉRIO DA JUSTIÇA E SEGURANÇA PÚBLICA (MJSP) INFORMOU SER HOJE O ÚLTIMO DIA DO PRAZO DA ADPF Nº 709. MONITORAM, COM A AJUDA DA POLÍCIA FEDERAL, A CIDADE FRONTEIRIÇA DE URUGUAIANA. MINISTÉRIO DE INFRAESTRUTURA (MINFRA) SEM CONSIDERAÇÕES RELEVANTES. MINISTÉRIO DA CIÊNCIA, TECNOLOGIA, INOVAÇÕES (MCTI) SEM CONSIDE RAÇÕES RELEVANTES. MINISTÉRIO DO DESENVOLVIMENTO REGIONAL (MDR) SEM CONSIDERAÇÕES RELEVANTES. MINISTÉRIO DA EDUCAÇÃO (MEC) AUSENTE. MINISTÉRIO DA CIDADANIA (MC) REFORÇOU O P EDIU ATENÇÃO AO PLN Nº 3, DE 2021 QUE DISPÕE SOBRE AS DIRETRIZES PARA A ELABORAÇÃO E A EXECUÇÃO DA LEI ORÇAMENTÁRIA DE 2022 E DÁ OUTRAS PROVIDÊNCIAS, POIS É PRECISO VOTAR E SANCIONAR ATÉ DIA 29.04.2021 PARA FECHAREM O NOVO CONTRATO COM A CEF PARA PAGAMENTO DO PROGRAMA BOLSA FAMÍLIA. HTTPS://WWW.CONGRESSONACIONAL.LEG.BR/MATERIAS/MATERIAS -ORCAMENTARIAS/PLDO -2022 . MINISTÉRIO DA MULHER, FAMÍLIA E DOS DIREITOS HUMANOS (MMFDH) . SEM CONSIDERAÇÕES RELEVANTES. SECRETARIA ESPECIAL DE COMUNICAÇÃO SOCIAL (SECOM/MCOM) SEM CONSIDERAÇÕES RELEVANTES. MINISTÉRIO DA AGRICULTURA, PECUÁRIA E ABASTECIMENTO (MAPA) SEM CONSIDERAÇÕES RELEVANTES. MINISTÉRIO DO MEIO AMBIENTE (MMA) SEM CO 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INFORMOU QUE ESSA SEMANA DARÃO INÍCIO À 7ª RODADA DE REUNIÕES COM OS COMITÊS DE CRISE DOS ESTADOS, COM A REGIÃO NORDESTE SENDO A PRIMEIRA. ANEXO 177ª REUNIÃO COMITE DE CRISE 26.04.2021 - MEMORIA (2548590)    / PG. 642</t>
  </si>
  <si>
    <t>CASA CIVIL DA PRESIDÊNCIA DA REPÚBLICA MONITORAM AS EXIGÊNCI AS DE TESTES RT -PCR NAS FRONTEIRAS ENVOLVENDO, BRASIL, CHILE, ARGENTINA E PERÚ. INFORMOU QUE A SEAF/SEGOV SE PROPÔS A AJUDAR NA COMUNICAÇÃO DO ESTADO DO CEARÁ COM OS MINISTÉRIOS, TENDO EM VISTA A EXPLOSÃO EM FÁBRICA DE OXIGÊNIO OCORRIDA NESTE ÚLTIMO FINAL DE SEMANA.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SAM BUSCARÁ A INFORMAÇÃO SOBRE O PLN Nº 03/2021 PARA RETORNAR RESPOSTA AO MCIDADANIA; COM REFERÊNCIA À EXIGÊNCIA DE RT -PCR PARA TRANSPORTADORES DE CARGA PELA ARGENTINA NA FRONTEIRA SUL, A SAM INFORMA QUE HOUVE REUNIÃO BILATERAL COM A PRESENÇA DO MRE E ANTT ONDE ACORDOU -SE PELA FLEXIBILIZAÇÃO DAS EXIGÊNCIAS ARGENTINAS QUE PASSARÁ A PERMITIR RT-PCR RÁPIDO (SALIVA – COM RESULTADO EM 1H) COM VALIDADE DE 7 DIAS. O GOVERNO ARGENTINO TAMBÉM PASSARÁ A EXIGIR TESTES DOS MOTORISTAS NACIONAIS DAQUELE PAÍS. CONSIDERANDO QUE A ASSOCIAÇÃO DE TRANSPORTARISTAS (CNT E ABTI) FORAM CONSULTADAS E ENTENDEM QUE O ACORDO É SATISFATÓRIO, AS PARTES BRASILEIRA E ARGENTINA SE COMPROMETERAM A DESBLOQUEAR O TRÁFEGO PELA PONTE DE URUGUAIANA – PASO DE LOS LIBRES. POR ISSO É IMPORTANTE QUE SEGOV E MJSP/PRF ESTEJAM ALERTA PARA QUE O ACORDO SEJA LEVADO A CABO; COM RELAÇÃO À IMPORTAÇÃO DE CARRETAS DA WHITE MARTINS VINDAS DO CANADÁ, O NAVIO ATRACARIA NESSA MADRUGADA, ASSIM, A SAM SOLICITOU AO ME/RFB E MINFRA QUE FICASSEM DE PRONTIDÃO PARA O RÁPIDO DESEMBARAÇO DA CARGA E QUE NA PRÓXIMA REUNIÃO APRESENTEM ATUALIZAÇÃO; COM RELAÇÃ O À EXPLOSÃO NA FÁBRICA DA WHITE MARTINS OCORRIDA NO SÁBADO 24/ABRIL EM FORTALEZA, A SAM INFORMA QUE HAVERÁ REUNIÃO COM A EMPRESA NA TERÇA 27/4 E QUE ATUALIZAÇÕES SOBRE IMPACTOS NO FORNECIMENTO SERÃO INFORMADOS NA PRÓXIMA REUNIÃO DO COMITÊ; O SUBCHEFE ADJU NTO EXECUTIVO DA SUBCHEFIA DE ARTICULAÇÃO E MONITORAMENTO DA CASA CIVIL DA PRESIDÊNCIA DA REPÚBLICA, RAFAEL VITALE , INFORMOU A TODOS QUE A EQUIPE DA DIRETORIA DE GESTÃO DA INFORMAÇÃO (DGINF), DO DIRETOR SR. ORLANDO OLIVEIRA DOS SANTOS , FARÁ UMA APRESENTAÇÃ O DO MÓDULO DE LEVANTAMENTO DE DADOS DA COVID -19 NA PLATAFORMA GOVERNA. O MÓDULO DO SISTEMA FOI DEMONSTRADO AOS PRESENTES NA REUNIÃO E DEIXADO UM TELEFONE PARA SUPORTE E DÚVIDAS OPERACIONAIS DO SISTEMA, ASSIM TAMBÉM COMO O E-MAIL : GOVERNA@PRESIDENCIA.GOV.BR . APÓS A APRESENTAÇÃO E RESPOSTAS SOBRE ALGUMAS PERGUNTAS, FOI ENCERR ADA A 177ª REUNIÃO SITUACIONAL DO COMITÊ DE CRISE ÀS 10H 46M. ANEXO 177ª REUNIÃO COMITE DE CRISE 26.04.2021 - MEMORIA (2548590)    / PG. 643</t>
  </si>
  <si>
    <t>CASA CIVIL DA PRESIDÊNCIA DA REPÚBLICA  ENCAMINHAMENTOS A DIRETORIA DE GESTÃO DA INFORMAÇÃO (DGINF), ENCAMINHARÁ VIA E-MAIL A TODOS OS MINISTÉRIOS E ÓRGÃOS/ENTIDADES DESTE COMITÊ, UM TUTORIAL SOBRE O MÓDULO DE LEVANTAMENTO DE DADOS DA COVID. A SAM BUSCARÁ A INFORMAÇÃO SOBRE O PLN Nº 03/2021 PARA RETORNAR RESPOS TA AO MCIDADANIA . ANEXO 177ª REUNIÃO COMITE DE CRISE 26.04.2021 - MEMORIA (2548590)    / PG. 644</t>
  </si>
  <si>
    <t>CASA CIVIL DA PRESIDÊNCIA DA REPÚBLICA 178ª REUNIÃO SITUACIONAL DO COMITÊ DE CRISE PARA SUPERVISÃO E MONITORAMENTO DOS IMPACTOS DA COVID -19 DATA: 28/04/2021 HORÁRIO: 10H02M ÀS 10H34M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78ª REUNIÃO SITUACIONAL DO COMITÊ DE CRISE E REPASSOU A PALAVRA AOS MINISTÉRIOS E ÓRGÃOS/ENTIDADES PARA SUAS CONSIDERAÇÕES. MINIST ÉRIO DA SAÚDE (MS) INFORMOU O RECEBIMENTO DA DOAÇÃO DE 228.085 UNIDADES DE IOT PELO GOVERNO ESPANHOL. AS UNIDADES JÁ SE EN CONTRAM NO ALMOXARIFADO DO MINISTÉRIO E A DATA DE DISTRIBUI~]AO SERÁ INFOR MADA NA PRÓXIMA PAUTA DE DISTRIBUIÇÃO. MINISTÉRIO DA DEFESA (MD) SEM CONSIDERAÇÕES RELEVANTES. MINISTÉRIO DO TURISMO ( MTUR) AUSENTE. MINISTÉRIO DA ECONOMIA (ME) SEM CONSIDERAÇÕES RELEVANTES. AGÊNCIA BRASILEIRA DE INTELIGÊNCIA (ABIN) AUSENTE. GABINETE DE SEGURANÇA INSTITUCIONAL (GSI) SEM CONSIDERAÇÕES RELEVANTES. MINISTÉRIO DAS RELAÇÕES EXTERIORES (MRE) INFORMOU A CHEGADA A SÃO PAULO, NESTA TERÇA -FEIRA, 27.04.2021, A DOAÇÃO HUMANITÁRIA, OFERTADA PELO GOVE RNO DA ESPANHA AO BRASIL, DE 80 MIL ME DICAMENTOS ANESTÉSICOS, SEDATIVOS E BLOQUEADORES NEUROMUSCULARES QUE COMPÕEM O “KIT INTUBAÇÃO ”. A ABC DO ITAMARATY COORDENOU A OPERAÇÃO QUE CONTOU, AINDA, COM O APOIO DO ITAMARATY, DO MINISTÉRIO DA SAÚDE, DA ANVISA E DA RECEITA FEDERAL DO BRASIL, ALÉM DAS EMBAIXADAS DO BRASIL EM MADRID E DA ESPANHA EM BRASÍLIA. SOBRE OS VOOS FRANÇA -BRASIL, INFORMOU QUE A FRANÇA RETOMOU VOOS AO BRASI L EM 24.04.2021. O GOVERNO FRANCÊS DECRETOU MEDIDAS ADICIONAIS DE CONTROLE D E FRONTEIRA PARA VIAJANTES DE BRASIL, ARGENTINA, CHILE, ÍNDIA E ÁFRICA DO SUL. ALÉM DA OBRIGATORIEDADE DE TESTES NA PARTIDA E NA CHEGADA E APRESENTAÇÃO DE “MOTIVO IMPERIO SO” DE VIAJEM, O PASSAGEIRO DEVERÁ CUMPRIR 10 DIAS DE QUARENTENA OBRIG ATÓRIA, COM VERIFICAÇÃO E MULTA EM CASOS DE DESCUMPRIMENTO. ANEXO 178ª REUNIÃO COMITE DE CRISE 28.04.2021 - MEMORIA (2548599)    / PG. 645</t>
  </si>
  <si>
    <t>CASA CIVIL DA PRESIDÊNCIA DA REPÚBLICA ADVOCACIA -GERAL DA UNIÃO (AGU) SEM CONSIDERAÇÕES RELEVANTES. MINISTÉRIO DE MINAS E ENERGIA (MME) SEM CONSIDERAÇÕES RELEVANTES. MINISTÉRIO DA JUSTIÇA E SEGURANÇA PÚBLICA (MJSP) AUSENTE. MINISTÉRIO DE INFRAESTRUTURA (MINFRA) AUSENTE. MINISTÉRIO DA CIÊNCIA, TECNOLOGIA, INOVAÇÕES (MCTI) AUSENTE . MINISTÉRIO DO DESENVOLVIMENTO REGIONAL (MDR) INFORMOU QUE MONITORAM A QUESTÃO DAS CHEIAS DO RIO AMAZONAS QUE DEVE SER A MAIOR DA HISTÓRIA. A SAM SOLICITOU AO MDR QUE REPASSE AS INFORMAÇÕES POR E-MAIL PARA QUE POSSAMOS AJUDAR NESSA QUESTÃO, TALVEZ APRESENTANDO UM PLANO DE CONTINGÊNCIA PARA A SITUAÇÃO DE ALAGAMENTOS, VISANDO MITIGAR OS PREJUÍZOS DO ESTADO DO AMAZ ONAS. MINISTÉRIO DA EDUCAÇÃO (MEC) SEM CONSIDERAÇÕES RELEVANTES. MINISTÉRIO DA CIDADANIA (MC) INFORMOU QUE FARÃO UM CONTRATO DE 3 MESES COM A CEF PARA PAGAMENTO DOS PROGRAMAS ASSISTENCIAIS TENDO EM VISTA QUE O PLN Nº 3 AINDA NÃO FOI VOTADO NA CÂMARA DOS DEPUTADOS. A SAM INFORMOU QUE ESSA QUESTÃO SERÁ TRATADA NO PLN Nº 4 (AJUSTE DO CONTRATO COM A CEF) E A APROVAÇÃO ESTÁ NA PAUTA COM PRIORITÁRIA. A SEGOV INFORMOU QUE MONITORA JUNTO A SEPAR ESSA QUESTÃO NO CONGRESSO. INFORMOU QUE O PLN IRÁ PARA VOTAÇÃO NA 1ª REUNIÃO DO CONGRESSO. MINISTÉRIO DA MULHER, FAMÍLIA E DOS DIREITOS HUMANOS (MMFDH) . SEM CONSIDERAÇÕES RELEVANTES. SECRETARIA ESPECIAL DE COMUNICAÇÃO SOCIAL (SECOM/MCOM) SEM CONSIDERAÇÕES RELEVANTES. MINISTÉRIO DA AGRICULTURA, PECUÁRIA E ABASTECIMENTO (MAPA) INFORMOU QUE O SENADO APROVOU POR UNANIMIDADE NA ÚLTIMA TERÇA -FEIRA, 27.04.2021, O PROJETO QUE AUTORIZA O USO DE FÁBRICAS DE IMUNIZANTES DE USO VETERINÁRIO NA PRODUÇÃO DE VACINAS CONTRA A COVID -19. TRATA-SE DO PROJETO DE LEI Nº 1.343, DE 2021 DE INIC IATIVA DO SENADOR WELLINGTON FAGUNDES. HTTPS://WWW25.SENADO.LEG.BR/WEB/ATIVIDADE/MATERIAS/ -/MATERIA/148044 . O OBJETIVO DO PROJETO DE LEI É FACILITAR E ESTIMULAR A UTILIZAÇÃO DESSAS PLANTAS INDUSTRIAIS PARA AMPLIAR A OFERTA DE DOSES DE VACINAS E ACELERAR O PROCESSO DE IMUNIZAÇÃO DA POPULAÇÃO BRASILEIRA. ANEXO 178ª REUNIÃO COMITE DE CRISE 28.04.2021 - MEMORIA (2548599)    / PG. 646</t>
  </si>
  <si>
    <t>CASA CIVIL DA PRESIDÊNCIA DA REPÚBLICA MINISTÉRIO DO MEIO AMBIENTE (MMA) SEM CO 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REUNIÕES COM COMITÊS ESTADUAIS DE CRISE DA REGIÃO NORDESTE E CENTRO -OESTE DE UMA FORMA GERAL, SINAIS DE QUE A PIOR FASE DA PANDEMIA PASSOU: DESACELERAÇÃO DA CONTAMINAÇÃO. MAS HÁ RISCOS IMPORTANTES A SEREM MONITORADOS, ESPECIALMENTE COM RELAÇÃO A MEDICAMENTOS (DESTAQUE PARA SE, QUE FALOU ESTAR ESTÁ COM ESTOQUE ZERADO DE 3 MEDICAM ENTOS: MIDAZOLAM, FENTANILA E PROPOFOL). REGIÃO NORDESTE: BAHIA: A) ENXURRADA NO MUNICÍPIO DE SANTA INÊS E ENVIARÃO PEDIDO PAR AVACINAS ADICIONAIS; B) OCUPAÇÃO DE LEITOS: 90%; C) DIFICULDADE DE TRANSPORTE DE PACIENTES – ESTRADAS PRECÁRIAS. CEARÁ: A) REDUÇÃO DA TAXA DE OCUPAÇÃO DE LE ITOS E ÓBITOS; B) PLANEJAMENTO PARA AQUISIÇÃO DE OXIGÊNIO – APRESENTARAM O PROGRAMA RESPIRA CEARÁ (DOAÇÕES DE USINAS PARA OS MUNICÍPIOS DE SOBRAL, QUIXADÁ E CASCAVEL, APOIO PELO MINISTÉRIO PÚBLICO, COM PREVISÃO DE MAIS 10 USINAS, E DOAÇÃO POR EMPRES AS); C) EXPLOSÃO DA FÁBRICA DE OXIGÊNIO EM FORTALEZA: NÃO OCORRERAM VÍTIMAS FATAIS E A WHITE MARTINS GARANTIU O SUPRIMENTO. SERGIPE: A) PERCEPÇÃO DE QUEDA DA PANDEMIA , MAS ÓBITOS ESTÃO ALTOS; B) VACINAÇÃO: NECESSIDADE DE AVANÇAR – RECEBERAM 527 M IL DOSES E ENVIARAM AOS MUNICÍPIOS 526. C) PREOCUPAÇÃO COM CONSUMO E TEMPO DE PERMANÊNCIA DE INTERNAÇÕES; D) OCUPAÇÃO DE LEITOS ACIMA DE 90%; E) REDE PRIVADA: AUXÍLIO COM HC; F) DECISÃO DA ANVISA SOBRE A VACINA SPUTNIK V, CONSIDEROU POSITIVA A PREVALÊNCIA DA DECISÃO TÉCNICA DA ANVISA, VISTO QUE NÃO PREVALECEU A INTERFERÊNCIA DE OUTROS ÓRGÃOS . RIO GRANDE DO NORTE : A) SEM RELATOS REGIÃO CENTRO -OESTE: DISTRITO FEDERAL : A) DIMINUIÇÃO DOS CASOS ATIVOS E ESTABILIZAÇÃO DE ÓBITOS; B) PROPOSTA DE HOSPIT AL DE CAMPANHA COM ENTREGA EM MA IO; C) VACINAÇÃO: DIFICULDADE COM CADASTRO DOS DADOS (LENTO). ANEXO 178ª REUNIÃO COMITE DE CRISE 28.04.2021 - MEMORIA (2548599)    / PG. 647</t>
  </si>
  <si>
    <t>CASA CIVIL DA PRESIDÊNCIA DA REPÚBLICA GOIÁS: A) PERMANECE SITUAÇÃO DE CALAMIDADE, MAS A CURVA É DECRESCENTE; B) PONTOS DE ATENÇÃO: MEDICAMENTOS, NÃO TIVERAM FALTA, MAS EXISTE HIPERINFLAÇÃO NA COMPRA, COM MERCADO FUNCIONANDO COMO “LEILÃO ” – EMPRESAS PERGUNTAM SOBRE POSSIBILIDADE DE EXECUTAR PAGA MENTO COM PREÇO SUPERIOR À DO OUTRO COMPRADOR (NÃO IRÃO OFICIALIZAR QU EIXA POR RECEIO DE REPRESÁLIAS); C) VACINAÇÃO : TENTANDO VACINAR COM CELERIDADE; D) QUANTIDADE DE OFÍCIOS RECEBIDOS PELOS ÓRGÃOS DE CONTROLE QUE ONERAM O TRABALHO (700 RESPONDIDOS ESTE ANO); E) FILA POR LEITOS UTI – 23 PACIENTES (CHEGARAM A 400); F) LEITOS EM TODAS AS REGIONAIS DE SAÚDE; G) RH SAÚDE: SATURADA, ALTO TURNOVER E ADOECIMENTO. MATO GROSSO DO SUL: A) RELATOU EXPERIÊNCIA COM OS ÓRGÃOS DE CONTROLE; B) NÃO FORAM RELATADOS DADOS SOBRE A PANDEMIA. MATO GROSSO: A) QUEDA NA MÉDIA MÓVEL DE CASOS, MAS AINDA EM PATAMARES ELEVADOS (PERMANECEM ACIMA DE 1000 (ÚLTIMOS 7 DIAS ); B) TAXA DE OCUPAÇÃO DE LEITOS : 91%; C) MARÇO: INAUGURARAM NOVO L EITOS DE UTI.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A SAM INFORMOU QUE A DISTRIBUIÇÃO DE VACINAS É ATUALIZADA TODA S AS QUARTA S-FEIRAS PELO MINISTÉRIO DA SAÚDE, ATRAVÉS DO LOCALI ZA SUS: HTTPS://QSPROD.SAUDE.GOV.BR/EXTENSIONS/DEMAS_C19VAC_DISTR/DEMAS_C19VAC_DISTR.HTML . INFORMOU QUE PARA O MÊS DE ABRIL, DEVE SER CONCLUÍDO O RECEBIMENTO DE 26 MILH ÕES DE DOSES E PARA O MÊS DE MAIO A PREVISÃO É DE RECEBIMENTO DE 32 MILH ÕES DE DOSES DAS VACINAS CONTRATADAS. SOLICITOU AO MRE QUE ATUALIZE A QUESTÃO DO CHAMADO CERTIFICADO DE VACINAS DA UNIÃO EUROPEIA TRAZIDO PELA IMPRENSA. AO QUE PARECE, O TAMBÉM CHAMADO “PASSAPORTE EUROPEU DA COVID -19” DEVE EXCLUIR VACINAS NÃO APROVAD AS PELA UNIÃO E UROPEIA E A CORONAVAC ESTÁ ENTR E AS NÃO AUTORIZADAS PELA UNIÃO EUROPEIA. POR FIM, SOLICITOU A TODOS OS MINISTÉRIOS E ÓRGÃOS/ENTIDADES DESTE COMITÊ, QUE INTERNA LIZEM AS INFORMAÇÕES AQUI RELATADAS PARA CONHECIMENTO DOS CONTEÚDOS AQUI TRATADOS E PARA QUE POSSAMOS IMPRIMIR SEMPRE A AGILIDADE E A RAPIDEZ QUE OS TEMAS MERECEM, BEM COMO PARA TRAZER DÚVIDAS , APONTAMENTOS E SUGESTÕES PARA AS REUNIÕES .  EM SEGUIDA, ENCERR OU A 17 8ª REUNIÃO SITUACIONAL DO COMITÊ DE CRISE ÀS 10H 34M. ANEXO 178ª REUNIÃO COMITE DE CRISE 28.04.2021 - MEMORIA (2548599)    / PG. 648</t>
  </si>
  <si>
    <t>CASA CIVIL DA PRESIDÊNCIA DA REPÚBLICA   ENCAMINHAMENTOS A SAM SOLICITOU AO MDR QUE REPASSE AS INFORMAÇÕES POR E-MAIL PARA QUE POSSAMOS AJUDAR NESSA QUESTÃO, TALVEZ APRESENTANDO UM PLANO DE CONTINGÊNCIA PARA A SITUAÇÃO DE ALAGAMENTOS, VISANDO MITIGAR OS PREJUÍZOS DO ESTADO DO AMAZ ONAS. SOLICITOU AO MRE QUE ATUALIZE A QUESTÃO DO CHAMADO CERTIFICADO DE VACINAS DA UNIÃO EUROPEIA TRAZIDO PELA IMPRENSA. AO QUE PARECE, O TAMBÉM CHAMADO “PASSAPORTE EUROPEU DA COVID -19” DEVE EXCLUIR VACINAS NÃO APROVAD AS PELA UNIÃO E UROPEIA E A CORONAVAC ESTÁ ENTR E AS NÃO AUTORIZADAS PELA UNIÃO EUROPEIA.  ANEXO 178ª REUNIÃO COMITE DE CRISE 28.04.2021 - MEMORIA (2548599)    / PG. 649</t>
  </si>
  <si>
    <t>CASA CIVIL DA PRESIDÊNCIA DA REPÚBLICA 179ª REUNIÃO SITUACIONAL DO COMITÊ DE CRISE PARA SUPERVISÃO E MONITORAMENTO DOS IMPACTOS DA COVID -19 DATA: 30/04/2021 HORÁRIO: 10H00M ÀS 10H38M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79ª REUNIÃO SITUACIONAL DO COMITÊ DE CRISE E REPASSOU A PALAVRA AOS MINISTÉRIOS E ÓRGÃOS/ENTIDADES PARA SUAS CONSIDERAÇÕES. MINIST ÉRIO DA SAÚDE (MS) INFORMOU QUE ESTÁ EM ANDAMENTO A DISTRIBUIÇÃO DE 5 .27 MILHÕES DE DOSES DE VACINAS, JÁ CONTEMPLADAS NO 12º INFORME TÉCNICO DA 15ª PAUTA DE DISTRIBUIÇÃO , LINK: HTTPS://SAGE.SAUDE.GOV.BR/SISTEMAS/VACINA/INFORMETECNICOPAUTADISTRIBUICAO/DECIMO_SEGUNDO2_INFORME_TECNICOPNOV_COVID_ATUALIZADO.PDF , SENDO: A) ASTRAZENECA/FIOCRUZ – 5.168.250 E; B) CORONAVAC/BUTANTAN – 104. 800. EM ANDAMENTO A ENTREGA DE 864.670 MEDICAMENTOS DE IOT PARA TODO OS ESTADOS CONFORME TABELA ABAIXO: MEDICAMENTOS IOT ESTADO QUANTIDADE ESTADO QUANTIDADE ACRE 8.825 PARAÍBA 12.580 ALAGOAS 25.860 PARANÁ 4.680 AMAPÁ 33.575 PERNAMBUCO 12.825 AMAZONAS 54.850 RIO DE JANEIRO 89.470 BAHIA 6.950 RIO GRANDE DO NORTE 19.205 CEARÁ 198.770 RIO GRANDE DO SUL 97.475 DISTRITO FEDERAL 3.515 RONDÔNIA 10.680 GOIÁS 22.980 RORAIMA 13.950 MARANHÃO 10.550 SANTA CATARINA 18.610 MATO GROSSO 23.225 SÃO PAULO 16.025 MATO GROSSO DO SUL 135.075 SERGIPE 20.395 MINAS GERAIS 10.205 TOCANTINS 7.075 PARÁ 7.500 TOTAL 864.670 EM ANDAMENTO A DISTRIBUIÇÃO DE 2.245 CONCENTRADORES DE OXIGÊNIO ORIUNDOS DE DOAÇÃO. MINISTÉRIO DA DEFE SA (MD) EM REUNIÃO ESTA SEMANA SOBRE OXIG ÊNIO, FOI INFORMADO UM ARREFECIMENTO NA DEMANDA. O GENERAL DUIZIT BRITO ALERTOU QUE É PRECISO FAZER UMA MANUTENÇÃO NOS PARELHOS POIS ANEXO 179ª REUNIÃO COMITE DE CRISE 30.04.2021 - MEMORIA (2548612)    / PG. 650</t>
  </si>
  <si>
    <t>CASA CIVIL DA PRESIDÊNCIA DA REPÚBLICA TÊM VIDA ÚTIL, TENDO EM VISTA QUE O INVERNO SE APROXIMA E AS CHANCES DE DOENÇAS RESPIRATÓR IAS TENDEM A AUMENTAR NESSA ÉPOCA DO ANO. ASSIM, ESTAREMOS COM OS APARELHOS TODOS EM ORDEM , CASO HAJA NECESSIDADE.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INFORMOU QUE O PARLAMENTO EUROPEU APROVOU EM 29.04.2021, COM EMENDAS, AS PROPOSTAS LEGISLATIVAS DA CE DE CERTIFICADO VE RDE DIGITAL PARA A ATESTAÇÃO DE VACINAÇÃO, TESTE DE COVID -19 NEGATIVO OU CONVALESCÊNCIA DA DOENÇA, COM O FIM DE FACILITAR A LIVRE CIRCULAÇÃO DE PESSOAS NA UE. SEGUE -SE A FASE DE NEGOCIAÇÃO ENTRE O PARLAMENTO E O CONSELHO DA UE. O CERTIFICADO EM QUESTÃO PODERÁ TER FORMATO DIGITAL OU IMPRESSO E SERVIRÁ PARA ATESTAR QUE UMA PESSOA FOI VACINADA CONTRA A COVID -19, TEVE RESULTADO NEGATIVO EM TESTE RECENTE OU RECUPEROU -SE DA DOENÇA . HÁ EXPECTATIVAS DE QUE O SISTEMA DE CERTIFICAÇÃO ESTEJA FORMALMENTE DESENHADO E OPERACIONAL ATÉ JUNHO, ANTES DA PRÓXIMA TEMPORADA TURÍSTICA DO VERÃO EUROPEU. AS PROPOSTAS LEGISLATIVAS EVIDENCIAM QUE O USO DOS CERTIFICADOS É UMA MEDIDA DE CARÁTER TEMPORÁRIO, QUE VISA A FACILITAR A LIVRE CIRCULAÇÃO DE PESSOAS. NÃO TÊM A PRETENSÃO DE CRIAR UM NOVO DOCUMENTO DE VIAGEM OU NOVOS REQUISITOS DE ENTRADA NOS PAÍSES, MAS, SIM, ESTABELECER UM QUADRO JURÍD ICO COMUM PARA A ADOÇÃO DE COMPROVANTES QUE SEJAM INTEROPERÁVEIS E GARANTAM O RESPEITO À PRIVACIDADE DOS TITULARES. COM RELAÇÃO ÀS VACINAS A SEREM ACEITAS PARA EMISSÃO DE CERTIFICADOS, AS PROPOSTAS LEGISLATIVAS DISPÕEM QUE OS ESTADOS MEMBRO S DEVEM ACEITAR CERTIFICADOS DE VACINAÇÃO EMITIDOS EM OUTROS PAÍSES DA UE PARA PESSOAS INOCULADAS COM VACINA QUE CONTE COM AUTORIZAÇÃO CONDICIONAL DE USO PELA AGÊNCIA EUROPEIA DE MEDICAMENTOS (ATÉ O MOMENTO, PFIZER -BIONTECH, MODERNA, ASTRAZENECA E J ANSSEN). FICA FACULTADO ÀS AUTORIDADES NACIONAIS ACEITAR CERTIFICADOS DE VACINAÇÃO EMITIDOS PARA VACINAS QUE CONTEM COM O AVAL DA ORGANIZAÇÃO MUNDIAL DA SAÚDE PARA USO EMERGENCIAL. ADVOCACIA -GERAL DA UNIÃO (AGU) SEM CONSIDERAÇÕES RELEVANTES. MINISTÉRIO DE MINAS E ENERGIA (MME) SEM CONSIDERAÇÕES RELEVANTES. MINISTÉRIO DA JUSTIÇA E SEGURANÇA PÚBLICA (MJSP) AUSENTE. MINISTÉRIO DE INFRAESTRUTURA (MINFRA) SEM CONSIDERAÇÕES RELEVANTES. ANEXO 179ª REUNIÃO COMITE DE CRISE 30.04.2021 - MEMORIA (2548612)    / PG. 651</t>
  </si>
  <si>
    <t>CASA CIVIL DA PRESIDÊNCIA DA REPÚBLICA MINISTÉRIO DA CIÊNCIA, TECNOLOGIA, INOVAÇÕES (MCTI) SEM CONSIDERAÇÕES RELEVANTES. MINISTÉRIO DO DESENVOLVIMENTO REGIONAL (MDR) INFORMOU QUE ENVIARÁ O RELATÓRIO SOBRE AS ENCHENTES AINDA HOJE AO CCOP. MINISTÉRIO DA EDUCAÇÃO (MEC) SEM CONSIDERAÇÕES RELEVANTES. MINISTÉRIO DA CIDADANIA ( MC) INFORMOU QUE ASSINARÃO O CONTRATO DE R$ 74 MILHÕES POR 3 MESES COM A CEF PARA PAGAMENTO DOS PROGRAMAS ASSISTENCIAIS TENDO EM VISTA QUE O PLN Nº 4 AINDA NÃO FOI VOTADO NA CÂMARA DOS DEPUTADOS. MINISTÉRIO DA MULHER, FAMÍLIA E DOS DIREITOS HUMANOS (MMFDH) . SEM CO 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TODOS OS ESTADOS PARTICIPANTES DAS REGIÕES NORTE E SUL RELATARAM DIMINUIÇÃO DA SITUAÇÃO DA PANDEMIA . ENTRETANTO, PERMANECE ATENÇÃO QUANTO A TAXAS ELEVADAS DE OCUPAÇÃO DE LEITOS E, PRINCIPALMENTE, BAIXOS ESTOQUES DE M EDICAMENTOS IOT (E POSSÍVEL ALTA DE PREÇOS EM VIRTUDE DA SITUAÇÃO A ÍNDIA) . PONTO DE ATENÇÃO NA REGIÃO SUL: INVERNO (PREVISÃO DE ALTA NOS CASOS ). REUNIÃO REGIÃO NORTE (28.04.2021) TOCANTINS A) VACINAS : SITUAÇÃO ENCAMINHADA E IMPLEMENTAÇÃO DE AÇÕES PARA MELHORAR O SISTEMA. B) FILA DE ESPERA POR LEITOS UTI COVID : 6 PACIENTES ; LEITOS C LÍNICOS : 7 PACIENTES . COMPAR AÇÃO COM A DATA EM 22 DE MARÇO – 60 PACIENTE S. ANEXO 179ª REUNIÃO COMITE DE CRISE 30.04.2021 - MEMORIA (2548612)    / PG. 652</t>
  </si>
  <si>
    <t>CASA CIVIL DA PRESIDÊNCIA DA REPÚBLICA C) QUEDA NO TEMPO DE PERMANÊNCIA NOS LEITOS EM RESPOSTA DA ASSISTÊNCIA PRECOCE . ACRE A) UM (1) PACIENTE AGUARDANDO LEITO DE UTI COVID . B) OXIGÊNIO: CONTROLADO . C) MEDICAMENTOS IOT: CONTROLADO . D) TAXA DE OCUPAÇÃO DE LEITOS: 86%. RONDÔNIA A) ATUALMENTE, TEM OITO MIL CASOS ATIVOS . CHEGARAM A DEZENOVE MIL NO PICO DESS A FASE. B) FILA DE ESPERA POR LEITOS UTI COVID : ZERO . C) TAXA DE OCUPAÇÃO DE LEITOS: 89,6% . D) VACINAS: DIFICULDADES COM OS REGISTROS. E) CONSIDERAM TER RECEBIDO UM QUANTITATIVO DE VACINAS INFERIOR AO NECESSÁRIO. F) PLANO DE AÇÃO PARA OXIGÊNIO EM PARCERIA COM OS ESTADOS DO ACRE E MATO GROSSO . G) MEDICAMENTOS IOT: MESMAS DIFICULDADES DOS DEMAIS ESTADOS. H) MORTALIDADE AINDA ESTÁ ALTA, E TIVERAM UM MAIOR NÚMERO DE ÓBITOS DO QUE O PERÍODO DE RECUPERAÇÃO DURANTE A 2º FASE. REUNIÃO REGIÃO SUL (29.04.2021) SANTA CATARINA A) TAXA DE OCUPAÇÃO DE LEITOS UTI: 93%. TOTAL DE LEITOS HABILITADOS: 1118/ OCUPADOS 1048. B) AMPLIAR AM 63 LEITOS. C) OXIGÊNIO: SOB CONTROLE. D) AINDA NÃO CONSEGUEM RETOMAR AS CIRURGIAS ELETIVAS. E) RECLAMAÇÃO DOS MUNICÍPIOS SOBRE DOSES DE VACINAS QUE NÃO ESTÃO SENDO APLICADAS: PROBLEMA COM O SISTEMA (MUNICÍPIOS NÃO ESTÃO PRIORIZANDO A ALIMENTAÇÃO DO SISTEMA). F) LABORATÓRIO DE SÃO MIGUEL FUNCIONA COMO UM LAFRON, MAS NÃO TEM EQUIPAMENTOS. PARANÁ A) LEITOS DE UTI COM TAXAS ALTAS DE OCUPAÇÃO, MAS DIMINUÍRAM AS FILAS. B) OXIGÊNIO: CONTROLADO. C) REUNIÃO COM CONASS EM 28.04.2021 ( FOI RESSALTADO PREOCUPAÇÃO COM O INVERNO); OFÍCIO COM SOLICITAÇÃO DE INCLUSÃO DOS PROFISSIONAIS DA ÁREA DE EDUCAÇÃO NO GRUPO PRIOR ITÁRIO DE VACINAS. D) VACINAS: C ONSIDERAM QUE AINDA ESTÁ LENTO. E) COMPRA DE MEDICAMENTOS PELA ÍN DIA: EM RAZÃO DA ALTA DE PREÇOS ADQUIRIRAM O ATRACÚRIO E PROPOFOL (PREÇOS MUITO ACIMA DO MERCADO). F) EXCESSO DE RESPOSTA A AÇÕES JUDICIAIS. RIO GRANDE DO SUL A) TAXA DE OCUPAÇÃO DE LEITOS 84%/ 400 LEITOS LIVRES. B) LETALIDADE: 2º FASE A UMENTOU EM 80%. C) VACINAS: 50% DO GRUPO PRIORITÁRIO VACINADOS. / PROBLEMA S COM DEFICIÊNCIA PARA APLICAÇÃO DA 2º DOSE. D) SECRETÁRIA DE SAÚDE ARITA LEVARÁ PARA A CIT (CONSELHO TRIPARTITE) SOLICITAÇÃO PARA INCLUIR OS PROFESSORES COM COMORBIDADES NO GRUPO PRIORITÁRIO DE VACINAS. E) IRÃO REFORMULAR O PLANO DO RS: DISTANCIAMENTO CONTROLADO . SUBCHEFIA DE ANÁLISE E ACOMPANHAMENTO DE POLÍTICAS GOVERNAMENTAIS (SAG) SEM CONSIDERAÇÕES RELEVANTES. ASSESSORIA DE COMUNICAÇÃO DA CASA CIVIL (ASCOM) SEM CONSIDERAÇÕES RELEVANTES. SECRETARIA ESPECIAL DE ASSUNTOS ESTRATÉGICOS (SAE) ANEXO 179ª REUNIÃO COMITE DE CRISE 30.04.2021 - MEMORIA (2548612)    / PG. 653</t>
  </si>
  <si>
    <t>CASA CIVIL DA PRESIDÊNCIA DA REPÚBLICA SEM CONSIDERAÇÕES RELEVANTES. SECRETARIA -EXECUTIVA DA CASA CIVIL (SE/CC) SEM CONSIDERAÇÕES RELEVANTES. SUBCHEFIA DE ARTICULAÇÃO E MONITORAMENTO (SAM/CC) O SUBCHEFE ADJUNT O EXECUTIVO DA SUBCHEFIA DE ARTICULAÇÃO E MONITORAMENTO DA CASA CIVIL DA PRESIDÊNCIA DA REPÚBLICA, RAFAEL VITALE , REFORÇOU PARA TERMOS ATENÇÃO QUAN TO À CHEGADA DO INVER NO E O POSSÍVEL AUMENTO DOENÇAS RESPIRATÓRIAS , DENTRE ELAS, A COVID -19. NA DATA DE ONTEM, 29.04.2021, A DIRETORIA COLEGIADA DA ANVISA DECIDIU, POR UNANIMIDADE, AUTORIZAR A EXPORTAÇÃO, DE OXIGÊNIO LÍQUIDO MEDICINAL – 320. 000 Mᵌ, SOLICITADA PELA EMBAIXADA DO PARAGUAI , CONFORME EMENTA ABAIXO: A) TRATA -SE DE PLEITO DA EMBAIXADA DO PARAGUAI (1422896, 1424487), INTERMEDIADA PELA AGÊNCIA BRASILEIRA DE COOP ERAÇÃO (ABC) / MINISTÉRIO DAS RELAÇÕES EXTERIORES (MRE) 1424332, SOLICITANDO AUTORIZAÇÃO PRÉVIA DE EXPORTAÇÃO (AEX) NOS TERMOS DA RESOLUÇÃO DE DIRETORIA COLEGIADA – RDC Nº 352/2020 (ATUALIZADA PELA RDC Nº 485/2021) DE OXIGÊNIO LÍQUIDO MEDICINAL – 320. 000 M 3. INFORMOU DA CHEGADA DE 1 MILHÃO DE DOSES DA VACINA DA PFIZER /BIONTECH . INFOR MOU TAMBÉM A CHEGADA DE 14 CARRETAS DA WHITE MA RTINS, VINDAS DO CANADÁ, E QUE SERÃO UTILIZADAS NAS REGIÕES SUDESTE E NORDESTE ONDE A EMPRESA TEM SEUS MAIORES HUBS . SOBRE O COMITÊ DE COORDENAÇÃO NACIONAL PARA ENFRENTAMENTO DA PANDEMIA INFORMOU QUE: A) FOI APRESENTADO INFORMAÇÕES SOBRE A ATUALI ZAÇÃO DO CRONOGRAMA DE ENTREGA DE VACINAS; B) ATUALIZAÇÃO DOS NÚMEROS SOBRE A VACINAÇÃO CONTRA A COVID -19: B1) ~40 MILHÕES DE DOSES APLICADAS; B2) ~57,9 MILHÕES DE DOSES DISTRIBUÍDAS; B3) 27,7 MILHÕES DE PESSOAS VACINADAS (D1) E; B4) 12,1 MILHÕES DE PESSOAS VACINADAS (D2). C) ESTUDO CIENTÍFICO C OM A EVOLUÇÃO, NOS ANOS DE 2020 E 2021, DOS CASOS DE MORTES POR “CAUSAS BÁSICAS ” (INFARTO, AVC ETC) VERSUS AQUELAS REGISTRADAS COMO TENDO A COVID -19 COMO CAUSA. D) O PRESIDENTE DO SENADO, RODRIGO PACHECO, INFORMOU QUE DETERMINOU A JUNÇÃO DE TODO S OS PROJETOS QUE TRATAM DE AUXÍLIOS EMERGENCIAIS, CRÉDITOS E ISENÇÕES RELACIONADAS À PANDEMIA DA COVID -19 EM APENAS UMA UNIDADE DO SENADO. TAL MEDIDA CONFERIRÁ COERÊNCIA E COESÃO NAS ANÁLISES TÉCNICAS. SOLICIT OU AO MS, MRE E MINFRA, SE ARTICULAREM PARA A INCLUSÃO DO TEMA CERTIFICADO DE VACINAÇÃO NO FÓRUM DE DISCUSSÃO DE FRONTEIRAS.  EM SEGUIDA, ENCERR OU A 17 9ª REUNIÃO SITUACIONAL DO COMITÊ DE CRISE ÀS 10H 38M.  ENCAMINHAMENTOS A SAM S OLICIT OU AO MS, MRE E MINFRA, SE ARTICULAREM PARA A INCLUSÃO DO TEMA CERTIFICADO DE VACINAÇÃO NO FÓRUM DE DISCUSSÃO DE FRONTEIRAS. ANEXO 179ª REUNIÃO COMITE DE CRISE 30.04.2021 - MEMORIA (2548612)    / PG. 654</t>
  </si>
  <si>
    <t>CASA CIVIL DA PRESIDÊNCIA DA REPÚBLICA 180ª REUNIÃO SITUACIONAL DO COMITÊ DE CRISE PARA SUPERVISÃO E MONITORAMENTO DOS IMPACTOS DA COVID -19 DATA: 03/05/2021 HORÁRIO: 10H06M ÀS 10H28M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80ª REUNIÃO SITUACIONAL DO COMITÊ E REPASSOU A PALAVRA AOS MINISTÉRIOS E ÓRGÃOS/ENTIDADES PARA SUAS CONSIDERAÇÕES. MINISTÉRIO DA SAÚDE (MS) INFORMOU A DISTRIBUIÇÃO DE 6.9 MILHÕES DE DOSES DE VACINAS, JÁ CONTEMPLADAS NO 1 4º INFORME TÉCNICO DA 1 6ª PAUTA DE DISTRIBUIÇÃO SENDO: A) ASTRAZENECA/FIOCRUZ – 6.500.000 E; B) SINO VAC/BUTANTAN – 420.800. A ENTREGA DE 525.803 MEDICAMENTOS DE IOT PARA TODO OS ESTADOS (PAUTA 42). MINISTÉRIO DA DEFESA (MD) SEM CONSIDERAÇÕES RELEVANTES.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180ª REUNIÃO COMITE DE CRISE 03.05.2021 - MEMORIA (2548618)    / PG. 655</t>
  </si>
  <si>
    <t>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TRABALHAM NO ART. 16 DA MEDIDA PROVISÓRIA Nº 1.039, DE 18 DE MARÇO DE 2021, QUE INSTITUIU O AUXÍLIO EMERGENCIAL 2021 PARA O ENFRENTAMENTO DA EMERGÊNCIA DE SAÚDE PÚBLICA DE IMPORTÂNCIA INTERNACIONAL DECORRENTE DO CORONAVÍRUS (COVID -19), QUE TRATA DE ATO DO PODER EXECUTIVO FEDERAL QUE PODERÁ DISPOR SOBRE A REAVALIAÇÃO DOS PEDIDOS DE AUXÍLIO EMERGENCIAL DE QUE TRATA O ART. 2º DA LEI Nº 13.982, DE 2020. A SAG E A SAJ ENTENDEM QUE O ASSUNTO NÃO PODE SER REALIZADO POR DECRETO E SIM POR UMA NOVA MEDIDA PROVISÓRIA QUE O MC JÁ PREPAROU E IRÁ DISCUTIR EM REUNIÃO NA DATA DE HOJE COM A SAG/SAJ PARA RESOLVEREM.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AUSENTE. CONTROLADORIA -GERAL DA UNIÃO (CGU) SEM CONSIDERAÇÕES RELEVANTES. SECRETARIA DE GOVERNO (SEGOV) REUNIÃO COM A REGIÃO SUDESTE (PRESENTE SOMENTE O ESTADO D E MINAS GERAIS). MINAS GERAIS: ANEXO 180ª REUNIÃO COMITE DE CRISE 03.05.2021 - MEMORIA (2548618)    / PG. 656</t>
  </si>
  <si>
    <t>CASA CIVIL DA PRESIDÊNCIA DA REPÚBLICA A) CENÁRIO AINDA CONTINUA PREOCUPANTE B) EVOLUÇÃO DO PROGRAMA MINAS CONSCIENTE: GRANDE PARTE NA ONDA VERMELHA, COM MEDIDAS RESTRITIVAS. C) TAXA DE CONTAMINAÇÃO VOLTOU A SUBIR ESSA SEMANA. D) NECESSIDADE DE MEDICAÇÃO DO KIT UTI E EQUIPAMENTOS, RH (FORÇA NACIONAL DO SUS) NA REGIÃO DE GOVERNADOR VALADARES. E) VACINAS: FALTA DE DOSES D2 (CORONAVAC) E DIFICULDADES NOS SISTEMAS, F) COMORBIDADES: MAIS INFORMAÇÕES PARA COMBATER FAKE NEWS . SUBCHEFIA DE ANÁLISE E ACOMPANHAMENTO DE POLÍTICAS GOVE RNAMENTAIS (SAG) SEM CONSIDERAÇÕES RELEVANTES. ASSESSORIA DE COMUNICAÇÃO DA CASA CIVIL (ASCOM) SEM CONSIDERAÇÕES RELEVANTES. SECRETARIA ESPECIAL DE ASSUNTOS ESTRATÉGICOS (SAE) AUSENTE. SECRETARIA -EXECUTIVA DA CASA CIVIL (SE/CC) SEM CONSIDERAÇÕES RELEVANTES. SUBCHEFIA DE ARTICULAÇÃO E MONITORAMENTO (SAM/CC) O SUBCHEFE ADJUNTO EXECUTIVO DA SUBCHEFIA DE ARTICULAÇÃO E MONITORAMENTO DA CASA CIVIL DA PRESIDÊN CIA DA REPÚBLICA, RAFAEL VITALE ENCERR OU A 180ª REUNIÃO SITUACIONAL DO COMITÊ DE CRISE ÀS 10H 28M.  ENCAMINHAMENTOS A SAM SOLICITOU QUE O MS COLOQUE SUA ASCOM EM CONTATO COM A SECOM PARA QUE HAJA UMA CAMPANHA EFETIVA DE COMUNICAÇÃO À SOCIEDADE ESCLARECENDO O ASSUNTO COMORBIDADE PARA QUE TODOS ENTENDAM QUEM ESTÁ DENTRO DA PRIORIZAÇÃO DE VACINAÇÃO, A SAM SOLICITOU QUE O MS COLOQUE SUA ASCOM EM CONTATO COM A SECOM PARA QUE ESCLAREÇA A QUESTÃO DO FORNECIMENTO E OFERTA DE 2º DOSE DA VACINA DADO QUE HÁ RUÍDO SOBRE ALGUNS ESTADO S/MUNICÍPIOS NÃO SEGUIREM AS DIRETRIZES DO PNI P QUE PODE LEVAR A FALTA DE OFERTA DA VACINA NA DATA CORRETA PARA A 2º DOSE. SOLICITAR ATUALIZAÇÃO AO MC SOBRE A REUNIÃO COM SAG/SAJ PARA TRATAR DO ART. 16 DA MP 1.039 DO AUXÍLIO EMERGENCIAL. ANEXO 180ª REUNIÃO COMITE DE CRISE 03.05.2021 - MEMORIA (2548618)    / PG. 657</t>
  </si>
  <si>
    <t>CASA CIVIL DA PRESIDÊNCIA DA REPÚBLICA 181ª REUNIÃO SITUACIONAL DO COMITÊ DE CRISE PARA SUPERVISÃO E MONITORAMENTO DOS IMPACTOS DA COVID -19 DATA: 05/05/2021 HORÁRIO: 10H05M ÀS 10H43M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81ª REUNIÃO SITUACIONAL DO COMITÊ DE CRISE E REPASSOU A PALAVRA AOS MINISTÉRIOS E ÓRGÃOS/ENTIDADES PARA SUAS CONSIDERAÇÕES. MINIST ÉRIO DA SAÚDE (MS) INFORMOU O ENVIO DE 161.231 UNIDADES DE IOT AOS ESTADOS (PAUTA 43). INFORMOU A DISTRIBUIÇÃO DE 499 MIL DOSES DE VACINAS DA PFIZER , JÁ CONTEMPLADAS NA 17ª PAUTA DE DISTRIBUIÇÃO TOTALIZANDO ~70 MILHÕES DE DOSES DISTRIBUÍDAS. HABILITAÇÃO DE 253 LEITOS LSVP , SENDO: 26 (BA), 31 (CE), 10 (ES), 6 (MA) , 62 (MG), 27 (MT), 4 (PB), 19 (PR), 5 (RN), 53 (RS), 1 (SE) E 9 (SP). HABILITAÇÃO DE 1.213 LEITOS DE UTI , SENDO: 28 (AL), 94 (BA), 96 (CE), 63 (ES), 31 (MA), 61 (MG), 5 (MS), 43 (MT), 28 (PA), 33 (PB), 163 (PE), 23 (PI), 57 (PR), 75 (RJ), 32 (RN), 5 (RO), 38 (RS), 15 (SC) E 323 (SP) . INFORMOU QUE FOI ATUALIZADO O SITE LOCALIZASUS , PODENDO, AGORA, SER CONSULTADOS OS LEITOS DE 2020 E 2021 POR UNIDADES DA FEDERAÇÃO OU TOTAL. MINISTÉRIO DA DEFESA (MD) SOLICITOU AO MS A INFORMAÇÃO DO MONITORAMENTO DE OXIGÊNIO, SE ESTÁ EM DECLÍNIO OU ELEVAÇÃO. O MS INFORMOU QUE HÁ INDÍCIOS DE DECLÍNIO, MAS CONTINUAM MONITORANDO. MINISTÉRIO DO TURISMO (MTUR) AUSENTE. MINISTÉRIO DA ECONOMIA (ME) SEM CONSIDERAÇÕES RELEVANTES. AGÊNCIA BRASILEIRA DE INTELIGÊNCIA (ABIN) SEM CONSIDERAÇÕES RELEVANTES. GABINETE DE SEGURANÇA INSTITUCIONAL (GSI) SEM CONSIDERAÇÕES RELEVANTES. MINISTÉRIO DAS RELAÇÕES EXTERIORES (MRE) PROPOSTA DE RELAXAMENTO DAS RESTRIÇÕES A VIAGEM. ANEXO 181ª REUNIÃO COMITE DE CRISE 05.05.2021 - MEMORIA (2549564)    / PG. 658</t>
  </si>
  <si>
    <t>CASA CIVIL DA PRESIDÊNCIA DA REPÚBLICA INFORMOU QUE A COMISSÃO EUROPEIA DIVULGOU EM 03.05.2021 PROPOSTA DE RECOMENDAÇÃO ATUALIZADA DO CONSELHO DA UNIÃO EUROPEIA, VISANDO AO RELAXAMENTO DE RESTRIÇÕES APLICÁVEIS A VIAGENS NÃO ESSENCIAIS DE TERCEIROS PAÍSES PARA O BLOCO E O ESPAÇO SCHENGEN. QUEM PODERIA VIAJAR : A) VIAJANTES DE PAÍSES DE ORIGEM COM BOA CONDIÇÃO EPIDEMIOLÓGICA; B) NOS CASOS DE RECEBIMENTO PELO VIAJANTE DA ÚLTIMA DOSE DE VACINA CONTRA A COVID -19 QUE CONTE COM AUTORIZAÇÃO CONDICIONAL DE USO NA U .E, AO MENOS 14 DIAS ANTES DO INGRESSO NO ESPAÇO EUROPEU. O BENEFÍCIO PODERIA SER ESTENDIDO AOS IMU NIZANTES QUE TENHAM INGRESSADO NA LISTA DE USO EMERGENCIAL DA OMS, QUE ESTÁ ANALISANDO A APROVAÇÃO DE VACINAS DE FABRICANTES CHINESAS. PODE HAVER MECANISMO DE “EMERGENCY BRAKE” PARA QUE OS ESTADOS MEMBROS POSSAM TOMAR MEDIDAS TEMPORÁRIAS DE RESTRIÇÃO DE VI AGENS PROVENIENTES DE PAÍSES AFETADOS POR VARIANTES DO VÍRUS CONSIDERADAS PREOCUPANTES. NÃO SE TRATA, PORTANTO, DE VERIFICAÇÃO DE NACIONALIDADE DO VIAJANTE. RECOMENDAÇÃO CE X REGULAMENTO (CERTIFICADO VERDE DIGITAL) A PROPOSTA ANTECIPA -SE À ADOÇÃO DE REGULA MENTO SOBRE CERTIFICADOS VERDES DIGITAIS. O REGULAMENTO, EM NEGOCIAÇÃO ENTRE O PARLAMENTO EUROPEU E O CONSELHO DA UNIÃO EUROPEIA, É OBRIGATÓRIO E DIRETAMENTE APLICÁVEL EM TODOS OS ESTADOS -MEMBROS. ATÉ QUE O REGULAMENTO SEJA APROVADO E ENTRE EM VIGOR, PROPÕ E-SE QUE OS ESTADOS MEMBROS ACEITEM CERTIFICADOS DE TERCEIROS PAÍSES, COM FUNDAMENTO EM SUA LEI DOMÉSTICA. CONCLUSÃO A PROPOSTA DA U.E TRAZ LINGUAGEM MENOS IMPOSITIVA DO QUE O REGULAMENTO DE CERTIFICADO VERDE DIGITAL. NOTA -SE, PORTANTO, INTENÇÃO DE FLEXIBI LIZAÇÃO DAS RESTRIÇÕES DE VIAGEM PARA A RETOMADA DO TURISMO. OS CERTIFICADOS, ADEMAIS, NÃO SE ENCAIXAM EM QUAISQUER DAS CINCO ÁREAS DE COMPETÊNCIA EXCLUSIVA DA U.E, DANDO, ASSIM, MARGEM AOS ESTADOS MEMBROS PARA LEGISLAREM SOBRE O TEMA INTERNAMENTE. CASO A OMS APROVE A INCLUSÃO EM LISTA DE USO EMERGENCIAL DA CORONAVAC, NÃO HAVERIA, EM PRINCÍPIO, TRANSTORNOS PARA VIAJANTES ORIUNDOS DO BRASIL.  ADVOCACIA -GERAL DA UNIÃO (AGU) AUSENTE. MINISTÉRIO DE MINAS E ENERGIA (MME) SEM CONSIDERAÇÕES RELEVANTES. MINISTÉRIO DA JUSTIÇA E SEGURANÇA PÚBLICA (MJSP) SEM CONSIDERAÇÕES RELEVANTES. MINISTÉRIO DE INFRAESTRUTURA (MINFRA) SEM CONSIDERAÇÕES RELEVANTES. MINISTÉRIO DA CIÊNCIA, TECNOLOGIA, INOVAÇÕES (MCTI) INFORMOU QUE A REDEVÍRUS DETECTOU UMA NOVA MUTAÇÃO DO VÍRUS NA CIDADE DE PORTO FERREIRA, INTERIOR DE SÃO PAULO, MUITO PARECIDA COM A P1.2.8 DE ARARAQUARA, TAMBÉM INTERIOR DE SÃO PAULO. ACUSOU A PROTEÍNA S (L452R) E CAUSA PREOCUPAÇÃO MUNDIAL POR TRATAR -SE DA MESMA MUTAÇÃO APRESENTADA PELA INDIANA E PELA CALIFORNIANA. INFORMOU QUE DISPONIBILIZARAM NA PLATAFORMA DE PESQUISA NO MCTI UMA RELAÇÃO DE FREEZERS A – 80 GRAUS QUE PODEM AJUDAR NO ESTOQUE DAS VACINAS DA PFIZER . ANEXO 181ª REUNIÃO COMITE DE CRISE 05.05.2021 - MEMORIA (2549564)    / PG. 659</t>
  </si>
  <si>
    <t>CASA CIVIL DA PRESIDÊNCIA DA REPÚBLICA INFORMOU QUE OS ESTADOS UNIDOS DA AMÉRICA, PLEITEOU JUNTO AO FOOD AND DRUG ADMINISTRATION – FDA O USO EMERGENCIAL DO MEDICAMENTO NITAZOXANIDA, TAMBÉM CONHECIDA COMO ANNITA, PARA USO CONTRA A COVID -19. INFORMOU QUE A PESQUISA QUE LEVOU OS EUA A PLEITEAR O USO JUNTO AO FDA FOI REALIZADA POR PESQUISA DORES BRASILEIROS. OS ESTUDOS FORAM REALIZADOS NO BRASIL, NA ARGENTINA E NOS EUA.  MINISTÉRIO DO DESENVOLVIMENTO REGIONAL (MDR) SEM CONSIDERAÇÕES RELEVANTES. MINISTÉRIO DA EDUCAÇÃO (MEC) ATUALIZARÃO O PORTAL CORONAVÍRUS DO MINISTÉRIO, AGORA FAZENDO UM PARALELO DAS ESCOLAS COM A PANDEMIA. LANÇARÃO TAMBÉM UM LIVRO ELETRÔNICO COM AS AÇÕES DO MEC CONTRA A PANDEMIA. A SAM SOLICITOU AO MEC QUE ENCAMINHE UMA CÓPIA DO LIVRO ELETRÔNICO PARA OS E-MAILS : COMITÊ.CRISECOVID19@PRESIDENCIA.GOV.BR E SAM@PRESIDENCIA.GOV.BR . MINISTÉRIO DA CIDADANIA (MC) SEM CONSIDERAÇÕES RELEVANTES. MINISTÉRIO DA MULHER, FAMÍLIA E DOS DIREITOS HUMANOS (MMFDH) . SEM CONSIDERAÇÕES RELEVANTES. SECRETARIA ESPECIAL DE COMUNICAÇÃO SOCIAL (SECOM/MCOM) FARÃO CONTATO COM O MCTI PARA DIVULGAÇÃO DOS INFORMES TRAZIDOS HOJE.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SECRETARIA -GERAL DA PRESIDÊNCIA DA REPÚBLICA (SG/PR) SEM CONSIDERAÇÕES RELEVANTES. CONTROLADORIA -GERAL DA UNIÃO (CGU) SEM CONSIDERAÇÕES RELEVANTES. SECRETARIA DE GOVERNO (SEGOV) REUNIÃO COM A CNM: PRINCIPAL NOVIDADE FOI A PREOCUPAÇÃO COM O PL 2.564/2020, QUE TRATA DO PISO DE REMUNERAÇÃO DE TRABALHADORES DA ÁREA DA SAÚDE; TA MBÉM CITOU DISCUSSÃO SOBRE TEMA DA PREVIDÊNCIA – LEI DE RESPONSABILIDADE E PEC PARA PARCELAMENTO ESPECIAL. PESQUISA SEMANAL COM MAIS DE 2 MIL MUNICÍPIOS INDICAM MENOR PRESSÃO DA PANDEMIA: QUEDA NO NÚMERO DE MUNICÍPIOS COM FALTA DE OXIGÊNIO E DE KITS DE INT UBAÇÃO. ANEXO 181ª REUNIÃO COMITE DE CRISE 05.05.2021 - MEMORIA (2549564)    / PG. 660</t>
  </si>
  <si>
    <t>CASA CIVIL DA PRESIDÊNCIA DA REPÚBLICA REUNIÃO COM A ANTT SOBRE TESTES DE CAMINHONEIROS NA FRONTEIRA: A) URUGUAIANA (RS) SOLICITOU EQUIPAMENTOS PARA FORTALECER ESTRUTURA DO LAFRON, NÃO PEDIU TESTES, INICIALMENTE. B) SECRETARIA ESTADUAL DE SAÚDE DO RS SUGERIU 3 CIDADES PRIORITÁRIAS PARA TESTAG EM DE CAMINHONEIROS DADA A REDE PARA O LACEN. C) FOZ DO IGUAÇU FICOU DE APRESENTAR DEMANDA, ARTICULADA COM SECRETARIA ESTADUAL DO PR. D) SC PEDIU INFORMAÇÕES SOBRE ROTA DE TRANSPORTE PARA ESTABELECER CIDADES PRIORITÁRIAS PARA TESTAGEM. A SAM DESTACOU QUE ESSA ARTICULAÇÃO ENTRE O MINISTÉRIO DA SAÚDE, COM O APOIO DA SEGOV, JUNTO AOS GOVERNOS LOCAIS E A SOCIEDADE CIVIL (ABTI – ASSOCIAÇÃO BRASILEIRA DOS TRANSPORTADORES INTERNACIONAIS) É UM BOM EXEMPLO DA COORDENAÇÃO PROATIVA DO GOVERNO FEDERAL, POR MEIO DO COMITÊ DE CRISE, PARA MITIGAR OS EFEITOS DA PANDEMIA. O ME VAI LEVANTAR INFORMAÇ ÕES SOBRE O PL E TRARÁ NA PRÓXIMA REUNIÃO. SUBCHEFIA DE ANÁLISE E ACOMPANHAMENTO DE POLÍTICAS GOVERNAMENTAIS (SAG) INFORMOU QUE SOBRE O PAGAMENTO DO AUXÍLIO EMERGENCIAL, SE SERIA MELHOR UM DECRETO OU UMA NOVA MEDIDA PROVISÓRIA, A SAG RECOMENDA AO MC QUE SEJA ATRAVÉS DE NOVA MEDIDA PROVISÓRIA.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INFORMOU QUE AINDA FALTAM ALGUNS MINISTÉRIOS ENC AMINHAREM AS INFORMAÇÕES DO GOVERNA, SÃO ELES:  BB, CEF, ANVISA, MD, MMA, SEGOV (FALTA VALIDAÇÃO), MEC, MINFRA, MTUR, SECOM E SG (ENVIARAM PELO SEI MAS O CORRETO É NO GOVERNA). EM SEGUIDA, ENCERR OU A 181ª REUNIÃO SITUACIONAL DO COMITÊ DE CRISE ÀS 10H 43M.  ENCAMINHAMENTOS A SAM SOLICITOU AO MEC QUE ENCAMINHE UMA CÓPIA DO LIVRO ELETRÔNICO PARA OS E-MAILS : COMITÊ.CRISECOVID19@PRESIDENCIA.GOV.BR E SAM@PRESIDENCIA.GOV.BR . O ME VAI LEVANTAR INFORMAÇÕES SOBRE O PL 2.564/2020, QUE TRATA DO PISO DE REMUNERAÇÃO DE TRABALHADORES DA ÁREA DA SAÚDE E TRARÁ NA PRÓXIMA REUNIÃO, CONFORME SOLICITADO PELA SEGOV. ANEXO 181ª REUNIÃO COMITE DE CRISE 05.05.2021 - MEMORIA (2549564)    / PG. 661</t>
  </si>
  <si>
    <t>CASA CIVIL DA PRESIDÊNCIA DA REPÚBLICA 182ª REUNIÃO SITUACIONAL DO COMITÊ DE CRISE PARA SUPERVISÃO E MONITORAMENTO DOS IMPACTOS DA COVID -19 DATA: 07/05/2021 HORÁRIO: 10H05M ÀS 10H40M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82ª REUNIÃO SITUACIONAL DO COMITÊ DE CRISE E REPASSOU A PALAVRA AOS MINISTÉRIOS E ÓRGÃOS/ENTIDADES PARA SUAS CONSIDERAÇÕES. MINIST ÉRIO DA SAÚDE (MS) INFORMOU A PUBLICAÇÃO DA 18ª PAUTA DE DISTRIBUIÇÃO DE VACINAS, SENDO: A) ASTRAZENECA (COVAX FACILITY): 3.981.500 PARA ALCANCE DE CERCA DE 3,5 MILHÕES DE PESSOAS ; B) PFIZER /WYETH (COMINARTY) : 1.125.528 (PARA 1ª DOSE – D1) E; C) SINOVAC/ BUTANTAN: 1.000.000 (EXCLUSIVAS PARA 2ª DOSE – D2). A CAMPANHA, INICIADA EM 18.01.2021, JÁ SE TEM APROXIMADAMENTE 75,4 MILHÕES DE DOSES DISTRIBUÍDAS, INCLUINDO A 18ª PAUTA EM COMENTO. AUTORIZAÇÃO DE 375 LEITOS LSVP , SENDO: 30 (BA), 46 (CE), 28 (DF), 10 (ES), 9 (MA), 139 (MG), 20 (PA), 3 (PB), 12 (PI), 2 (RN), 15 (RS) E 61 (SP). PUBLICADA A PORTARIA Nº 897, DE 05.05.2021 REFERENTE AO PAGAMENTO DO MÊS DE ABRIL DE 17.549 LEITOS AUTORIZADOS (ADULTOS E PEDIÁTRICOS) NO VALOR DE R$ 834.768.000,00. STATUS DAS AU TORIZAÇÕES ATÉ 07.05.2021: A) UTI SRAG/COVID -19: 22.074 – R$ 2.284.992.000,00 (O MONTANTE FINANCEIRO SOFRERÁ REDUÇÃO) E. B) LSVP: 3.163 – R$ 58.638.412,60 INFORMOU A PUBLICAÇÃO DA NOTA TÉCNICA Nº 457/2021 – CGPNI/DEIDT/SVS/MS QUE TRATA DO QUANTITATIVO DE VACINAS CONTRA A COVID -19 PELO MINISTÉRIO DA SAÚDE E RECOMENDAÇÃO DE COMPLETAR O ESQUEMA VACINAL (2 DOSES) COM A VACINA SINOVAC/BUTANTAN. AGÊNCIA NACIONA L DE VIGILÂNCIA SANITÁRIA (ANVISA) A AGÊNCIA PREPARA NOVO RDC PRORROGANDO A PERMISSÃO DE IMPORTAÇÃO DE MEDICAMENTOS DE IOT SEM TRADUÇÃO DE RÓTULOS E BULA . INFORMOU A EMISSÃO DE RECOMENDAÇÕES PARA ATUALIZAÇÃO DA PORTARIA DE FRONTEIRAS, COMO A RESTRIÇÃO DE V OOS E PASSAGEIROS DA ÍNDIA. REGISTROU O CARÁTER ASSESSORIAL DAS RECOMENDAÇÕES E RELATOU A DISPONIBILIDADE DA AGÊNCIA PARA DIALOGAR E ENCONTRAR A MELHOR FORMA DE IMPLEMENTAR AS MEDIDAS. MINISTÉRIO DA DEFESA (MD) SEM CONSIDERAÇÕES RELEVANTES. MINISTÉRIO D O TURISMO (MTUR) SEM CONSIDERAÇÕES RELEVANTES. ANEXO 182ª REUNIÃO COMITE DE CRISE 07.05.2021 - MEMORIA (2553151)    / PG. 662</t>
  </si>
  <si>
    <t>CASA CIVIL DA PRESIDÊNCIA DA REPÚBLICA MINISTÉRIO DA ECONOMIA (ME) SEM CONSIDERAÇÕES RELEVANTES. AGÊNCIA BRASILEIRA DE INTELIGÊNCIA (ABIN) SEM CONSIDERAÇÕES RELEVANTES. GABINETE DE SEGURANÇA INSTITUCIONAL (GSI) AUSENTE.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 SEM CONSIDERAÇÕES RELEVANTES. SECRETARIA ESPECIAL DE COMUNICAÇÃO SOCIAL (SECOM/MCOM) AUSENTE. MINISTÉRIO DA AGRICULTURA, PECUÁRIA E ABASTECIMENTO (MAPA) SEM CONSIDERAÇÕES RELEVANTES. MINISTÉRIO DO MEIO AMBIENTE (MMA) AUSENTE. BANCO CENTRAL DO BRASIL (BACEN) ANEXO 182ª REUNIÃO COMITE DE CRISE 07.05.2021 - MEMORIA (2553151)    / PG. 663</t>
  </si>
  <si>
    <t>CASA CIVIL DA PRESIDÊNCIA DA REPÚBLICA SEM CONSIDERAÇÕES RELEVANTES. AGÊNCIA NACIONAL DE TELECOMUNICAÇÕES (ANATEL ) SEM CONSIDERAÇÕES RELEVANTES. BANCO NACIONAL DE DESENVOLVIMENTO ECONÔMICO E SOCIAL (BNDES) O BANCO INFORMA QUE PREPARA NOVA RODADA DE DISPENSA/SUSPENSÃO DE PAGAMENTO DE PARCELAS DE EMPRÉSTIMOS DE PEQUENAS E MÉDIAS EMPRESAS . SECRETARIA -GERAL DA PRESIDÊNCIA DA REPÚBLICA (SG /PR) SEM CONSIDERAÇÕES RELEVANTES. CONTROLADORIA -GERAL DA UNIÃO (CGU) AUSENTE. SECRETARIA DE GOVERNO (SEGOV) SEM CONSIDERAÇÕES RELEVANTES. SUBCHEFIA DE ANÁLISE E ACOMPANHAMENTO DE POLÍTICAS GOVERNAMENTAIS (SAG) SEM CONSIDERAÇÕES RELEVANTES. ASSESSORIA DE COMUNICAÇÃO DA CASA CIVIL (ASCOM) SOLICITOU A NOTA TÉCNICA DO MINISTÉRIO DA SAÚDE QUE TRATA DA VACINAÇÃO DE PESSOAS COM MAIS DE 60 ANOS. O MS ENVIOU A NOTA TÉCNICA NESTE ATO À SAM/CC E À SE/CC QUE REPASSARÃO À ASCOM/CC, CONFORME SOLICITADO. SECRETARIA ESPECIAL DE ASSUNTOS ESTRATÉGICOS (SAE) SEM CONSIDERAÇÕES RELEVANTES. SECRETARIA -EXECUTIVA DA CASA CIVIL (SE/CC) SEM CONSIDERAÇÕES RELEVANTES. SUBCHEFIA DE ARTICULAÇÃO E MONITORAMENTO (SAM/CC)  O SUBCHEFE ADJUNTO EXECUTIVO DA SUBCHEFIA DE ARTICULAÇÃO E MONITORAMENTO DA CASA CIVIL DA PRESIDÊN CIA DA REPÚBLICA, RAFAEL VITALE , INFORMOU QUE O GOVERNO FEDERAL, POR INTERMÉDIO DA ANVISA E DA POLICIA FEDERAL AGIRAM DE OFÍCIO PARA REPRIMIR A DELEGAÇÃO DO TIME DE FUTEBOL ARGENTINO QUE NÃO SEGUIU AS DIRETRIZES DE QUARENTENA EM HOTEL, NA CIDADE DE SALVADOR, APÓS MEMBROS DA DELEGAÇÃO TEREM CHEGADO AO PAÍS COM EXAME RT -PCR POSITIVO. OS MEMBROS DO CLUBE INDEPENDIENTE DE FUTEBOL FORAM AUTUADOS EM R$ 2.000,00 E RESPONDERÃO ADMINISTRATIVA E PENALMENTE POR CRIME SANITÁRIO (HTTPS://WWW.GOV.BR/ANVISA/PT -BR/ASSUNTOS/NOTICIAS -ANVISA/INDEPENDIENTE -ANVISA -AUTUA -EQUIPE -POR-DESCUMPRIR -MEDIDAS -DE-ISOLAMENTO -SOCIAL ). EM SEGUIDA, ENCERR OU A 182ª REUNIÃO SITUACIONAL DO C OMITÊ DE CRISE ÀS 10H 40M.  ENCAMINHAMENTOS NÃO HOUVE ENCAMINHAMENTOS NA 182ª REUNIÃO SITUACIONAL DO COMITÊ DE CRISE . ANEXO 182ª REUNIÃO COMITE DE CRISE 07.05.2021 - MEMORIA (2553151)    / PG. 664</t>
  </si>
  <si>
    <t>CASA CIVIL DA PRESIDÊNCIA DA REPÚBLICA 183ª REUNIÃO SITUACIONAL DO COMITÊ DE CRISE PARA SUPERVISÃO E MONITORAMENTO DOS IMPACTOS DA COVID -19 DATA: 10/05/2021 HORÁRIO: 10H07M ÀS 10H15M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83ª REUNIÃO SITUACIONAL DO COMITÊ DE CRISE E REPASSOU A PALAVRA AOS MINISTÉRIOS E ÓRGÃOS/ENTIDADES PARA SUAS CONSIDERAÇÕES. MINIST ÉRIO DA SAÚDE (MS) INFORMOU QUE FORAM ENTREGUES 899.980 UNIDADES DE IOT ENVIADOS PARA TODOS OS ESTADOS DA FEDERAÇÃO. AGÊNCIA NACIONA L DE VIGILÂNCIA SANITÁRIA (ANVISA) AUSENTE. MINISTÉRIO DA DEFESA (MD) SEM CONSIDERAÇÕES RELEVANTES. MINISTÉRIO D O TURISMO (MTUR) SEM CONSIDERAÇÕES RELEVANTES. MINISTÉRIO DA ECONOMIA (ME) SEM CONSIDERAÇÕES RELEVANTES. AGÊNCIA BRASILEIRA DE INTELIGÊNCIA (ABIN) SEM CONSIDERAÇÕES RELEVANTES. GABINETE DE SEGURANÇA INSTITUCIONAL (GSI) SEM CONSIDERAÇÕES RELEVANTES. MINISTÉRIO DAS RELAÇÕES EXTERIORES (MRE) SEM CONSIDERAÇÕES RELEVANTES.  ADVOCACIA -GERAL DA UNIÃO (AGU) SEM CONSIDERAÇÕES RELEVANTES. MINISTÉRIO DE MINAS E ENERGIA (MME) SEM CONSIDERAÇÕES RELEVANTES. MINISTÉRIO DA JUSTIÇA E SEGURANÇA PÚBLICA (MJSP) SEM CONSIDERAÇÕES RELEVANTES. ANEXO 183ª REUNIÃO COMITE DE CRISE 10.05.2021 - MEMORIA (2556264)    / PG. 665</t>
  </si>
  <si>
    <t>CASA CIVIL DA PRESIDÊNCIA DA REPÚBLICA MINISTÉRIO DE INFRAESTRUTURA (MINFRA) AUSENTE. MINISTÉRIO DA CIÊNCIA, TECNOLOGIA, INOVAÇÕES (MCTI) SEM CONSIDERAÇÕES RELEVANTES. MINISTÉRIO DO DESENVOLVIMENTO REGIONAL (MDR) SEM CONSIDERAÇÕES RELEVANTES. MINISTÉRIO DA EDUCAÇÃO (MEC) AUSENTE. MINISTÉRIO DA CIDADANIA (MC) SEM CONSIDERAÇÕES RELEVANTES. MINISTÉRIO DA MULHER, FAMÍLIA E DOS DIREITOS HUMANOS (MMFDH) . SEM CONSIDERAÇÕES RELEVANTES. SECRETARIA ESPECIAL DE COMUNICAÇÃO SOCIAL (SECOM/MCOM) AUSENTE. MINISTÉRIO DA AGRICULTURA, PECUÁRIA E ABASTECIMENTO (MAPA) SEM CONSIDERAÇÕES RELEVANTES. MINISTÉRIO DO MEIO AMBIENTE (MMA) AUSENTE.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 /PR) SEM CONSIDERAÇÕES RELEVANTES. CONTROLADORIA -GERAL DA UNIÃO (CGU) SEM CONSIDERAÇÕES RELEVANTES. SECRETARIA DE GOVERNO (SEGOV) INFORMOU QUE SERÃO REALIZADAS REUNIÕES COM OS COMITÊS DE CRISE ESTADUAIS COM AS REGIÕES CENTRO -OESTE E SUDESTE, RESPECTIVAMENTE, NOS DIAS 11 E 12 DE MAIO. SUBCHEFIA DE ANÁLISE E ACOMPANHAMENTO DE POLÍTICAS GOVERNAMENTAIS (SAG) SEM CONSIDERAÇÕES RELEVANTES. ANEXO 183ª REUNIÃO COMITE DE CRISE 10.05.2021 - MEMORIA (2556264)    / PG. 666</t>
  </si>
  <si>
    <t>CASA CIVIL DA PRESIDÊNCIA DA REPÚBLICA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ENCERR OU A 183ª REUNIÃO SITUACIONAL DO COMITÊ DE CRISE ÀS 10H 15M.  ENCAMINHAMENTOS NÃO HOUVE ENCAMINHAMENTOS NA 18 3ª REUNIÃO SITUACIONAL DO COMITÊ DE CRISE . ANEXO 183ª REUNIÃO COMITE DE CRISE 10.05.2021 - MEMORIA (2556264)    / PG. 667</t>
  </si>
  <si>
    <t>CASA CIVIL DA PRESIDÊNCIA DA REPÚBLICA 184ª REUNIÃO SITUACIONAL DO COMITÊ DE CRISE PARA SUPERVISÃO E MONITORAMENTO DOS IMPACTOS DA COVID -19 DATA: 12/05/2021 HORÁRIO: 10H03M ÀS 10H30M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84ª REUNIÃO SITUACIONAL DO COMITÊ DE CRISE E REPASSOU A PALAVRA AOS MINISTÉRIOS E ÓRGÃOS/ENTIDADES PARA SUAS CONSIDERAÇÕES. MINIST ÉRIO DA SAÚDE (MS) AUTORIZAÇÃO DE 244 LEITOS LSVP , SENDO: 8 (CE), 15 (ES), 9 (MA), 69 (MG), 2 (PE), 8 (RN), 9 (RO), 3 (RS), 21 (SC), 33 (SE) E 67 (SP), TOTALIZANDO R$ 3.504.230,40 . AUTORIZAÇÃO DE 880 LEITOS DE UTI SRAG/COVID -19, SENDO: 10 (AM), 53 (DF), 40 (ES), 69 (MG), 25 (MT), 32 (PB), 40 (PE), 12 (PR), 405 (RJ), 5 (RS), 123 (SC) E 66 (SP), TOTALIZANDO R$ 41.952.000,00 . STATUS DAS AUTORIZAÇÕES ATÉ 12.05.2021: A) UTI SRAG/COVID -19: 22.954 LEITOS – R$ 2.326.464.000,00 B) LSVP: 3.407 LEITOS – R$ 62.142.643,20. NA DATA DE HOJE DEVE TER INÍCIO A IMUNIZAÇÃO DE TODA A DELEGAÇÃO OLÍMPICA E PARAOLÍMPICA BRASILEIRA QUE VAI AOS JOGOS OLÍMPICOS DE TÓQUIO, SERÃO 1.814 INDIVÍDUOS, ENTRE ATLETAS E COMISSÃO TÉCNICA. PARA ISSO, FORAM DOADAS 4.050 DOSES PELA FARMACÊUTICA NORTE -AMERICANA PFIZER E OUTRAS 8 MIL DOSES PELA CHINESA SINOVAC. A VACINAÇÃO O CORRERÁ EM 6 CAPITAIS: FORTALEZA, BELO HORIZONTE, RIO DE JANEIRO, SÃO PAULO, PORTO ALEGRE E BRASÍLIA. HTTPS://AGENCIABRASIL.EBC.COM.BR/ESPORTES/NOTICIA/2021 -05/GOVERNO -ANUNCIA -PLANO -DE-VACINACAO -PARA -ATLETAS -OLIMPICOS . A SAM SOLICITOU UMA AMPLA E TRANSPARENTE DIVULGAÇÃO DESSA INFORMAÇÃO PELA SECOM PARA QUE NÃO GERE RUÍDOS OU EQUÍVOCO S, POR PARTE DA MÍDI A, COM A VACINAÇÃO D ESSES ATLETAS E COMISSÃO TÉCNICA. AGÊNCIA NACIONAL DE VIGILÂNCIA SANITÁRIA (ANVISA) AUSENTE. MINISTÉRIO DA DEFESA (MD) SEM CONSIDERAÇÕES RELEVANTES. MINISTÉRIO DO TURISMO (MTUR) AUSENTE. MINISTÉRIO DA ECONOMIA (ME) SEM CONSIDERAÇÕES RELEVANTES. AGÊNCIA BRASILEIRA DE INTELIGÊNCIA (ABIN) ANEXO 184ª REUNIÃO COMITE DE CRISE 12.05.2021 - MEMORIA (2565581)    / PG. 668</t>
  </si>
  <si>
    <t>CASA CIVIL DA PRESIDÊNCIA DA REPÚBLICA AUSENTE. GABINETE DE SEGURANÇA INSTITUCIONAL (GSI) SEM CONSIDERAÇÕES RELEVANTES. MINI STÉRIO DAS RELAÇÕES EXTERIORES (MRE) INFORMOU QUE CONTINUAM MONITORANDO A QUESTÃO DO CERTIFICADO VERDE DE VACINAS, TAMBÉM CONHECIDO COMO “PASSAPORTE COVID ”, E QUE EM REUNIÃO NO FINAL DE SEMANA PASSADO, LÍDERES DA UNIÃO EUROPEIA SE REUNIRAM PARA TRATAR DESTE E DE OUTROS TEMAS RELACIONADOS À PANDEMIA, COMO POR EX EMPLO, A ECONOMIA. COM RELAÇÃO AO CERTIFICADO COVID, A INTENÇÃO É TORNA -LO OPERACIONAL EM JUNHO, MAS EXISTEM DETALHES A SEREM SUPERADOS. INFOR MOU TAMBÉM QUE FOI PUBLICADA A NOTA CONJUNTA À IMPRENSA Nº 56, DE 07.05.2021, DO MRE, ME , MS E MCTI SOBRE A FLEXIBILIZAÇÃO DA PATENTE DE VACINAS. NESSE CONTEXTO, É IMPORTANTE RECORDAR QUE O LICENCIAMENTO COMPULSÓRIO DE PATENTES JÁ É UMA POSSIBILIDADE, CONFORME PREVISTO NO ARCABOUÇO NORMATIVO BRA SILEIRO, QUE É CONSISTENTE COM O ACORDO TRIPS. HTTPS://WWW.GOV.BR/MRE/PT -BR/CANAIS_ATENDIMENTO/IMPRENSA/NOTAS -A-IMPRENSA/VACINAS -E-PATENTES -2013 -NOTA -CONJUNTA -DO-MINISTERIO -DAS-RELACOES -EXTERIORES -DO-MINISTERIO -DA-ECONOMIA -DO-MINISTERIO -DA-SAUDE -E-DO-MINISTERIO -DA-CIENCIA -TECNOLOGIA -E-INOVACOES .  ADVOCACIA -GERAL DA UNIÃO (AGU) SEM CONSIDERAÇÕES RELEVANTES. MINISTÉRIO DE MINAS E ENERGIA (MME) SEM CONSIDERAÇÕES RELEVANTES. MINISTÉRIO DA JUSTIÇA E SEGURANÇA PÚBLICA (MJSP) SEM CONSIDERAÇÕES RELEVANTES. MINISTÉRIO DE INFRAESTRUTURA (MINFRA) DEMONSTROU PREOCUPAÇÃO COM A ALTERAÇÃO DA PORTARIA DE FRONTEIRAS NO QUE TANGE À SUSTENTABILIDADE FINANCEIRA DAS COMPANHIAS AÉREAS. AS RESTRIÇÕES GER AM PREJUÍZOS A UM MODAL QUE JÁ ESTÁ EM SITUAÇÃO CRÍTICA. PROPÔS REAVALIAR MOS ESSA QUESTÃO. ENVIARAM PROPOSTA NESTE SENTIDO À CASA CIVIL. A SAM INFORMOU QUE AS RESTRIÇÕES DE VOOS DA ÍNDIA , SERÁ TRATA DA EM REUNIÃO QUE OCORRERÁ NA DATA DE HOJE, JUNTAMENTE COM OS MINISTÉRIOS: MRE, MINFRA, MJSP, MS E ANVISA. MINISTÉRIO DA CIÊNCIA, TECNOLOGIA, INOVAÇÕES (MCTI) SEM CONSIDERAÇÕES RELEVANTES. MINISTÉRIO DO DESENVOLVIMENTO REGIONAL (MDR) SEM CONSIDERAÇÕES RELEVANTES. MINISTÉRIO DA EDUCAÇÃO (MEC) SEM CONSIDERAÇÕES RELEVANTES. MINISTÉRIO DA CIDADANIA (MC) INFORMOU QUE FOI ENVIADA NA SEGUNDA -FEIRA, 10.05.202 1, PROPOSTA DE MEDIDA PROVISÓRIA QUE ALTERA O ART. 16 DA MP Nº 1.039, QUE TRATA DO AUXÍLIO EMERGENCIAL 2021. O OBJETIVO ANEXO 184ª REUNIÃO COMITE DE CRISE 12.05.2021 - MEMORIA (2565581)    / PG. 669</t>
  </si>
  <si>
    <t>CASA CIVIL DA PRESIDÊNCIA DA REPÚBLICA É REAVALIAR A ELEGIBILIDADE DE TODAS AS PESSOAS QUE FORAM ANALISADAS NO ÂMBITO DA LEI Nº 13.982. FOI PEDIDO (VIA SIOPE) A COMPLEMENTAÇ ÃO DE R$ 1,42 BILHÃO EM RELAÇÃO AOS R$ 4,4 BILHÕES DISPONIBILIZADOS POR MEIO DA EMENDA CONSTITUCIONAL Nº 109/2021 PARA PAGAR O AUXÍLIO 2021.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(SG/PR) SEM CONSIDERAÇÕES RELEVANTES. CONTROLADORIA -GERAL DA UNIÃO (CGU) SEM CONSIDERAÇÕES RELEVANTES. SECRETARIA DE GOVERNO (SEGOV) INFORMOU QUE FORAM CANCELADAS AS REUNIÕES COM OS COMITÊS DE CRISE ESTADUAIS COM AS REGIÕES CENTRO -OESTE E SUDESTE, QUE OCORRERIAM, RESPECTIVAMENTE, NOS DIAS 11 E 12 DE MAIO. A SEGOV ACOMPANHOU REUNIÃO COND UZIDA PELA ANTT, SOBRE IMPLEMENTAÇÃO DE TESTES RT-PCR NAS FRONTEIRAS PARA CAMINHONEIROS. SUBCHEFIA DE ANÁLISE E ACOMPANHAMENTO DE POLÍTICAS GOVERNAMENTAIS (SAG ) SEM CONSIDERAÇÕES RELEVANTES. ASSESSORIA DE COMUNICAÇÃO DA CASA CIVIL (ASCOM) SEM CONSIDERAÇÕES RELEVANTES. SECRETARIA ESPECIAL DE ASSUNTOS ESTRATÉGICOS (SAE) SEM CONSIDERAÇÕES RELEVANTES. SECRETARIA -EXECUTIVA DA CASA CIVIL (SE/CC) ANEXO 184ª REUNIÃO COMITE DE CRISE 12.05.2021 - MEMORIA (2565581)    / PG. 670</t>
  </si>
  <si>
    <t>CASA CIVIL DA PRESIDÊNCIA DA REPÚBLICA SEM CONSIDERAÇÕES RELEVANTES. SUBCHEFIA DE ARTICULAÇÃO E MONITORAMENTO (SAM/CC) O SUBCHEFE ADJUNTO EXECUTIVO DA SUBCHEFIA DE ARTICULAÇÃO E MONITORAMENTO DA CASA CIVIL DA PRESIDÊN CIA DA REPÚBLICA, RAFAEL VITALE , INFORMOU QUE FOI PUBLICADO O DECRETO Nº 10.697, DE 10.05.2021, QUE ALTERA O DECRETO Nº 9.795, DE 17.05.2019, PARA CRIAR A SECRETARIA EXTRAORDIN ÁRIA DE ENFRENTAMENTO À COCID -19 E DÁ OUTRAS PROVIDÊNCIAS. DEVIDO A CRIAÇÃO DESTA NOVA SECRETARIA, ATUALIZAREMOS O DECRETO DE INSTITUIÇÃO DESTE COMITÊ DE CRISE PARA INSERI -LOS, PARI PASSU , SOLICITAREMOS ATUALIZAÇÃO DO S REPRESENTANTES. SOLICITOU AO MS, UM COMUN ICADO TÉCNICO SOBRE A COMPROVAÇÃO DE COMORBIDADE, DADO QUE VÁRIOS GOVERNOS TÊM RELATADO DIFICULDADES NESSE SENTIDO. PODE SER QUE A VACINAÇÃO TENHA DESAC ELERADO POR ESTE MOTIVO. O MS INFORMOU QUE É UM TEMA SENSÍVEL MESMO, TENDO EM VISTA QUE QUEM REALIZA A VACINAÇÃO “NA PONTA” PODE FICAR EM DÚVIDA DE QUAIS DOCUMENTOS SERIAM NECESSÁRIOS PARA A COMPROVAÇÃO DA COMORBIDADE AFIM DE RECEBER A VACINA. NESTE SENTIDO, LEVARÁ AO SETOR RESPONSÁVEL PELO PNO PARA QUE FAÇA UM COMUNI CADO TÉCNICO EXPLICATIVO PARA MELHORAR AS DÚVIDAS SOBRE O TEMA.  EM SEGUIDA, O SUBCHEFE ADJUNTO EXECUTIVO DA SUBCHEFIA DE ARTICULAÇÃO E MONITORAMENTO DA CASA CIVIL DA PRESIDÊN CIA DA REPÚBLICA, RAFAEL VITALE , ENCERR OU A 184ª REUNIÃO SITUACIONAL DO COMITÊ DE CRISE ÀS 10H 30M.  ENCAMINHAMENTOS A SAM SOLICITOU UMA AMPLA E TRANSPARENTE DIVULGAÇÃO PELA SECOM SOBRE A VACINAÇÃO DOS ATLETAS E COMISSÃO TÉCNICA QUE IRÃO AOS JOGOS OLÍMPICOS DE TOQUIO, PARA QUE NÃO GERE RUÍDOS OU EQUÍVOCO S, POR PARTE DA MÍDIA , COM ESSA VACINAÇÃO , FRUTO DE DOAÇÕES DA PFIZER E DA SINOVAC. A SAM SOLICITOU AO MS QUE ESCLAREÇA , ATRAVÉS DE UM COMUNICADO TÉCNICO , A QUESTÃO DA COMPROVAÇÃO DE C OMORBIDADE PARA VACINAÇÃO, DADA A DIFICULDADE DE GOVERNOS LOCAIS NESTA QUESTÃO. ANEXO 184ª REUNIÃO COMITE DE CRISE 12.05.2021 - MEMORIA (2565581)    / PG. 671</t>
  </si>
  <si>
    <t>CASA CIVIL DA PRESIDÊNCIA DA REPÚBLICA 185ª REUNIÃO SITUACIONAL DO COMITÊ DE CRISE PARA SUPERVISÃO E MONITORAMENTO DOS IMPACTOS DA COVID -19 DATA: 14/05/2021 HORÁRIO: 10H06M ÀS 10H26/M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85ª REUNIÃO SITUACIONAL DO COMITÊ DE CRISE E REPASSOU A PALAVRA AOS MINISTÉRIOS E ÓRGÃOS/ENTIDADES PARA SUAS CONSIDERAÇÕES. MINIST ÉRIO DA SAÚDE (MS) INFORMOU A PUBLICAÇÃO DA 45ª PAUTA DE DISTRIBUIÇÃO DE IOT COM 752.000 UNIDADES, QUE SERÃO DISTRIBUÍDAS AOS ESTADOS E MUNICÍPIOS. TAMBÉM FOI PUBLICADA A 19ª PAUTA DE DISTRIBUIÇÃO DE 6.708.000 DE DOSES DE VACINAS, SENDO: A) 3.723.000 DOSES D E VACINAS DA ASTRAZENECA/FIOCRUZ E; B) 2.985.600 DOSES DE VACINAS DA SINOVAC/BUTANTAN. INICIOU NO DIA 12.05.2021 A SEGUNDA ETAPA DA CAMPA NHA DE IMUNIZAÇÃO CONTRA O H1N1, NESTA ETAPA SERÁ CONTEMPLADA AS PESSOAS COM 60 ANOS OU MAIS E PROFESSORES. O PÚBLICO ATIVO DA PRIMEIRA ETAPA QUE NÃO VACINOU PODE VACINAR MESMO COM O INÍCIO DA SEGUNDA. A SAM SOLICITOU AO MS UMA NOTA TÉCNICA SOBRE O CONSUMO DE OXIGÊNIO EM MANAUS PARA SUBSIDIAR O PEDIDO DE ARQUIVAMENTO DA ADPF Nº 756 JUNTO AO STF. A SAM TAMBÉM SOLICITOU AO MS UMA ANÁLISE DE VIABILIDADE DO SISTEMA DE CONSUMO DE OXIGÊNIO A FIM DE NOS PREVENIRMOS QUANTO A UMA POSSÍVEL “NOVA ONDA” DA COVID. AGÊNCIA NACIONAL DE VIGILÂNCIA SANITÁRIA (ANVISA) AUSENTE. MINISTÉRIO DA DEFESA (MD) SEM CONSIDERAÇÕES RELEVANTES. MINISTÉRIO DO TURISMO (MTUR) SEM CONSIDERAÇÕES RELEVANTES. A SAM SOLICITOU INFORMAÇÃO SOBRE AS TRATATIVAS JUNTO AO MS PARA A RETOMADA SEGURA DO TURISMO. O MTUR INFORMOU QUE AGUARDAM OS GRUPOS TÉCNICOS PARA ANALISAR AS PROPOSTAS E DEVEM TER MAIS INFORMAÇÕES NA SEMANA QUE VEM. A SAM SOLICITOU, ENTÃO, QUE AS INFORMAÇÕES QUANTO AS DIRETRIZES PARA A RETOMADA SEGURA DO TURISMO, SEJAM REPASSADAS A ESTE COMITÊ DE CRISE. MINISTÉRIO DA ECONOMIA (ME) SEM CONSIDERAÇÕES RELEVANTES. ANEXO 185ª REUNIÃO COMITE DE CRISE 14.05.2021 - MEMORIA (2568912)    / PG. 672</t>
  </si>
  <si>
    <t>CASA CIVIL DA PRESIDÊNCIA DA REPÚBLICA AGÊNCIA BRASILEIRA DE INTELIGÊNCIA (ABIN) AUSENTE. GABINETE DE SEGURANÇA INSTITUCIONAL (GSI) SEM CONSIDERAÇÕES RELEVANTES. MINISTÉRIO DAS RELAÇÕES EXTERIORES (MRE) INFORMOU QUE O MINISTRO CARLOS FRANÇA CONVERSOU POR TELEFONE, NA TARDE DE QUARTA -FEIRA, 12.05.2021, COM O MINISTRO DE NEGÓCIOS ESTRANGEIRO E COOPERAÇÃO INTERNACIONAL DA ITÁLIA , LUIGI DI MAIO. TRATARAM DO DESAFIO DE IMPULSIONAR A RECUPERAÇÃO ECONÔMICA E A CRIAÇÃO DE EMPREGOS, SOB O IMPERATIVO DA PROTEÇÃO DA SAÚDE E DO MEIO AMBIENTE. O MINISTRO FRANÇA TAMBÉM CONVIDOU LUIGI PARA VISITAR O BRASIL. O MINISTRO FRANÇA DESTACOU O INTERESSE BRASILEIRO EM ADQUIRIR OS MEDICAMENTOS DO CHAMADO “KIT INTUBAÇÃO”. REFORÇOU AINDA O INTERESSE BRASILEIRO EM COOPERAR COM A ITÁLIA PARA O DESENVOLVIMENTO DE VACINAS. A SAM PERGUNTOU SE SE TRATARI A DE TROCA DE TECNOLOGIA OU DE FABRICAÇÃO DE VACINAS. O MRE INFORMOU QUE FOI UMA CONVERSA INICIAL ENTRE OS DOIS PAÍSES PARA UMA APROXIMAÇÃO NO SENTIDO DE AVANÇAR PARA A COOPERAÇÃO E NÃO FOI TRATADO DESTA QUESTÃO, NESSE MOMENTO. A SAM SOLICITOU QUE O MRE EN TRE EM CONTATO COM O MS PARA ESSA ARTICULAÇÃO POLÍTICO -DIPLOMÁTICA PARA QUE DEEM BONS FRUTOS VISANDO A ACELERAÇÃO DE VACINAS.  ADVOCACIA -GERAL DA UNIÃO (AGU) SEM CONSIDERAÇÕES RELEVANTES. MINISTÉRIO DE MINAS E ENERGIA (MME) DESTACOU QUE EMPRESAS LIGADAS AO MINISTÉRIO COMO PETROBRAS, BR DISTRIBUIDORA, VALE E OUTRAS, DISTRIBUIRÃO AO MS UMA DOAÇÃO DE 320 MIL MEDICAMENTOS DE IOT PARA TRATAMENTO CONTRA A COVID -19, O QUE CORRESPONDE A 3,7 MILHÕES DE UNIDADES. MINISTÉRIO DA JUSTIÇA E SEGURANÇA PÚBLICA ( MJSP) SEM CONSIDERAÇÕES RELEVANTES. MINISTÉRIO DE INFRAESTRUTURA (MINFRA) SEM CONSIDERAÇÕES RELEVANTES. MINISTÉRIO DA CIÊNCIA, TECNOLOGIA, INOVAÇÕES (MCTI) AUSENTE. MINISTÉRIO DO DESENVOLVIMENTO REGIONAL (MDR) INFORMOU QUE A QUESTÃO DAS CHEIAS DO RIO NEGRO/AMAZONAS, EM MANAUS , ESTÁ SENDO ADMINISTRADA NO ÂMBITO DO MDR EM CONJUNTO COM OS GOVERNOS LOCAIS. SEGUEM MONITORANDO E CASO HAJA NECESSIDADE DE ARTICULAÇÃO INTERMINISTERIAL, I NFORMARÃO A ESTE COMITÊ. MINISTÉRIO DA EDUCAÇÃO (MEC) SEM CONSIDERAÇÕES RELEVANTES. MINISTÉRIO DA CIDADANIA (MC) ANEXO 185ª REUNIÃO COMITE DE CRISE 14.05.2021 - MEMORIA (2568912)    / PG. 673</t>
  </si>
  <si>
    <t>CASA CIVIL DA PRESIDÊNCIA DA REPÚBLICA AUSENTE. MINISTÉRIO DA MULHER, FAMÍLIA E DOS DIREITOS HUMANOS (MMFDH) . SEM CONSIDERAÇÕES RELEVANTES.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BANCO NACIONAL DE DESENVOLVIMENTO ECONÔMICO E SOCIAL (BNDES) SEM CONSIDERAÇÕES RELEVANTES. SECRETARIA -GERAL DA PRESIDÊNCIA DA REPÚBLICA (SG/PR) SEM CONSIDERAÇÕES RELEVANTES. CONTROLADORIA -GERAL DA UNIÃO (CGU) SEM CONSIDERAÇÕES RELEVANTES. SECRETARIA DE GOVERNO (SEGOV) SEM CONSIDERAÇÕES RELEVANTES.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INFORMOU QUE, A TÍTULO DE INSTRUÇÃO PROCESSUAL E PARA FINS DE REGISTRO EM ATA, SERÃO ANEXADAS AO PROCESSO, NESTA DATA, AS RESOLUÇÕES DE NÚMEROS 1 A 5 DESTE COMITÊ DE CRISE . ESTAS RESOLUÇÕES FORAM DEVIDAMENTE DELIBERADAS E APROVADAS AO SEU TEMPO MAS NÃO CONSTAVAM NOS AUTOS DO PROCESSO, DEVENDO SER ANEXADAS NESSA DATA . SUBCHEFIA DE ARTICULAÇÃO E MONITORAMENTO (SAM/CC) ANEXO 185ª REUNIÃO COMITE DE CRISE 14.05.2021 - MEMORIA (2568912)    / PG. 674</t>
  </si>
  <si>
    <t>CASA CIVIL DA PRESIDÊNCIA DA REPÚBLICA O SUBCHE FE ADJUNTO EXECUTIVO DA SUBCHEFIA DE ARTICULAÇÃO E MONITORAMENTO DA CASA CIVIL DA PRESIDÊN CIA DA REPÚBLICA, RAFAEL VITALE , INFORMOU QUE A SAM ESTÁ FINALIZANDO A ALTERAÇÃO DO DECRETO Nº 10.277 E TRARÁ ATUALIZAÇÕES NAS PRÓXIMAS REUNIÕES DESTE COMITÊ. EM SEGU IDA, ENCERR OU A 185ª REUNIÃO SITUACIONAL DO COMITÊ DE CRISE ÀS 10H 26M. ENCAMINHAMENTOS A SAM SOLICITOU AO MTUR QUE AS INFORMAÇÕES QUANTO AS DIRETRIZES PARA A RETOMADA SEGURA DO TURISMO, SEJAM REPASSADAS A ESTE COMITÊ DE CRISE . A SAM SOLICITOU QUE O MRE ENTRE EM CONTATO COM O MS PARA UMA ARTICULAÇÃO POLÍTICO -DIPLOMÁTICA, VISANDO A COOPERAÇÃO DE BRASIL E ITÁLIA NA QUESTÃO DE VACINAS . A SAM SOLICITOU AO MS UMA NOTA TÉCNICA SOBRE O CONSUMO DE OXIGÊNIO EM MANAUS PARA SUBSIDIAR O PEDIDO DE ARQUIVAMENTO D A ADPF Nº 756 JUNTO AO STF. A SAM SOLICITOU AO MS UMA ANÁLISE DE VIABILIDADE DO SISTEMA DE CONSUMO DE OXIGÊNIO A FIM DE MONITORAMENTO E PLANEJAMENTO DE AÇÕES FUTURAS NO COMBATE À PANDEMIA DO COVID. ANEXO 185ª REUNIÃO COMITE DE CRISE 14.05.2021 - MEMORIA (2568912)    / PG. 675</t>
  </si>
  <si>
    <t>CASA CIVIL DA PRESIDÊNCIA DA REPÚBLICA 186ª REUNIÃO SITUACIONAL DO COMITÊ DE CRISE PARA SUPERVISÃO E MONITORAMENTO DOS IMPACTOS DA COVID -19 DATA: 17/05/2021 HORÁRIO: 10H08M ÀS 10H22M LOCAL: PALÁCIO DO PLANALTO , SALA 97 PARTICIPANTE S: CONFORME LISTA DE PRESENÇA PAUTA: SUPERVISÃO E MONITORAMENTO D AS AÇÕES DE ENFRENTAMENTO À COVID -19 MEMÓRIA SUBCHEFIA DE ARTICULAÇÃO E MONITORAMENTO (SAM/CC) O SUBCHEFE ADJUNT O EXECUTIVO DA SUBCHEFIA DE ARTICULAÇÃO E MONITORAMENTO DA CASA CIVIL DA PRESIDÊNCIA DA REPÚBLICA, RAFAEL VITALE , INICIOU A 1 86ª REUNIÃO SITUACIONAL DO COMITÊ DE CRISE E REPASSOU A PALAVRA AOS MINISTÉRIOS E ÓRGÃOS/ENTIDADES PARA SUAS CONSIDERAÇÕES. MINIST ÉRIO DA SAÚDE (MS) TAMBÉM FOI PUBLICADA A 20ª PAUTA DE DISTRIBUIÇÃO DE 6 .434.860 DE DOSES DE VACINAS, SENDO: A) 4.703.0 00 DOSES DE VACINAS DA ASTRAZENECA/FIOCRUZ; B) 1.084.850 DOSES DE VACINAS DA SINOVAC/BUTANTAN; C) 647.010 DOSES PFIZER/COMINARTY. INFORMOU A PUBL ICAÇÃO DA NOTA TÉCNICA Nº 467/2021 – CGPNI/DEIDT/SVS/MS QUE TRATA DAS ORIENTAÇÕES DA VACINAÇÃO DOS GRUPOS DE PESSOAS COM COMORBIDADES, PESSOAS COM DEFICIÊNCIA PERMANENTE E GESTANTES E PUÉRPERAS NA CAMPANHA NACIONAL DE VACINAÇÃO CONTRA A COVID -2019 . AGÊNC IA NACIONAL DE VIGILÂNCIA SANITÁRIA (ANVISA) AUSENTE. MINISTÉRIO DA DEFESA (MD) SEM CONSIDERAÇÕES RELEVANTES. MINISTÉRIO DO TURISMO (MTUR) AUSENTE. MINISTÉRIO DA ECONOMIA (ME) AUSENTE. AGÊNCIA BRASILEIRA DE INTELIGÊNCIA (ABIN) AUSENTE. GABINETE DE SEGURANÇA INSTITUCIONAL (GSI) SEM CONSIDERAÇÕES RELEVANTES. MINISTÉRIO DAS RELAÇÕES EXTERIORES (MRE) INFORMOU QUE A AS CONVERSAS COM O GOVERNO ITALIANO SE DERAM SOMENTE DE FORMA PRELIMINAR E QUE POR HORA, NÃO HÁ NADA EM RELAÇÃO À COOPERAÇÃO PARA TROCA DE TECNOLOGIA OU FABRICAÇÃO DE VACINAS. ANEXO 186ª REUNIÃO COMITE DE CRISE 17.05.2021 - MEMORIA (2573395)    / PG. 676</t>
  </si>
  <si>
    <t>CASA CIVIL DA PRESIDÊNCIA DA REPÚBLICA A SAM REFORÇOU PARA O ITAMARATY MANTER O ACOMPANHAMENTO DA INCLUSÃO DO CORONAVAC/SINOVAC NO ROL DE VACINAS DO PASSAPORTE VERDE EM DESENVOLVIMENTO PELA UNIÃO EUROPÉIA, QUE SERVIRÁ DE “LIVRE TRÂNSITO” NO RETORNO DE VIAGENS E TURISMO NO CONTINENTE. O MRE INFO RMOU QUE SEGUE MONITORANDO E QUE, ATÉ O MOMENTO, NÃO HÁ NADA NESSA DIREÇÃO. ADVOCACIA -GERAL DA UNIÃO (AGU) SEM CONSIDERAÇÕES RELEVANTES. MINISTÉRIO DE MINAS E ENERGIA (MME) SEM CONSIDERAÇÕES RELEVANTES . MINISTÉRIO DA JUSTIÇA E SEGURANÇA PÚBLICA (MJSP) SEM CONSIDERAÇÕES RELEVANTES. MINISTÉRIO DE INFRAESTRUTURA (MINFRA) AUSENTE. MINISTÉRIO DA CIÊNCIA, TECNOLOGIA, INOVAÇÕES (MCTI) SEM CONSIDERAÇÕES RELEVANTES. MINISTÉRIO DO DESENVOLVIMENTO REGIONAL (MDR) SEM CONSIDERAÇÕES RELEVANTES. MINISTÉRIO DA EDUCAÇÃO (MEC) SEM CONSIDERAÇÕES RELEVANTES. MINISTÉRIO DA CIDADANIA (MC) AGRADECEU O APOIO DA SAM NA QUESTÃO DAS VACINAS PARA ATLETAS. AGUARDA O PARECER DO ME PARA ALTERAÇÃO DO ART. 16 DA MP Nº 1.039. A SAG INFORMOU QUE O TEXTO ESTÁ SENDO FINALIZADO E T RARÁ NOVIDADES EM BREVE AO COMITÊ. MINISTÉRIO DA MULHER, FAMÍLIA E DOS DIREITOS HUMANOS (MMFDH) . SEM CONSIDERAÇÕES RELEVAN TES. SECRETARIA ESPECIAL DE COMUNICAÇÃO SOCIAL (SECOM/MCOM) AUSENTE. MINISTÉRIO DA AGRICULTURA, PECUÁRIA E ABASTECIMENTO (MAPA) SEM CONSIDERAÇÕES RELEVANTES. MINISTÉRIO DO MEIO AMBIENTE (MMA) SEM CONSIDERAÇÕES RELEVANTES. BANCO CENTRAL DO BRASIL (BACEN) SEM CONSIDERAÇÕES RELEVANTES. AGÊNCIA NACIONAL DE TELECOMUNICAÇÕES (ANATEL ) SEM CONSIDERAÇÕES RELEVANTES. ANEXO 186ª REUNIÃO COMITE DE CRISE 17.05.2021 - MEMORIA (2573395)    / PG. 677</t>
  </si>
  <si>
    <t>CASA CIVIL DA PRESIDÊNCIA DA REPÚBLICA BANCO NACIONAL DE DESENVOLVIMENTO ECONÔMICO E SOCIAL (BNDES) SEM CONSIDERAÇÕES RELEVANTES. SECRETARIA -GERAL DA PRESIDÊNCIA DA REPÚBLICA (SG/PR) AUSENTE. CONTROLADORIA -GERAL DA UNIÃO (CGU) SEM CONSIDERAÇÕES RELEVANTES. SECRETARIA DE GOVERNO (SEGOV) INFORMOU QUE CHEGOU AO CONHECIMENTO DA SEGOV O CONHECIMENTO DE UM MOVIMENTO DE MÃES LACTANTES PARA SEREM INSERTAS NO ROL DE PRIORIDADE NO PNI. O MS INFORMOU QUE ENCAMINHARÁ O ASSUNTO INTERNAMENTE E APRESENTARÁ RESPOSTA EM BREVE. O MS ENCAMINHOU A NOTA TÉCNICA Nº 467/2021 CGPNI/DEIDT/SVS/MS QUE TRATA DAS ORIENTAÇÕES DA VACINAÇÃO DOS GRUPOS DE PESSOAS COM COMORBIDADES, PESSOAS COM DEFICIÊNCIA PERMANENTE E GESTANTES E PUÉRPERAS NA CAMPANHA NACIONAL DE VACINAÇÃO CONTRA A COVID -2019, A QUAL JÁ FOI ENCAMINHADA À SEGOV PARA DISTRIBUIÇÃO JUNTO AOS GOVERNOS ESTADUAIS E MUNICPAIS. SUBCHEFIA DE ANÁLISE E ACOMPANHAMENTO DE POLÍT 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SUBCHEFE ADJUNTO EXECUTIVO DA SUBCHEFIA DE ARTICULAÇÃO E MONITORAMENTO DA CASA CIVIL DA PRESIDÊN CIA DA REPÚBLICA, RAFAEL VITALE , INFORMOU QUE VAI APRESENTAR AO COMITÊ , O FLUXO PARA SOLICITAÇÃO EXCEPCIONAL DE ENTRADA NO PAÍS, A LUZ DO ART. 10º DA PORTARIA DE FRONTEIRAS. EM SEGUIDA, ENCERR OU A 186ª REUNIÃO SITUACIONAL DO COMITÊ DE CRISE ÀS 10H 22M. ENCAMINHAMENTOS A SAM VAI APRESENTAR AO COMITÊ O FLUXO PARA SOLICITAÇÃO EXCEPCIONAL DE ENTRADA NO PAÍS, A LUZ DO ART. 10º DA PORTARIA DE FRONTEIRAS . ANEXO 186ª REUNIÃO COMITE DE CRISE 17.05.2021 - MEMORIA (2573395)    / PG. 678</t>
  </si>
  <si>
    <t>CASA CIVIL DA PRESIDÊNCIA DA REPÚBLICA 187ª REUNIÃO SITUACIONAL DO COMITÊ DE CRISE PARA SUPERVISÃO E MONITORAMENTO DOS IMPACTOS DA COVID -19 DATA: 19/05/2021 HORÁRIO: 10H04M ÀS 10H20M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1 87ª REUNIÃO SITUACIONAL DO COMITÊ DE CRISE E REPASSOU A PALAVRA AOS MINISTÉRIOS E ÓRGÃOS/ENTIDADES PARA SUAS CONSIDERAÇÕES. MINISTÉRIO DA SAÚDE (MS) FORAM AUTORIZADOS MAIS 212 LEITOS LSVP, SENDO: 19 (AM), BA (13), 26 (CE), 10 (DF), 10 (GO), 10 (MA), 57 (MG), 3 (PB), 3 (PR), 5 (RO), 6 (RS), 16 (SC) E 34 (SP), TOTALIZANDO R$ 3.044.659,20. STATUS DAS AUTORIZAÇÕES ATÉ 19.05.2021: A) UTI SRAG/COVID -19: 2 2.947 – R$ 2.326.464.000,00; B) LSVP: 3.556 – R$ 65.187.302,40. AGÊNCIA NACIONAL DE VIGILÂNCIA SANITÁRIA (ANVISA) AUSENTE. MINISTÉRIO DA DEFESA (MD) SEM CONSIDERAÇÕES RELEVANTES. MINISTÉRIO DO TURISMO (MTUR) SEM CONSIDERAÇÕES RELEVANTES. SOBRE O ENCAMINHAMENTO DAS DIRETRIZES PARA A RETOMADA SEGURA DO TURISMO, INFORMOU QUE ESTÃO FECHANDO AS DIRETRIZES ATÉ O FINAL DE SEMANA. TRARÃO MAIORES INFORMAÇÕES ASSIM QUE FECHAREM AS DIRETRIZES. MINISTÉRIO DA ECONOMIA (ME) DESTACOU QUE ENCAMINHOU À CASA CIVIL , NA DATA DE ONTEM, AUTORIZAÇÃO PARA CRÉDITO EXTRAORDINÁRIO DA MP DO AUXÍLIO EMERGENCIAL NO VALOR DE R$ 1.4 BILHÃO. AGÊNCIA BRASILEIRA DE INTELIGÊNCIA (ABIN) SEM CONSIDERAÇÕES RELEVANTES. GABINETE DE SEGURANÇA INSTITUCIONAL (GSI) SEM CONSIDERAÇÕES RELE VANTES. MINISTÉRIO DAS RELAÇÕES EXTERIORES (MRE) SEM CONSIDERAÇÕES RELEVANTES. ANEXO 187ª REUNIÃO COMITE DE CRISE 19.05.2021 - MEMORIA (2577170)    / PG. 679</t>
  </si>
  <si>
    <t>CASA CIVIL DA PRESIDÊNCIA DA REPÚBLICA SOBRE O ENCAMINHAMENTO DO PASSAPORTE VERDE EUROPEU, INFORMOU QUE MONITORAM AS REUNIÕES, MAS ATÉ O MOMENTO NÃO EXISTE NADA CONCRETO. ADVOCACIA -GERAL DA UNIÃO (AGU) SEM CONSIDERAÇÕES RELEVANTES. MINISTÉRIO DE MINAS E ENERGIA (MME) SEM CONSIDERAÇÕES RELEVANTES . MINISTÉRIO DA JUSTIÇA E SEGURANÇA PÚBLICA (MJSP) AUSENTE. MINISTÉRIO DE INFRAESTRUTURA (MINFRA) SEM CONSIDERAÇÕES RELEVANTES. MINISTÉRIO DA CIÊNCIA, TECNOLOGIA, INOVAÇÕES (MCTI) SEM CONSIDERAÇÕES RELEVANTES. MINISTÉRIO DO DESENVOLVIMENTO REGIONAL (MDR) SEM CONSIDERAÇÕES RELEVANTES. MINISTÉRIO DA EDUCAÇÃO (MEC) AUSENTE. MINISTÉRIO DA CIDADANIA (MC) AGRADECEU O ME SOBRE O CRÉDITO EXTRAORDINÁRIO. INFORMOU QUE A CONMEBOL DISPONIBILIZARÁ 5.800 DOSES DE VACINAS PARA IMUNIZAÇÃO DE ATLETAS DAS SÉRIES A E B DOS CAMPEONATOS BRASILEIROS E DE EQUIPES QUE PARTICIPAM DE TORNEIOS NA AMÉRICA LATINA. A SAM INFORMOU QUE SE REUNIRÁ COM O MINISTÉRIO DA SAÚDE , ONDE ABORDARÁ O ASSUNTO E EM SEGUIDA AGENDARÁ REUNIÃO COM AS PASTAS ENVOLVIDAS COM O ASSUNTO (MS, MC, MD E SECOM) PARA QUE HAJA COORDENAÇÃO DOS ENCAMINHAMENTOS . MINISTÉRIO DA MULHER, FAMÍLIA E DOS DIREITOS HUMANOS (MMFDH) . SEM CONSIDERAÇÕES RELEVANTES. SECRETARIA ESPECIAL DE COMUNICAÇÃO SOCIAL (SECOM/MCOM) SEM CONSIDERAÇÕES RELEVANTES. MINISTÉRIO DA AGRICULTURA, PECUÁRIA E ABASTECIMENTO (MAPA) SEM CONSIDERAÇÕES RELEVANTES. MINISTÉRIO DO MEIO AMBIENTE (MMA) AUSENTE. BANCO CENTRAL DO BRASIL (BACEN) SEM CONSIDERAÇÕES RELEVANTES. AGÊNCIA NACIONAL DE TELECOMUNICAÇÕES (ANATEL ) SEM CONSIDERAÇÕES RELEVANTES. ANEXO 187ª REUNIÃO COMITE DE CRISE 19.05.2021 - MEMORIA (2577170)    / PG. 680</t>
  </si>
  <si>
    <t>CASA CIVIL DA PRESIDÊNCIA DA REPÚBLICA BANCO NACIONAL DE DESENVOLVIMENTO ECONÔMICO E SOCIAL (BNDES) SEM CONSIDERAÇÕES RELEVANTES. SECRETARIA -GERAL DA PRESIDÊNCIA DA REPÚBLICA (SG/PR) SEM CONSIDERAÇÕES RELEVANTES. CONTROLADORIA -GERAL DA UNIÃO (CGU) SEM CONSIDERAÇÕES RELEVANTES. SECRETARIA DE GOVERNO (SEGOV) SEM CONSIDERAÇÕES RELEVANTES. SUBCHEFIA DE ANÁLISE E ACOMPANHAMENTO DE POLÍTICAS GOVERNAMENTAIS (SAG) SEM CONSIDERAÇÕES RELEVANTES. ASSESSORIA DE COMUNICAÇÃO DA CASA CIVIL (ASCOM) SEM CONSIDERAÇÕES RELEVANTES. SECRETARIA ESPECIAL DE ASSUNTOS ESTRATÉGICOS (SAE) SEM CONSIDERAÇÕES RELEVANTES. SECRETARIA -EXECUTIVA DA CASA CIVIL (SE/CC) SEM CONSIDERAÇÕES RELEVANTES. SUBCHEFIA DE ARTICULAÇÃO E MONITORAMENTO (SAM/CC) O ASSESSOR ESPECIAL DA SUBCHEFIA DE ARTICULAÇÃO E MONITORAMENTO DA CASA CIVIL DA PRESIDÊNCIA DA REPÚBLICA, MARCELO MOREIRA , INFORMOU QUE FOI PUBLICADA A PORTARIA Nº 653 DE 14.05.2021 (PORTARIA DE FRONTEIRAS) QUE INCLUIU A ÍNDIA NO ROL DE RESTRI ÇÕES PARA ENTRADA NO BRASIL. A RESTRIÇÃO ATINGE APENAS OS VOOS DE PASSAGEIROS , OS VOOS CARGUEIROS ESTÃO AUTORIZADOS SEGUINDO MEDIDAS MITIGATÓRIAS . HTTPS://WWW.IN.GOV.BR/EN/WEB/DOU/ -/PORTARIA -N-653-DE-14-DE-MAIO -DE-2021 -320050685 . TAMBÉM INFORMOU QUE TODOS OS MINISTÉRIOS E ÓRGÃOS/ENTIDADES RECEBERÃO UM NOVO LINK PARA AS FUTURAS REUNIÕES, QUE AGORA SERÃO CONDUZIDAS PELA SAM E NÃO MAIS PE LA SE/CC, SOLICITOU ATENÇÃO DE TODOS E QUE REPASSEM ESSA INFORMAÇÃO. EM SEGUIDA, ENCERR OU A 187ª REUNIÃO SITUACIONAL DO COMITÊ DE CRISE ÀS 10H 20M. ENCAMINHAMENTOS NÃO HOUVE ENCAMINHAMENTOS NA 187ª REUNIÃO DO COMITÊ DE CRISE. ANEXO 187ª REUNIÃO COMITE DE CRISE 19.05.2021 - MEMORIA (2577170)    / PG. 681</t>
  </si>
  <si>
    <t>CASA CIVIL DA PRESIDÊNCIA DA REPÚBLICA 188ª REUNIÃO ORDINÁRIA D O COMITÊ DE CRISE PARA SUPERVISÃO E MONITORAMENTO DOS IMPACTOS DA COVID -19 DATA: 21/05/2021 HORÁRIO : 10H ÀS 10H40M LOCAL: PALÁCIO DO PLANALTO , SALA 97 PARTICIPANTE S: CONFORME LISTA DE PRESENÇA PAUTA: SUPERVISÃO E MONITORAMENTO D AS AÇÕES DE ENFRENTAMENTO À COVID -19 MEMÓRIA SUBCHEFIA DE ARTICULAÇÃO E MONITORAMENTO (SAM/CC) O SUBCHEFE -ADJUNTO EXECUTIVO DA SAM , RAFAEL VITALE , INICIOU A 1 88ª REUNIÃO ORDINÁRIA DO COMITÊ DE CRISE INFORMANDO QUE FOI REALIZADA, NO DIA 19 DE ABRIL, A 4ª REUNIÃO DO COMITÊ DE COORDENAÇÃO NACIONAL PARA ENFREN TAMENTO DA PANDEMIA DA COVID -19. OS PRINCIPAIS ASSUNTOS DISCUTIDOS FORAM: I. A ÊNFASE NA CAMPANHA DE VACINAÇÃO CONDUZIDA PELO MS; II. DIVERSOS ASSUNTOS QUE SÃO RELATADOS NAS REUNIÕES DO COMITÊ DE CRISE TAMBÉM FORAM APRESENTADOS NA REUNIÃO DO COMITÊ NACIONAL (MOSTRA SINERGIA E ALINHAMENTO ENTRE AS DUAS INSTÂNCIAS); III. A AVALIAÇÃO EM CURSO D A CORONAVAC COMO VACINA QUE POSSIVELMENTE SERÁ CERTIFICADA PELA UNIÃO EUROPEIA E RECONHECIDA PARA O PASSAPORTE VERDE; IV. IMPLEMENTAÇÃO DE CARTEIRA DE VACINAÇÃO NACIONAL QUE PERMITA A RETOMADA DO TURISMO NO PAÍS RAFAEL R EPASSOU A PALAVRA AOS MINISTÉRIOS E ÓR GÃOS/ENTIDADES PARA SUAS CONSIDERAÇÕES . MINISTÉRIO DA SAÚDE (MS) PUBLICAÇÃO DE PORTARIA COM HABILITAÇÃO 664 LEITOS DE UTI SRAG/COVID -19, TOTALIZANDO R$ 31.872.000,00 , EM DIVERSOS ESTADOS: O CE: 15 O ES: 51 O GO: 30 O MA: 21 O MG: 10 O PB: 82 O PE: 33 O PR: 76 O RJ: 36 O RO: 6 O RS: 6 O SC: 142 O SP: 156 DISTRIBUIÇÃO 1.233.295 UNIDADES DE IOT EM DIVERSOS ESTADOS. AGÊNCIA DE VIGILÂNCIA SANITÁRIA - ANVISA A REPRESENTANTE DA AGÊNCIA INFORMOU QUE A ANVISA ESTARÁ À DISPOSIÇÃO PARA CONTRIBUIR COM O S TEMAS DISCUTIDOS NO ÂMBITO DO COMITÊ DE CRISE .  MINISTÉRIO DA DEFESA (MD) INFORMOU QUE O MD AJUSTARÁ OS PROCEDIMENTOS INTERNOS E OS INTERLOCUTORES DA PASTA NO COMITÊ DE CRISE . MINISTÉRIO DO TURISMO AUSENTE . ANEXO 188ª REUNIÃO COMITE DE CRISE 21.05.2021 - MEMORIA (2598718)    / PG. 682</t>
  </si>
  <si>
    <t>CASA CIVIL DA PRESIDÊNCIA DA REPÚBLICA MINISTÉRIO DA ECONOMIA SEM APONTAMENTOS . GABINETE DE SEGURANÇA INSTITUCIONAL - GSI SEM APONTAMENTOS . MINISTÉRIO DA RELAÇÕES EXTERIORES - MRE A COMISSÃO EUROPEIA ANUNCIOU ONTEM (20/5) TER SIDO ALCANÇADO ACORDO PROVISÓRIO ENTRE O PARLAMENTO EUROPEU E O CONSELHO DA UNIÃO EUROPEIA SOBRE O REGULAMENTO QUE REGERÁ O AGORA CHAMADO " EU DIGITAL COVID CERTIFICATE " (EM SUBSTITUIÇÃO AO " DIGITAL GREEN PASS " DA PROPOSTA DE MARÇO ÚLTIMO). SEGUNDO O ANÚNCIO, O CERTIFICADO DIGITAL COVID DA UE INCLUIRÁ INFORMAÇÕES SOBRE A VACINAÇÃO, OS TESTES E A RECUPERA ÇÃO DE SEU PORTADOR. ESTARÁ DISPONÍVEL EM FORMATO DIGITAL E EM PAP EL, A DEPENDER DA ESCOLHA DOS DESTINATÁRIOS, E INCLUIRÁ UM CÓDIGO QR. SERÁ GRATUITO, PODERÁ SER OBTIDO FACILMENTE E ESTARÁ TAMBÉM ACESSÍVEL ÀS PESSOAS VACINADAS ANTES DA ENTRADA EM VIGOR DO SEU REGULAMENTO. PODERÁ, ALÉM DISSO, SER UTILIZADO PELOS ESTADOS MEMBROS PARA FINS INTERNOS, CONFORME SUAS RESPECTIVAS LEGISLAÇÕES NACIONAIS. DE ACORDO COM A COMISSÃO, OS ESTADOS MEMBROS DA UE NÃO DEVERÃO IMPOR RESTRIÇÕES DE VIAGEM ADICIONAIS AOS TITULAR ES DE UM CERTIFICADO DIGITAL COVID DA UE, A MENOS QUE SEJAM “NECESSÁRIAS E PROPORCIONAIS PARA SALVAGUARDAR A SAÚDE PÚBLICA”. PREVÊ -SE ENTRADA EM VIGOR EM 1º DE JULHO, COM UM PERÍODO DE TRANSIÇÃO PROGRESSIVO DE SEIS SEMANAS PARA A EMISSÃO DE CERTIFICADOS PE LOS ESTADOS MEMBROS QUE NECESSITEM DE MAIS TEMPO PARA SUA IMPLEMENTAÇÃO. A COMISSÃO DEVERÁ PRESTAR APOIO TÉCNICO E FINANCEIRO AOS ESTADOS MEMBROS PARA A CONCRETIZAÇÃO DO PROJETO. O ACORDO POLÍTICO CONCLUÍDO ONTEM TERÁ AGORA DE SER FORMALMENTE ADOTADO PELO PARLAMENTO EUROPEU E PELO CONSELHO. A AGENDA TENTATIVA DA PRÓXIMA SESSÃO PLENÁRIA DO PARLAMENTO EUROPEU PREVÊ A RETOMADA DO ASSUNTO EM 9 DE JUNHO (HTTPS://W WW.EUROPARL.EUROPA.EU/SED/DOC/NEWS/FLASH/25265/SYN_POJ_JUNE%20I_STR_EN.PDF ). A CE CRIOU PÁGINA ESPECÍFICA COM INFORMAÇÕES SOBRE A INICIATIVA: HTTPS://EC.EUROPA.EU/INFO/LIVE -WORK -TRAVEL -EU/CORONAVIRUS -RESPONSE/SAFE -COVID -19-VACCINES -EUROPEANS/COVID -19-DIGITAL -GREEN -CERTIFICATES_EN . A PROPOSTA LEGISLATIVA DO CERTIFICADO ENCONTRA -SE NA PÁGINA HTTPS://EUR -LEX.EUROPA.EU/LEGAL -CONTENT/PT/TXT/HTML/?URI=CELEX:52021PC0130&amp;FROM=PT E A PROPOSTA PARA APLICAÇÃO A NACIONAIS DE TERCEIROS PAÍSES ENCONTRA -SE EM HTTPS://EUR -LEX.EUROPA.EU/LEGAL -CONTENT/PT/TXT/HTML/?URI=CELEX:52021PC0140&amp;FROM=PT ESPANHA, PORTUGAL E PAÍSES BÁLTICOS PRESSIONAM A EU PARA QUE O EU DIGITAL COVID CERTI FICATE NÃO SEJA VISTO QUE COMO DOCUMENTO IMPEDITIVO DA ENTRADA DE TURISTAS, MAS SIM COM INSTRUMENTO DA RETOMADA DAS VIAGENS E DO TURISMO ADVOCACIA GERAL DA UNIÃO - AGU AUSENTE . MINISTÉRIO DE MINAS E ENERGIA - MME SEM APONTAMENTOS . MINISTÉRIO DA JUSTIÇA E SEGURANÇA PÚBLICA - MJ SEM APONTAMENTOS . ANEXO 188ª REUNIÃO COMITE DE CRISE 21.05.2021 - MEMORIA (2598718)    / PG. 683</t>
  </si>
  <si>
    <t>CASA CIVIL DA PRESIDÊNCIA DA REPÚBLICA MINISTÉRIO DA INFRAESTRUTURA - MINFRA SEM APONTAMENTOS . MINISTÉRIO DA CIÊNCIA, TECNOLOGIA E INOVAÇÕES - MCTI EM FUNÇÃO DA APRESENTAÇÃO DO PL N 6/2021 SERÁ POSSÍVEL ATENDER, PARCIALMENTE, A DEMANDA DE RECURSOS PARA AS PESQUISAS SOBRE O DESENVOLVIMENTO DE VACINAS BRASILEIRAS – TESTE DE FASES 1, 2 E 3 ; O REPRESENTANTE DO MCTI INFORMOU QUE S ERÁ POSS ÍVEL INICIAR A TESTAGEM DE QUATRO VACINAS NAS FASES 1 E 2 ; ALÉM DISSO, O RECURSO PERMITIRÁ O INÍCI O DOS TESTES NA FASE 3 PARA UMA PLATAFORMA VACINAL ; MESMO ANTES DA APROVAÇÃO DO PLN, O MCTI INICIARÁ OS TRÂMITES INTERNOS PARA APOIO ÀS PLATAFORMAS VACINAIS . MINISTÉRIO DO DESENVOLVIMENTO REGIONAL - MDR SEM APONTAMENTOS . MINISTÉRIO DA EDUCAÇÃO - MEC AUSENTE . MINISTÉRIO DA CIDADANIA - MC INFORMA QUE NÃO HÁ PROBLEMAS NO PAGAMENTO DO AUXÍLIO EMERGENCIAL ; HOUVE A DOAÇÃO, POR INICIATIVA D O SETOR AGROPECUÁRIO E PROGRAMA BRASIL FRATERNO, 1.100.000 CESTAS BÁSICAS . MINISTÉRIO DA MULHER, FAMÍLIA E DIREITOS HUMANOS - MMFDH SEM APONTAMENTOS . SECRETARIA ESPECIAL DE COMUNICAÇÃO – SECOM /MCOM O SECRETÁRIO ESPECIAL DE COMUNICAÇÃO RESSALTOU QUE AS AÇÕES DA SECOM, EM PARCERIA COM O MS, JÁ ESTÃO SENDO VEICULADAS (EX. CAMPANHA DA FAMÍLIA DO ZÉ GOTINHA) ; DESTACOU QUE A COMUNICAÇÃO DE ALGUNS TERMOS RELACIONADOS À PANDEMIA DA COVID -19 SERÃO AJUSTADOS EM PARCERIA COM AS ASSESSORIAS DE COMUNICAÇÃO DOS MINISTÉRIOS SETORIAIS ; CHAMOU ATENÇÃO PARA O USO DO TERMO ‘PASSAPORTE DA VACINA’, P OIS ESSE PASSA A IDEIA DE RESTRIÇÃO. O TERMO USADO PELO MS E PELAS CAMPANHAS DAS SECOM É ‘CERTIFICADO DIGITAL DE VACINAÇÃO’.  MINISTÉRIO DA AGRICULTURA, PECUÁRIA E ABASTECIMENTO - MAPA SEM APONTAMENTOS . MINISTÉRIO DO MEIO AMBIENTE - MMA SEM APONTAMENT OS. BANCO CENTRAL DO BRASIL – BACEN SEM APONTAMENTOS . BANCO NACIONAL DE DESENVOLVIMENTO ECONÔMICO E SOCIAL - BNDES AUSENTE . ANEXO 188ª REUNIÃO COMITE DE CRISE 21.05.2021 - MEMORIA (2598718)    / PG. 684</t>
  </si>
  <si>
    <t>CASA CIVIL DA PRESIDÊNCIA DA REPÚBLICA SECRETARIA GERAL DA PRESIDÊNCIA DA REPÚBLICA – SG/PR SEM APONTAMENTOS . CONTROLADORIA -GERAL DA UNIÃO - CGU AUSENTE . SECRETARIA DE GOVERNO - SEGOV A SEAF/SEGOV RECEBEU REPRESENTANTES DA PREFEITURA DE MACEIÓ/AL QUE FAZEM PARTE DA EQUIPE DE ENFRENTAMENTO DA PANDEMIA. FORAM DESTACADOS OS INVESTIMENTOS REALIZADOS PARA RECEBER DOSES DA VACINA PFIZER, E INFORMARAM A NECESSIDAD E DE MAIS VACINAS, TENDO EM VISTA A ALTA EFETIVIDADE NA DISTRIBUIÇÃO E NA APLICAÇÃO DAS DOSES NO MUNICÍPIO, QUE PODE SER UM CASO DE SUCESSO PARA DIVULGAR ; ADEMAIS, FORAM SOLICITADAS MAIS INFORMAÇÕES SOBRE AS PRÓXIMAS PRIORIDADES NA VACINAÇÃO. JÁ EXISTEM DI SCUSSÕES ENTRE A PREFEITURA DE MACEIÓ E O GOVERNO DO ESTADO NA DEFINIÇÃO DE QUAIS TRABALHADORES DEVEM SER PRIORIZADOS. SUBCHEFIA DE ANÁLISE E ACOMPANHAMENTO DE POLÍTICAS GOVERNAMENTAIS – SAG /CC SEM APONTAMENTOS . ASSESSORIA ESPECIAL DE COMUNICAÇÃO DA CASA CIVIL – AESCOM SEM APONTAMENTOS . SECRETARIA ESPECIAL DE ASSUNTOS ESTRATÉGICOS - SAE/PR SEM APONTAMENTOS . SECRETARIA EXECUTIVA DA CASA CIVIL – SE/CC SEM APONTAMENTOS . SUBCHEFIA DE ARTICULAÇÃO E MONITORAMENTO (SAM/CC) O SUBCHEFE -ADJUNTO EXECUTIVO DA SAM, RAFAEL VITALE , SOLICITOU QUE O MS ATENTE PARA DUAS DEMANDAS JÁ APONTADAS EM REUNIÕES ANTERIORES: A) ELABORAÇÃO DA NOTA TÉCNICA ACERCA DA SITUAÇÃO DO ABASTECIMENTO DE OXIGÊNIO EM MANAUS, VISTO QUE SE TRATA DE DEMANDA REG ISTRADA NA ADPF 756; B) ELABORAÇÃO DA NOTA TÉCNICA ACERCA DO SISTEMA DE MONITORAMENTO DO ABASTECIMENTO DO OXIGÊNIO EM ESTADOS E MUNICÍPIOS; O SUBCHEFE -ADJUNTO EXECUTIVO DA SAM PERGUNTOU SE ALGUM DOS PRESENTES GOSTARIA DE FAZER ALGUMA COMPLEMENTAÇÃO. EM SEG UIDA, ENCERROU A 188ª REUNIÃO DO COMITÊ DE CRISE, ÀS 10H 40M.  ENCAMINHAMENTOS MINISTÉRIO DA SAÚDE - MS FINALIZAR E ENVIAR AO COMITÊ DE CRISE OS SEGUINTES DOCUMENTOS: A) ELABORAÇÃO DA NOTA TÉCNICA ACERCA DA SITUAÇÃO DO ABASTECIMENTO DE OXIGÊNIO EM MANAUS, VISTO QUE SE TRATA DE DEMANDA REGISTRADA NA ADPF 756; B) ELABORAÇÃO DA NOTA TÉCNICA ACERCA DO SISTEMA DE MONITORAMENTO DO ABASTECIMENTO DO OXIGÊNIO EM ESTADOS E MUNICÍPIOS ANEXO 188ª REUNIÃO COMITE DE CRISE 21.05.2021 - MEMORIA (2598718)    / PG. 685</t>
  </si>
  <si>
    <t>CASA CIVIL DA PRESIDÊNCIA DA REPÚBLICA 189ª REUNIÃO ORDINÁRIA D O COMITÊ DE CRISE PARA SUPERVISÃO E MONITORAMENTO DOS IMPACTOS DA COVID -19 DATA: 24/05/2021 HORÁRIO : 10H05M ÀS 10H30M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 MARCELO RIBEIRO MOREIR A, INICIOU A 1 89ª REUNIÃO ORDINÁRIA DO COMITÊ E REPASSOU A PALAVRA AOS MINISTÉRIOS E ÓRG ÃOS/ENTIDADES PARA SUAS CONSIDERAÇÕES . MINISTÉRIO DA SAÚDE (MS) O REPRESENTANTE DO MS INFO RMOU SOBRE A P UBLICAÇÃO DE PORTARIA COM HABILITAÇÃO 488 LEITOS DE UTI SRAG/COVID -19, TOTALIZANDO R$ 23.424.000 ,00, EM DIVERSOS ESTADOS: O BA: 175 O CE: 10 O MG: 79 O MT: 66 O PA: 2 O PE: 36 O PI: 10 O RJ: 15 O RO: 18 O RS: 15 O SC: 10 O SE: 5 O SP: 47 HOUVE, TAMBÉM, A PUBLICAÇÃO DE PORTARIA COM HABILITAÇÃO DE 296 LEITOS DE SUPORTE VENTILATÓRIO, TOTALIZANDO R$ 4.251.033,60, EM DIVERSOS ESTADOS: O BA: 24 O CE: 56 O MA: 31 O MG: 73 O MT: 6 O PA: 6 O PB: 3 O PE: 15 O RJ: 13 O SC: 21 O SP: 48 AGÊNCIA DE VIGILÂNCIA SANITÁRIA - ANVISA AUSENTE .  MINISTÉRIO DA DEFESA (MD) SEM APONTAMENTOS . MINISTÉRIO DO TURISMO O REPRESENTANTE DO MTUR APRESENTOU AS DIRETRIZES PARA A RETOMADA DO TURISMO NO PA ÍS. ESSAS FORAM ELAB ORADAS EM PARCERIA COM O MINISTÉRIO DA ECONOMIA, MINISTÉRIO DO MEIO AMBIENTE E MINISTÉRIO DA INFRAESTRUTURA. PARA TANTO, O MTUR ELABOROU O DOCUMENTO DENOMINADO “RETOMADA DO TURISMO ” (VER ANEXO). EM SÍNTESE, AS DIRETRIZES PARA RETOMADA DO TURISMO ESTÃO ANCORADAS EM 4 EIXOS: I. PRESERVAÇÃO DE EMPRESAS E DE EMPREGOS NO SETOR DO TURISMO II. MELHORIA DA ESTRUTURA E DA QUALIFICAÇÃO DE DESTINOS III. IMPLANTAÇÃO DE PROTOCOLOS DE BIOSSEGURANÇA ANEXO 189ª REUNIÃO COMITE DE CRISE 24.05.2021 - MEMORIA (2598729)    / PG. 686</t>
  </si>
  <si>
    <t>CASA CIVIL DA PRESIDÊNCIA DA REPÚBLICA IV. PROMOÇÃO E INCENTIVO ÀS VIAGENS MINISTÉRIO DA ECONOMIA SEM APONTAMENTOS . GABINETE DE SEGURANÇA INSTITUCIONAL - GSI SEM APONTAMENTOS . MINISTÉRIO DA RELAÇÕES EXTERIORES - MRE SEM APONTAMENTOS . ADVOCACIA GERAL DA UNIÃO - AGU AUSENTE . MINISTÉRIO DE MINAS E ENERGIA - MME SEM APONTAMENTOS . MINISTÉRIO DA JUSTIÇA E SEGURANÇA PÚBLICA - MJ SEM APONTAMENTOS . MINISTÉRIO DA INFRAESTRUTURA - MINFRA SEM APONTAMENTOS . MINISTÉRIO DA CIÊNCIA, TECNOLOGIA E INOVAÇÕES - MCTI O REPRESENTANTE DO MCTI INFORMOU QUE AS TRATATIVAS INTERNAS PARA CONTINUIDADE DAS PESQUISAS PARA O DESENVOLVIMENTO DE NOVAS VACINAS ESTÃO EM CURSO (ELABORAÇÃO DE TERMOS DE REFERÊNCIAS, S UBMISSÃO DOS TRS AO COLEGIADOS DO FUNDO NACIONAL DE DESENVOLVIMENTO CIENTÍFICO E TECNOLÓGICO – FNDCT , DENTRE OUTRAS ). MINISTÉRIO DO DESENVOLVIMENTO REGIONAL - MDR AUSENTE . MINISTÉRIO DA EDUCAÇÃO - MEC AUSENTE . MINISTÉRIO DA CIDADANIA - MC O REPRESENTANTE DO MC D ESTACOU O APOIO DA SAM NA INTERNALI ZAÇÃO DAS VACINAS DOADAS PELA COMENBOL À CBF – VACINAÇÃO DE JOGADORES DE FUTEBOL ; FORAM DOADAS POUCO MAIS DE 5600 VACINAS CORONAVAC PRODUZIDAS PELA SINOVAC , QUANTIDADE QUE PERM ITIRÁ A VACINAÇÃO D E MAIS DE 2800 PESSOAS ( ATLETAS , INTEGRANTES DAS COMISSÕES TÉCNI CAS, ÁRBITROS ETC.), INCLUSIVE AQUELES ATLETAS QUE DEFENDERÃO A SELEÇÃO BRASILEIRA PRINCIPAL DE FUTEBOL NA COPA AMÉRICA ; JÁ FO I INDICADA A LISTA DE DOCUMENTOS QUE A CBF PROVIDEN CIARÁ PARA INTERNALIZAÇÃO DAS VACINAS ; O REPRESENTANTE DO MC DESTACOU O APOIO DO MRE NO PROCESSO DE INTERNALIZAÇÃO DAS VACINAS . MINISTÉRIO DA MULHER, FAMÍLIA E DIREITOS HUMANOS - MMFDH SEM APONTAMENTOS . ANEXO 189ª REUNIÃO COMITE DE CRISE 24.05.2021 - MEMORIA (2598729)    / PG. 687</t>
  </si>
  <si>
    <t>CASA CIVIL DA PRESIDÊNCIA DA REPÚBLICA SECRETARIA ESPECIAL DE COMUNICAÇÃO – SECOM /MCOM SEM APONTAMENTOS .  MINISTÉRIO DA AGRICULTURA, PECUÁRIA E ABASTECIMENTO - MAPA SEM APONTAMENTOS . MINISTÉRIO DO MEIO AMBIENTE - MMA SEM APONTAMENT OS. BANCO CENTRAL DO BRASIL – BACEN SEM APONTAMENTOS . BANCO NACIONAL DE DESENVOLVIMENTO ECONÔMICO E SOCIAL - BNDES AUSENTE . SECRETARIA GERAL DA PRESIDÊNCIA DA REPÚBLICA – SG/PR SEM APONTAMENTOS . CONTROLADORIA -GERAL DA UNIÃO - CGU AUSENTE . SECRETARIA DE GOVERNO - SEGOV O REPRESENTANTE DA SEGOV INFORMOU QUE A PASTA FOI CONTATADA , NA ÚLTIMA SEXTA -FEIRA , ACERCA D O TEMA ‘VACINAÇÃO DE LACTANTES ’ – INCLUSÃO DESSE GRUPO NO PNI . RESSALTOU , AINDA, QUE A QUELA PASTA ENCAMINHARÁ ESSA DEMANDA AO MINISTÉRIO DA SAÚDE; SUBCHEFIA DE ANÁLISE E ACOMPANHAMENTO DE POLÍTICAS GOVERNAMENTAIS – SAG /CC SEM APONTAMENTOS . ASSESSORIA ESPECIAL DE COMUNICAÇÃO DA CASA CIVIL – AESCOM SEM APONTAMENTOS . SECRETARIA ESPECIAL DE ASSUNTOS ESTRATÉGICOS - SAE/PR SEM APONTAMENTOS . SECRETARIA EXECUTIVA DA CASA CIVIL – SE/CC SEM APONTAMENTOS . SUBCHEFIA DE ARTICULAÇÃO E MONITORAMENTO (SAM/CC) O SUBCHEFE -ADJUNTO EXECUTIVO DA SAM, RAFAEL VITALE , REFORÇOU SOLICIT AÇÕES ANTERIORES ACERCA DA EMISSÃO , PELO MINISTÉRIO DA SAÚDE, DOS SEGUINTES DOCUMENTOS: A) NOTA TÉCNICA ACERCA DA SITUAÇÃO DO ABASTECIMENTO DE OXIGÊNIO EM MANAUS, VISTO QUE SE TRATA DE DEMANDA REGISTRADA NA ADPF 756; B) NOTA TÉCNICA ACERCA DO SISTEMA DE MONITORAMENTO DO ABASTECIMENTO DO OXIGÊNIO EM ESTADOS E MUNICÍPIOS; RAFAEL VITALE DESTACOU , AINDA , QUE A SAM ENC AMINHARÁ AOS INTEGRANTES DO COMITÊ DE CRISE UM MANUAL DE ELABORAÇÃO DE REQUERIMENTOS PARA SOLICITAÇÃO EXCEPCIONAL DE ENTRA DA DE PESSOAS NO BRASIL ; O ASSESSOR ESPECIAL DA SUBCHEFIA DE ARTICULAÇÃO E MONITORAMENTO PERGUNTOU SE ALGUM DOS PRESENTES GOSTARIA DE FAZER ALGUMA COMPLEMENTAÇÃO. EM SEGUIDA, ENCERROU A 189ª REUNIÃO DO COMITÊ DE CRISE, ÀS 10H 30M. ANEXO 189ª REUNIÃO COMITE DE CRISE 24.05.2021 - MEMORIA (2598729)    / PG. 688</t>
  </si>
  <si>
    <t>CASA CIVIL DA PRESIDÊNCIA DA REPÚBLICA  ENCAMINHAMENTOS MINISTÉRIO DA SAÚDE - MS FINALIZAR E ENVIAR AO COMITÊ DE CRISE OS SEGUINTES DOCUMENTOS: A) ELABORAÇÃO DA NOTA TÉCNICA ACERCA DA SITUAÇÃO DO ABASTECIMENTO DE OXIGÊNIO EM MANAUS, VISTO QUE SE TRATA DE DEMA NDA REGISTRADA NA ADPF 756; B) ELABORAÇÃO DA NOTA TÉCNICA ACERCA DO SISTEMA DE MONITORAMENTO DO ABASTECIMENTO DO OXIGÊNIO EM ESTADOS E MUNICÍPIOS SUBCHEFIA DE ARTICULAÇÃO E MONITORAMENTO (SAM/CC) ENCAMINHAR , AOS INTEGRANTES DO COMITÊ DE CRISE , O MANUAL DE ELABORAÇÃO DE REQUERIMENTOS PARA SOLICITAÇÃO EXCEPCIONAL DE ENTRADA DE PESSO AS NO BRASIL.  ANEXO 189ª REUNIÃO COMITE DE CRISE 24.05.2021 - MEMORIA (2598729)    / PG. 689</t>
  </si>
  <si>
    <t>CASA CIVIL DA PRESIDÊNCIA DA REPÚBLICA  ANEXO - RETOMADA DO TURISMO ANEXO 189ª REUNIÃO COMITE DE CRISE 24.05.2021 - MEMORIA (2598729)    / PG. 690</t>
  </si>
  <si>
    <t>ANEXO 189ª REUNIÃO COMITE DE CRISE 24.05.2021 - MEMORIA (2598729)    / PG. 691</t>
  </si>
  <si>
    <t>SUMÁRIO1. INTRODUÇÃO2. PANORAMA DO MERCADO TURÍSTICO NO BRASIL 2019-20203. MEDIDAS DE PROTEÇÃO AO SETOR4. TENDÊNCIAS NO TURISMO PÓS-PANDEMIA5. A RETOMADA DO TURISMO6. EIXOS DE ATUAÇÃO7. FORMAS DE PARTICIPAÇÃO DA RETOMADA DO TURISMO8. FONTES DE CONSULTA0306101419212629ANEXO 189ª REUNIÃO COMITE DE CRISE 24.05.2021 - MEMORIA (2598729)    / PG. 692</t>
  </si>
  <si>
    <t>1.INTRODUÇÃO3ANEXO 189ª REUNIÃO COMITE DE CRISE 24.05.2021 - MEMORIA (2598729)    / PG. 693</t>
  </si>
  <si>
    <t>1. INTRODUÇÃO O MUNDO ENFRENTA, ATUALMENTE, UMA DAS MAIS SEVERAS CRISES SANITÁRIAS DOS ÚLTIMOS ANOS COM A RÁPIDA DISSEMINAÇÃO DO NOVO CORONAVÍRUS (COVID-19) QUE LEVOU A ORGANIZAÇÃO MUNDIAL DE SAÚDE (OMS) A DECLARAR PANDEMIA NO DIA 11 DE MARÇO E O CONGRESSO NACIONAL DO BRASIL A DECRETAR ESTADO DE CALAMIDADE PÚBLICA, PELO DECRETO LEGISLATIVO Nº 6, DE 20 DE MARÇO DE 2020. OS EFEITOS DA DOENÇA E DA PANDEMIA PODEM SER VISUALIZADOS DIARIAMENTE EM NOTICI-ÁRIOS NACIONAIS E INTERNACIONAIS, ASSIM COMO EM BOLETINS DIVULGADOS PELOS ÓRGÃOS ESTADUAIS DE SAÚDE. CONTUDO, A PANDEMIA NÃO AFETOU DIRETAMENTE SÓ A SAÚDE DOS INDIVÍDUOS, MAS TAMBÉM A FORMA COMO A SOCIEDADE SE RELACIONA, OS MEIOS DE TRANSPORTE, OS MEIOS DE TRABALHO E, ES-PECIALMENTE, TODA A CADEIA PRODUTIVA, HAJA VISTA QUE UMA DAS MEDIDAS ADOTADAS PARA CONTER A DISSEMINAÇÃO É O DISTANCIAMENTO SOCIAL. O ATUAL QUADRO POSSUI EFEITOS AINDA MAIS NEFASTOS EM TODA A CADEIA ECONÔMICA E PRO-DUTIVA, À MEDIDA EM QUE INFLUENCIOU DIRETAMENTE NOS MEIOS DE PRODUÇÃO E COMERCIALIZAÇÃO DE DIFERENTES SETORES ECONÔMICOS. DE FORMA INÉDITA, TODAS AS ATIVIDADES FORAM PROFUNDAMENTE AFETADAS, SOFRENDO COM PARALISAÇÕES PONTUAIS, RESTRIÇÕES QUANTO AO SEU FUNCIONAMENTO, ADOÇÃO DE NOVOS PROTOCOLOS SANITÁRIOS E ATÉ MESMO O FECHAMENTO CONTÍNUO DE ESTABELECIMENTOS. CONFORME PORTARIA Nº 20.809, DE 14 DE SETEMBRO DE 20201, PUBLICADA PELO MINISTÉRIO DA ECONOMIA, ENTRE AS ÁREAS MAIS IMPACTADAS PELA PANDEMIA APÓS A DECRETAÇÃO DA CALAMIDADE PÚBLICA DECORRENTE DA COVID-19 ESTÃO SETORES DIRETAMENTE LIGADOS À ATIVIDADE TURÍSTICA, TAIS COMO: I) ATIVIDADES ARTÍSTICAS, CRIATIVAS E DE ESPETÁCULOS; II) TRANSPORTE AÉREO; III) TRANSPORTE FERROVIÁRIO E METROFERROVIÁRIO DE PASSAGEIROS; IV) TRANSPORTE INTERESTADUAL E INTERMUNICIPAL DE PASSAGEIROS; V) TRANSPORTE PÚBLICO URBANO; VI) SERVIÇOS DE ALOJAMENTO; E VII) SERVIÇOS DE ALIMENTAÇÃO. APESAR DE NÃO TEREM SIDO CONTEMPLADOS PELA PORTARIA, OS SETORES DE ORGANIZAÇÃO DE EVENTOS E AGENCIAMENTO DE VIAGENS FORAM IGUALMENTE IMPACTADOS PELA PANDEMIA. PERCEBE-SE, DIANTE DISSO, QUE O TURISMO É UM DOS SETORES MAIS AFETADOS PELA PANDE-MIA, VISTO QUE ENVOLVE ESSENCIALMENTE A MOVIMENTAÇÃO DE PASSAGEIROS, O USUFRUTO DE BENS NATURAIS, A VISITAÇÃO DE ESPAÇOS FECHADOS E O CONSTANTE CONVÍVIO ENTRE PESSOAS EM DIFEREN-TES OCASIÕES. NESSE CONTEXTO, A ORGANIZAÇÃO MUNDIAL DO TURISMO (OMT), POR EXEMPLO, DESTACA QUE O SURTO MUNDIAL DE COVID-19 LEVOU O MUNDO À PARALISAÇÃO E O TURISMO FOI O MAIS AFETADO DE TODOS OS PRINCIPAIS SETORES ECONÔMICOS. EM UM CENÁRIO DE GRANDE INCERTEZA, CONTAR COM IN-FORMAÇÕES ATUALIZADAS E CONFIÁVEIS É MAIS IMPORTANTE DO QUE NUNCA, TANTO PARA OS VIAJANTES COMO PARA TODO O SETOR DO TURISMO. DADOS REFERENTES AOS EFEITOS DA PANDEMIA ESTÃO EVIDEN-CIADOS EM ESTUDOS COMO O RELATÓRIO “IMPACTOS ECONÔMICOS DA COVID-19 - PROPOSTAS PARA O TURISMO” (2ª EDIÇÃO)2, ELABORADO PELA FUNDAÇÃO GETÚLIO VARGAS, E O RELATÓRIO DE IMPACTO DA PANDEMIA DE COVID-19 NOS SETORES DE TURISMO E CULTURA NO BRASIL, ELABORADO PELO MINISTÉRIO DO TURISMO. ESTE ÚLTIMO, DENTRE OUTRAS RECOMENDAÇÕES, ASSINALA A IMPORTÂNCIA DA CONJUGA-ÇÃO DE ESFORÇOS PARA MITIGAR OS EFEITOS DA PANDEMIA SOBRE O SETOR. 1 DISPONÍVEL EM: FONTE: HTTPS://WWW.IN.GOV.BR/EN/WEB/DOU/-/PORTARIA-N-20.809-DE-14-DE-SETEMBRODE-2020-2774303242 DISPONÍVEL EM: HTTPS://FGVPROJETOS.FGV.BR/ARTIGOS/2A-EDICAO-IMPACTOS-ECONOMICOS-DA-COVID-19-PROPOSTAS-PARA-O-TURIS-MO- JUNHO-20204ANEXO 189ª REUNIÃO COMITE DE CRISE 24.05.2021 - MEMORIA (2598729)    / PG. 694</t>
  </si>
  <si>
    <t xml:space="preserve"> DESSA FORMA, ALÉM DE DEFINIR RECOMENDAÇÕES EM CONSONÂNCIA COM DIVERSOS ESFORÇOS E PLANOS DE RETOMADA DELINEADOS POR MUITOS PAÍSES - CUJA ATIVIDADE DO TURISMO TEM ELEVADA CONTRIBUIÇÃO PARA A ECONOMIA -, BEM COMO POR PARTE DOS PRINCIPAIS ORGANISMOS INTERNACIO-NAIS, COMO A ORGANIZAÇÃO MUNDIAL DO TURISMO (OMT) E A ORGANIZAÇÃO PARA A COOPERAÇÃO E DESENVOLVIMENTO ECONÔMICO (OCDE), E SE FUNDAMENTAR EM CONDUTAS EFETIVAS DE MITIGAÇÃO, O MINISTÉRIO DO TURISMO PROPÕE O ESTABELECIMENTO DE UMA ALIANÇA PARA A RECUPERAÇÃO DO SETOR, A “RETOMADA DO TURISMO”. O OBJETIVO É CONCLAMAR AS PRINCIPAIS ENTIDADES RELACIONADAS AO TURISMO PARA UMA AÇÃO CONJUNTA, A FIM DE MITIGAR O IMPACTO SOCIOECONÔMICO DA COVID-19 E ACELERAR A RECUPERAÇÃO DO SETOR, REUNINDO ESFORÇOS DO SETOR PÚBLICO, DA INICIATIVA PRIVADA E DO TERCEIRO SETOR, INCLUSI-VE AS ENTIDADES DO SISTEMA S. O QUE MOVE A ALIANÇA ORA PROPOSTA É A VONTADE DE AGILIZAR E FORTALECER A RETOMADA DO TURISMO, SETOR DE FUNDAMENTAL IMPORTÂNCIA PARA TODOS OS ENTES DA CADEIA PRODUTIVA DO TURISMO, BEM COMO PARA NOSSO PAÍS. ESTE DOCUMENTO TRADUZ OS ANSEIOS DESTA GRANDE ALIANÇA PARA RETOMADA DA ATIVIDADE TURÍSTICA NO BRASIL, SOB O PRISMA DA MANUTENÇÃO DAS EMPRESAS, DA GERAÇÃO DE EMPREGO E RENDA, TÃO SENSÍVEL À POPULAÇÃO BRASILEIRA, ALÉM DO RESPEITO E OBE-DIÊNCIA AOS IMPRESCINDÍVEIS PROTOCOLOS DE BIOSSEGURANÇA EM COMBATE À DISSEMINAÇÃO DA COVID-19.5ANEXO 189ª REUNIÃO COMITE DE CRISE 24.05.2021 - MEMORIA (2598729)    / PG. 695</t>
  </si>
  <si>
    <t>2.PANORAMA DO MERCADO TURÍSTICO NO BRASIL 2019-20206ANEXO 189ª REUNIÃO COMITE DE CRISE 24.05.2021 - MEMORIA (2598729)    / PG. 696</t>
  </si>
  <si>
    <t>2. PANORAMA DO MERCADO TURÍSTICO NO BRASIL 2019-2020 O RELATÓRIO DE IMPACTO DA PANDEMIA DE COVID-19 NOS SETORES DE TURISMO E CULTURA NO BRASIL, ELABORADO PELO MINISTÉRIO DO TURISMO, APONTA QUE, EM RELAÇÃO À RECEITA E DESPESA CAMBIAL TURÍSTICA, PERCEBE-SE GRANDE IMPACTO DA PANDEMIA DA COVID-19 NOS GASTOS E, POR CONSEQUÊNCIA, NAS VIAGENS. O MAIOR EFEITO NEGATIVO FOI PERCEBIDO NO SEGUNDO TRIMESTRE DE 2020, QUANDO HOUVE REDUÇÃO DE 68,8% NA RECEITA CAMBIAL TURÍSTICA COM RELAÇÃO AO MESMO PERÍODO DE 2019, ACUMULANDO QUEDA DE 37,2% NO 1º SEMESTRE DE 2020 EM RELAÇÃO AO 1º SE-MESTRE DO ANO ANTERIOR. JÁ NA COMPARAÇÃO DO 2º TRIMESTRE COM O 1º TRIMESTRE DESTE ANO, A DIMINUIÇÃO, APESAR DE JÁ ESPERADA PELO MOVIMENTO SAZONAL DO TURISMO, FOI DE 74,4%, O QUE DEMONSTRA UMA INTENSIFICAÇÃO OCASIONADA PELA PANDEMIA.TABELA 1 – RECEITA E DESPESA CAMBIAL TURÍSTICA COM VARIAÇÃO PERCENTUAL - COMPARATIVO ENTRE O 1º TRIMESTRE DE 2019 E 2020 SOBRE A ARRECADAÇÃO FEDERAL, O RELATÓRIO CITADO NO PARÁGRAFO ANTERIOR AFIRMA QUE A ECONOMIA DO TURISMO FOI FORTEMENTE IMPACTADA PELA PANDEMIA DE COVID-19. NO ACUMULADO DO ANO DE 2020, ATÉ O MÊS DE JULHO, O SETOR DE TURISMO APRESENTOU QUEDA DE 19,4% NA ARRE-CADAÇÃO DE IMPOSTOS FEDERAIS. A REGIÃO QUE APRESENTOU A MAIOR QUEDA FOI O NORDESTE, COM VARIAÇÃO NEGATIVA DE 31,6%.QUADRO 1 – VARIAÇÃO NA ARRECADAÇÃO FEDERAL DE JANEIRO A JULHO – 2020/201972. PANORAMA DO MERCADO TURÍSTICO NO BRASIL 2019-2020 O RELATÓRIO DE IMPACTO DA PANDEMIA DE COVID-19 NOS SETORES DE TURISMO E CULTURA NO BRASIL, ELABORADO PELO MINISTÉRIO DO TURISMO, APONTA QUE, EM RELAÇÃO À RECEITA E DESPESA CAMBIAL TURÍSTICA, PERCEBE-SE GRANDE IMPACTO DA PANDEMIA DA COVID-19 NOS GASTOS E, POR CONSEQUÊNCIA, NAS VIAGENS. O MAIOR EFEITO NEGATIVO FOI PERCEBIDO NO SEGUNDO TRIMESTRE DE 2020, QUANDO HOUVE REDUÇÃO DE 68,8% NA RECEITA CAMBIAL TURÍSTICA COM RELAÇÃO AO MESMO PERÍODO DE 2019, ACUMULANDO QUEDA DE 37,2% NO 1º SEMESTRE DE 2020 EM RELAÇÃO AO 1º SE-MESTRE DO ANO ANTERIOR. JÁ NA COMPARAÇÃO DO 2º TRIMESTRE COM O 1º TRIMESTRE DESTE ANO, A DIMINUIÇÃO, APESAR DE JÁ ESPERADA PELO MOVIMENTO SAZONAL DO TURISMO, FOI DE 74,4%, O QUE DEMONSTRA UMA INTENSIFI CAÇÃO OCASIONADA PELA PANDEMIA.TABELA 1 – RECEITA E DESPESA CAMBIAL TURÍSTICA COM VARIAÇÃO PERCENTUAL - COMPARATIVO ENTRE O 1º TRIMESTRE DE 2019 E 2020 SOBRE A ARRECADAÇÃO FEDERAL, O RELATÓRIO CITADO NO PARÁGRAFO ANTERIOR AFI RMA QUE A ECONOMIA DO TURISMO FOI FORTEMENTE IMPACTADA PELA PANDEMIA DE COVID-19. NO ACUMULADO DO ANO DE 2020, ATÉ O MÊS DE JULHO, O SETOR DE TURISMO APRESENTOU QUEDA DE 19,4% NA ARRE-CADAÇÃO DE IMPOSTOS FEDERAIS. A REGIÃO QUE APRESENTOU A MAIOR QUEDA FOI O NORDESTE, COM VARIAÇÃO NEGATIVA DE 31,6%.QUADRO 1 – VARIAÇÃO NA ARRECADAÇÃO FEDERAL DE JANEIRO A JULHO – 2020/2019RREECCEEIITTAA EE DDEESSPPEESSAA CCAAMMBBIIAALL TTUURRÍÍSSTTIICCAA CCOOMM VVAARRIIAAÇÇÃÃOO PPEERRCCEENNTTUUAALL -- CCOOMMPPAARRAATTIIVVOO EENNTTRREE OO 11ºº TTRRIIMMEESSTTRREE DDEE 22001199 EE 22002200VARIAÇÃO EM 2020 (%)1º TRIMESTRE 2º TRIMESTRE 1º SEMESTRE 1º TRIMESTRE 2º TRIMESTRE 1º SEMESTRE 1º TRIMESTRE 2º TRIMESTRE 1º SEMESTRE 2º TRI/ 1º TRIRECEITA CAMBIAL TURÍSTICA1.537,64 393,86 1.931,50 1.812,48 1.263,71 3.076,19 -15,2 -68,8 -37,2 -74,4DESPESA CAMBIAL TURÍSTICA2.931,32 642,10 3.573,43 4.318,94 4.487,58 8.806,52 -32,1 -85,7 -59,4 -78,1DÉFICIT/SUPERÁVIT NO PERÍODO-1.393,68 -248,24 -1.641,92 -2.506,46 -3.223,87 -5.730,32FONTE: BANCO CENTRAL DO BRASIL – BACEN.VARIAÇÃO 2020/2019 (%)2020(MILHÕES DE US$)2019(MILHÕES DE US$)07ANEXO 189ª REUNIÃO COMITE DE CRISE 24.05.2021 - MEMORIA (2598729)    / PG. 697</t>
  </si>
  <si>
    <t>QUADRO 2 – ARRECADAÇÃO FEDERAL NO SETOR DE TURISMO – JANEIRO DE 2017 A JULHO DE 2020PERCEBE-SE QUE HOUVE UMA PEQUENA RETOMADA NA ARRECADAÇÃO FEDERAL NO MÊS DE JULHO DE 2020, QUE PODE SER ATRIBUÍDA AO PERÍODO DE FÉRIAS ESCOLARES E AO INÍCIO DA REABERTURA POR AL-GUNS DESTINOS TURÍSTICOS BRASILEIROS. SOBRE OS EFEITOS NOS EMPREGOS NO SETOR TURISMO, O RELATÓRIO INFORMA QUE, DE JANEIRO A JULHO DE 2020, O SALDO ENTRE CONTRATAÇÕES E DEMISSÕES NA ECONOMIA DO TURISMO FOI NE-GATIVO EM 364.044 POSTOS DE TRABALHO FORMAIS. A ATIVIDADE CARACTERÍSTICA DO TURISMO (ACT) MAIS IMPACTADA FOI A “ALIMENTAÇÃO FORA DO LAR” (SETOR DE RESTAURANTES, BARES E SIMILARES), COM 223.786 POSTOS DE TRABALHOS QUE DEIXARAM DE EXISTIR, SENDO AS OCUPAÇÕES DE ATENDENTE DE LANCHONETE, COZINHEIRO GERAL, GARÇOM, AUXILIAR NOS SERVIÇOS DE ALIMENTAÇÃO E OPERADOR DE CAIXA AS QUE MAIS SOFRERAM COM DEMISSÕES. COM MAIS DE 60% DE TODA A QUEDA NO PERÍODO, A ACT “ALOJAMENTO” (QUE ENGLOBA OS MEIOS DE HOSPEDAGEM) REPRESENTOU CERCA DE 21% DOS POSTOS DE TRABALHO QUE DEIXARAM DE EXISTIR. O RELATÓRIO RESSALTA, AINDA, QUE A REGIÃO SUDESTE FOI A QUE MAIS PERDEU POSTOS DE TRABALHO FORMAIS (-200.447), SEGUIDA PELO SUL (-67.065) E PELO NORDESTE (-62.871).GRÁFICO 1 – DISTRIBUIÇÃO DO SALDO NEGATIVO DE CONTRATAÇÕES E DEMISSÕES, POR ATIVIDADE CARACTERÍSTICA DO TURISMO – JANEIRO A SETEMBRO DE 2020.8ANEXO 189ª REUNIÃO COMITE DE CRISE 24.05.2021 - MEMORIA (2598729)    / PG. 698</t>
  </si>
  <si>
    <t xml:space="preserve"> EM RELAÇÃO AO SETOR AÉREO, O RELATÓRIO DEMONSTRA QUE HOUVE QUEDA NOS DESEMBARQUES DE PASSAGEIROS (-54,0%), NO NÚMERO DE VOOS (-50,8%) E NA QUANTIDADE DE ASSENTOS OFERTADOS (-52,0%) EM VOOS REGULARES NO PERÍODO DE JANEIRO A JULHO 2020, EM RELAÇÃO AO MESMO INTER-VALO NO ANO ANTERIOR. INFORMA, AINDA, QUE A TAXA DE OCUPAÇÃO MÉDIA DOS VOOS TAMBÉM SOFREU VARIAÇÃO NEGATIVA, REGISTRANDO A MENOR MÉDIA EM ABRIL DE 2020 (38,7% DE OCUPAÇÃO).GRÁFICO 2 – DESEMBARQUE DE PASSAGEIROS EM AEROPORTOS DO BRASIL PARA VOOS REGULARES, DOMÉSTICO E INTERNACIONAL – JANEIRO DE 2017 A JULHO DE 2020 SOBRE O FATURAMENTO DAS ATIVIDADES TURÍSTICAS, O RELATÓRIO SALIENTA QUE, DE ACORDO COM A PESQUISA MENSAL DE SERVIÇOS - PMS3, DO INSTITUTO BRASILEIRO DE GEOGRAFIA E ESTATÍSTICA (IBGE), O AGREGADO DE ATIVIDADES TURÍSTICAS, NO ACUMULADO DE JANEIRO A JULHO DE 2020, TEVE RETRAÇÃO DE 37,9% FRENTE A IGUAL PERÍODO DO ANO PASSADO PRESSIONADO, SOBRETUDO, PELOS RAMOS DE RESTAURANTES, TRANSPORTE AÉREO, HOTÉIS, TRANSPORTE RODOVIÁRIO COLETIVO DE PASSAGEIROS, CATE-RING, BUFÊ E OUTROS SERVIÇOS DE COMIDA PREPARADA, ALÉM DAS AGÊNCIAS DE VIAGENS. JÁ A RECEITA NOMINAL DAS ATIVIDADES TURÍSTICAS DE JANEIRO A JULHO DE 2020 APRESENTOU REDUÇÃO DE 38,5%, EM COMPARAÇÃO AO MESMO PERÍODO DE 2019. CONTUDO, OS MESES DE MAIO, JUNHO E JULHO APRE-SENTARAM VARIAÇÃO MENSAL POSITIVA DE 8,1%, 9,4% E 3,5%, RESPECTIVAMENTE. O SETOR DE EVENTOS TAMBÉM FOI BASTANTE IMPACTADO NESSE SENTIDO. SEGUNDO A UNIÃO BRASILEIRA DE FEIRAS E EVENTOS DE NEGÓCIOS (UBRAFE), A PARALISAÇÃO DO SETOR FEZ COM QUE QUASE 80% DOS EVENTOS DEIXASSEM DE SER REALIZADOS, GERANDO UMA PERDA DE R$242,2 BILHÕES PARA A ECONOMIA BRASILEIRA. TODOS ESSES DADOS ASSINALAM A IMPORTÂNCIA DA CONJUGAÇÃO DE ESFORÇOS PARA MITIGAR OS EFEITOS DA PANDEMIA SOBRE O TURISMO. LOGO, CONCLAMAR AS PRINCIPAIS ENTIDADES RELACIONADAS À CADEIA DO TURISMO PARA UMA AÇÃO CONJUNTA, A FIM DE ACELERAR A RECUPERAÇÃO DO SETOR E MI-TIGAR OS IMPACTOS SOCIOECONÔMICOS DA CRISE, TORNA-SE UM DEVER. AINDA QUE A POPULAÇÃO NÃO TENHA SE IMUNIZADO QUANTO A COVID-19, OBSERVA-SE QUE MUITOS BRASILEIROS JÁ ESTÃO RETOMANDO SUAS VIAGENS. DE MODO QUE É IMPORTANTE IMPLEMENTAR AÇÕES PARA GARANTIR QUE TAL RETOMADA SEJA MINIMAMENTE SEGURA PARA OS QUE DESEJAM VIAJAR E PARA AQUELES QUE OS RECEBERÃO, EN-QUANTO TRABALHADORES DO SETOR OU COMUNIDADES LOCAIS.3 DISPONÍVEL EM: HTTPS://WWW.IBGE.GOV.BR/ESTATISTICAS/ECONOMICAS/SERVICOS/9229-PESQUISA-MENSAL-DE-SERVICOS.HTML9ANEXO 189ª REUNIÃO COMITE DE CRISE 24.05.2021 - MEMORIA (2598729)    / PG. 699</t>
  </si>
  <si>
    <t>3.MEDIDAS DE PROTEÇÃO AO SETOR10ANEXO 189ª REUNIÃO COMITE DE CRISE 24.05.2021 - MEMORIA (2598729)    / PG. 700</t>
  </si>
  <si>
    <t>3. MEDIDAS DE PROTEÇÃO AO SETOR O CENÁRIO IMPOSTO PELA PANDEMIA DE COVID-19 LEVOU O TURISMO NACIONAL A REGISTRAR PER-DAS NUNCA ANTES OBSERVADAS. A SENSAÇÃO DE INSEGURANÇA FEZ COM QUE MILHARES DE BRASILEIROS CANCELASSEM SUAS VIAGENS E PÔS EM RISCO A SOBREVIVÊNCIA DO SETOR QUE RESPONDE POR CERCA DE 8,1% DO PIB E EMPREGA CERCA DE 7 MILHÕES DE PESSOAS DIRETA E INDIRETAMENTE. OS IMPACTOS OBSERVADOS EM OUTROS PAÍSES FIZERAM COM QUE O GOVERNO FEDERAL, POR MEIO DO MINISTÉRIO DO TURISMO, INICIASSE, AINDA EM MARÇO DE 2020, UMA SÉRIE DE AÇÕES PARA EVITAR O DESMONTE DO SETOR NOS MESES MAIS DIFÍCEIS DA PANDEMIA. DESSA FORMA, FORAM DESEN-VOLVIDAS AÇÕES EMERGENCIAIS COM FOCO NA PROTEÇÃO DO TURISMO BRASILEIRO, DE SUAS EMPRESAS, E DE SEUS TRABALHADORES.3.1. MANUTENÇÃO DOS POSTOS DE TRABALHO POR MEIO DA MEDIDA PROVISÓRIA Nº 936, DE 1º DE ABRIL DE 2020 (CONVERTIDA NA LEI Nº 14.020, DE 06 DE JULHO DE 2020), ELABORADA PELO MINISTÉRIO DA ECONOMIA, COM A CONTRIBUIÇÃO DO MINISTÉRIO DO TURISMO, FOI CRIADO O PROGRAMA EMERGENCIAL DE MANUTENÇÃO DO EMPREGO E DA RENDA. O PROGRAMA INSTITUIU O BENEFÍCIO EMERGENCIAL DE PRESERVAÇÃO DO EMPREGO E DA RENDA, A REDUÇÃO PROPORCIONAL TEMPORÁRIA DE JORNADA COM REDUÇÃO DE SALÁRIOS E A SUSPENSÃO TEMPORÁRIA DO CONTRATO DE TRABALHO. A MEDIDA ATENDEU ÀS DEMANDAS DO SETOR TURÍSTICO E O ESTÁ AJUDANDO A ENFRENTAR A CRISE E GARANTIR A SOBREVIVÊNCIA DOS SEUS SEGMENTOS.3.2. SEGURANÇA NAS RELAÇÕES DE CONSUMO NO TURISMO COM A MEDIDA PROVISÓRIA Nº 948, DE 8 DE ABRIL DE 2020 (CONVERTIDA NA LEI Nº 14.046, DE 24 DE AGOSTO DE 2020), O GOVERNO FEDERAL, POR MEIO DO MINISTÉRIO DO TURISMO, EM CONJUNTO COM O MINISTÉRIO DA JUSTIÇA E SEGURANÇA PÚBLICA, BUSCOU ASSEGURAR OS DIREITOS DO CONSUMIDOR E POSSIBILITAR A SUSTENTABILIDADE FINANCEIRA DOS PRESTADORES DE SERVIÇOS TURÍSTICOS E DO SETOR CULTURAL, DOIS SETORES IMPACTADOS POR FORTES PREJUÍZOS DECORRENTES DA PANDEMIA DE COVID-19. A MP DESOBRIGA O PRESTADOR DE SERVIÇOS A REEMBOLSAR OS VALORES PAGOS PELO CONSUMI-DOR, DESDE QUE SE ASSEGURE: A REMARCAÇÃO DOS SERVIÇOS, DAS RESERVAS E DOS EVENTOS ADIADOS OU A DISPONIBILIZAÇÃO DE CRÉDITO PARA USO OU ABATIMENTO NA COMPRA DE OUTROS SERVIÇOS, RE-SERVAS E EVENTOS DISPONÍVEIS NAS RESPECTIVAS EMPRESAS. IMPORTANTE DESTACAR, TAMBÉM, QUE A MEDIDA PROVISÓRIA Nº 925, DE 18 DE MARÇO DE 2020 (CONVERTIDA NA LEI Nº14.034, DE 5 DE AGOSTO DE 2020), ELABORADA PELO MINISTÉRIO DA INFRA-ESTRUTURA, DISPÔS SOBRE MEDIDAS EMERGENCIAIS PARA A AVIAÇÃO CIVIL BRASILEIRA EM RAZÃO DA PANDEMIA DE COVID-19, TAMBÉM ESTABELECENDO REGRAS EXCEPCIONAIS PARA CANCELAMENTO E REMARCAÇÕES DE VOOS. EM ALINHAMENTO A ESSAS MEDIDAS, O MINISTÉRIO DO TURISMO, JUNTAMENTE COM AS ENTI-DADES DO SETOR TURÍSTICO, LANÇOU A CAMPANHA COLABORATIVA “NÃO CANCELE, REMARQUE!”. O OB-JETIVO FOI O DE INCENTIVAR QUE AS PESSOAS REMARCASSEM SUAS VIAGENS, EM VEZ DE CANCELÁ-LAS. A CORRIDA POR REEMBOLSOS IMEDIATOS PODERIA CAUSAR UM GRANDE COLAPSO ÀS EMPRESAS E, ATÉ MESMO, À SUA FALÊNCIA, OCASIONANDO, CONSEQUENTEMENTE, DESEMPREGO À POPULAÇÃO. A CAM-PANHA, TOTALMENTE ON-LINE, JÁ ALCANÇOU MAIS DE 67,5 MILHÕES DE PESSOAS E FOI COMPARTILHADA POR DIVERSOS ESTADOS QUE ADOTARAM CAMPANHAS SIMILARES.11ANEXO 189ª REUNIÃO COMITE DE CRISE 24.05.2021 - MEMORIA (2598729)    / PG. 701</t>
  </si>
  <si>
    <t>3.3. DISPONIBILIZAÇÃO DE CRÉDITO PARA O SETOR DO TURISMO OUTRA AÇÃO IMPRESCINDÍVEL PARA MANUTENÇÃO DAS EMPRESAS E EMPREGOS NO SETOR DO TURISMO FOI A MEDIDA PROVISÓRIA Nº 963, DE 7 DE MAIO 2020 (CONVERTIDA DA LEI Nº14.051, DE 08 DE SETEMBRO DE 2020), QUE INJETOU R$ 5 BILHÕES EM CRÉDITO NO FUNDO GERAL DE TURISMO (FUNGETUR) PARA AUXILIAR EMPREENDIMENTOS TURÍSTICOS. O DINHEIRO ATENDERÁ OS PRESTADORES DE SERVIÇOS TURÍSTICOS CADASTRADOS NO CADASTUR (SISTEMA DE CADASTRO DE PESSOAS FÍSICAS E JURÍDI-CAS QUE ATUAM NO SETOR DE TURISMO) QUE CONTA, ATUALMENTE, COM 115.000 INSCRITOS. PODERÃO TER ACESSO AO CRÉDITO EMPRESAS DAS SEGUINTES ÁREAS: ACAMPAMENTO TURÍSTICO, AGÊNCIA DE TU-RISMO, MEIO DE HOSPEDAGEM, PARQUE TEMÁTICO, TRANSPORTADORA TURÍSTICA, CASA DE ESPETÁCULO E EQUIPAMENTO DE ANIMAÇÃO TURÍSTICA, CENTRO DE CONVENÇÕES, EMPREENDIMENTO DE APOIO AO TURISMO NÁUTICO OU À PESCA DESPORTIVA, EMPREENDIMENTO DE ENTRETENIMENTO E LAZER E PARQUE AQUÁTICO, LOCADORA DE VEÍCULOS, ORGANIZADOR(A) DE EVENTOS, PRESTADOR DE SERVIÇOS DE INFRAES-TRUTURA DE APOIO A EVENTOS, PRESTADOR ESPECIALIZADO EM SEGMENTOS TURÍSTICOS, ALÉM DE RES-TAURANTES, CAFETERIAS E BARES. É A MAIOR LIBERAÇÃO DE RECURSOS PARA PRESTADORES DE SERVIÇOS TURÍSTICOS DA HISTÓRIA. MAIS UMA IMPORTANTE MEDIDA DE AUXÍLIO AO SETOR TURÍSTICO. O MINISTÉRIO DO TURISMO PUBLICOU, TAMBÉM, AS PORTARIAS MTUR Nº 232, DE 14 DE MAIO 2020 E Nº 666, DE 25 DE SETEMBRO DE 2020, PARA FACILITAR ACESSO A CRÉDITO E ADIAR PAGAMEN-TOS PARA EMPRESAS DO SETOR COM DIFICULDADES FINANCEIRAS POR CONTA DA PANDEMIA DE COVID-19. POR MEIO FUNGETUR, OS EMPREENDEDORES CONTAM COM A SUSPENSÃO DOS LIMITES IMPOSTOS PARA A APLICAÇÃO DOS RECURSOS DO FUNDO, OU SEJA, UM PRAZO MAIOR PARA COMEÇAR A APLICAR O DINHEIRO QUE FINANCIARAM, SENDO 50% PARA FLUXO DE CAIXA E 90% PARA EMPREENDIMENTOS EM MUNICÍ-PIOS INTEGRANTES DO MAPA DO TURISMO BRASILEIRO. ALÉM DISSO, AS MEDIDAS ENGLOBAM JUROS AIN-DA MAIS BAIXOS — A REDUÇÃO FOI DE 7% PARA 5%—; MAIS TEMPO DE CARÊNCIA NO PAGAMENTO DOS EMPRÉSTIMOS — QUE AUMENTOU DE SEIS MESES PARA 1 ANO — E O ADIAMENTO DOS PAGAMENTOS DE EMPRÉSTIMOS PARA AS EMPRESAS QUE ESTÃO ADIMPLENTES; E A POSSIBILIDADE DE APLICAR 100% DOS RECURSOS NO CAPITAL DE GIRO. OS CONTRATOS VIGENTES, NA FASE INICIAL DE CARÊNCIA, TAMBÉM TERÃO UM PRAZO MAIOR PARA PAGAMENTO DE ATÉ SEIS MESES. OS EMPRÉSTIMOS, COM TAXAS DIFERENCIA-DAS, PODEM SER ACESSADOS POR EMPREENDIMENTOS PRIVADOS DE TODA A CADEIA PRODUTIVA DO TURISMO PARA, ALÉM DE CAPITAL DE GIRO, IMPLANTAR, AMPLIAR, MODERNIZAR OU REFORMAR ATRATIVOS, ALÉM DE ADQUIRIR MÁQUINAS E EQUIPAMENTOS. A CONTRATAÇÃO DO CRÉDITO É PERMITIDA A PRESTA-DORES DE SERVIÇOS QUE ESTEJAM DEVIDAMENTE INSCRITOS NO CADASTUR.12ANEXO 189ª REUNIÃO COMITE DE CRISE 24.05.2021 - MEMORIA (2598729)    / PG. 702</t>
  </si>
  <si>
    <t>3.4. SELO TURISMO RESPONSÁVEL O BRASIL FOI UM DOS 10 PRIMEIROS PAÍSES NO MUNDO A TER PROTOCOLOS DE BIOSSEGURANÇA ESPECÍFICOS PARA A VOLTA EM SEGURANÇA DA ATIVIDADE TURÍSTICA, REFORÇANDO O PROTAGONISMO DO GOVERNO FEDERAL FRENTE À PREPARAÇÃO PARA A RETOMADA DO SETOR. O MINISTÉRIO DO TURISMO, EM CONJUNTO COM AS SECRETARIAS E ÓRGÃOS ESTADUAIS DE TURISMO E AS ENTIDADES REPRESENTATIVAS DO SETOR, DESENVOLVEU O SELO TURISMO RESPONSÁVEL4, QUE ESTABELECE BOAS PRÁTICAS DE HIGIENIZA-ÇÃO PARA 15 SEGMENTOS DO TURISMO. O SELO É UM INCENTIVO PARA QUE OS CONSUMIDORES SE SINTAM SEGUROS AO VIAJAR E FREQUENTEM LOCAIS QUE CUMPRAM PROTOCOLOS ESPECÍFICOS PARA A PREVENÇÃO DA COVID-19, POSICIONANDO O BRASIL COMO UM DESTINO PROTEGIDO E RESPONSÁVEL. PARA TER ACESSO AO SELO, AS EMPRESAS E GUIAS DE TURISMO PRECISAM ESTAR DEVIDAMENTE INSCRITOS NO CADASTUR. ESSA PRIMEIRA ETAPA TEVE COMO OBJETIVO DIMINUIR OS IMPACTOS DA PANDEMIA E PREPARAR O SETOR PARA UM RETORNO GRADUAL ÀS ATIVIDADES. A EXPECTATIVA É QUE A ADOÇÃO DAS MEDIDAS CONTRIBUA PARA A RETOMADA DO TURISMO, À MEDIDA EM QUE BUSCA ATENDER AS NOVAS EXIGÊNCIAS DO TURISTA, CADA VEZ MAIS ATENTO À QUESTÃO DA SEGURANÇA E DA HIGIENE. OS PROTOCOLOS FORAM CONSTRUÍDOS EM PARCERIA COM O SETOR TURÍSTICO, LEVANDO EM CONSIDERAÇÃO DIRETRIZES INTERNACIONAIS, E CON-TOU COM A VALIDAÇÃO DA AGÊNCIA NACIONAL DE VIGILÂNCIA SANITÁRIA (ANVISA). MAIS DE 23 MIL SELOS JÁ FORAM CONCEDIDOS.4 DISPONÍVEL EM: HTTP://WWW.TURISMO.GOV.BR/SELORESPONSAVEL/13ANEXO 189ª REUNIÃO COMITE DE CRISE 24.05.2021 - MEMORIA (2598729)    / PG. 703</t>
  </si>
  <si>
    <t>4.TENDÊNCIAS NO TURISMO PÓS-PANDEMIA14ANEXO 189ª REUNIÃO COMITE DE CRISE 24.05.2021 - MEMORIA (2598729)    / PG. 704</t>
  </si>
  <si>
    <t>4. TENDÊNCIAS NO TURISMO PÓS PANDEMIA DESDE MARÇO DE 2020, QUANDO A PANDEMIA DE COVID-19 FOI DECRETADA PELA ORGANIZAÇÃO MUNDIAL DE SAÚDE (OMS), OCASIONANDO O FECHAMENTO DE FRONTEIRAS E IMPONDO RESTRIÇÕES AO FLUXO MUNDIAL DE PASSAGEIROS, UMA SÉRIE DE PREVISÕES PASSARAM A SER REALIZADAS. A PANDEMIA AFETOU DIVERSOS SETORES DA ECONOMIA, DENTRE OS QUAIS O TURISMO, FORTE-MENTE ABALADO PELAS RESTRIÇÕES IMPOSTAS PARA CONTER A PROLIFERAÇÃO DO NOVO CORONAVÍRUS. MEIOS DE HOSPEDAGEM, ATRATIVOS TURÍSTICOS, RESTAURANTES, ESPAÇOS CULTURAIS FORAM FECHADOS E VOOS, EVENTOS, NEGÓCIOS, VIAGENS E SERVIÇOS FORAM CANCELADOS OU ADIADOS. O IMPACTO NO SETOR DO TURISMO É ENORME. ESTA ESTÁ SENDO CONSIDERADA A PIOR CRISE DA HISTÓRIA DO SETOR. MUITAS EMPRESAS FECHARAM SUAS PORTAS DE FORMA PERMANENTE. TODAS ESSAS MUDANÇAS, EM UM PERÍODO DE POUCOS MESES, LEVARAM ESTUDIOSOS EM TODO O MUNDO A PENSAR COMO SERÁ O COMPORTAMENTO DO TURISTA NO MOMENTO DE REABERTURA E QUAIS SERÃO AS TENDÊNCIAS DO SETOR DE TURISMO. O OBJETIVO DESTA SEÇÃO, ESCRITA COM BASE EM TRABALHOS COMO OS DA OMT5, FGV6, POGGI7, SEBRAE8, TODOS DE 2020, É ABORDAR ALGUMAS DESSAS TENDÊNCIAS APONTADAS POR ESPECIALISTAS, ÀS VEZES DE FORMA UNÂNIME, A FIM DE QUE OS DESTINOS E AS EMPRESAS ESTEJAM DEVIDAMENTE PREPARADOS PARA AS ESPERADAS MUDANÇAS NO COMPORTAMENTO DOS TURISTAS. AFINAL, É A CAPACI-DADE DE INOVAÇÃO E DE ADAPTAÇÃO A ESSAS MUDANÇAS QUE INFLUENCIARÁ A VELOCIDADE DA RETO-MADA E NA RECUPERAÇÃO DO SETOR.5 UNWTO. SUPPORTING JOBS AND ECONOMIES THROUGH TRAVEL &amp; TOURISM: A CALL FOR ACTION TO MITIGATE THE SOCIO-ECONOMIC IMPACT OF COVID-19 AND ACCELERATE RECOVERY. MADRI: UNWTO, ABRIL DE 2020. DISPONÍVEL EM HTTPS://WEBUNWTO.S3.EU-WEST-1.AMAZO-NAWS.COM/S3FS-PUBLIC/2020-04/COVID19_RECOMMENDATIONS_ENGLISH_1.PDFUNWTO. BRIEFING NOTE TOURISM AND COVID-19: ISSUE 1 – HOW ARE COUNTRIES SUPPORTING TOURISM RECOVERY? MADRI: UNWTO, JUNHO DE 2020. DISPONÍVEL EM HTTPS://DOI.ORG/10.18111/97892844218936 FGV. IMPACTO ECONÔMICO DA COVID-19: PROPOSTAS PARA O TURISMO BRASILEIRO. 2ª ED. RIO DE JANEIRO: FGV PROJETOS, JUNHO DE 2020.7 POGGI, MARTA. TURISMO PÓS COVID-19: INSIGHTS PARA EMPRESAS E DESTINOS. STRATEGIA CONSULTORIA TURÍSTICA, 2020. DISPONÍVEL EM HTTPS://MATERIAIS.AGENTENOTURISMO.COM.BR/TURISMO_POS_COVID-19.8 SEBRAE. VIAGENS REGIONAIS: TENDÊNCIA NO PÓS-PANDEMIA. IN: TURISMO: BOLETIM DE TENDÊNCIAS ANO 2020. SEBRAE INTELIGÊNCIA SETORIAL, SETEMBRO DE2020. DISPONÍVEL EM HTTPS://SEBRAEINTELIGENCIASETORIAL.COM.BR/PRODUTOS/BOLETINS-DE-TENDENCIA/VIA-GENS-REGIONAIS-TENDENCIA- NO-POS-PANDEMIA/5F68B024F7DE161800763DCE15ANEXO 189ª REUNIÃO COMITE DE CRISE 24.05.2021 - MEMORIA (2598729)    / PG. 705</t>
  </si>
  <si>
    <t>4.1. RETOMADA GRADUAL EMBORA O COMPORTAMENTO DO TURISTA BRASILEIRO DURANTE OS PRIMEIROS FERIADOS NACIO-NAIS PÓS-RELAXAMENTO DAS MEDIDAS DE ISOLAMENTO POSSA TER DADO A IMPRESSÃO DO CONTRÁ-RIO, A MAIOR PARTE DOS ESPECIALISTAS NO MUNDO TEM APOSTADO EM UMA RETOMADA GRADUAL DO TURISMO, INICIADA POR VIAGENS REGIONAIS, DE CURTA DURAÇÃO, SEGUIDA POR DESTINOS NACIONAIS E, SÓ ENTÃO, POR DESTINOS INTERNACIONAIS. ISSO SE EXPLICA POR ALGUMAS RAZÕES. MUITOS PAÍSES FECHARAM SUAS FRONTEIRAS PARA TURISTAS INTERNACIONAIS E, ALGUNS DELES, TENDEM A RESTRINGIR A ENTRADA DE ESTRANGEIROS ATÉ QUE SUAS POPULAÇÕES ESTEJAM IMUNIZADAS PARA A COVID-19. ALÉM DISSO, A PANDEMIA IMPACTOU FINANCEIRAMENTE GRANDE PARTE DAS PESSOAS, REDU-ZINDO SUA RENDA E, CONSEQUENTEMENTE, SUA CAPACIDADE DE COMPRA, O QUE FAZ COM QUE ELAS ESTEJAM MAIS ATENTAS AO PREÇO. SOME-SE A ISSO, NO CASO DO BRASIL, A VALORIZAÇÃO DE MOEDAS ESTRANGEIRAS - COMO É O CASO DO DÓLAR AMERICANO E DO EURO - EM RELAÇÃO AO REAL O QUE PODE, TAMBÉM, TORNAR MAIS ATRATIVO E COMPETITIVO O DESTINO BRASIL PARA OS TURISTAS INTERNACIONAIS. DEVE SER CONSIDERADO, AINDA, O FATO DE QUE O ENCLAUSURAMENTO DE GRANDE PARCELA DA POPULAÇÃO EM SUAS RESIDÊNCIAS POR ALGUNS MESES OCASIONOU DESCONFIANÇA E INSEGURANÇA DO CONSUMIDOR PARA A REALIZAÇÃO DE VIAGENS AÉREAS OU DE VISITAÇÃO DE LOCAIS COM AGLOMERAÇÃO DE PESSOAS. 4.2. TURISMO DOMÉSTICO E VIAGENS DE CURTA DURAÇÃO É DE CONHECIMENTO PÚBLICO QUE VIGOROU NO PAÍS INSTRUMENTO LEGAL VOLTADO A RESTRINGIR A ENTRADA DE TURISTAS INTERNACIONAIS. TAL NORMATIVO AINDA ESTÁ PRESENTE EM GRANDE PARTE DOS PAÍSES, HAJA VISTA QUE A PROPAGAÇÃO DA COVID-19 OCORRE A PARTIR DA INTERAÇÃO SOCIAL E QUE A MOVIMENTAÇÃO DE INDIVÍDUOS ENTRE FRONTEIRAS POSSIBILITA MAIOR DISSEMINAÇÃO DO VÍRUS. NESSE SENTIDO, A OMT JÁ TEM DISCUTIDO QUE A RETOMADA GRADUAL DO TURISMO AO REDOR DO MUNDO DAR- SE-Á POR MEIO DO TURISMO DOMÉSTICO9. O TURISMO NO PRÓPRIO PAÍS DE RESIDÊNCIA É UMA REALIDADE EM PARTE DOS PAÍSES EM QUE HÁ UM PROCESSO DE RETOMADA GRADUAL DE MEDIDAS DE ISOLAMENTO E, SEGUNDO A OMT E ESTUDOS DA FGV, DEVE SER TENDÊNCIA NO PRIMEIRO MOMENTO DO PROCESSO DE RETOMADA. PORTANTO O TURISMO DOMÉSTICO DEVE MERECER A ATENÇÃO DOS BRASILEIROS NOS PRÓXIMOS MESES, ATÉ MESMO DAQUELES ACOSTUMADOS A PASSAR SUAS FÉRIAS NO EXTERIOR, O QUE TRAZ UMA GRANDE OPORTUNIDADE PARA OS DESTINOS BRASILEIROS FORTALECEREM SUA IMAGEM. DIVERSOS ES-TUDOS TÊM APONTADO QUE AS VIAGENS REGIONAIS, DE CURTA DURAÇÃO, EM ESPECIAL AS DE FINS DE SEMANA, GANHAM FORÇA TOTAL NESTE PRIMEIRO MOMENTO JÁ QUE O AUTOMÓVEL DEVERÁ SER PRIVILE-GIADO EM DETRIMENTO AO AVIÃO E AO ÔNIBUS, VEÍCULOS QUE, NORMALMENTE, REQUEREM AGLOMERA-ÇÕES. DE OLHO NA TENDÊNCIA DO TURISMO REGIONAL, MUITAS OPERADORAS DE TURISMO TÊM, INCLUSIVE, APOSTADO EM DESTINOS REGIONAIS, COM OS QUAIS NÃO TRABALHAVA ANTERIORMENTE. ASSIM, DESTI-NOS MENOS CONHECIDOS E, LOGO, NÃO MASSIFICADOS, PODEM, FINALMENTE, GANHAR SUAS OPORTUNI-DADES. APESAR DAS VIAGENS DE CURTA DURAÇÃO GANHAREM FÔLEGO, NÃO DEVE SER DESPREZADA UMA “NOVA POSSIBILIDADE” TRAZIDA PELA PANDEMIA, A DAS VIAGENS DURANTE A SEMANA E DE LONGA DU-RAÇÃO, POSSIBILITADAS PELA INCORPORAÇÃO DO TRABALHO REMOTO POR MUITAS EMPRESAS QUE ANTES EXIGIAM A PRESENÇA FÍSICA DE SEUS FUNCIONÁRIOS. ESTE PERMITE QUE AS PESSOAS REALIZEM VIAGENS MESMO DURANTE O PERÍODO LABORAL, JÁ QUE A INTERNET PERMITE QUE TRABALHEM À DISTANCIA. MUI-9 HTTPS://WEBUNWTO.S3.EU-WEST-1.AMAZONAWS.COM/S3FS-PUBLIC/2020-09/200911-DOMESTIC-TOURISM-EN.PDF16ANEXO 189ª REUNIÃO COMITE DE CRISE 24.05.2021 - MEMORIA (2598729)    / PG. 706</t>
  </si>
  <si>
    <t>TAS VEZES, ESSAS VIAGENS, ANTES NÃO REALIZADAS POR FALTA DE TEMPO, ENVOLVEM FAMÍLIAS INTEIRAS, TORNANDO-SE UMA FERRAMENTA IMPRESCINDÍVEL PARA EVITAR A AGLOMERAÇÃO DAS VIAGENS DURANTE AS FÉRIAS ESCOLARES, OS FINAIS DE SEMANA OU OS PERÍODOS FESTIVOS. O TURISMO DOMÉSTICO JÁ É UMA PARCELA IMPORTANTE DO TURISMO BRASILEIRO POIS, O RECENTE RESULTADO DO SUPLEMENTO TURISMO DA PESQUISA NACIONAL POR AMOSTRA DE DOMICÍLIOS CONTÍNUA (PNAD – CONTÍNUA) ANALISOU 21,4 MILHÕES DE VIAGENS REALIZADAS ENTRE ABRIL E SETEMBRO DE 2019. A PESQUISA APRESENTOU, AINDA, O PERFIL DO TURISTA DOMÉSTICO QUE VIAJA, PREDOMINANTEMENTE, PARA LAZER E PARA VISITAR AMIGOS E PARENTES. DENTRE O GRUPO DE VIAGENS A LAZER, É POSSÍVEL OB-SERVAR QUE HÁ UMA PREDILEÇÃO POR VIAGENS POR MOTIVO DE SOL E PRAIA E POR MOTIVO CULTURAL. PODE-SE AFIRMAR QUE A MAIOR PARTE DAS VIAGENS FORAM NACIONAIS (96,1%) E OS HÁBITOS DE VIAGEM DO BRASILEIRO INCLUEM A BUSCA POR DESTINOS TURÍSTICOS PRÓXIMOS À REGIÃO ONDE MORA. ESSA TENDÊNCIA, NÃO OBSTANTE, NÃO RETIRA A RELEVÂNCIA DE SE TRAÇAR, DESDE JÁ, UMA ESTRATÉGIA PARA PREPARAR O PAÍS PARA O RECEBIMENTO DOS TURISTAS INTERNACIONAIS, DE MODO A GARANTIR A SEGURANÇA DE NOSSA POPULAÇÃO E DOS NOSSOS VISITANTES. ALÉM DISSO, FAZ-SE NECESSÁRIO POSI-CIONAR O BRASIL COMO UM PAÍS SEGURO E QUE TOMOU OS DEVIDOS CUIDADOS PARA O RECEBIMENTO DE TURISTAS INTERNACIONAIS.4.3. SEGURANÇA, DIGITALIZAÇÃO E FLEXIBILIDADE SEGURANÇA PASSOU A SER UM FATOR DE EXTREMA IMPORTÂNCIA NA ESCOLHA DAS VIAGENS. ES-PECIALMENTE AS QUESTÕES SANITÁRIAS, QUE GANHARAM MUITA RELEVÂNCIA NA SOCIEDADE MUNDIAL, DEVEM SER EXTREMAMENTE VALORIZADAS PELO TURISTA RECÉM-LIBERTADO DO ISOLAMENTO SOCIAL. MEDIDAS DE HIGIENE TENDEM A SER EXIGIDAS PELOS TURISTAS NÃO SÓ NOS MEIOS DE TRANS-PORTE, DE HOSPEDAGEM E NOS RESTAURANTES, COMO EM TODOS OS LOCAIS POR ELES VISITADOS. E NÃO BASTA QUE OS AMBIENTES ESTEJAM LIMPOS, É NECESSÁRIO QUE ELES DEMONSTREM ESTAR DEVIDA-MENTE HIGIENIZADOS. OS DESTINOS TAMBÉM PRECISARÃO DEMONSTRAR SEGUIR OS PROTOCOLOS SANI-TÁRIOS E ESTAR PREPARADOS PARA ESSE NOVO TURISTA. PRESTADORES DE SERVIÇOS TURÍSTICOS QUE DIGITALIZAREM SEUS SERVIÇOS, COMO OS DE     CHECK-IN E TICKETS, TENDEM A GANHAR A PREFERÊNCIA DOS CONSUMIDORES NESTE MOMENTO EM QUE A TECNOLOGIA SE FAZ MAIS PRESENTE EM SUAS VIDAS E QUE NOS HABITUAMOS MAIS A ELA. COMO AS PESSOAS ESTÃO MAIS CONECTADAS E SE ACOSTUMARAM A FAZER COMPRAS PELA INTERNET, OS DESTINOS E OS PRESTADORES TAMBÉM PRECISARÃO OFERECER SEUS SERVIÇOS PELA REDE MUNDIAL DE COMPUTA-DORES, CASO DESEJEM SE CONECTAR COM SEUS POTENCIAIS VISITANTES. NO MESMO SENTIDO, PARA EVITAR AGLOMERAÇÕES, ATRATIVOS TURÍSTICOS, PRESTADORES DE SER-VIÇOS E ORGANIZADORES DE EVENTOS PRECISARÃO ADOTAR FERRAMENTAS TECNOLÓGICAS QUE PERMITAM AGENDAMENTO PRÉVIO DA VISITAÇÃO OU DOS SERVIÇOS OU, AINDA, QUE FACILITEM O INGRESSO DOS TU-RISTAS. A FLEXIBILIDADE PARA ALTERAÇÕES E CANCELAMENTOS DE PASSAGENS E SERVIÇOS TURÍSTICOS TAMBÉM TEM SIDO APONTADA POR ESPECIALISTAS COMO UM FATOR MUITO VALORIZADO PELOS TURISTAS PÓS-PANDEMIA, ATENTOS À POSSIBILIDADE DA EXISTÊNCIA DE IMPREVISTOS.17ANEXO 189ª REUNIÃO COMITE DE CRISE 24.05.2021 - MEMORIA (2598729)    / PG. 707</t>
  </si>
  <si>
    <t>4.4. TURISMO DE LAZER EM ÁREAS NATURAIS ATIVIDADES DE LAZER AO AR LIVRE TÊM GANHADO A PREFERÊNCIA DAS PESSOAS NESTE MOMENTO. APÓS UM LONGO PERÍODO DE CONFINAMENTO EM ÁREAS URBANAS, OS TURISTAS ESTÃO ÁVIDOS POR VIA-JAR PARA ÁREAS NATURAIS, ONDE POSSAM DESFRUTAR DA NATUREZA E POSSAM PERMANECER DISTANTES DE AGLOMERAÇÕES. NESSE SENTIDO, GANHAM FORÇA SEGMENTOS TURÍSTICOS COMO O ECOTURISMO, O TURISMO DE AVENTURA, O TURISMO RURAL E O TURISMO DE SOL E PRAIA, BEM COMO AS VIAGENS EM FA-MÍLIA OU EM GRUPOS PEQUENOS. É IMPORTANTE FRISAR A RESPONSABILIDADE DOS VIAJANTES MESMO QUANDO SE DESTINAM A ÁREAS ABERTAS COMO É O CASO DAS PRAIAS, UMA VEZ QUE ISSO PODE OCASIONAR FALSA SENSAÇÃO DE SEGURANÇA E O CONSEQUENTE RELAXAMENTO NAS MEDIDAS DE ISOLAMENTO E BIOSSEGURANÇA.TAM-BÉM MERECEM ATENÇÃO AS VISITAS A AMIGOS E PARENTES, TENDO EM VISTA QUE O LONGO PERÍODO DE ISOLAMENTO FAZ COM QUE AS PESSOAS SINTAM, COM A REABERTURA, NECESSIDADE DE VIAJAR PARA SE ENCONTRAR COM FAMILIARES E AMIGOS. APESAR DESSAS TENDÊNCIAS, AS ÁREAS URBANAS NÃO DEVEM SER DESPREZADAS ENQUANTO DESTINOS, À MEDIDA EM QUE GANHA FORÇA O CHAMADO STAYCATION, NO QUAL MORADORES DECIDEM CURTIR SEUS PRÓPRIOS DESTINOS E ATRATIVOS E ACABAM AUXILIANDO NA MANUTENÇÃO DE ALGUMAS EMPRESAS DO SETOR DE TURISMO. MUITAS DELAS INVESTIRAM FORTEMENTE NA CRIAÇÃO E IMPLEMEN-TAÇÃO DE PROTOCOLOS DE BIOSEGURANÇA E NA CAPACITAÇÃO DE SUAS EQUIPES, ESTANDO APTAS A ORIENTAR E RECEBER OS VISITANTES.4.5. VALORIZAÇÃO DAS EXPERIÊNCIAS E DOS PEQUENOS ALÉM DA VALORIZAÇÃO DE DESTINOS NÃO MASSIFICADOS, OUTRA TENDÊNCIA QUE VEM SENDO OBSERVADA NESTE MOMENTO É O AUMENTO DA PROCURA POR EQUIPAMENTOS TURÍSTICOS DE MENOR PORTE E, CONSEQUENTEMENTE, MAIS EXCLUSIVOS. OS PRODUTOS LOCAIS E ARTESANAIS TAMBÉM DEVEM MERECER A ATENÇÃO DOS GESTORES MUNI-CIPAIS E DOS VISITANTES QUE, DURANTE A PANDEMIA, PASSARAM A DAR MAIS VALOR A ELES. AS EXPE-RIÊNCIAS, QUE JÁ ERAM UMA TENDÊNCIA NO TURISMO, TENDEM A SER AINDA MAIS VALORIZADAS. NESSE SENTIDO, O TURISMO DE BEM-ESTAR, O TURISMO GASTRONÔMICO E O TURISMO DE BASE COMUNITÁRIA TAMBÉM TÊM SIDO APONTADOS COMO TENDÊNCIAS PARA ESTE MOMENTO.18ANEXO 189ª REUNIÃO COMITE DE CRISE 24.05.2021 - MEMORIA (2598729)    / PG. 708</t>
  </si>
  <si>
    <t>5.A RETOMADA DO TURISMO19ANEXO 189ª REUNIÃO COMITE DE CRISE 24.05.2021 - MEMORIA (2598729)    / PG. 709</t>
  </si>
  <si>
    <t xml:space="preserve"> SUPERADA A FASE DE PROTEÇÃO AO SETOR, DEMONSTRADA NA SEÇÃO ANTERIOR, COUBE AO MI-NISTÉRIO DO TURISMO O INÍCIO DE UM PLANEJAMENTO VOLTADO PARA A RETOMADA DAS ATIVIDADES TURÍSTICAS DE FORMA RESPONSÁVEL NO PAÍS, OBSERVADAS AS TENDÊNCIAS E INICIATIVAS NACIONAIS E INTERNACIONAIS. APÓS MESES COM O SETOR COMPLETAMENTE PARALISADO, FICOU CLARO O DESEJO DE MILHARES DE BRASILEIROS VOLTAREM A VIAJAR PELO BRASIL, CABENDO AO MTUR A TAREFA DE LIDERAR ESSE PROCESSO DE RETOMADA. ASSIM SURGE A RETOMADA DO TURISMO, UMA ALIANÇA NACIONAL QUE REÚNE PODER PÚBLICO, INICIATIVA PRIVADA, TERCEIRO SETOR E SISTEMA S, COM O OBJETIVO DE FAZER COM QUE O SETOR RETOME PLENAMENTE SUAS ATIVIDADES O QUANTO ANTES, VOLTANDO A GERAR EMPREGO E RENDA NO NOSSO PAÍS COM SEGURANÇA E RESPONSABILIDADE. PARA A RETOMADA DO TURISMO É NECESSÁRIO CONCLAMAR AS PRINCIPAIS ENTIDADES RELACIONA-DAS À CADEIA DO TURISMO PARA UMA AÇÃO CONJUNTA, A FIM DE MITIGAR O IMPACTO SOCIOECONÔMICO DA COVID-19 E ACELERAR A RECUPERAÇÃO DO SETOR, DESTACADAMENTE AQUELAS QUE CONTRIBUÍRAM PARA A FORMATAÇÃO DESSA PROPOSTA. A PARTIR DA PACTUAÇÃO DE AÇÕES SELECIONADAS COM BASE NOS PARÂMETROS A SEGUIR, PRETENDE-SE ALINHAR A ATUAÇÃO DE CADA ATOR ENVOLVIDO.5.1. PARÂMETROS PARA DEFINIR O SEU ESCOPO E NORTEAR OS PROGRAMAS, PROJETOS E AÇÕES A SEREM ASSUMIDOS PELA RETOMADA DO TURISMO, FORAM ELENCADOS ALGUNS PARÂMETROS - TOMANDO POR BASE AS TEN-DÊNCIAS DESCRITAS NA SEÇÃO ANTERIOR - DE MODO A ASSEGURAR SUA EFETIVIDADE: I - CONSIDERAR OS PROTOCOLOS DE BIOSSEGURANÇA PARA OS PRESTADORES DE SERVIÇOS TURÍSTICOS, TURISTAS E COMUNIDADES RECEPTORAS; II - INCENTIVAR A CONDUTA RESPONSÁVEL DE CADA INDIVÍDUO, COMO PREVENÇÃO À DISSEMINAÇÃO DA COVID-19; III - INCENTIVAR AS VIAGENS PELO BRASIL, EM ESPECIAL AS VIAGENS A LAZER, DE FORMA RESPONSÁVEL E SEGURA; IV - DEFINIR MEDIDAS PARA A RETOMADA DO TURISMO DE NEGÓCIOS E EVENTOS, COMO FEIRAS E CONGRESSOS E CONVENÇÕES; V - ADOTAR MEDIDAS PARA MELHOR DISTRIBUIÇÃO DE TURISTAS PELO PAÍS, PRIORIZANDO O TURISMO EM ÁREAS NATURAIS; E VI - PREVER RESULTADOS EFETIVOS ATÉ 31 JULHO DE 2021.5. A RETOMADA DO TURISMO20ANEXO 189ª REUNIÃO COMITE DE CRISE 24.05.2021 - MEMORIA (2598729)    / PG. 710</t>
  </si>
  <si>
    <t>6.EIXOS DE ATUAÇÃO21ANEXO 189ª REUNIÃO COMITE DE CRISE 24.05.2021 - MEMORIA (2598729)    / PG. 711</t>
  </si>
  <si>
    <t xml:space="preserve"> PROPÕE-SE QUE PARA A RETOMADA DO TURISMO SEJA TRABALHADO UM CONJUNTO DE PROGRA-MAS, PROJETOS E AÇÕES ORGANIZADOS EM QUATRO EIXOS, COM VISTAS A ALINHAR A ATUAÇÃO DE CADA ATOR DO SETOR DE TURISMO NO PROCESSO DE RETOMADA, DE MODO A RESGUARDAR AS CARACTERÍSTICAS DE CADA UM.6.1. PRESERVAÇÃO DE EMPRESAS E DE EMPREGOS NO SETOR DO TURISMO GARANTIR A PERMANÊNCIA DAS EMPRESAS E DOS EMPREGOS NO TURISMO É O OBJETIVO DESTE EIXO. E ESTE É UM DESAFIO GIGANTESCO PARA UM SETOR QUE É UM DOS MAIS AFETADOS PELA PAN-DEMIA. DADOS DISPONIBILIZADOS PELO MINISTÉRIO DA ECONOMIA INFORMAM O SALDO ENTRE AS CON-TRATAÇÕES E DEMISSÕES QUE AS EMPRESAS REALIZAM DURANTE O PERÍODO QUE SE QUER OBSERVAR E QUE SÃO DIVULGADOS A PARTIR DO NOVO CAGED, APONTAM QUE DE JANEIRO A JULHO DE 2020, O SALDO ENTRE CONTRATAÇÕES E DEMISSÕES NA ECONOMIA DO TURISMO FOI NEGATIVO EM 364.044 POSTOS DE TRABALHO FORMAIS. NESSE SENTIDO, CONSIDERANDO OS EFEITOS NEFASTOS DA PANDEMIA SOBRE O SETOR, É IMPOR-TANTE QUE A RETOMADA TENHA EM VISTA A PRESERVAÇÃO DA SAÚDE FINANCEIRA DAS EMPRESAS DO SETOR, PARA QUE NOVOS EMPREGOS NÃO SEJAM PERDIDOS E QUE, À MEDIDA QUE A RECUPERAÇÃO OCORRA, NOVOS POSTOS DE TRABALHOS SEJAM GERADOS. COMO AÇÕES AINDA A SEREM IMPLEMENTADAS POR MEIO DESTE EIXO, TAMBÉM ESTÃO A CRIA-ÇÃO DE UMA PLATAFORMA DE RECOLOCAÇÃO PROFISSIONAL NO SETOR PARA OS QUE PERDERAM SEU EM-PREGO, A DIFUSÃO DAS LINHAS DE CRÉDITO DO TURISMO, O MELHORAMENTO DA SEGURANÇA JURÍDICA E DO AMBIENTE DE NEGÓCIOS DO TURISMO, BEM COMO A CONCESSÃO DE BENEFÍCIOS FISCAIS PARA O SETOR E INSTITUIÇÃO DE MECANISMOS DE GERENCIAMENTO DA CRISE, QUE FORMARÁ COMITÊS PARA ACOMPANHAMENTO DOS SETORES, ALÉM DA IMPLANTAÇÃO DE MÉTODOS PARA ACOMPANHAMENTO DA RETOMADA NOS PRINCIPAIS DESTINOS.6. EIXOS DE ATUAÇÃO22ANEXO 189ª REUNIÃO COMITE DE CRISE 24.05.2021 - MEMORIA (2598729)    / PG. 712</t>
  </si>
  <si>
    <t>RESULTADOS ESPERADOS: • MANUTENÇÃO DAS EMPRESAS EXISTENTES E DOS EMPREGOS NO SETOR DO TURISMO; • AMPLIAÇÃO E FACILITAÇÃO DO CRÉDITO PARA O SETOR DO TURISMO; • ACELERAÇÃO DA RECONTRATAÇÃO DE PROFISSIONAIS, DIMINUINDO O DESEMPREGO E CONTRIBUINDO PARA A RECUPERAÇÃO DO SETOR; • MAIOR AGILIDADE NO ESCOAMENTO DO CRÉDITO DO FUNGETUR E MAIS EMPRESAS BENEFICIADAS; E • APRIMORAMENTO DA SEGURANÇA JURÍDICA E DO AMBIENTE DE NEGÓCIOS DO SETOR.6.2. MELHORIA DA ESTRUTURA E DA QUALIFICAÇÃO DOS DESTINOS TURÍSTICOS O SEGUNDO EIXO PREVISTO NA RETOMADA TRATA DOS FATORES QUE MAIS INFLUENCIAM A VIA-GEM, RELACIONADOS À ATRATIVIDADE DO DESTINO, À SUA INFRAESTRUTURA, À QUALIDADE DOS SERVIÇOS PRESTADOS, ÀS CONDIÇÕES PARA O QUE O TURISTA SE DESLOQUE DA SUA RESIDÊNCIA ATÉ OS ATRATIVOS, AO PRODUTO TURÍSTICO OFERECIDO. EM RAZÃO DISSO, ESTE EIXO ABORDA A QUALIFICAÇÃO DE TRABALHADORES DO TURISMO, PRE-PARANDO-OS PARA AS MUDANÇAS NO SETOR. É IMPORTANTE DESTACAR A OFERTA ATUAL DE CURSOS DE QUALIFICAÇÃO PROFISSIONAL OFERECIDAS PELO GOVERNO FEDERAL QUE ATENDEM O SETOR DO TURISMO, TAIS COMO: CURSO DE ATENDIMENTO AO TURISTA - BRASIL BRAÇOS ABERTOS – BBA10, CURSO GESTOR DE TURISMO - CGT11, OUTROS CURSOS ON-LINE GRATUITOS, OFERECIDOS PELOS INSTITUTO FEDERAIS DE EDUCA-ÇÃO12. OUTROS PROJETOS DE QUALIFICAÇÃO DEVERÃO SER IMPLANTADOS PELO MINISTÉRIO DO TURISMO, NO ÂMBITO DA RETOMADA DO TURISMO, QUE CONTEMPLAM CURSOS DE IDIOMAS INGLÊS E ESPANHOL PARA GUIAS E CONDUTORES DE TURISMO, CURSO DE ESPECIALIZAÇÃO EM ATRATIVO TURÍSTICO NATURAL E CULTURAL PARA GUIAS DE TURISMO, ALÉM DA AMPLIAÇÃO DO NÚMERO DE CURSOS OFERTADOS GRATUI-TAMENTE POR CHAMADA PÚBLICA A INSTITUIÇÕES DE ENSINO, PÚBLICAS E PRIVADAS, E ENTIDADES DO SISTEMA “S”. ESTE EIXO PREVÊ, TAMBÉM, AÇÕES PARA A MELHORIA DA MOBILIDADE E DA CONECTIVIDADE TURÍSTICA, BEM COMO DA INFRAESTRUTURA TURÍSTICA DOS DESTINOS E OS PRODUTOS TURÍSTICOS. CONTEM-PLA, AINDA, A DISPONIBILIZAÇÃO DE PORTFÓLIOS DE OPORTUNIDADES DE NEGÓCIOS EM ROTAS TURÍSTICAS ESTRATÉGICAS, UMA PLATAFORMA DE INTELIGÊNCIA DO TURISMO BRASILEIRO, REUNINDO DADOS IMPOR-TANTES PARA O DESENVOLVIMENTO DA ATIVIDADE TURÍSTICA, A GESTÃO DOS DESTINOS E AÇÕES DE SEN-SIBILIZAÇÃO DE GESTORES PÚBLICOS E CANDIDATOS DAS ELEIÇÕES MUNICIPAIS SOBRE A IMPORTÂNCIA DO TURISMO COMO VETOR DE DESENVOLVIMENTO ECONÔMICO10 DISPONÍVEL EM: HTTP://BBA.TURISMO.GOV.BR/11 DISPONÍVEL EM: HTTP://GESTOR.TURISMO.GOV.BR/12 DISPONÍVEL EM: HTTP://WWW.TURISMO.GOV.BR/ACESSO-A-INFORMACAO/13581-CURSOS-A-DIST%C3%A2NCIA-GRATUITOS.HTML23ANEXO 189ª REUNIÃO COMITE DE CRISE 24.05.2021 - MEMORIA (2598729)    / PG. 713</t>
  </si>
  <si>
    <t>RESULTADOS ESPERADOS: •CADEIA PRODUTIVA ATUALIZADA E CAPACITADA PARA ATENDER O TURISTA, CONSIDERANDO OS NOVOS DESAFIOS IMPOSTOS PELA PANDEMIA E AS NOVAS EXIGÊNCIAS DO CONSUMIDOR; • MELHORIA DO ACESSO E DA INFRAESTRUTURA TURÍSTICA DE ACESSO EM DESTINOS TURÍSTICOS, COM DESTAQUE PARA OS DE NATUREZA; E • AMPLIAÇÃO E INTENSIFICAÇÃO DAS AÇÕES DE QUALIFICAÇÃO PROFISSIONAL NO TURISMO; 6.3. IMPLANTAÇÃO DE PROTOCOLOS DE BIOSSEGURANÇA UMA DAS TENDÊNCIAS DO TURISTA PÓS-ISOLAMENTO SOCIAL É A DE VALORIZAR ASPECTOS RELACIO-NADOS À SEGURANÇA, EM ESPECIAL ÀS QUESTÕES SANITÁRIAS. PARA GARANTIR A SEGURANÇA DAQUELES QUE TRABALHAM NO TURISMO, DAS COMUNIDADES LOCAIS E DAQUELES QUE ESTÃO EM VIAGEM, UMA SÉRIE DE PROTOCOLOS VÊM SENDO ADOTADOS PELO SETOR. NESSE SENTIDO, UMA DAS PRIMEIRAS AÇÕES IMPLEMENTADAS PELO MINISTÉRIO DO TURISMO FOI O SELO TURISMO RESPONSÁVEL13, QUE ESTABELECE PROTOCOLOS DE BIOSSEGURANÇA PARA 15 ATIVIDADES DO SETOR, COMO JÁ FOI INFORMADO EM SEÇÃO ANTERIOR. PORÉM, OUTRAS AÇÕES SÃO NECESSÁRIAS PARA QUE O TURISTA PERCEBA QUE É SEGURO VIAJAR, SE CONSCIENTIZE DO SEU PAPEL NESTE MOMENTO E PARA QUE OS TRABALHADORES DO SETOR TAMBÉM ESTEJAM PROTEGIDOS. ESTE EIXO FOI PROPOSTO NO SENTIDO DE QUE OUTRAS AÇÕES SEJAM REALIZADAS, COMO, POR EXEMPLO, REFORÇAR A COMUNICAÇÃO SOBRE O SELO, QUALIFICAR PRESTADORES DE SERVIÇOS TURÍSTICOS NA ADOÇÃO DOS PROTOCOLOS DE BIOSSEGURANÇA, SENSIBILIZAR OS TURISTAS E, ATÉ MESMO, ORIENTAR O DESCARTE CORRETO DE MÁSCARAS E LUVAS DESCARTÁVEIS UTILIZADAS.RESULTADOS ESPERADOS: • ADOÇÃO DOS PROTOCOLOS DE BIOSSEGURANÇA DO SELO TURISMO RESPONSÁVEL PELOS PRESTADORES DE SERVIÇOS TURÍSTICOS E DE DEMAIS PROTOCOLOS PARA OUTRAS ATIVIDADES COMO AS DOS SETORES AÉREO E DE CRUZEIROS AQUAVIÁRIOS; • TURISTAS INFORMADOS SOBRE OS PROTOCOLOS DE SEGURANÇA; E • CRIAÇÃO DE AMBIENTE SEGURO PARA QUE A RETOMADA DO TURISMO DA ATIVIDADE TURÍSTICA OCORRA DE FORMA RESPONSÁVEL.6.4. PROMOÇÃO E INCENTIVO ÀS VIAGENS CRISES SÃO MOMENTOS NÃO SÓ PARA REALIZAR REFLEXÕES, COMO TAMBÉM PARA IMPLEMEN-TAR MUDANÇAS E APROVEITAR OPORTUNIDADES. NESSES MOMENTOS, O INVESTIMENTO EM AÇÕES DE MARKETING COSTUMA SER MUITO RECOMENDADO POR ESPECIALISTAS COMO FORMA DE APROVEITAR AS OPORTUNIDADES. E UMA GRANDE OPORTUNIDADE SE ABRE PARA O TURISMO DOMÉSTICO: A DE MOSTRAR O QUE OS DESTINOS NACIONAIS TÊM DE MELHOR. 13 DISPONÍVEL EM: HTTP://WWW.TURISMO.GOV.BR/SELORESPONSAVEL/24ANEXO 189ª REUNIÃO COMITE DE CRISE 24.05.2021 - MEMORIA (2598729)    / PG. 714</t>
  </si>
  <si>
    <t xml:space="preserve"> REALIZAR CAMPANHAS PARA INCENTIVAR O BRASILEIRO A VIAJAR PELO PAÍS TORNA-SE FUNDAMEN-TAL PARA RETOMAR O FLUXO DOMÉSTICO DE TURISTAS E, ASSIM, AJUDAR NA RECUPERAÇÃO DO SETOR, DOS EMPREGOS E DAS DIVISAS POR ELE GERADOS E DAS QUAIS MUITOS DESTINOS SÃO DEPENDENTES. ESTE EIXO ENGLOBA CAMPANHAS DE INCENTIVO ÀS VIAGENS, UM BANCO DE IMAGENS DOS PRINCIPAIS DES-TINOS TURÍSTICOS E AÇÕES PARA APOIAR À COMERCIALIZAÇÃO DO TURISMO. VALE DESTACAR QUE A COMPOSIÇÃO DE RECEITAS DE VÁRIOS SETORES DO TURISMO É RESULTADO, BASICAMENTE, DO MIX DE PRODUTOS E SERVIÇOS OFERECIDOS AOS TURISTAS DE LAZER - NESTE CASO ENGLOBANDO-SE AS VISITAS A PARENTES E AMIGOS - E DE NEGÓCIOS E EVENTOS (CORPORATIVO). LOGO, OS PREÇOS DESSES PRODUTOS E SERVIÇOS SÃO CALCULADOS COM BASE NO DESEMPENHO DESSES DOIS TIPOS DE TURISMO. CONSEQUENTEMENTE, A BAIXA PROCURA PELO TURISMO DE NEGÓCIOS E EVENTOS OCASIONA A BAIXA OCUPAÇÃO DE AERONAVES, E MEIOS DE HOSPEDAGEM, POR EXEMPLO, O QUE PODE PROMOVER O AUMENTO DOS CUSTOS DE SEUS SERVIÇOS E O CONSEQUENTE AUMENTO DE PREÇOS PARA O TURISTA DE LAZER. É EXATAMENTE O VOLUME DE CONSUMIDORES QUE PERMITE A REDUÇÃO DOS PREÇOS PARA O CONSUMIDOR - TURISTA. NESSE SENTIDO, O TURISMO CORPORATIVO TAMBÉM DEVERÁ SER OBJETO DAS CAMPANHAS E AÇÕES DE INCENTIVO ÀS VIAGENS, A FIM DE QUE O SETOR ATINJA OS RESULTADOS NECESSÁRIOS PARA O ALCANCE DO PONTO DE EQUILÍBRIO.RESULTADOS ESPERADOS: • REDUÇÃO DO NÚMERO DE CANCELAMENTOS DE VIAGENS E CONSEQUENTE FÔLEGO PARA A SOBREVIVÊNCIA ÀS EMPRESAS DO SETOR; • RETOMADA DAS VIAGENS PELO PAÍS, DE FORMA RESPONSÁVEL E SEGURA PARA OS PRESTADORES DE SERVIÇOS TURÍSTICOS, TURISTAS E COMUNIDADES RECEPTORAS; • RETOMADA DA OCUPAÇÃO DOS ESTABELECIMENTOS TURÍSTICOS EXISTENTES (CONSIDERANDO OS NÚMEROS ANTES DA PANDEMIA); • FORTALECIMENTO DO TURISMO DOMÉSTICO; • APRIMORAMENTO DOS PRODUTOS TURÍSTICOS PELOS ESTABELECIMENTOS TURÍSTICOS PARA ADEQUAÇÃO ÀS TENDÊNCIAS E À REALIDADE PÓS-PANDEMIA; • RETOMADA DA MALHA AÉREA EXISTENTE ANTES DA PANDEMIA; • REALIZAÇÃO DA TEMPORADA DE CRUZEIROS MARÍTIMOS 2020/2021; • FORTALECIMENTO DO TURISMO COMO VETOR DE DESENVOLVIMENTO ECONÔMICO E SOCIAL; E • SETOR MAIS PREPARADO PARA GERENCIAR CRISES.25ANEXO 189ª REUNIÃO COMITE DE CRISE 24.05.2021 - MEMORIA (2598729)    / PG. 715</t>
  </si>
  <si>
    <t>7.FORMAS DE PARTICIPAÇÃO DA RETOMADA DO TURISMO26ANEXO 189ª REUNIÃO COMITE DE CRISE 24.05.2021 - MEMORIA (2598729)    / PG. 716</t>
  </si>
  <si>
    <t xml:space="preserve"> TODOS PODERÃO PARTICIPAR DA RETOMADA DO TURISMO: CIDADÃOS DOS DESTINOS RECEPTORES, ÓRGÃOS PÚBLICOS, ENTIDADES E EMPRESAS PRIVADAS, ENTRE OUTROS.I - OS CIDADÃOS DOS DESTINOS TURÍSTICOS RECEPTORES E OS TURISTAS, PODEM ADERIR A ESSA ALIANÇA PELA RETOMADA DO TURISMO, POR MEIO: • DA ADOÇÃO DE CONDUTAS RESPONSÁVEIS E DO CUMPRIMENTO DOS PROTOCOLOS DE BIOSSEGURANÇA, COMO PREVENÇÃO À DISSEMINAÇÃO DA COVID-19, COMO AS ORIENTAÇÕES DO “GUIA DO VIAJANTE RESPONSÁVEL”, ENTRE OUTROS.II - OS ÓRGÃOS PÚBLICOS, AS ENTIDADES DO TERCEIRO SETOR E SISTEMA S, PARA SE ALIAREM À RETOMA-DA DO TURISMO, PODERÃO, ENTRE OUTROS: • INCENTIVAR A ADOÇÃO DO “SELO TURISMO RESPONSÁVEL” E DE DEMAIS PROTOCOLOS DE BIOS SEGURANÇA DE PREVENÇÃO À DISSEMINAÇÃO DA COVID-19, POR PARTE DOS PRESTADORES DE SERVIÇOS TURÍSTICOS, TURISTAS E COMUNIDADES RECEPTORAS; • ADERIR À CAMPANHA PROMOCIONAL DA RETOMADA DO TURISMO E À CAMPANHA “NÃO CANCELE, REMARQUE!” E DISSEMINÁ-LAS AOS EMPREENDIMENTOS DOS MUNICÍPIOS E ESTADOS ONDE ESTÃO LOCALIZADOS; • DIFUNDIR INFORMAÇÕES SOBRE AS LINHAS DE CRÉDITO DISPONÍVEIS, POR MEIO DO FUNGETUR, PRINCIPALMENTE ÀS MICRO E PEQUENAS EMPRESAS; • OFERTAR CURSOS DE QUALIFICAÇÃO PARA TRABALHADORES DA LINHA DE FRENTE DE ATENDIMENTO AO TURISTA; • APOIAR A ESTRUTURAÇÃO E A QUALIFICAÇÃO DOS PRODUTOS E SERVIÇOS TURÍSTICOS DOS DESTINOS.III - AS EMPRESAS PRIVADAS, PODEM PARTICIPAR POR MEIO: • DA ADOÇÃO E APRIMORAMENTO DOS PROTOCOLOS DE BIOSSEGURANÇA, COMO O SELO TURISMO RESPONSÁVEL; • DA DIVULGAÇÃO CAMPANHA PROMOCIONAL DA RETOMADA DO TURISMO E À CAMPANHA “NÃO CANCELE, REMARQUE!” EM SEUS SITES, REDES SOCIAIS E OUTROS CANAIS DE COMUNICAÇÃO; • DO FORNECIMENTO DE ORIENTAÇÕES AOS TURISTAS QUANTO AO CUMPRIMENTO DOS PROTOCOLOS ESTABELECIDOS EM SEUS ESTABELECIMENTOS; • DA UTILIZAÇÃO DE LINHAS DE CRÉDITO DO FUNGETUR PARA AUXILIAR MANTER OS EMPREGOS NO SETOR; • DO MELHORAMENTO DOS SEUS PRODUTOS E SERVIÇOS, PARA ADEQUAÇÃO ÀS TENDÊNCIAS E ÀS NOVAS REALIDADES PÓS-PANDEMIA.7. FORMAS DE PARTICIPAÇÃO DA RETOMADA DO TURISMO27ANEXO 189ª REUNIÃO COMITE DE CRISE 24.05.2021 - MEMORIA (2598729)    / PG. 717</t>
  </si>
  <si>
    <t xml:space="preserve"> PARA ALCANCE DOS RESULTADOS PRETENDIDOS PARA A RETOMADA DO TURISMO, O MINISTÉRIO DO TURISMO PODERÁ REALIZAR PARCERIAS COM INSTITUIÇÕES PÚBLICAS FEDERAIS E ESTADUAIS, ASSIM COMO EMPRESAS PRIVADAS E ENTIDADES DO TERCEIRO SETOR, INCLUINDO AS DO SISTEMA S LIGADAS À CADEIA PRODUTIVA DO TURISMO, DESDE QUE ESTAS TENHAM ABRANGÊNCIA E REPRESENTATIVIDADE NACIONAL. ESSAS PARCERIAS PARA O DESENVOLVIMENTO E A IMPLEMENTAÇÃO DOS PROGRAMAS, PROJETOS E AÇÕES PODERÃO SER FORMALIZADAS POR MEIO DE INSTRUMENTOS ESPECÍFICOS COM O MINISTÉRIO DO TURISMO, COMO TERMOS DE ADESÃO, ACORDOS DE COOPERAÇÃO E CONVÊNIOS. CONSULTE A MATRIZ DE RESPONSABILIDADE DISPONÍVEL NO ENDEREÇO ELETRÔNICO DA RETOMA-DA DO TURISMO – WWW.RETOMADA.TURISMO.GOV.BR - PARA VERIFICAR QUAIS AS AÇÕES VOCÊ, SUA EM-PRESA, INSTITUIÇÃO OU ENTIDADE PODERÃO ADERIR OU DESENVOLVER PARA FORTALECER ESSA ALIANÇA PELA RETOMADA DO TURISMO.28ANEXO 189ª REUNIÃO COMITE DE CRISE 24.05.2021 - MEMORIA (2598729)    / PG. 718</t>
  </si>
  <si>
    <t>8.FONTES DE CONSULTA29ANEXO 189ª REUNIÃO COMITE DE CRISE 24.05.2021 - MEMORIA (2598729)    / PG. 719</t>
  </si>
  <si>
    <t>AMPLIA MUNDO. DESAFIOS E OPORTUNIDADES PARA O FUTURO DO TURISMO NO SÉCULO XXI: RECOMEN-DAÇÕES PARA REINVENTAR, ADAPTAR E INOVAR NO CONTEXTO DA PANDEMIA COVID-19. DISPONÍVEL EM: HTTP://AMPLIAMUNDO.COM.BR/FUTURODOTURISMO/. ACESSO EM 25 DE SETEMBRO DE 2020, ÀS 9H16.BRASIL CONVENTION &amp; VISITORS BUREAU. A RETOMADA DO TURISMO: CONTRIBUIÇÕES PARA UMA RE-CUPERAÇÃO SEGURA, SUSTENTÁVEL E COMPETITIVA. AVANTE BRASIL INFORMÁTICA E TREINAMENTO, 2020BRASIL. MINISTÉRIO DA ECONOMIA. NOVO CAGED. DISPONÍVEL EM:HTTP://PDET.MTE.GOV.BR/COMPONENT/CONTENT/ARTICLE?ID=1784BRASIL. MINISTÉRIO DO TURISMO. PLANO NACIONAL DO TURISMO 2018-2022. BRASÍLIA, 2018. DISPONÍVEL EM: HTTP://WWW.TURISMO.GOV.BR/IMAGES/PDF/PNT_2018-2022.PDFFGV. IMPACTO ECONÔMICO DA COVID-19: PROPOSTAS PARA O TURISMO BRASILEIRO. 2ª ED. RIO DE JANEI-RO: FGV PROJETOS, JUNHO DE 2020.POGGI, MARTA. TURISMO PÓS COVID-19: INSIGHTS PARA EMPRESAS E DESTINOS. STRATEGIA CONSULTORIA TURÍSTICA, 2020. DISPONÍVEL EM:HTTPS://MATERIAIS.AGENTENOTURISMO.COM.BR/TURISMO_POS_COVID-19SEBRAE. VIAGENS REGIONAIS: TENDÊNCIA NO PÓS-PANDEMIA. IN: TURISMO: BOLETIM DE TENDÊNCIAS ANO 2020.SEBRAE INTELIGÊNCIA SETORIAL, SETEMBRO DE 2020. DISPONÍVEL EM: HTTPS://SEBRAEINTELIGENCIASETORIAL.COM.BR/PRODUTOS/BOLETINS-DE-TENDENCIA/VIAGENS-REGIO-NAIS- TENDENCIA-NO-POS-PANDEMIA/5F68B024F7DE161800763DCEUNWTO. BRIEFING NOTE TOURISM AND COVID-19: ISSUE 1 – HOW ARE COUNTRIES SUPPORTING TOURISM RECOVERY? MADRI: UNWTO, JUNHO DE 2020. DISPONÍVEL EM:HTTPS://DOI.ORG/10.18111/9789284421893UNWTO. SUPPORTING JOBS AND ECONOMIES THROUGH TRAVEL &amp; TOURISM: A CALL FOR ACTION TO MITI-GATE THE SOCIO-ECONOMIC IMPACT OF COVID-19 AND ACCELERATE RECOVERY. MADRI: UNWTO, ABRIL DE 2020. DISPONÍVEL EM:HTTPS://WEBUNWTO.S3.EU-WEST-1.AMAZONAWS.COM/S3FS-PUBLIC/2020-04/COVID19_RECOM-MENDATIONS_ENGLISH_1.PDF8. FONTES DE CONSULTA30ANEXO 189ª REUNIÃO COMITE DE CRISE 24.05.2021 - MEMORIA (2598729)    / PG. 720</t>
  </si>
  <si>
    <t xml:space="preserve"> PARA ELABORAÇÃO DA PROPOSTA DE RETOMADA, O MINISTÉRIO DO TURISMO CONTOU COM A CON-TRIBUIÇÃO DAS ENTIDADES NACIONAIS A SEGUIR. À MEDIDA QUE A RETOMADA SE FORTALECE, OUTRAS PODERÃO SER AGREGADAS. O SITE DA RETOMADA MANTERÁ ATUALIZADA ESTA LISTA.1. AGÊNCIA BRASILEIRA DE PROMOÇÃO INTERNACIONAL DO TURISMO - EMBRATUR2. ASSOCIAÇÃO BRASILEIRA DA INDÚSTRIA DE HOTÉIS - ABIH3. ASSOCIAÇÃO BRASILEIRA DAS EMPRESAS AÉREAS - ABEAR4. ASSOCIAÇÃO BRASILEIRA DAS EMPRESAS DE ECOTURISMO E TURISMO DE AVENTURA - ABETA5. ASSOCIAÇÃO BRASILEIRA DAS ILHAS TURÍSTICAS - ABITUR6. ASSOCIAÇÃO BRASILEIRA DAS OPERADORAS DE TURISMO - BRAZTOA7. ASSOCIAÇÃO BRASILEIRA DE AGÊNCIAS DE VIAGENS - ABAV8. ASSOCIAÇÃO BRASILEIRA DE AGÊNCIAS DE VIAGENS COORPORATIVAS - ABRACORP9. ASSOCIAÇÃO BRASILEIRA DE EMPRESAS DE EVENTOS - ABEOC10. ASSOCIAÇÃO BRASILEIRA DE RESORTS - RESORTS BRASIL11. ASSOCIAÇÃO BRASILEIRA DE TURISMO SOCIAL - ABRASTUR12. ASSOCIAÇÃO BRASILEIRA DOS CLUBES DA MELHOR IDADE - ABCMI13. ASSOCIAÇÃO BRASILEIRA DOS CONSOLIDADORES DE PASSAGENS AÉREAS E SERVIÇOS DE VIAGENS - AIR TKT14. ASSOCIAÇÃO BRASILEIRA DOS PROMOTORES DE EVENTOS - ABRAPE15. ASSOCIAÇÃO DAS EMPRESAS DE PARQUES DE DIVERSÕES DO BRASIL - ADIBRA16. ASSOCIAÇÃO PARA O DESENVOLVIMENTO IMOBILIÁRIO E TURÍSTICO DO BRASIL - ADIT BRASIL17. BRAZILIAN LUXURY TRAVEL ASSOCIATION - BLTA18. CRUISE LINES INTERNATIONAL ASSOCIATION - CLIA19. CONFEDERAÇÃO NACIONAL DE MUNICÍPIOS - CNM20. FEDERAÇÃO BRASILEIRA DE ALBERGUES DA JUVENTUDE - HI BRASIL21. FEDERAÇÃO BRASILEIRA DE HOSPEDAGEM E ALIMENTAÇÃO - FBHA22. FEDERAÇÃO NACIONAL DOS GUIAS DE TURISMO - FENAGTUR23. FÓRUM DE OPERADORES HOTELEIROS DO BRASIL - FOHB24. FÓRUM NACIONAL DE CURSOS SUPERIORES DE TURISMO, HOSPITALIDADE E LAZER25. FÓRUM NACIONAL DOS SECRETÁRIOS E DIRIGENTES ESTADUAIS DE TURISMO - FORNATUR26. MINISTÉRIO DA INFRAESTRUTURA - MINFRA27. INSTITUTO BRASIL DE CONVENTION &amp; VISITORS BUREAU - BRASIL CVB28. SERVIÇO BRASILEIRO DE APOIO ÀS MICRO E PEQUENAS EMPRESAS - SEBRAE29. SERVIÇO NACIONAL DE APRENDIZAGEM COMERCIAL - SENAC30. SISTEMA INTEGRADO DE PARQUES E ATRAÇÕES TURÍSTICAS - SINDEPAT31. UNIÃO NACIONAL DE CVBX E ENTIDADES DE DESTINOS - UNEDESTINOS32. UNIÃO BRASILEIRA DE FEIRAS E EVENTOS DE NEGÓCIOS - UBRAFE31ANEXO 189ª REUNIÃO COMITE DE CRISE 24.05.2021 - MEMORIA (2598729)    / PG. 721</t>
  </si>
  <si>
    <t>ANEXO 189ª REUNIÃO COMITE DE CRISE 24.05.2021 - MEMORIA (2598729)    / PG. 722</t>
  </si>
  <si>
    <t>CASA CIVIL DA PRESIDÊNCIA DA REPÚBLICA 190ª REUNIÃO ORDINÁRIA D O COMITÊ DE CRISE PARA SUPERVISÃO E MONITORAMENTO DOS IMPACTOS DA COVID -19 DATA: 26/05/2021 HORÁRIO : 10H05M ÀS 10H35M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MARCELO RIBEIRO MOREIRA , INICIOU A 1 90ª REUNIÃO ORDINÁRIA INFORMANDO QUE JÁ ESTÁ EM CURSO, NA CASA CIVIL, PROCESSO DE ALTERAÇÃO DO DECRETO 10.277/2020. LOGO APÓS PUBLICADO O NOVO DECRETO, A CASA CIVIL PROVIDENCIARÁ A ATUALIZAÇÃO DOS REPRESENTANTES NO COMITÊ DE CRISE E NO CENTRO DE COORDENAÇÃO DAS OPERAÇÕES. NA SEQUÊNCIA, O ASSESSOR RE PASSOU A PALAVRA AOS MINISTÉRIOS E ÓRGÃOS/ENTIDADES PARA SUAS CONSIDERAÇÕES . MINISTÉRIO DA SAÚDE (MS) O REPRESENTANTE DO MS INFORMOU QUE: I. DESDE O INÍCIO DA CAMPANHA DE VACINAÇÃO JÁ FORAM DISTRIBUÍDAS 96,1 MILHÕES DE DOSES DE VACINAS II. NA SEMANA EM CURSO SERÁ ASSINADO O CONTRATO DA FIOCRUZ COM A ASTRAZENECA PARA TRANSFERÊNCIA DE TECNOLOGIA – PREVÊ -SE PARA SETEMBRO A PRODUÇÃO DE VACINAS COM IFA NACIONAL; III. NOS PRÓXIMOS DOIS MESES HAVERÁ UMA PRODUÇÃO MENOR DE VACINAS PELA FIOCRUZ. O MS PROVIDENCIARÁ A IMPORTAÇÃO DE VACINAS PRONTAS PARA SANAR ESSA REDUÇÃO TEMPORÁRIA DA PRODUÇÃO NACIONAL. IV. FORAM HABILITADOS 21.998 LEITOS ADULTOS E PEDIÁTRICOS, NO MONTANTE DE MAIS DE 1 BILHÃO DE REAIS. APESAR DESSE VOLUME DE LEITOS HABILITADOS, O MS NÃO VERIFICOU AUMENTO NA SOLICITAÇÃO DE ‘KITS INTUBAÇÃO’. SEGUNDO O MS, ESSA SITUAÇÃO TALVEZ POSSA SER JUSTIFICADA EM FUNÇÃO DA AQUISIÇÃO, PELOS ESTADOS, DOS MEDICAME NTOS QUE INTEGRAM ESSE KIT; V. AS AÇÕES PARA IMPORTAÇÃO DE “KITS INTUBAÇÃO” ESTÃO EM CURSO (AQUISIÇÃO POR MEIO DA OPAS E POR ATA DE REGISTRO DE PREÇOS) ; VI. ACERCA DO CONSUMO DE OXIGÊNIO MEDICINAL, O MS RELATA QUE NOS ÚLTIMOS 40 DIAS NÃO FOI OBSERVADA AUMENTO DA DEMANDA. ESSA SITUAÇÃO PODE SER JUSTIFICADA, TAMBÉM, PELAS SEGUINTES AÇÕES: 1) AQUISIÇÃO, PELOS MUNICÍPIOS, DE MINIUSINAS DE OXIGÊNIO; 2) PERMISSÃO CONCEDIDA PELA ANVISA PARA QUE C ILINDROS DE GASES INDUSTRIAIS PO SSAM SER UTILIZADOS PARA RECEBER OXIGÊNIO ME DICINAL; 3) AQUISIÇÃO DE CAMINHÕES PARA TRANSPORTE DE OXIGÊNIO LÍQUIDO ; VII. O MS RELATA UM AUMENTO DE CASOS DE COVID -19 NO AGRESTE DE PERNAMBUCO E NO INTERIOR DA BAHIA; VIII. QUANTO À SOLICITAÇÃO REALIZADAS PELOS REPRESENTANTES DO MUNICÍPIO DE FOZ DO IGUAÇU, ALESSA NDRO RESSALTA QUE OS CHAMADOS “BRASIGUAIOS” NÃO SÃO CONTADOS NO SISTEMA DE SAÚDE BRASILEIRO. O MS SUGERE QUE ESSA QUESTÃO SEJA DEBATIDA NO ÂMBITO DO GRUPO DE TRABALHO QUE TRATA DA PORTARIA DE FRONTEIRAS; IX. ACERCA DA SOLICITAÇÃO DO ESTADO DE SANTA CATARINA, RELATADA PELA SEGOV, O MS VERIFICARÁ A DEMANDA . ANEXO 190ª REUNIÃO COMITE DE CRISE 26.05.2021 - MEMORIA (2598740)    / PG. 723</t>
  </si>
  <si>
    <t>CASA CIVIL DA PRESIDÊNCIA DA REPÚBLICA AGÊNCIA DE VIGILÂNCIA SANITÁRIA - ANVISA AUSENTE .  MINISTÉRIO DA DEFESA (MD) SEM APONTAMENTOS . MINISTÉRIO DO TURISMO SEM APONTAMENTOS . MINISTÉRIO DA ECONOMIA SEM APONTAMENTOS . GABINETE DE SEGURANÇA INSTITUCIONAL - GSI AUSENTE. MINISTÉRIO DA RELAÇÕES EXTERIORES - MRE AUSENTE. ADVOCACIA GERAL DA UNIÃO - AGU ACERCA DA ATUALIZAÇÃO DO DOCUMENTO “AÇÕES REALIZADAS EM RESPOSTA A PANDEMIA DA COVID -19”, O REPRESENTANTE DA AGU SUGERIU QUE ESSA OCORRA SEMPRE NO INÍCIO DE CADA MÊS. MINISTÉRIO DE MINAS E ENERGIA - MME AUSENTE. MINISTÉRIO DA JUSTIÇA E SEGURANÇA PÚBLICA - MJ AUSENTE. MINISTÉRIO DA INFRAESTRUTURA - MINFRA AUSENTE. MINISTÉRIO DA CIÊNCIA, TECNOLOGIA E INOVAÇÕES - MCTI SEM APONTAMENTOS . MINISTÉRIO DO DESENVOLVIMENTO REGIONAL - MDR SEM APONTAMENTOS. MINISTÉRIO DA EDUCAÇÃO - MEC O REPRESENTANTE DO MEC DESTACOU O PROJETO DE LEI 5595/2020 QUE R ECONHECE A EDUCAÇÃO BÁSICA E A EDUCAÇÃO SUPERIOR, EM FORMATO PRESENCIAL, COMO SERVIÇOS E ATIVIDADES ESSENCIAIS E ESTABELECE DIRETRIZES PARA O RETORNO SEGURO ÀS AULAS PRESENCIAIS. O MEC SALIENTOU QUE A APROVAÇÃO DESSE PL DEMANDARÁ, PARA O RETORNO DAS ATIVIDADES, A DISPONIBILIZAÇÃO DE INSUMOS NECESSÁRIOS À MANUTENÇÃO DE SERVIÇO S ESSENCI AIS – VACINAS, EPIS ETC. O REPRESENTANTE DO MEC INFORMOU , TAMBÉM, QUE HOSPITAIS UNIVERSITÁRIOS GERIDOS PELA EBSERH ESTÃO COM PROBLEMAS , EM FUNÇÃO DOS CORTES NO ORÇAMENTO DO MEC, PARA MANTER EM FUNCIONAMENTO OS LEITOS DESTINADOS AOS PACIENTES COM COVID -19. ANEXO 190ª REUNIÃO COMITE DE CRISE 26.05.2021 - MEMORIA (2598740)    / PG. 724</t>
  </si>
  <si>
    <t>CASA CIVIL DA PRESIDÊNCIA DA REPÚBLICA MINISTÉRIO DA CIDADANIA - MC O REPRESENTANTE DO MC D ESTACOU QUE A VACINAÇÃO DOS ATLETAS DA SELEÇÃO PRINCIPAL DE FUTEBOL PROVAVELMENTE ACONTECERÁ FORA DO BRASIL (NO URUGUAI OU NO PARAGUAI). ALÉM DISSO, O TRABALHO DE INTERNALIZAÇÃO DAS VACINAS DOADAS PELA CONMEBOL SEGUE EM CURSO COM O AUXÍLIO DO MRE E DO MS . ESSAS SERÃO UTILIZADAS PARA A VACINAÇÃO DE MAIS DE 2800 PESSOAS, TAIS COMO ATLETAS DE CLUBES DAS SÉRIES A E B QUE DISPUTAM PARTIDAS INTERNACIONAIS , INTEGRANTES DAS COMISSÕES TÉCNICAS, ÁRBITROS ETC. MINISTÉRIO DA MULHER, FAMÍLIA E DIREITOS HUMANOS - MMFDH A REPRESENTANTE DO MMFDH DESTACOU QUE OCORRERÁ NO DIA HOJE, 26 DE MAIO DE 2021, A 6ª REUNIÃO DO GT INSTITUÍDO NO ÂMBITO DA ADPF 742, QUE TRATA DO PLANO DE ENFRENTAMENTO DA PANDEMIA EM COMUNIDADES QUILOMBOLAS. O MMFDH DESTACA A IMPORTÂNCIA DE OS MINISTÉRIOS ENVOLVIDOS NESSA DEMANDA ENVIAREM, O MAIS RAPIDAMENTE POSSÍVEL, SUAS CONTRIBUIÇÕES AO PLANO. SECRETARIA ESPECIAL DE COMUNICAÇÃO – SECOM /MCOM SEM APON TAMENTOS .  MINISTÉRIO DA AGRICULTURA, PECUÁRIA E ABASTECIMENTO - MAPA SEM APONTAMENTOS . MINISTÉRIO DO MEIO AMBIENTE - MMA SEM APONTAMENTOS . BANCO CENTRAL DO BRASIL – BACEN SEM APONTAMENTOS . BANCO NACIONAL DE DESENVOLVIMENTO ECONÔMICO E SOCIAL - BNDES SEM APONTAMENTOS . SECRETARIA GERAL DA PRESIDÊNCIA DA REPÚBLICA – SG/PR SEM APONTAMENTOS . CONTROLADORIA -GERAL DA UNIÃO - CGU SEM APONTAMENTOS . SECRETARIA DE GOVERNO - SEGOV A REPRESENTANTE DA SEGOV INFORMOU QUE AQUELA PASTA FOI CONTATADA POR REPRESENTANTE DO MUNICÍPIO DE FOZ DO IGUAÇU QUE SOLICITOU A ADOÇÃO, PELO GOVERNO FEDERAL, DE MEDIDAS DE CONTROLE SANITÁRIO DE ENTRADA NO PAÍS COMO FORMA DE MINIMIZAR O IMPACTO NA REDE PÚBLICA DE SAÚDE. O REPRESENTANTE DO MUNICÍPIO RELATOU À SEGOV QUE AS UTIS ESTÃO COM QUASE 100% DE OCUPAÇÃO ; QUE AS UPAS ESTÃO COM PACIENTES INTUBADOS; QUE SERÁ NECESSÁRIO ENVIAR MAIS VACINAS, VISTO QUE A REDE MUNICIPAL DE SAÚDE TAMBÉM ATENDE BRASILEIROS RESIDENTES NO PARAGUAI. O GOVERNO DO ESTADO SANTA CATAR INA ENTROU EM CONTATO NO DIA 25 DE MAIO E INFORMOU QUE A TAXA DE OCUPAÇÃO DA UTIS É SUPERIOR A 90%, COM VIÉS DE ALTA. O REPRESENTANTE ESTADUAL SOLICITOU, AINDA, O ATENDIMENTO DE DEMANDAS JÁ ENCAMINHADAS AO MS PARA FORNECIMENTOS DE MEDICAMENTOS E EQUIPAMENT OS. SUBCHEFIA DE ANÁLISE E ACOMPANHAMENTO DE POLÍTICAS GOVERNAMENTAIS – SAG /CC AUSENTE. ANEXO 190ª REUNIÃO COMITE DE CRISE 26.05.2021 - MEMORIA (2598740)    / PG. 725</t>
  </si>
  <si>
    <t>CASA CIVIL DA PRESIDÊNCIA DA REPÚBLICA ASSESSORIA ESPECIAL DE COMUNICAÇÃO DA CASA CIVIL – AESCOM SEM APONTAMENTOS . SECRETARIA ESPECIAL DE ASSUNTOS ESTRATÉGICOS - SAE/PR SEM APONTAMENTOS . SECRETARIA EXECUTIVA DA CASA CIVIL – SE/CC SEM APONTAMENTOS . SUBCHEFIA DE ARTICULAÇÃO E MONITORAMENTO (SAM/CC) O ASSESSOR ESPECIAL DA SUBCHEFIA DE ARTICULAÇÃO E MONITORAMENTO INFORMOU QUE ONTEM, 25/05, FOI REALIZADA REUNIÃO COM A PRESENÇA DE REPRESENTANTES DO MRE, MS, ANVISA E CASA CIVIL . O OBJETO DA REUNIÃO FO I A SOLICITAÇÃO, PELO GOVERNO BOLIVIANO , DE AJUDA HUMANITÁRIA NO FORNECIMENTO DE OXIGÊNIO HOSPITALAR. AS TRATATIVAS PARA AVALIAÇÃO DESSE PEDIDO JÁ ESTÃO EM CURSO NA ANVISA, MS E MRE. O ASSESSOR ESPECIAL DA SUBCHEFIA DE ARTICULAÇÃO E MONITORAMENTO PERGUNTOU SE ALGUM DOS PRESENTES GOSTARIA DE FAZER ALGUMA COMPLEMENTAÇÃO. EM SEGUIDA, ENCERROU A 189ª REUNIÃO DO COMITÊ DE CRISE, ÀS 10H 35M.  ENCAMINHAMENTOS MINISTÉRIO DA SAÚDE - MS VERIFICAR AS DEMANDAS DO ESTADO DE SANTA CATARINA RELATADA PELA SEGOV. SUBCHEFIA DE ARTICULAÇÃO E MONITORAMENTO (SAM/CC) AVALIAR A SUGESTÃO DA AGU PARA O PERÍODO DE ATUALIZAÇÃO DO RELATÓRIOS DE AÇÕES SETORIAIS NO ENFRENTAMENTO DA COVID -19. ANEXO 190ª REUNIÃO COMITE DE CRISE 26.05.2021 - MEMORIA (2598740)    / PG. 726</t>
  </si>
  <si>
    <t>CASA CIVIL DA PRESIDÊNCIA DA REPÚBLICA  ANEXO - RETOMADA DO TURISMO ANEXO 190ª REUNIÃO COMITE DE CRISE 26.05.2021 - MEMORIA (2598740)    / PG. 727</t>
  </si>
  <si>
    <t>CASA CIVIL DA PRESIDÊNCIA DA REPÚBLICA 191ª REUNIÃO ORDINÁRIA D O COMITÊ DE CRISE PARA SUPERVISÃO E MONITORAMENTO DOS IMPACTOS DA COVID -19 DATA: 28/05/2021 HORÁRIO : 10H04M ÀS 10H38M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RAFAEL VITALE , INICIOU A 1 91ª REUNIÃO ORDINÁRIA E REPASSOU A PALAVRA AOS MINISTÉRIOS E ÓRGÃOS/ENTIDADES PARA SUAS CONSIDERAÇÕES . MINISTÉRIO DA SAÚDE (MS) INFORMOU A PUBLICAÇÃO DA PORTARIA Nº 1.087, DE 27.05.2021 QUE AUTORIZOU MAIS 122 LSVP, SENDO: 21 (BA), 26 (CE), 16 (MA), 12 (MG), 30 (RN), 3 (SC) E 14 (SP), TOTALIZANDO R$ 1.752.115,20. STATUS DAS AUTORIZAÇÕES ATÉ 28.0 5.2021 : A) UTI SRAG/COVID -19: 24.027 – R$ 3.429.696.000,00 E; B) LSVP: 3.855 – R$ 69.48 1.420,80. INFORMO U TAMBÉM QUE FORAM DISTRIBUÍDA S MAIS 666.820 UNIDADES DE IOT PARA ESTADOS E MUNICÍPIOS. INFORMOU A PUBLICAÇÃO DA 21ª PAUTA DE DISTRIBUIÇÃO (RETIFICAÇÃO) DE VACINAS, SENDO: A) 6.161.750 MILHÕES DE DOSES DA ASTRAZENECA/FIOCURZ E; B) 609.570 MILHÕES DE DOSES DA PFIZER/ COMINARTY. AGÊNCIA DE VIGILÂNCIA SANITÁRIA - ANVISA SEM APONTAMENTOS. A SAM SOLI CITOU INFORMAÇÕES SOBRE A EXPORTAÇÃO DE OXIGÊNIO PARA A BOLÍVIA. A ANVISA INFORMOU QUE ESTÁ EM VOTAÇÃO NO COLEGIADO DA AGÊNCIA, TENDO O MS JÁ SE POSICIONADO FAVORA VELMENTE À EXPORTAÇÃO. ASSIM QUE FOR DECIDIDO PELO COLEGIADO, REPASSARAM, COMO DE PRAXE, AO MS O RESULTADO DA VOTAÇÃO.  MINISTÉRIO DA DEFESA (MD) SEM APONTAMENTOS . MINISTÉRIO DO TURISMO AUSENTE. MINISTÉRIO DA ECONOMIA SEM APONTAMENTOS . GABINETE DE SEGURANÇA INSTITUCIONAL - GSI SEM APONTAMENTOS. MINISTÉRIO DA RELAÇÕES EXTERIORES - MRE UE. COVID -19. CERTIFICADOS. CONSELHO EUROPEU. REUNIÃO ESPECIAL. CONCLUSÕES. ANEXO 191ª REUNIÃO COMITE DE CRISE 28.05.2021 - MEMORIA (2607693)    / PG. 728</t>
  </si>
  <si>
    <t>CASA CIVIL DA PRESIDÊNCIA DA REPÚBLICA EM REUNIÃO DO CONSELHO EUROPEU (25/5), FOI BEM ACOLHIDO O ACORDO ENTRE O PARLAMENTO EUROPEU E O CONSELHO DA UE PARA REGULAMENTAR O USO DE CERTIFICADOS DIGITAIS COVID NO BLOCO. FOI ANUNCIADA FUTURA ATUALIZAÇÃO DA RECOMENDAÇÃO SOBRE RESTRIÇÕES TEMPORÁRIAS DE VIAGENS NÃO ESSENCIAIS PARA A UE, RECENTEMENTE ALTERADA. COM RESPEITO À QUESTÃO DAS VACINAS QUE SERÃO ACEITAS PARA A EMISSÃO DE CERTIFICADOS, O CONSELHO DA UE INFORMOU QUE "QUANDO UMA PESSOA APRESENTAR UM CERTIFICADO DE VACINAÇÃO PARA UMA DAS VACINAS APRO VADAS PELA EMA, OS ESTADOS MEMBROS SERÃO OBRIGADOS A ACEITÁ -LO COM O PROPÓSITO DE FACILITAR A LIBERDADE DE CIRCULAÇÃO". ESCLARECEU, PORÉM, QUE A LEGISLAÇÃO PROPOSTA E ACORDADA CONFERE LIBERDADE AOS ESTADOS MEMBROS PARA ACEITAR CERTIFICADOS DE VACINAÇÃO EMI TIDOS PARA VACINAS QUE FORAM AUTORIZADAS APENAS NACIONALMENTE, OU QUE INGRESSARAM NA LISTA DE USO EMERGENCIAL DA ORGANIZAÇÃO MUNDIAL DA SAÚDE. DOIS PONTOS CAROS AO PARLAMENTO EUROPEU TAMBÉM FORAM OBJETO DE ACORDO COM O CONSELHO DA UE. ESTARÁ GARANTIDA A PR OTEÇÃO DE DADOS PESSOAIS, QUE NÃO PODERÃO SER ARMAZENADOS NOS ESTADOS DE DESTINO DOS VIAJANTES. A EXIGÊNCIA DE TESTE GRATUITO FEITA PELO PARLAMENTO, POR SUA VEZ, NÃO FOI ACEITA, MAS HOUVE COMPROMISSO PARA A DESTINAÇÃO DE EUR 100 MILHÕES DO INSTRUMENTO DE A POIO DE EMERGÊNCIA PARA A COMPRA DE TESTES. CONFORME INFORMOU A PRESIDENTE DA CE, DURANTE A CONFERÊNCIA DE IMPRENSA, ESPERA -SE QUE A INFRAESTRU TURA DE TECNOLOGIA DA INFORMAÇÃO PARA A EMISSÃO DOS CERTIFICADOS DIGITAIS COVID DA UE ESTEJA PRONTA PARA USO EM 1 º DE JUNHO E QUE, EM MEADOS DESSE MESMO MÊS, QUANDO DEVEM ENTRAR EM VIGOR OS REGULAMENTOS, OS ESTADOS MEMBROS ESTEJAM PRONTOS PARA SE CONECTAR AO SISTEMA. O ACORDO ENTRE OS ÓRGÃOS CO LEGISLADORES PREVÊ QUE A INTRODUÇÃO DOS CERTIFICADOS DIGITAIS COVID DA UE SE DÊ DE FORMA PROGRESSIVA. SE UM ESTADO MEMBRO NÃO ESTIVER PRONTO PARA EMITIR CERTIFICADOS NO NOVO FORMATO ATÉ 1º DE JULHO, TERÁ SEIS SEMANAS A PARTIR DESSA DATA PARA INTRODUZIR O NOVO FORMATO DE CERTIFICADO. DURANTE ESSE PERÍODO, CERTIFICADOS NACIONAIS E M OUTROS FORMATOS EMITIDOS ANTES DE 1º DE JULHO SERÃO ACEITOS PARA VIAGENS DENTRO DA UE. O PRESIDENTE DO CONSELHO EUROPEU, TAMBÉM, TRATOU DE OUTRO INSTRUMENTO QUE DIZ RESPEITO À LIVRE CIRCULAÇÃO, NO CONTEXTO DA PANDEMIA: A RECOMENDAÇÃO (UE) 2020/912 DO CON SELHO DA UE SOBRE RESTRIÇÕES TEMPORÁRIAS DE VIAGENS NÃO ESSENCIAIS DE TERCEIROS PAÍSES PARA A CHAMADA "UE+ÁREA", QUE INCLUI OS ESTADOS MEMBROS DA EU (MENOS A IRLANDA) E OS QUATRO PAÍSES QUE FAZEM PARTE DO ESPAÇO SCHENGEN, MAS NÃO INTEGRAM A UE (ISLÂNDIA, L IECHTENSTEIN, NORUEGA E SUÍÇA). DIFERENTEMENTE DO REGULAMENTO, TRATA -SE DE MEDIDA SEM FORÇA VINCULANTE. A ÚLTIMA PROPOSTA DE ATUALIZAÇÃO DA RECOMENDAÇÃO PELA COMISSÃO FOI APRESENTADA EM 3 DE MAIO, COM O OBJETIVO DE RELAXAR AS RESTRIÇÕES APLICÁVEIS ÀS VIAGE NS NÃO ESSENCIAIS. QUATRO DIAS ANTES DA REUNIÃO DO CONSELHO EUROPEU DESTA SEMANA, O CONSELHO DA EU ADOTARA NOVO TEXTO DA RECOMENDAÇÃO. COMO INFORMOU MICHEL NA CONFERÊNCIA DE IMPRENSA, DEVE HAVER NOVA ATUALIZAÇÃO DA RECOMENDAÇÃO EM MEADOS DE JUNHO, QUANDO SE ESPERA SEJAM, FINALMENTE, PUBLICADOS OS REGULAMENTOS SOBRE CERTIFICADO DIGITAL COVID. ENTRE AS ALTERAÇÕES RECENTES DA REFERIDA RECOMENDAÇÃO, NOTAM -SE MEDIDAS DE RELAXAMENTO E PRUDÊNCIA. PARA QUE AS RESTRIÇÕES A VIAGENS NÃO ESSENCIAIS SEJAM SUSPENSAS PARA TERCEIROS PAÍSES, A REFERÊNCIA DE NÚMERO DE CASOS DE COVID -19 POR 100.000 HABITANTES NOS 14 DIAS PRÉVIOS PASSA DE 25 PARA 75, E A EVOLUÇÃO DA VACINAÇÃO DA POPULAÇÃO CONTRA O NOVO CORONAVÍRUS DEVE SER LEVADA EM CONSIDERAÇÃO. PARA ANALISAR O RISCO REPRESENT ADO POR NOVAS VARIANTES, A DETECÇÃO EM UM PAÍS DE VARIANTES DE INTERESSE DEVE AGORA SER CONSIDERADA JUNTO COM AS VARIANTES DE PREOCUPAÇÃO. A SUSPENSÃO DE RESTRIÇÕES A VIAGENS NÃO ESSENCIAIS DEVE LEVAR EM CONSIDERAÇÃO A RECIPROCIDADE, CASO A CASO. A RECOMEN DAÇÃO PASSA A INCORPORAR, ADEMAIS, O SISTEMA DE "EMERGENCY BRAKE" PROPOSTO PELA CE: QUANDO A SITUAÇÃO EPIDEMIOLÓGICA DE UM TERCEIRO ANEXO 191ª REUNIÃO COMITE DE CRISE 28.05.2021 - MEMORIA (2607693)    / PG. 729</t>
  </si>
  <si>
    <t>CASA CIVIL DA PRESIDÊNCIA DA REPÚBLICA PAÍS OU REGIÃO SE AGRAVAR RAPIDAMENTE, EM PARTICULAR SE UMA VARIANTE DE PREOCUPAÇÃO OU DE INTERESSE FOR DETECTADA, OS ESTADO S MEMBROS DEVEM ADOTAR RESTRIÇÃO URGENTE E TEMPORÁRIA APLICÁVEL A TODAS AS VIAGENS DO PAÍS OU REGIÃO EM QUESTÃO PARA A REGIÃO EUROPEIA. EMBORA NÃO VINCULANTE, O NOVO TEXTO DO REGULAMENTO PERMITE VISLUMBRAR OS RUMOS QUE A UE PRETENDE DAR AO USO DE CERTIFICA DOS DE VACINAS POR CIDADÃOS DE TERCEIROS PAÍSES PARA INGRESSAR EM TERRITÓRIOS DOS ESTADOS DA "UE+ÁREA". CONFORME A NOVA REDAÇÃO, SE OS ESTADOS MEMBROS ACEITAREM A PROVA DE VACINAÇÃO PARA DISPENSAR RESTRIÇÕES DE VIAGEM, COMO TESTES OU QUARENTENA, ELES DEVER ÃO, EM PRINCÍPIO, SUSPENDER AS RESTRIÇÕES A VIAGENS NÃO ESSENCIAIS PARA VIAJANTES DE TERCEIROS PAÍSES QUE RECEBERAM A ÚLTIMA DOSE RECOMENDADA DE UMA VACINA APROVADA PELA EMA, PELO MENOS, 14 DIAS ANTES DA CHEGADA. OS ESTADOS MEMBROS TAMBÉM PODERÃO SUSPENDER A RESTRIÇÃO DE VIAGENS NÃO ESSENCIAIS PARA AQUELES QUE RECEBERAM, PELO MENOS 14 DIAS ANTES, A ÚLTIMA DOSE RECOMENDADA DE UMA VACINA QUE TENHA CONCLUÍDO O PROCESSO DA LISTA DE USO EMERGENCIAL DA OMS. ENQUANTO NÃO FOR ADOTADO REGULAMENTO SOBRE CERTIFICADO D IGITAL COVID, E NÃO FOR, PORTANTO, AINDA POSSÍVEL QUE A COMISSÃO ADOTE ATO DE EXECUÇÃO PARA TRATAR OS CERTIFICADOS DE VACINAÇÃO DE TERCEIROS PAÍSES COMO EQUIVALENTES AOS CERTIFICADOS DO BLOCO, OS ESTADOS MEMBROS DEVERÃO ACEITAR CERTIFICADOS DE TERCEIROS PA ÍSES QUE CONTENHAM PELO MENOS UM CONJUNTO MÍNIMO DE DADOS, DE ACORDO COM A LEGISLAÇÃO NACIONAL, RESPEITADA A POSSIBILIDADE DE VERIFICAR AUTENTICIDADE, VALIDADE E INTEGRIDADE DO CERTIFICADO. AS CONCLUSÕES DA ÚLTIMA REUNIÃO DO CONSELHO EUROPEU ESTÃO DISPONÍV EIS NA PÁGINA: HTTPS://WWW.CONSILIUM.EUROPA.EU/MEDIA/49791/2425 -05-21-EUCO -CONCLUSIONS -EN.PDF &gt;  RESUMO DO QUE FOI ACORDADO ENTRE O PARLAMENTO EUROPEU E O CONSELHO DA UE SOBRE AS PROPOSTAS DE REGULAMENTO DO CERTIFICADO DIGITAL COVID PODE SER ACESSADO NA P ÁGINA: HTTPS://WWW.CONSILIUM.EUROPA.EU/EN/PRESS/PRESS -RELEAS ES/2021/05/21/COVID -19-COREPER -ENDORSES -POLITICAL -AGRE EMENT -ON-THE-EU-DIGITAL -COVID -CERTIFICATE -TO-FACILITAT E-FREE-MOVEMENT/ &gt; AS ÚLTIMAS EMENDAS À RECOMENDAÇÃO DO CONSELHO DA UE SOBRE RESTRI ÇÕES TEMPORÁRIAS DE VIAGENS N ÃO ESSENCIAIS ENCONTRAM -SE EM: HTTPS://DATA.CONSILIUM.EUROPA.EU/DOC/DOC UMENT/ST -8822 -2021 -REV-1/EN/PDF ADVOCACIA GERAL DA UNIÃO - AGU SEM APONTAMENTOS. MINISTÉRIO DE MINAS E ENERGIA - MME SEM APONTAMENTOS. MINISTÉRIO DA JUSTIÇA E SEGURANÇA PÚBLICA - MJ ESTÃO FINALIZANDO O 4º PLANO PARA A ADPF º 709, JUNTAMENTE COM O MMFDH E DEMAIS MINISTÉRIOS ENVOLVIDOS. MINISTÉRIO DA INFRAESTRUTURA - MINFRA INFORMOU QUE AS VACINAS PARA PORTUÁRIOS E AEROPOR TUÁRIOS TEVE UMA ÓTIMA RECEPÇÃO PELO SETOR. ONTEM OS MINISTROS T ARCÍSIO GOMES DE FREITAS (MINFRA) E MARCELO QUEIROGA (MS), ESTIVERAM NO PORTO DE SANTOS/SP.  MINISTÉRIO DA CIÊNCIA, TECNOLOGIA E INOVAÇÕES - MCTI SEM APONTAMENTOS . ANEXO 191ª REUNIÃO COMITE DE CRISE 28.05.2021 - MEMORIA (2607693)    / PG. 730</t>
  </si>
  <si>
    <t>CASA CIVIL DA PRESIDÊNCIA DA REPÚBLICA MINISTÉRIO DO DESENVOLVIMENTO REGIONAL - MDR SEM APONTAMENTOS. MINISTÉRIO DA EDUCAÇÃO - MEC AUSENTE. MINISTÉRIO DA CIDADANIA - MC REQUEREU QUE A SAM/CC AGENDE REUNIÃO COM ANVISA, MS, MRE, ME, RFB, CBF E COB PARA TRATAR DO ASSUNTO DAS DOAÇÕES DE VACINAS PARA OS ATLETAS BRASILEIROS. INFORMOU QUE A SELEÇÃO BRASILEIRA DE FUTEBOL, ASSIM TAMBÉM COMO ALGUNS CLUBES DE FUTEBOL ESTÃO INDO PARA O PARAGUAI PARA SEREM VACINADOS. A ANVISA INFORMOU QUE DE ACORDO COM A LEI VIGENTE, AS DOAÇÕES TERÃO QUE SER RESPEITADAS, MAS CONCORDOU COM A REU NIÃO PARA TENTAR CHEGAR A UMA SOLUÇÃO PARA O CASO EM EXAME. MINISTÉRIO DA MULHER, FAMÍLIA E DIREITOS HUMANOS - MMFDH INFORMOU QUE REALIZARAM NA ÚLTIMA QUARTA -FEIRA (26.05.2021), A 6ª REUNIÃO DO GT DA ADPF 742, DE RELATORIA DO MINISTRO EDSON FACCHIN, DO STF. SECRETARIA ESPECIAL DE COMUNICAÇÃO – SECOM /MCOM SEM APON TAMENTOS .  MINISTÉRIO DA AGRICULTURA, PECUÁRIA E ABASTECIMENTO - MAPA SEM APONTAMENTOS . MINISTÉRIO DO MEIO AMBIENTE - MMA SEM APONTAMENTOS .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 SECRETARIA DE GOVERNO - SEGOV INFORMOU QUE RECEBERAM OFÍCIO DO MUNICÍPIO DE FOZ DO IGUAÇU/PR PEDINDO APOIO DE MEDICAMENTOS IOT, VACINAS E TESTES CONTRA COVID -19. ANEXO 191ª REUNIÃO COMITE DE CRISE 28.05.2021 - MEMORIA (2607693)    / PG. 731</t>
  </si>
  <si>
    <t>CASA CIVIL DA PRESIDÊNCIA DA REPÚBLICA O M UNICÍPIO DE MACEIÓ (AL), ENTROU EM CONTATO ATRAVÉS DA S ECRETARIA MUNICIPAL DE SAÚDE SOBRE DISTRIBUIÇÃO DE VACINAS. INFORMOU QUE ESTÁ CRÍTICA À ATUAÇÃO DA SECRETARIA ESTADUAL DE SAÚDE DO ESTADO. EM REUNIÃO COM A FRENTE NACIONAL DE PREFEITOS (FNP), REFORÇARAM A IMPORTÂNCIA DO DIÁLOGO FEDERATIVO. MAIOR PREOCUPAÇÃO DE CURTO PRAZO: ENFRENTAMENTO DA PANDEMIA. REFORÇO NO ORÇAMENTO DO MS E MAIS VACINAS. SUBCHEFIA DE ANÁLISE E ACOMPANHAMENTO DE POLÍTICAS GOVERNAMENTAIS – SAG /CC SEM APONTAMENTOS. ASSESSORIA ESPECIAL DE COMUNICAÇÃO DA CASA CIVIL – AESCOM SEM APONTAMENTOS . SECRETARIA ESPECIAL DE ASSUNTOS ESTRATÉGICOS - SAE/PR SEM APONTAMENTOS . SECRETARIA EXECUTIVA DA CASA CIVIL – SE/CC SEM APONTAMENTOS . SUBCHEFIA DE ARTICULAÇÃO E MONITORAMENTO (SAM/CC) O SUBCHEFE EXECUTIVO DA SUBCHEFIA DE ARTICULAÇÃO E MONITORAMENTO, RAFAEL VITALE , ENCERROU A 191ª REUNIÃO DO COMITÊ DE CRISE, ÀS 10H 38M.  ENCAMINHAMENTOS  A ANVISA TRARÁ O RESULTADO DA VOTAÇÃO DO COLEGIADO DA AGÊNCIA ACERCA DA EXPORTAÇÃO DE OXIGÊNIO PARA A BOLÍVIA. A SAM AGENDARÁ REUNIÃO COM ANVISA, MS, MRE, ME, RFB, CBF E COB PARA TRATAR DO ASSUNTO DAS DOAÇÕES DE VACINAS PARA OS ATLETAS BRASILEIROS. INFORMOU QUE A SELEÇÃO BRASILEIRA DE FUTEBOL, ASSIM TAMBÉM COMO ALGUNS CLUBES DE FUTEBOL ESTÃO INDO PARA O PARAGUAI PARA SEREM VACINADOS . ANEXO 191ª REUNIÃO COMITE DE CRISE 28.05.2021 - MEMORIA (2607693)    / PG. 732</t>
  </si>
  <si>
    <t>CASA CIVIL DA PRESIDÊNCIA DA REPÚBLICA 192ª REUNIÃO ORDINÁRIA D O COMITÊ DE CRISE PARA SUPERVISÃO E MONITORAMENTO DOS IMPACTOS DA COVID -19 DATA: 31/05/2021 HORÁRIO : 10H06M ÀS 10H28M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RAFAEL VITALE , INICIOU A 1 92ª REUNIÃO ORDINÁRIA E REPASSOU A PALAVRA AOS MINISTÉRIOS E ÓRGÃOS/ENTIDADES PARA SUAS CONSIDERAÇÕES . MINISTÉRIO DA SAÚDE (MS) INFORMOU ESTAR EM ANDAMENTO A 22ª PAUTA DE DISTRIBUIÇÃO DE VACINAS AOS ESTADOS, SENDO: A) 5.930.250 DOSES DA ASTRAZENECA/OXFORD E; B) 629.460 DA PFIZER. INFORMOU A PUBLICAÇÃO DA NOTA TÉCNICA Nº 717/2021 -CGPNI/DEIDT/CVC/MS COM ORIENTAÇÕES REFERENTES À CONTINUIDADE DA VACINAÇÃO CONTRA A COVID -19 DOS GRUPOS PRIORITÁRIOS ELENCADOS NO PLANO NACIONAL DE OPERACIONALIZAÇÃO DA VACINAÇÃO CONTRA A COVID -19 (PNO) E INÍCIO DA VACINAÇÃO DA POPULAÇÃO GERAL (18 A 59 ANOS DE IDADE). AGÊNCIA DE VIGILÂNCIA SANITÁRIA - ANVISA INFORMOU QUE O COLEGIADO DA AGÊNC IA APROVOU, NA SEXTA -FEIRA, 28.05.2021, A EXPORTAÇÃO DE OXIGÊNIO PARA A BOLÍVIA. INFORMOU TAMBÉM QUE OCORRERÁ NA DATA DE HOJE UMA REUNIÃO COM MS, ANVISA PARA TRATAR SOBRE QUARENTENA NA PORTARIA DE FRONTEIRAS. MINISTÉRIO DA DEFESA (MD) PEDIU ATENÇÃO EM RELAÇÃO A ENTREGA DE VENTILADORES PULMONARES, MERECENDO ATENÇÃO O MONITORAMENTO DAS EMPRESAS NACIONAIS QUANTO A ESSE ITEM. MINISTÉRIO DO TURISMO SEM APONTAMENTOS. MINISTÉRIO DA ECONOMIA SEM APONTAMENTOS . GABINETE DE SEGURANÇA INSTITUCIO NAL - GSI SEM APONTAMENTOS. MINISTÉRIO DA RELAÇÕES EXTERIORES - MRE INFORMOU QUE DERAM PUBLICIDADE NAS REDES SOCIAIS SOBRE A AUTORIZAÇÃO DE EXPORTAÇÃO DE 320 TONELADAS DE OXIGÊNIO MEDICINAL PARA ATENDER DÉFICIT DE ABASTECIMENTO NA BOLÍVIA. ANEXO 192ª REUNIÃO COMITE DE CRISE 31.05.2021 - MEMORIA (2612960)    / PG. 733</t>
  </si>
  <si>
    <t>CASA CIVIL DA PRESIDÊNCIA DA REPÚBLICA ADVOCACIA GERAL DA UNIÃO - AGU SEM APONTAMENTOS. MINISTÉRIO DE MINAS E ENERGIA - MME SEM APONTAMENTOS. MINISTÉRIO DA JUSTIÇA E SEGURANÇA PÚBLICA - MJSP SEM APONTAMENTOS . MINISTÉRIO DA INFRAESTRUTURA - MINFRA AUSENTE. MINISTÉRIO DA CIÊNCIA, TECNOLOGIA E INOVAÇÕES - MCTI SEM APONTAMENTOS . MINISTÉRIO DO DESENVOLVIMENTO REGIONAL - MDR SEM APONTAMENTOS. MINISTÉRIO DA EDUCAÇÃO - MEC AUSENTE. MINISTÉRIO DA CIDADANIA - MC AGUARDA REUNIÃO DA SAM PARA TRATAR DAS QUESTÕES FUTE BOLÍSTICAS. A SAM INFORMOU QUE AGENDARÁ A REUNIÃO AINDA ESSA SEMANA. MINISTÉRIO DA MULHER, FAMÍLIA E DIREITOS HUMANOS - MMFDH SEM APONTAMENTOS. MINISTÉRIO DAS COMUNICAÇ ÕES – MCOM SEM APONTAMENTOS .  MINISTÉRIO DA AGRICULTURA, PECUÁRIA E ABASTECIMENTO - MAPA SEM APONTAMENTOS . MINISTÉRIO DO MEIO AMBIENTE - MMA SEM APONTAMENTOS . BANCO CENTRAL DO BRASIL – BACEN SEM APONTAMENTOS . BANCO DO BRASIL AUSENTE. CAIXA ECONÔMICA FEDERAL - CEF INICIARAM O CALENDÁRIO DE CRÉDITO DO AUXÍLIO EMERGENCIAL PARA NASCIDOS NO MÊS DE DEZEMBRO E O MESMO TRANSCORRE TRANQUILO, SEM FILAS NOS BANCOS. NA SEXTA -FEIRA PASSADA, INICIARAM O PAGAMENTO DO AUXÍLIO EMERGENCIAL PARA TRABALHADORES QUE OPTARAM POR RECEBEREM SOMENTE PA RTE DO SALÁRIO. BANCO NACIONAL DE DESENVOLVIMENTO ECONÔMICO E SOCIAL - BNDES ANEXO 192ª REUNIÃO COMITE DE CRISE 31.05.2021 - MEMORIA (2612960)    / PG. 734</t>
  </si>
  <si>
    <t>CASA CIVIL DA PRESIDÊNCIA DA REPÚBLICA SEM APONTAMENTOS . SECRETARIA GERAL DA PRESIDÊNCIA DA REPÚBLICA – SG/PR SEM APONTAMENTOS . CONTROLADORIA -GERAL DA UNIÃO - CGU SEM APONTAMENTOS . SECRETARIA DE GOVERNO - SEGOV INFORMOU PREOCUPAÇÃO COM O MUNICÍPIO DE FOZ DO IGUAÇU/PR QUE ESTÁ COM 100% DOS LEITOS OCUPADOS. DEMANDOU APOIO COM: A) VACINAS; B) MEDICAMENTOS E; C) RECURSOS FINANCEIROS. TIVERAM CONTATO TAMBÉM COM O MUNICÍPIO DE TERESINA/PI SOBRE ORIENTAÇÕES SOBRE A VACINAÇÃO DE TRABALHADORES NO SETOR AEROPORTUÁRIO. HAVERÁ UMA AUDIÊNCIA DE PILOTOS DE AVIAÇÃO EXECUTIVA COM O PREFEITO DO MUNICÍPIO.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 SUBCHEFIA DE ARTICULAÇÃO E MONITORAMENTO (SAM/CC) O SUBCHEFE EXECUTIVO DA SUBCHEFIA DE ARTICULAÇÃO E MONITORAMENTO, RAFAEL VITALE, INFORMOU QUE PARTICIPARÁ DA REUNIÃO DO COMITÊ NACIONAL QUE OCORRERÁ NA QUARTA -FEIRA, 02.06.2021. A SAM SOLICITOU AO ME QUE TRAGA INFORMAÇÕES SOBRE O APONTAMENTO DO MD SOBRE A PRODUÇÃO NACIONAL D E VENTILADORES PULMONARES. O REPRESENTANTE DO ME INFORMOU QUE TRARÁ NA PRÓXIMA REUNIÃO DESTE COMITÊ. EM SEGUIDA, ENCERROU A 192ª REUNIÃO DO COMITÊ DE CRISE, ÀS 10H 28M.  ENCAMINHAMENTOS  A SAM SOLICITOU AO ME QUE TRAGA INFORMAÇÕES SOBRE O APONTAMENTO DO MD SOBRE A PRODUÇÃO NACIONAL DE VENTILADORES PULMONARES. ANEXO 192ª REUNIÃO COMITE DE CRISE 31.05.2021 - MEMORIA (2612960)    / PG. 735</t>
  </si>
  <si>
    <t>CASA CIVIL DA PRESIDÊNCIA DA REPÚBLICA 193ª REUNIÃO ORDINÁRIA D O COMITÊ DE CRISE PARA SUPERVISÃO E MONITORAMENTO DOS IMPACTOS DA COVID -19 DATA: 02/06/2021 HORÁRIO : 10H04M ÀS 10H40M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MARCELO RIBEIRO MOREIRA , INICIOU A 1 93ª REUNIÃO ORDINÁRIA E REPASSOU A PALAVRA AOS MINISTÉRIOS E ÓRGÃOS/ENTIDADES PARA SUAS CONSIDERAÇÕES . MINISTÉRIO DA SAÚDE (MS) INFORMOU A PUBLICAÇÃO DA 22ª PAUTA DE DISTRIBUIÇÃ O DE VACINAS CONTRA A COVID -19, O PROGRAMA NACIONAL DE IMUNIZAÇÃO ATINGIU A MARCA DE 102.700.844 MILHÕES DE DOSES, SENDO: A) 47.125.230 DA SINOVAC/BUTANTAN; B) 52.064.530 DA ASTRAZENECA/FIOCRUZ E; C) 3.511.054 DA PFIZER/COMIRNATY. INFORMOU QUE JÁ FORAM ENVIADAS 16. 761.879 MILHÕES DE UNIDADES DE IOT AOS ESTADOS. SÓ EM 2021 FORAM 5.309.751 MILHÕES DE UNIDADES DE IOT ENVIADAS. FOI ASSINA DO O ACORDO DE TRANSFERÊNCIA DE TECNOLOGIA – ATT DO LABORATÓRIO ASTRAZENECA COM A FIOCRUZ, O LABORATÓRIO BRASILEIRO, A PARTIR DE OUTUBRO, PRODUZIRÁ VACINAS COM IFA NACIONAL. POR FIM, INFORMOU QUE ENCAMINHOU AO MC, OFÍCIO SOBRE A ABERTURA DO PROCESSO DE DESEM BARAÇO RELACIONADO À CONMEBOL. AGÊNCIA DE VIGILÂNCIA SANITÁRIA - ANVISA INFORMOU QUE A PFIZER FEZ O PEDIDO PARA INCLUIR A FAIXA ETÁRIA DE ADOLESCENTES ACIMA DE 12 ANOS PARA SEREM VACINADOS COM SEUS IMUNIZANTES. A FAIXA ETÁRIA ATUAL É ACIMA DE 16 ANOS. A AGÊNCIA REGULADORA TEM O PRAZO DE 30 DIAS PARA ANALISAR O PEDIDO DA PFIZER. TRARÁ NOVIDADES ASSIM QUE O PROCESSO FOR FINALIZADO JUNTO À ANVISA. MINISTÉRIO DA DEFESA (MD) SEM APONTAMENTOS. MINISTÉRIO DO TURISMO SEM APONTAMENTOS. MINISTÉRIO DA ECONOMIA INFORMOU QUE FOI FEITO UM ACORDO DE COOPERAÇÃO TÉCNICA – ACT COM A EMPRESA ACCENTURE DO BRASIL LTDA E QUE SERÁ REPASSADO AO MINISTÉRIO DA SAÚDE PARA QUE POSSA REALIZAR UM NOS MESMOS MOLDES COM RELAÇÃO AOS VENTILADORES DE OXIGÊNIO . O MS INFORMOU QUE ESTÃO EM TRATATIVAS COM A ACCENTURE VISANDO A DOAÇÃO DOS SERVIÇOS EM RELAÇÃO AO LE VANTAMENTO DE VENTILADORES DE OX IGÊNIO. ANEXO 193ª REUNIÃO COMITE DE CRISE 02.06.2021 - MEMORIA (2613372)    / PG. 736</t>
  </si>
  <si>
    <t>CASA CIVIL DA PRESIDÊNCIA DA REPÚBLICA GABINETE DE SEGURANÇA INSTITUCIONAL - GSI SEM APONTAMENTOS. MINISTÉRIO DA RELAÇÕES EXTERIORES - MRE OMS. AUTORIZAÇÃO PARA USO EMERGENCIAL D A VACINA CORONAVAC. EM 1º/6, A OMS ANUNCIOU A AUTORIZAÇÃO PARA USO EMERGENCIAL DA VACINA "CORONAVAC", PRODUZIDA PELA COMPANHIA CHINESA "SINOVAC". O COMUNICADO CONFIRMA QUE A VACINA CUMPRE OS PADRÕES INTERNACIONAIS PARA SEGURANÇA, EFICÁCIA E BOAS PRÁTICAS D E MANUFATURA. A AUTORIZAÇÃO SERVE PARA QUE O "COVAX FACILITY" POSSA ADQUIRIR ESSE TIPO DE VACINA, DE FORMA A AMPLIAR A OFERTA DE ANTÍGENOS DISTRIBUÍDOS POR MEIO DESSE MECANISMO. O PRINCIPAL EFEITO PRÁTICO DESSA AUTORIZAÇÃO DE USO PELA OMS É O DE QUE AGÊNCI AS INTERNACIONAIS (INCLUSIVE A PRÓPRIA OMS) PODERÃO ADQUIRIR O IMUNIZANTE PARA DISTRIBUIÇÃO. O GRUPO DE ESPECIALISTAS DA OMS RECOMENDA QUE A "CORONAVAC" SEJA ADMINISTRADA EM REGIME DE DUAS DOSES, COM INTERVALO ENTRE 2 A 4 SEMANAS, EM PACIENTES MAIORES DE 1 8 ANOS. REGISTRE -SE, POR OPORTUNO, QUE ESSA AUTORIZAÇÃO SE REFERE ÀS VACINAS PRODUZIDAS PELA SINOVAC EM SUA FÁBRICA NOS ARREDORES DE PEQUIM E NÃO SE ESTENDE A OUTROS LOCAIS DE PRODUÇÃO - COMO O INSTITUTO BUTANTAN , NO BRASIL. ESSA LIMITAÇÃO DECORRE DO FATO DE QUE A INSPEÇÃO DE BOAS PRÁTICAS DE MANUFATURA REALIZADA PELA OMS LIMITOU -SE ÀQUELA PLANTA FABRIL. DE ACORDO COM INFORMAÇÕES DO SECRETARIADO DA OMS, A EXTENSÃO DA AUTORIZAÇÃO DE USO EMERGENCIAL PARA AS VACINAS PRODUZIDAS EM TERRITÓRIO NACIONAL DEPENDERIA DE PEDIDO DE LISTAGEM FEITO PELA SINOVAC PARA INCLUSÃO DO BUTANTAN COMO "LOCAL ADICIONAL DE PRODUÇÃO" - O QUE DEMANDARIA, ADEMAIS, NOVAS INSPEÇÕES "IN SITU". A CHANCELA DA OMS, NÃO OBSTANTE, CONSTITUI IMPORTANTE RECONHECIMENTO INTERNACIONAL PARA O IMUNIZANTE AMPLAMENTE UTILIZADO EM TERRITÓRIO NACIONAL, INCLUSIVE PARA FINS DE DESLOCAMENTO DOS CIDADÃOS BRASILEIROS QUE A RECEBERAM A OUTROS PAÍSES. NOTE -SE, AINDA, POR RELEVANTE, QUE A AUTORIZAÇÃO DA OMS, PARA FINS PR ÁTICOS, APENAS PERMITIRIA QUE O INSTITUTO BUTANTAN EXPORTASSE AS VACINAS UMA VEZ LISTADO E INSPECIONADO COMO LOCAL ADICIONAL DE PRODUÇÃO, TENDO EM CONTA QUE, PARA O USO NO BRASIL, O IMUNIZANTE JÁ CONTA COM REGISTRO PELA ANVISA. A SAM QUESTIONOU SE NA UNIÃO EUROPEIA TEVE ALGUM REFLEXO ESSA APROVAÇÃO. O MRE INFORMOU QUE AINDA NÃO HÁ NOVIDADES COM RELAÇÃO A APROVAÇÃO PELA U.E., MAS QUE A APROVAÇÃO PELA OMS PODE FACILITAR A APROVAÇÃO POR OUTROS ÓRGÃOS. O MC INFORMOU QUE AS VACINAS QUE A CONMEBOL E O COI DOARÃO AOS ATLETAS SÃO DA SINOVAC. A ANVISA BUSCARÁ INFORMAÇÕES MAIS DETALHADAS E TRARÁ NA PRÓXIMA REUNIÃO. A SAM SOLICITOU QUE OS MINISTÉRIOS MRE, MS E MC JUNTAMENTE COM A ANVISA, SE REÚNAM PARA TRATAR DESSE ASSUNTO RELACIONADOS AS DOAÇÕES DAS DOSES DA SINOVAC A OS ATLETAS. ADVOCACIA GERAL DA UNIÃO - AGU SEM APONTAMENTOS. MINISTÉRIO DE MINAS E ENERGIA - MME SEM APONTAMENTOS. MINISTÉRIO DA JUSTIÇA E SEGURANÇA PÚBLICA - MJSP INFORMOU QUE A VACINAÇÃO DOS POVOS INDÍGENAS ATINGIU 81% (D -1) E 70% (D -2). ANEXO 193ª REUNIÃO COMITE DE CRISE 02.06.2021 - MEMORIA (2613372)    / PG. 737</t>
  </si>
  <si>
    <t>CASA CIVIL DA PRESIDÊNCIA DA REPÚBLICA MINISTÉRIO DA INFRAESTRUTURA - MINFRA INFORMOU QUE TÊM AUMENTADO OS PEDIDOS DAS ASSOCIAÇÕES DE TRANSPORTES INTERNACIONAIS DE CARGAS, PLEITEANDO PRIORIDADES NO PNO DADA A APROVAÇÃO DOS TRABALHADORES PORTUÁRIOS E AEROPORTUÁRIOS. IRÃO APROVAR A INCLUSÃO NO PN I E ENCAMINHARÃO OFÍCIO AO MS PARA QUE SEJA AVALIADO TAL POSSIBILIDADE. MINISTÉRIO DA CIÊNCIA, TECNOLOGIA E INOVAÇÕES - MCTI SEM APONTAMENTOS . MINISTÉRIO DO DESENVOLVIMENTO REGIONAL - MDR SEM APONTAMENTOS. MINISTÉRIO DA EDUCAÇÃO - MEC AUSENTE. MINISTÉRIO DA CIDADANIA - MC SEM APONTAMENTOS. MINISTÉRIO DA MULHER, FAMÍLIA E DIREITOS HUMANOS - MMFDH SEM APONTAMENTOS. MINISTÉRIO DAS COMUNICAÇ ÕES – MCOM SEM APONTAMENTOS .  MINISTÉRIO DA AGRICULTURA, PECUÁRIA E ABASTECIMENTO - MAPA INFORMOU QUE O MAPA FAZ, ATRAVÉS DA CONAB, MONITORAMENTO SEMANAL DA COMERCIALIZAÇÃO DOS PRINCIPAIS PRODUTOS NAS CENTRAIS DE ABASTECIMENTO. DISPONIBILIZARÁ A QUEM INTERESSAR. MINISTÉRIO DO MEIO AMBIENTE - MMA SEM APONTAMENTOS . BANCO CENTRAL DO BRASIL – BACEN SEM APONTAMENTOS . BANCO DO BRASIL SEM APONTAMENTOS . CAIXA ECONÔMICA FEDERAL - CEF AUSENTE. BANCO NACIONAL DE DESENVOLVIMENTO ECONÔMICO E SOCIAL - BNDES SEM APONTAMENTOS . SECRETARIA GERAL DA PRESIDÊNCIA DA REPÚBLICA – SG/PR SEM APONTAMENTOS . CONTROLADORIA -GERAL DA UNIÃO - CGU INFORMOU QUE A FIOCRUZ DEVERÁ FABRICAR AS VACINAS NACIONAIS A PARTIR DE OUTUBRO DE 2021. ANEXO 193ª REUNIÃO COMITE DE CRISE 02.06.2021 - MEMORIA (2613372)    / PG. 738</t>
  </si>
  <si>
    <t>CASA CIVIL DA PRESIDÊNCIA DA REPÚBLICA SECRETARIA DE GOVERNO - SEGOV REUNIÃO COM A REGIÃO NORTE: AMAZONAS A) INFORMOU QUE A SITUAÇÃO ESTÁ CONTROLADA E ESTUDAM A REABERTURA DO COMÉRCIO. ACRE A) PREOCUPAÇÃO COM A POSSÍVEL TERCEIRA ONDA. SUBCHEFIA DE ANÁLISE E ACOMPANHAMENTO DE POLÍTICAS GOVERNAMENTAIS – SAG /CC SEM APONTAMENTOS. SECRETARIA ESPECIAL DE COMUNICAÇÃO – SECOM SEM APONTAMENTOS. ASSESSORIA ESPECIAL DE COMUNICAÇÃO DA CASA CIVIL – AESCOM SEM APONTAMENTOS . SECRETARIA EXECUTIVA DA CASA CIVIL – SE/CC SOLICITOU AO MCTI INFORMAÇÕES SOBRE A VACINA DA USP. O MCTI INFORMOU QUE NÃO TINHA MAIORES INFORMAÇÕES NO MOMENTO. SUBCHEFIA DE ARTICULAÇÃO E MONITORAMENTO (SAM/CC) O ASSESSOR ESPECIAL DA SUBCHEFIA DE ARTICULAÇÃO E MONITORAMENTO, MARCELO RIBEIRO MOREIRA, ENCERROU A 193ª REUNIÃO DO COMITÊ DE CRISE, ÀS 10H 40M.  ENCAMINHAMENTOS  A ANVISA INFORMARÁ SOBRE O PEDIDO DA PFIZER PARA INCLUIR A FAIXA ETÁRIA DE ADOLESCENTES ACIMA DE 12 ANOS PARA SEREM VACINADOS COM SEUS IMUNIZANTES. A FAIXA ETÁRIA ATUAL É ACIMA DE 16 ANOS. PRAZO PARA AVALIAÇÃO: 30 DIAS. O MC INFORMOU, APÓS A APROVAÇÃO DA VACINA DA SINOVAC PELA OMS, QUE AS VACINAS QUE A CONMEBOL E O COI DOARÃO AOS ATLETAS SÃO DA SINOVAC. A ANVISA BUSCARÁ INFORMAÇÕES MAIS DETALHADAS E TRARÁ NA PRÓXIMA REUNIÃO. ANEXO 193ª REUNIÃO COMITE DE CRISE 02.06.2021 - MEMORIA (2613372)    / PG. 739</t>
  </si>
  <si>
    <t>CASA CIVIL DA PRESIDÊNCIA DA REPÚBLICA 194ª REUNIÃO ORDINÁRIA D O COMITÊ DE CRISE PARA SUPERVISÃO E MONITORAMENTO DOS IMPACTOS DA COVID -19 DATA: 07/06/2021 HORÁRIO : 10H05M ÀS 10H21M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DA CASA CIVIL DA PRESIDÊNCIA DA REPÚBLICA , RAFAEL VITALE , INICIOU A 1 94ª REUNIÃO ORDINÁRIA INFORMANDO QUE ALGUNS ASSUNTOS TRATADOS NA V REUNIÃO DO COMITÊ NACIONAL DE CRISE , OCORRIDA NA QUARTA -FEIRA (02.06.2021) , SÃO ASSUNTOS QUE VÊM SENDO TRATADOS NESTE COMITÊ, ASSIM, PARABENIZOU A TODOS. EM SEGUIDA, REPASSOU A PALAVRA AOS MINISTÉRIOS E ÓRGÃOS/ENTIDADES PARA SUAS CONSIDERAÇÕES . MINISTÉRIO DA SAÚDE (MS) INFORMOU A PUBLICAÇÃO DA 2 3ª PAUTA DE DISTRIBUIÇÃO DE VACINAS CONTRA A COVID -19, O PROGRAMA NACIONAL DE IMUNIZAÇÃO DE APROXIMADAMENTE 105,1 MILHÕES DE DOSES, SENDO: A) 47.125.230 DA SINOVAC/BUTANTAN; B) 52.064.530 DA ASTRAZENECA/FIOCRUZ E; C) 5.909.584 DA PFIZER/COMIRNATY. JÁ SÃO 56.538.154 MILHÕES DE BRASILEIROS COM ALCANCE AS VACINAS COVID -19. INFORMOU QUE JÁ FORAM ENVIADAS MAIS 425.680 UNIDADES DE IOT AOS ESTADOS, SENDO: 14.550 (PR) , 4.400 (PE), 26.000 ( SP), 550 (PI), 590 (PB), 35.920 (BA), 520 (MT), 17.600 (AL), 1.000 (AP), 9.500 (CE), 1.500 (DF), 11.850 (MA), 3.500 (MS), 224.000 (PR), 35.000 (RJ), 3.000 (RN), 12.500 (RR), 22.150 (SE) E 1.550 (TO). POR FIM , INFORMOU QUE RECEBERAM PEDIDO DO ESTADO DO M ATO GROSSO DO SUL PARA TRANSFERÊNCIA DE 10 PACIENTES COVID. O MINISTÉRIO DA SAÚDE ESTÁ TRATANDO O ASSUNTO DIRETAMENTE COM O MINISTÉRIO DA DEFESA. AGÊNCIA DE VIGILÂNCIA SANITÁRIA – ANVISA A ANVISA L IBEROU, SOB CON DIÇÕES CONTROLADAS, PARTE DA IM PORTAÇÃO DA VACINA SPUTNIK V. O IMUNIZANTE PODERÁ SER IMPORTADO EM CARÁTER EXCEPCIONAL PELO BRASIL, EM QUANTIDADES ESPECÍFICAS, PARA FINS DE DISTRIBUIÇÃO E USO EM C ONDIÇÕES CONTROLADAS DETERMINADAS PELA ANVISA. A DECISÃO FOI TOMADA NA SEXTA -FEIRA (04.06.2021) EM REUNIÃO DA DIRETORIA COLEGIADA . COM A DECISÃO , FICA AUTORIZADA A IMPORTAÇÃO EXCEPCIONAL E TEM PORÁRIA CORRESPONDENTE A DOSES PARA VACINAÇÃO DE 1% DA POPULAÇÃO DE CADA UM DOS ESTADOS LISTADOS A SEGUIR, DENTRO DOS CRONOGRAMAS ENVIADOS PARA O MÊS DE JUNHO DE 2021, A SABER: A) BAHIA – 300 MIL DOSES; B) MARANHÃO – 141 MIL DOSES; C) SERGIPE – 46 MIL DOSE S; D) CEARÁ – 183 MIL DOSES; E) PERNAMBUCO – 192 MIL DOSES E; F) PIAUÍ – 66 MIL DOSES. ANEXO 194ª REUNIÃO COMITE DE CRISE 07.06.2021 - MEMORIA (2628233)    / PG. 740</t>
  </si>
  <si>
    <t>CASA CIVIL DA PRESIDÊNCIA DA REPÚBLICA O LINK PARA CONSULTA É: HTTPS://WWW.GOV.BR/ANVISA/PT -BR/ASSUNTOS/NOTICIAS -ANVISA/2021/ANVISA -LIBERA -SOB-CONDICOES -CONTROLADAS -PARTE -DA-IMPORTACAO -DA-SPUTNIK . TAMBÉM NA SEXTA -FEIRA (04.06.2021), A ANVISA AUTORIZOU A IMPORTAÇÃO DA VACINA COVAXIN PELO MS SOB CONDIÇÕES CONTROLADAS. A AUTORIZAÇÃO DEFINIU A QUANTIDADE DE 4 MILHÕES DE DOSES DO IMUNIZANTE, QUE PODERÁ SER UTILIZADA SOB CONDIÇÕES ESPECÍF ICAS DETERMINADAS PELA AGÊNCIA. O LINK PARA CONSULTA É: HTTPS://WWW.GOV.BR/ANVISA/PT -BR/ASSUNTOS/NOTICIAS -ANVISA/2021/ANVISA -AUTORIZA -IMPORTACAO -DA-COVAXIN -SOB-CONDICOES -CONTROLADAS . MINISTÉRIO DA DEFESA (MD) APRESENTOU PROBLEMAS TÉCNICOS. MINISTÉRIO DO TURISMO SEM APONTAMENTOS. MINISTÉRIO DA ECONOMIA SEM APONTAMENTOS. GABINETE DE SEGURANÇA INSTITUCIONAL - GSI SEM APONTAMENTOS. MINISTÉRIO DA RELAÇÕES EXTERIORES - MRE SEM APONTAMENTOS. ADVOCACIA GERAL DA UNIÃO - AGU SEM APONTAMENTOS. MINISTÉRIO DE MINAS E ENERGIA - MME SEM APONTAMENTOS. MINISTÉRIO DA JUSTIÇA E S EGURANÇA PÚBLICA - MJSP SEM APONTAMENTOS. MINISTÉRIO DA INFRAESTRUTURA - MINFRA SEM APONTAMENTOS. MINISTÉRIO DA CIÊNCIA, TECNOLOGIA E INOVAÇÕES - MCTI SEM APONTAMENTOS . MINISTÉRIO DO DESENVOLVIMENTO REGIONAL - MDR AUSENTE. MINISTÉRIO DA EDUCAÇÃO - MEC SEM APONTAMENTOS. MINISTÉRIO DA CIDADANIA - MC SEM APONTAMENTOS. MINISTÉRIO DA MULHER, FAMÍLIA E DIREITOS HUMANOS - MMFDH SEM APONTAMENTOS. ANEXO 194ª REUNIÃO COMITE DE CRISE 07.06.2021 - MEMORIA (2628233)    / PG. 741</t>
  </si>
  <si>
    <t>CASA CIVIL DA PRESIDÊNCIA DA REPÚBLICA MINISTÉRIO DAS COMUNICAÇ ÕES – MCOM SEM APONTAMENTOS .  MINISTÉRIO DA AGRICULTURA, PECUÁRIA E ABASTECIMENTO - MAPA SEM APONTAMENTOS . MINISTÉRIO DO MEIO AMBIENTE - MMA AUSENTE. BANCO CENTRAL DO BRASIL – BACEN SEM APONTAMENTOS . BANCO DO BRASIL AUSENTE . CAIXA ECONÔMICA FEDERAL - CEF AUSENTE. BANCO NACIONAL DE DESENVOLVIMENTO ECONÔMICO E SOCIAL - BNDES SEM APONTAMENTOS . SECRETARIA GERAL DA PRESIDÊNCIA DA REPÚBLICA – SG/PR SEM APONTAMENTOS . CONTROLADORIA -GERAL DA UNIÃO - CGU SEM APONTAMENTOS. SECRETARIA DE GOVERNO - SEGOV A) SEM APONTAMENTOS.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SUBCHEFIA DE ARTICULAÇÃO E MONITORAMENTO (SAM/CC) O SUBCHEFE EXECUTIVO DA SUBCHEFIA DE ARTICULAÇÃO E MONITORAMENTO DA CASA CIVIL DA PRESIDÊNCIA DA REPÚBLICA , RAFAEL VITALE , ENCERROU A 194ª REUNIÃO DO COMITÊ DE CRISE, ÀS 10H21M. ANEXO 194ª REUNIÃO COMITE DE CRISE 07.06.2021 - MEMORIA (2628233)    / PG. 742</t>
  </si>
  <si>
    <t>CASA CIVIL DA PRESIDÊNCIA DA REPÚBLICA ENCAMINHAMENTOS  O MS RECEBEU PEDIDO DO ESTADO DO MATO GROSSO DO SUL PARA TRANSFERÊNCIA DE 10 PACIENTES COVID -19. VERIFICAR COM O MINISTÉRIO DA DEFESA SE HOUVE RESOLUÇÃO . ANEXO 194ª REUNIÃO COMITE DE CRISE 07.06.2021 - MEMORIA (2628233)    / PG. 743</t>
  </si>
  <si>
    <t>CASA CIVIL DA PRESIDÊNCIA DA REPÚBLICA 195ª REUNIÃO ORDINÁRIA D O COMITÊ DE CRISE PARA SUPERVISÃO E MONITORAMENTO DOS IMPACTOS DA COVID -19 DATA: 09/06/2021 HORÁRIO : 10H06M ÀS 10H20M LOCAL: PALÁCIO DO PLANALTO , SALA 97 PARTICIPANTE S: CONFORME LISTA DE PRESENÇA PAUTA: SUPERVISÃO E MONITORAMENTO D AS AÇÕES DE ENFRENTAMENTO À COVID -19 MEMÓRIA SUBCHEFIA DE ARTICULAÇÃO E MONITORAMENTO (SAM/CC) O SUBCHEFE EXECUTIVO DA SUBCHEFIA DE ARTICULAÇÃO E MONITORAMENTO DA CASA CIVIL DA PRESIDÊNCIA DA REPÚBLICA , RAFAEL VITALE , INICIOU A 1 95ª REUNIÃO ORDINÁRIA EM SEGUIDA, REPASSOU A PALAVRA AOS MINISTÉRIOS E ÓRGÃOS/ENTIDADES PARA SUAS CONSIDERAÇÕES . MINISTÉRIO DA SAÚDE (MS) INFORMOU QUE JÁ FORAM ENVIADAS MAIS 554.875 UNIDADES DE IOT AOS ESTADOS . INFORMOU QUE FORAM AUTORIZADOS 66 LSVP, SENDO 14 (BA), 2 (CE), 20 (SP) E 30 (TO). AUTORIZAÇÃO DE 563 LEITOS UTI SRAG/COVID -19, SENDO: 3 (AL), 25 (CE), 42 (MG), 12 (MS), 34 (PA), 10 ( PB), 138 (PE), 118 (RJ), 15 (RN), 14 (RS), 36 (SC), 8 (SE) E 108 (SP). AGÊNCIA DE VIGILÂNCIA SANITÁRIA – ANVISA SEM APONTAMENTOS. MINISTÉRIO DA DEFESA (MD) INFORMOU QUE FORAM TRANSFERIDOS 15 PACIENTES DE CAMPO GRANDE/MS, SENDO: 07 PACIENTES PARA PORTO VELHO/R O E 8 PACIENTES PARA SÃO PAULO/SP. ESTÁ PREVISTA A TRANSFERÊNCIA DE MAIS 20 PACIENTES PARA MANAUS/AM, SENDO 10 PACIENTES NA DATA DE 08.06.2021 E 10 PACIENTES NA DATA DE 10.06.2021. SOBRE A MANUTENÇÃO DE VENTILADORES PULMONARES E BOMBAS DE INFUSÃO, I NFORMOU QUE ATÉ A DATA DE 28.05.2021 A SITUAÇÃO ERA A SEGUINTE: A) VENTILADORES: 455 RECEBIDOS, 132 EM MANUTENÇÃO + CALIBRAÇÃO, 80 INVIÁVEIS E 243 ENTREGUES; B) BOMBAS DE INFUSÃO: 274 RECEBIDOS, 187 EM MANUTENÇÃO + CALIBRAÇÃO, 7 INVIÁVEIS E 80 ENTREGUES. MINIS TÉRIO DO TURISMO SEM APONTAMENTOS. MINISTÉRIO DA ECONOMIA SEM APONTAMENTOS. GABINETE DE SEGURANÇA INSTITUCIONAL - GSI SEM APONTAMENTOS. MINISTÉRIO DA RELAÇÕES EXTERIORES - MRE SEM APONTAMENTOS. ADVOCACIA GERAL DA UNIÃO - AGU ANEXO 195ª REUNIÃO COMITE DE CRISE 09.06.2021 - MEMORIA (2647046)    / PG. 744</t>
  </si>
  <si>
    <t>CASA CIVIL DA PRESIDÊNCIA DA REPÚBLICA SEM APONTAMENTOS. MINISTÉRIO DE MINAS E ENERGIA - MME SEM APONTAMENTOS. MINISTÉRIO DA JUSTIÇA E SEGURANÇA PÚBLICA - MJSP SEM APONTAMENTOS. MINISTÉRIO DA INFRAESTRUTURA - MINFRA SEM APONTAMENTOS. MINISTÉRIO DA CIÊNCIA, TECNOLOGIA E INOVAÇÕES - MCTI SEM APONTAMENTOS . MINI STÉRIO DO DESENVOLVIMENTO REGIONAL - MDR SEM APONTAMENTOS. MINISTÉRIO DA EDUCAÇÃO - MEC SEM APONTAMENTOS. MINISTÉRIO DA CIDADANIA - MC INFORMOU QUE JÁ TRABALHAM NA PRORROGAÇÃO DO DECRETO DE PRORROGAÇÃO DO AUXÍLIO EMERGENCIAL CUJO PRAZO DE VENCIMENTO É 15.07.2021. FINDO TAL PRAZO SEM A COMPETENTE PRORROGAÇÃO DO DECRETO, O GOVERNO TERÁ QUE EDITAR NOVA MEDIDA PROVISÓRIA. MINISTÉRIO DA MUL HER, FAMÍLIA E DIREITOS HUMANOS - MMFDH SEM APONTAMENTOS. MINISTÉRIO DAS COMUNICAÇ ÕES – MCOM SEM APONTAMENTOS .  MINISTÉRIO DA AGRICULTURA, PECUÁRIA E ABASTECIMENTO - MAPA SEM APONTAMENTOS. MINISTÉRIO DO MEIO AMBIENTE - MMA SEM APONTAMENTOS. BANCO CEN TRAL DO BRASIL – BACEN SEM APONTAMENTOS . BANCO DO BRASIL AUSENTE. CAIXA ECONÔMICA FEDERAL - CEF AUSENTE. BANCO NACIONAL DE DESENVOLVIMENTO ECONÔMICO E SOCIAL - BNDES SEM APONTAMENTOS . SECRETARIA GERAL DA PRESIDÊNCIA DA REPÚBLICA – SG/PR ANEXO 195ª REUNIÃO COMITE DE CRISE 09.06.2021 - MEMORIA (2647046)    / PG. 745</t>
  </si>
  <si>
    <t>CASA CIVIL DA PRESIDÊNCIA DA REPÚBLICA SEM APONTAMENTOS . CONTROLADORIA -GERAL DA UNIÃO - CGU SEM APONTAMENTOS. SECRETARIA DE GOVERNO – SEGOV INFORMOU QUE RECEBEU CONTATO DO GOVERNO DO ESTADO DO MATO GROSSO DO SUL APONTANDO QUE TÊM 200 PACIENTES EM FILAS DE ESPERA NOS HOSPITAIS. INFORMOU TAMBÉM, QU E NA DATA DE HOJE, RETORNARÃO AS REUNIÕES MENSAIS COM OS ESTADOS, A COMEÇAR PELA REGIÃO SUL E SUDESTE. SUBCHEFIA DE ANÁLISE E ACOMPANHAMENTO DE POLÍTICAS GOVERNAMENTAIS – SAG /CC SEM APONTAMENTOS. SECRETARIA ESPECIAL DE COMUNICAÇÃO – SECOM SEM APONTAMENTOS. ASSESSORIA ESPECIAL DE COMUNICAÇÃO DA CASA CIVIL – AESCOM SEM APONTAMENTOS . SECRETARIA EXECUTIVA DA CASA CIVIL – SE/CC SEM APONTAMENTOS. SUBCHEFIA DE ARTICULAÇÃO E MONITORAMENTO (SAM/CC) O SUBCHEFE EXECUTIVO DA SUBCHEFIA DE ARTICULAÇÃO E MONITORAMENTO DA CASA CIVIL DA PRESIDÊNCIA DA REPÚBLICA, RAFAEL VITALE , ENCERROU A 195ª REUNIÃO DO COMITÊ DE CRISE, ÀS 10H20M.  ENCAMINHAMENTOS  NÃO HOUVE ENCAMINHAMENTOS NA 195ª REUNIÃO DO COMITÊ DE CRISE. ANEXO 195ª REUNIÃO COMITE DE CRISE 09.06.2021 - MEMORIA (2647046)    / PG. 746</t>
  </si>
  <si>
    <t>CASA CIVIL DA PRESIDÊNCIA DA REPÚBLICA 196ª REUNIÃO ORDINÁRIA D O COMITÊ DE CRISE PARA SUPERVISÃO E MONITORAMENTO DOS IMPACTOS DA COVID -19 DATA: 11/06/2021 HORÁRIO : 10H05M ÀS 10H23M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1 96ª REUNIÃO ORDINÁRIA INFORMANDO QUE AS SELEÇÕES DA BOLÍVIA E DA VENEZUELA JÁ SE ENCONTRAM NO BRASIL, EM SEGUIDA, REPASSOU A PALAVRA AOS MINISTÉRIOS E ÓRGÃOS/ENTIDADES PARA SUAS CONSIDERAÇÕES . MINISTÉRIO DA SAÚDE (MS) INFORMOU FORAM AUTORIZADOS MAIS 364 LSVP, SENDO: 8 (AM), 64 (BA), 16 (CE), 15 (GO), 24 (MA), 36 (MG), 31 (MT), 11 (PA), 5 (PB), 13 (PE), 2 (PR), 10 (RJ), 26 (RN), 5 (RS), 5 (SC) E 93 (SP), TOTALIZANDO R$ 5.227.622,40. ATÉ A DATA DE 10.06.2021, O STATUS DE AUTORIZAÇÕES É DE: A) UTI SRAG/COVID -19: 24.590 – R$ 3.459.120.000,00 E; B) LSVP: 3.488 – R$ 108.229.017,30. AGÊNCIA DE VIGILÂNCIA SANITÁRIA – ANVISA INFORMOU QU E A AGÊNCIA AUTORIZOU A INDICAÇÃO DA VACINA COMIRNATY , DA PFIZER, PARA CRIANÇAS DE 12 ANOS DE IDADE OU MAIS. COM ISSO, A BULA DA VACINA PASSARÁ A INDICAR ESTA NOVA FAIXA ETÁRIA PARA O BRASIL. LINK: HTTPS://WWW.GOV.BR/ANVISA/PT -BR/ASSUNTOS/NOTICIAS -ANVISA/2021/ANVISA -AUTORIZA -VACINA -DA-PFIZER -PARA -CRIANCAS -COM -MAIS -DE-12-ANOS . A ANVISA CONCEDEU AUTORIZAÇÃO TAMBÉM, P ARA A PESQUISA CLÍNICA DA VACINA BUTANVAC, DO INSTITUTO BUTANTAN. COM ISSO, OS TESTES COM A VACINA EM HUMANOS PODERÃO TER INÍCIO NO BRASIL. LINK: HTTPS://WWW.GOV.BR/ANVISA/PT -BR/ASSUNTOS/NOTICIAS -ANVISA/2021/ANVISA -AUTORIZA -PESQUISA -CLINICA -DA-VACINA -BUTANVAC . POR FIM, INFORMOU QUE FOI PUBLICADA NESTA QUARTA -FEIRA (09.06.2021) NAS RESOLUÇÕES RE 2248 E RE 2249, A CERTIFICAÇÃO DE BOAS PRÁTICAS DE FABRICAÇÃO (CBPF) DAS PLANTAS ENVOLVIDAS NA FABRICAÇÃO DA VACINA COVAXIN, DA EMPRESA BHARAT BIOTECH INTERNATIONAL LIMTED, LOCALIZADA EM HYDERABAD, NA ÍNDIA. A EMPRESA É FABRICANTE DO INSUMO FARMACÊUTICO ATIVO, O IFA, E TAMBÉM DA VACINA ACA BADA COXAVIN. LINK: HTTPS://WWW.GOV.BR/ANVISA/PT -BR/ASSUNTOS/NOTICIAS -ANVISA/2021/COVAXIN -ANVISA -PUBLICA -CERTIFICACAO -DE-BOAS -PRATICAS -DE-FABRICACAO . MINISTÉRIO DA DEFESA (MD) INFORMOU QUE NA PRÓXIMA SEGUNDA -FEIRA (14.06.2021), O MINISTRO BRAGA NETTO ESTARÁ NA CIDADE DE SALVADOR/BA PARA CONHECER O SENAI/CIMATEC, INSTITUTO DE PESQUISA CIENTÍFICA, ONDE POSSUEM TECNOLOGIA PARA PRODUÇÃO DE VACINAS SEMELHANTES À DA PFIZER, JÁ EM FASE 3 DE TESTES. A PROMISSORA VACINA PODE SER ARMAZENADA EM BAIXAS TEMPERATURAS, DIFERENCIANDO -SE, NESSE TOCANTE, À VACINA DA PFIZER. ANEXO 196ª REUNIÃO COMITE DE CRISE 11.06.2021 - MEMORIA (2647060)    / PG. 747</t>
  </si>
  <si>
    <t>CASA CIVIL DA PRESIDÊNCIA DA REPÚBLICA MINISTÉRIO DO TURISMO SEM APONTAMENTOS. MINISTÉRIO DA ECONOMIA SEM APONTAMENTOS. GABINETE DE SEGURANÇA INSTITUCIONAL - GSI SEM APONTAMENTOS. MINISTÉRIO DA RELAÇÕES EXTERIORES - MRE SEM APONTAMENTOS. ADVOCACIA GERAL D A UNIÃO - AGU SEM APONTAMENTOS. MINISTÉRIO DE MINAS E ENERGIA - MME INFORMOU QUE A EMPRESA VALE MONITORA UMA BARRAGEM NA CIDADE DE MARIANA/MG E QUE O MME OFICIOU A CASA CIVIL, REQUERENDO A ENTRADA NO PAÍS, DE FORMA EXTRAORDINÁRIA, DE TRÊS TÉCNICOS INGLESES DA VALE, ORIUNDOS DO REINO UNIDO , PARA OPERAREM NA BARRAGEM. AS ATIVIDADES NA BARRAGEM ENCONTRAM -SE INTERDITADAS POR AUDITORES -FISCAIS DO TRABALHO. A SAM INFORMOU QUE DARÁ ANDAMENTO O MAIS RÁPIDO POSSÍVEL PARA QUE OS ESTRANGEIROS SEJAM AUTORIZADOS A ENTRAR NO BRASIL. MINISTÉRIO DA JUSTIÇA E SEGURANÇA PÚBLICA - MJSP AUSENTE. MINISTÉRIO DA INFRAESTRUTURA - MINFRA INFORMOU QUE HOUVE UMA MOBILIZAÇÃO DOS CAMINHONEIROS AUTÔNOMOS DO PORTO DE SANTOS/SP COM PARALISAÇÃO POR 24 HORAS POR PRIORIDADE NA VACINAÇÃO. ATÉ O PRESENTE MOMENTO, A SITUAÇÃO ESTÁ SOB CONTROLE E FOI SOMENTE NA CIDADE DE SANTOS/SP. POR MEIO DE NOTA, A SANTOS PORT AUTHORUTY (SPA) , A AUTORIDADE PORTUÁRIA DE SANTOS, INFORMOU QUE PARTICIPOU DE REUNIÃO COM REPRESENTANTES DOS CAMINHONEIROS AUTÔNOMOS DA BAIXADA SANTISTA, DAS PREFEITURAS DE SANTOS E GUARUJÁ E DO SINDICATO DOS OPERADORES PORTUÁRIOS DO ESTADO DE SÃ O PAULO (SOPESP) E SE SOLIDARIZOU COM A DEMANDA E SE COMPROMETEU A AUXILIAR A CATEGORIA. MINISTÉRIO DA CIÊNCIA, TECNOLOGIA E INOVAÇÕES - MCTI INFORMOU QUE NA TERÇA -FEIRA (08.06.2021), O COORDENADOR -GERAL DE CIÊNCIAS DA SAÚDE, BIOTECNOLÓGICAS E AGRÁRIAS D O MCTI, THIAGO MORAES, PARTICIPOU DO SUMMIT BRASIL 2021 , QUE DISCUTIU A IMPORTÂNCIA DOS BIOMEDICAMENTOS NO ENFRENTAMENTO DA PANDEMIA, OS IMPACTOS DA COVID -19 NOS INVESTIMENTOS PÚBLICO E PRIVADO EM PESQUISA E DESENVOLVIMENTO NO BRASIL E A EXTREMA DEPENDÊNCI A EXTERNA DE INSUMOS. TAMBÉM PARTICIPARAM DO PAINEL O CO -FUNDADOR DO LABORATÓRIO CRISTÁLIA, OGARI PACHECO, O CEO DA BLAU FARMACÊUTICA, MARCELO HAHN, E A ASSESSORA PARLAMENTAR DA LIDERANÇA DO GOVERNO NO CONGRESSO, MIRNA POLIANA. LINK: HTTPS://WWW.GOV.BR/MCTI/PT -BR/ACOMPANHE -O-MCTI/NOTICIAS/2021/06/MCTI -PARTICIPA -DE-ENCONTRO -SOBRE -BIOMEDICAMENTOS -NO-COMBATE -A-COVID -19. A SAM SOLICITOU AO MCTI QUE ENCAMINHE OS INFORMES DESTA REUNIÃO A ESTE COMITÊ DE CRISE. ANEXO 196ª REUNIÃO COMITE DE CRISE 11.06.2021 - MEMORIA (2647060)    / PG. 748</t>
  </si>
  <si>
    <t>CASA CIVIL DA PRESIDÊNCIA DA REPÚBLICA MINISTÉRIO DO DESENVOLVIMENTO REGIONAL - MDR INFORMOU QUE SOBRE A BARRAGEM NA CIDADE DE MARIANA/MG, TÊM UM ACORDO DE COOPERAÇÃO TÉCNICA COM UM GRUPO QUE CIRC ULA INFORMAÇÕES DE RISCOS E ISSO TAMBÉM ESTÁ SENDO MONITORADO DENTRO DESSE GRUPO. MINISTÉRIO DA EDUCAÇÃO - MEC SEM APONTAMENTOS.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SECRETARIA DE GOVERNO – SEGOV RETOMARAM AS REUNIÕES COM OS COMITÊS DE CRISES ESTADUAIS. REGIÃO SUL: A) SC – ESTOQUE LIMITADO DE IOT E ATRASO NAS CIRURGIAS ELETIVAS. B) PR – FOZ DO IGUAÇU DISCUTE A QUESTÃO DE TESTES NA FRONTEIRA. REGIÃO SUDESTE: A) MG – DEMANDA EXCE PCIONAL POR LEITOS PARA CARDIOLOGIA PÓS -COVID. B) SP – TESTE RÁPIDO DE ANTÍGENOS NOS AEROPORTOS. PNI: ANTECIPARAM A VACINAÇÃO DE PROFESSORES DO ENSINO BÁSICO. ANEXO 196ª REUNIÃO COMITE DE CRISE 11.06.2021 - MEMORIA (2647060)    / PG. 749</t>
  </si>
  <si>
    <t>CASA CIVIL DA PRESIDÊNCIA DA REPÚBLICA SUBCHEFIA DE ANÁLISE E ACOMPANHAMENTO DE POLÍTICAS GOVERNAMENTAIS – SAG /CC SEM APONTAMENTOS. SECRE 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ENCERROU A 196ª REUNIÃO DO COMITÊ DE CRISE, ÀS 10H 23M.  ENCAMINHAMENTOS  O MME INFORMOU QUE A EMPRESA VALE MONITORA UMA BARRAGEM N A CIDADE DE MARIANA/MG E QUE OFICIOU A CASA CIVIL, REQUERENDO A ENTRADA NO PAÍS, DE FORMA EXTRAORDINÁRIA, DE 03 TÉCNICOS INGLESES DA VALE, ORIUNDOS DO REINO UNIDO, PARA OPERAREM NA BARRAGEM. MINFRA INFORMAR SE HOUVE ALGUMA NOVA PARALISAÇÃO DE CAMINHONEIROS AUTÔNOMOS COMO A OCORRIDA NO PORTO DE SANTOS/SP. A SAM SOLICITOU AO MCTI QUE ENCAMINHE OS INFORMES DA REUNIÃO D O COORDENADOR -GERAL DE CIÊNCIAS DA SAÚDE, BIOTECNOLÓGICAS E AGRÁRIAS DO MCTI, THIAGO MORAES, NO SUMMIT BRASIL 2021 COM A PRESENÇA DO CO -FUNDADOR DO LABORATÓRIO CRISTÁLIA, OGARI PACHECO, O CEO DA BLAU FARMACÊUTICA, MARCELO HAHN, E A ASSESSORA PARLAMENTAR DA LIDERANÇA DO GOVERNO NO CONGRESSO, MIRNA POLIANA. ANEXO 196ª REUNIÃO COMITE DE CRISE 11.06.2021 - MEMORIA (2647060)    / PG. 750</t>
  </si>
  <si>
    <t>CASA CIVIL DA PRESIDÊNCIA DA REPÚBLICA 197ª REUNIÃO ORDINÁRIA D O COMITÊ DE CRISE PARA SUPERVISÃO E MONITORAMENTO DOS IMPACTOS DA COVID -19 DATA: 14/06/2021 HORÁRIO : 10H04M ÀS 10H20M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1 97ª REUNIÃO ORDINÁRIA E REPASSOU A PALAVRA AOS MINISTÉRIOS E ÓRGÃOS/ENTIDADES PARA SUAS CONSIDERAÇÕES . MINISTÉRIO DA SAÚDE (MS) INFORMOU SOBRE A PAUTA DE DISTRIBUIÇÃO DE 946.6450 UNIDADES DE IOT PARA OS ESTADOS. SOBRE A TESTAGEM EM AEROPORTOS, INFORMOU QUE O MS FARÁ SUA NOTA TÉCNICA ESSA SEMANA DANDO APOIO A ANVISA NA QUESTÃO DA PORTARIA DE FRONTEIRAS. AGÊNCIA DE VIGILÂNCIA SANITÁ RIA – ANVISA SEM APONTAMENTOS. MINISTÉRIO DA DEFESA (MD) INFORMOU QUE HOJE ACONTECE A VISITA D O MINISTRO BRAGA NETTO NA CIDADE DE SALVADOR/BA PARA CONHECER O SENAI/CIMATEC. TRARÁ INFORMAÇÕES DESSA VISITA NA PRÓXIMA REUNIÃO, ONDE TRATARÃO, ENTRE OUTROS AS SUNTOS, DE VACINAS. MINISTÉRIO DO TURISMO SEM APONTAMENTOS. MINISTÉRIO DA ECONOMIA SEM APONTAMENTOS. GABINETE DE SEGURANÇA INSTITUCIONAL - GSI SEM APONTAMENTOS. MINISTÉRIO DA RELAÇÕES EXTERIORES - MRE INFORMOU QUE O PARLAMENTO EUROPEU, APROVOU NA QUARTA -FEIRA (09.06.2021) O PROJETO DO CERTIFICADO DIGITAL QUE IRÁ FACILITAR AS VIAGENS DENTRO DE 27 PAÍSES DA UNIÃO EUROPEIA, SEM A NECESSIDADE DE REALIZAÇÃO DE QUARENTENA OU APRESENTAÇÃO DE EXAMES EXTRAS DE COVID -19. AINDA RESTA UMA VOTAÇÃO PARA QUE O PR OJETO SE TORNE LEI, MAS A EXPECTATIVA É QUE SE CONFIRME COM FACILIDADE. A DATA DE LANÇAMENTO DO DOCUMENTO ESTÁ MARCADA PARA 01.07.2021, COM CADA PAÍS COORDENANDO A EMISSÃO DO SEU PRÓPRIO CERTIFICADO INTERNAMENTE, MAS SOB AS REGRAS ESTABELECIDAS PELA UNIÃO EUROPEIA. A ENTIDADE TRABALHA AINDA NO DESENVOLVIMENTO DE UM APLICATIVO PARA UNIFICAR O CERTIFICADO E TORNAR O PROCESSO MAIS CÉLERE. ADVOCACIA GERAL DA UNIÃO - AGU ANEXO 197ª REUNIÃO COMITE DE CRISE 14.06.2021 - MEMORIA (2647068)    / PG. 751</t>
  </si>
  <si>
    <t>CASA CIVIL DA PRESIDÊNCIA DA REPÚBLICA SEM APONTAMENTOS. MINISTÉRIO DE MINAS E ENERGIA - MME SEM APONTAMENTOS. MINISTÉRIO DA JUSTIÇA E SEGURANÇA PÚBLICA - MJSP SEM APONTAMENTOS. MINISTÉRIO DA INFRAESTRUTURA - MINFRA SEM APONTAMENTOS. MINISTÉRIO DA CIÊNCIA, TECNOLOGIA E INOVAÇÕES - MCTI INFORMOU QUE A COMISSÃO TÉCNICA NACIONAL EM BIOSSEGURANÇA – CNTBIO, DO MCTI, E M SUA 242ª REUNIÃO ORDINÁRIA REALIZADA NA QUINTA -FEIRA (10.06.2021), EMITIU PARECER FAVORÁVEL À SOLICITAÇÃO DE ENSAIO CLÍNICO COM ORGANISMO GENETICAMENTE MODIFICADO PARA AVALIAÇÃO DE SEGURANÇA E IMUNOGENICIDADE DA VACINA HXP -S-SARS -COV -2 CONTRA COVID -19 EM ADULTOS NO BRASIL. O ESTUDO A SER REALIZADO PELO INSTITUTO BUTANTAN E HOSPITAL DAS CLÍNICAS DA FACULDADE DE MEDICINA DA UNIVERSIDADE DE SÃO PAULO -USP E HOSPITAL DAS CLÍNICAS DA FACULDADE DE MEDICINA DE RIBEIRÃO PRETO DA UNIVERSIDADE DE SÃO PAULO, TERÁ INÍ CIO EM JULHO DE 2021 COM APROXIMADAMENTE 5.394 PARTICIPANTES SAUDÁVEIS COM 18 ANOS DE IDADE OU MAIS. LINK: HTTPS://WWW.GOV.BR/MCTI/PT -BR/ACOMPANHE -O-MCTI/NOTICIAS/2021/06/CTNBIO -MCTI -AVALIA -LIBERACAO -DE-MILHO -OGM -E-ENSAIOS -CLINICOS -COM -VACINA -CONTRA -COVID -19. MINISTÉRIO DO DESENVOLVIMENTO REGIONAL - MDR SEM APONTAMENTOS. MINISTÉRIO DA EDUC AÇÃO - MEC AUSENTE.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BANCO DO BRASIL AUSENTE. ANEXO 197ª REUNIÃO COMITE DE CRISE 14.06.2021 - MEMORIA (2647068)    / PG. 752</t>
  </si>
  <si>
    <t>CASA CIVIL DA PRESIDÊNCIA DA REPÚBLICA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O GOVERNO DO PARANÁ SOLICITOU APOIO NA DEMANDA FEITA AO MINISTÉRIO DA SAÚDE POR MAIS 50 MIL DOSES EXTRAS DE VACINAS PARA A CIDADE DE FOZ DO IGUAÇU/PR. SUBCHEFIA DE ANÁLISE E ACOMPANHAMENTO DE POLÍTICAS GOVERNAMENTAIS – SAG /CC AUSENTE. SECRETARIA ESPECIAL DE COMUNICAÇÃO – SECOM SEM APONTAMENTOS. ASSESSORIA ESPECIAL DE C 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SOLICITOU AO MS , QUE AVALIE O E-MAIL ENCAMINHADO PELA CASA CIVIL ÀQUELA PASTA, NO DIA 11.06.2021, PARA OS ENDEREÇOS: GABINETE.SE@SAUDE.GOV.BR E AGENDA.SE@SAUDE.GOV.BR . NA SEQU ÊNCIA, ENCERROU A 197ª REUNIÃO DO COMITÊ DE CRISE, ÀS 10H 20M.  ENCAMINHAMENTOS  A SAM/CC SOLICITOU AO MS , QUE AVALIE O E-MAIL ENCAMINHADO PELA CASA CIVIL ÀQUELA PASTA, NO DIA 11.06.2021, PARA OS ENDEREÇOS: GABINETE.SE@SAUDE.GOV.BR E AGENDA.SE@SAUDE.GOV.BR . ANEXO 197ª REUNIÃO COMITE DE CRISE 14.06.2021 - MEMORIA (2647068)    / PG. 753</t>
  </si>
  <si>
    <t>CASA CIVIL DA PRESIDÊNCIA DA REPÚBLICA 198ª REUNIÃO ORDINÁRIA D O COMITÊ DE CRISE PARA SUPERVISÃO E MONITORAMENTO DOS IMPACTOS DA COVID -19 DATA: 16/06/2021 HORÁRIO : 10H06M ÀS 10H23M LOCAL: PALÁCIO DO PLANALTO , SALA 97 PARTICIPANTE S: CONFORME LISTA DE PRESENÇA PAUTA: SUPERVISÃO E MONITORAMENTO D AS AÇÕES DE ENFRENTAMENTO À COVID -19 MEMÓRIA SUBCHEFIA DE ARTICULAÇÃO E MONITORAMENTO (SAM/CC) O SUBCHEFE EXECUTIVO ADJUNTO D A SUBCHEFIA DE ARTICULAÇÃO E MONITORAMENTO DA CASA CIVIL DA PRESIDÊNCIA DA REPÚBLICA , RAFAEL VITALE , INICIOU A 1 98ª REUNIÃO ORDINÁRIA INFORMANDO QUE HO JE ACONTECE A REUNIÃO DO COMITÊ FEDERAL E QUE TRARÁ AS INFORMAÇÕES NA PRÓXIMA REUNI ÃO DESTE COMITÊ. EM SEGUIDA, REPASSOU A PALAVRA AOS MINISTÉRIOS E ÓRGÃOS/ENTIDADES PARA SUAS CONSIDERAÇÕES . MINISTÉRIO DA SAÚDE (MS) SEM APONTAMENTOS. A SAM INFORMOU QUE ENCAM INHOU UM OFÍCIO AO MS SOBRE AS CIDADES GÊMEAS DE FRONTEIRA. NECESSITAM DE DIRETRIZES DO MS PARA O TRÂMITE NESSAS CIDADES GÊMEAS PARA QUE A SEGOV REPASSE AOS GOVERNADORES E PREFEITOS . AGÊNCIA DE VIGILÂNCIA SANITÁ RIA – ANVISA INFORMOU QUE A AGÊNCIA AUTORIZOU A AMPLIAÇÃO DO PRAZO DE VALIDADE DA VACINA DA JANSSEN. A DIRETORIA COLEGIADA DA ANVISA APROVOU O PRAZO DE VALIDADE DA VACINA DA JANSSEN (JOHNSON &amp; JOHNSON) DE TRÊS PARA QUATRO MESES E MEIO, SOB C ONDIÇÕES DE ARMAZENAMENTO DE 2 °C A 8 °C. LINK: HTTPS://WWW.GOV.BR/ANVISA/PT -BR/ASSUNTOS/NOTICIAS -ANVISA/2021/ANVISA -AUTORIZA -A-AMPLIACAO -DO-PRAZO -DE-VALIDADE -DA-VACINA -DA-JANSSEN . INFORMOU TAMBÉM QUE A ANVISA CONCEDEU AUTORIZAÇÃO, POR MEIO DO CIRCUITO DELIBERATIVO Nº 539/2021, A IMPORTAÇÃO EXCEPCIONAL DA VACINA SPUTNIK V PELOS ESTADOS DE RIO GRANDE DO NORTE, MATO GROSSO, RONDÔNIA, PARÁ, AMAPÁ, PARAÍBA E GOIÁS. LINK: HTTPS://WWW.GOV.BR/ANVISA/PT -BR/ASSUNTOS/NOTICIAS -ANVISA/2021/ANVISA -AUTORIZA -A-IMPORTACAO -EXCEPCIONAL -DA-VACINA -SPUTNIK -V-POR-MAIS -7-ESTADOS -SOB-CONDICOES -CONTROLADAS . MINISTÉRIO DA DEFESA (MD) INFORMOU SOBRE A VISITA D O MINISTRO BRAGA NETTO NA CIDADE DE SALVADOR/BA PARA CONHECER O SENAI/CIMATEC. TAMBÉM ESTIVERAM PRESENTES OS MINISTROS MARCOS PONTES (MCTI) E JOÃO ROMA (MC). A META É FORTALECER A FABRICAÇÃO DE IFA ESTR ATÉGICOS A PARTIR DE LABORATÓRIOS MILITARES E PÚBLICOS E EM SEGUIDA FORTALECER O SETOR PRIVADO, TORNANDO O PAÍS INDEPENDENTE NA PRODUÇÃO DE IFA. LINK: HTTPS://WWW.GOV.BR/DEFESA/PT -BR/CENTRAIS -DE-CONTEUDO/NOTICIAS/COMITIVA -DO-MINISTERIO -DA-DEFESA -VISITA -POLO -DE-EXCELENCIA -EM-TECNOLOGIA -DO-SENAI -CIMATEC -EM-SALVADOR . MINISTÉRIO DO TURISMO SEM APONTAMENTOS. MINISTÉRIO DA ECONOMIA ANEXO 198ª REUNIÃO COMITE DE CRISE 16.06.2021 - MEMORIA (2647076)    / PG. 754</t>
  </si>
  <si>
    <t>CASA CIVIL DA PRESIDÊNCIA DA REPÚBLICA SEM APONTAMENTOS. GABINETE DE SEGURANÇA INSTITUCIONAL - GSI SEM APONTAMENTOS. MINISTÉRIO DA RELAÇÕES EXTERIORES - MRE SEM APONTAMENTOS. ADVOCACIA GERAL DA UNIÃO - AGU SEM APONTAMENTOS. MINISTÉRIO DE MINAS E ENERGIA - MME AUSENTE. MINISTÉRIO DA JUSTIÇA E SEGURANÇA PÚBLICA - MJSP SEM APONTAMENTOS. MINISTÉRIO DA INFRAESTRUTURA - MINFRA SOBRE A MANIFESTAÇÃO DOS CAMINHONEIROS AUTÔNOMOS N O PORTO DE SANTOS/SP , INFORMOU QUE A NEGOCIAÇÃO POR VACINAS COM A PREFEITURA DE SANTOS/SP NÃO ESTÁ ACONTECENDO. TENTARÃO ARTICULAR COM A SAM/CC E COM A SEGOV PARA MITIGAR OS RISCOS DE PARALISAÇÃO. INFORMOU TAMBÉM QUE ATÉ O MEIO -DIA DE HOJE, ENVIA RÃO A MINUTA DA NOTA TÉCNICA DA PORTARIA DE FRONTEIRA S À SAM/CC. MINISTÉRIO DA CIÊNCIA, TECNOLOGIA E INOVAÇÕES - MCTI SEM APONTAMENTOS. MINISTÉRIO DO DESENVOLVIMENTO REGIONAL - MDR AUSENTE. MINISTÉRIO DA EDUC AÇÃO - MEC AUSENTE. MINISTÉRIO DA CIDADANIA - MC SEM APONTAMENTOS. MINISTÉRIO DA MULHER, FAMÍLIA E DIREITOS HUMANOS - MMFDH SEM APONTAMENTOS. MINISTÉRIO DAS COMUNICAÇ ÕES – MCOM SEM APONTAMENTOS .  MINISTÉRIO DA AGRICULTURA, PECUÁRIA E ABASTECIMENTO - MAPA SEM APONTAMENTOS. MINISTÉRIO DO MEIO AMBIENTE - MMA SEM APONTAMENTOS. BANCO CENTRAL DO BRASIL – BACEN SEM APONTAMENTOS . ANEXO 198ª REUNIÃO COMITE DE CRISE 16.06.2021 - MEMORIA (2647076)    / PG. 755</t>
  </si>
  <si>
    <t>CASA CIVIL DA PRESIDÊNCIA DA REPÚBLICA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SEM APONTAMENTOS. SUBCHEFIA DE ANÁLISE E ACOMPANHAMENTO DE POLÍTICAS GOVERNAMENTAIS – SAG /CC AUSENTE. SECRETARIA ESPECIAL DE COMUNICAÇÃO – SECOM SEM APONTAMENTOS. ASSESSORIA ESPECIAL DE C OMUNICAÇÃO DA CASA CIVIL – AESCOM SEM APONTAMENTOS . SECRETARIA EXECUTIVA DA CASA CIVIL – SE/CC SEM APONTAMENTOS. SUBCHEFIA DE ARTICULAÇÃO E MONITORAMENTO (SAM/CC) O SUBCHEFE EXECUTIVO ADJUNTO D A SUBCHEFIA DE ARTICULAÇÃO E MONITORAMENTO DA CASA CIVIL DA PRESIDÊNCIA DA REPÚBLICA , RAFAEL VITALE , ENCERROU A 198ª REUNIÃO DO COMITÊ DE CRISE, ÀS 10H 23M.  ENCAMINHAMENTOS  A SAM NECESSITA DE DIRETRIZES DO MS PARA O TRÂMITE EM CIDADES GÊMEAS PARA QUE A SEGOV REPASSE AOS GOVERNADORES E PREFEITOS DESSAS FRONTEIRAS. ANEXO 198ª REUNIÃO COMITE DE CRISE 16.06.2021 - MEMORIA (2647076)    / PG. 756</t>
  </si>
  <si>
    <t>CASA CIVIL DA PRESIDÊNCIA DA REPÚBLICA 199ª REUNIÃO SITUACIONAL DO COMITÊ DE CRISE PARA SUPERVISÃO E MONITORAMENTO DOS IMPACTOS DA COVID -19 DATA: 18/06/2021 HORÁRIO : 10H04M ÀS 10H26M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 RAFAEL VITALE , INICIOU A 1 99ª REUNIÃO SITUACIONAL DO COMITÊ DE CRISE E REPASSOU A PALAVRA AOS MINISTÉRIOS E ÓRGÃOS/ENTIDADES PARA SUAS CONSIDERAÇÕES . MINISTÉRIO DA SAÚDE (MS) FORAM AUTORIZADOS MAIS 382 LSVP, SENDO: 4 (AM), 15 (BA), 28 (CE), 200 (DF), 41 (GO), 4 (MA), 36 (MG), 11 (PE), 12 (PI), 8 (PR), 10 (RN), 5 (RS), 3 (SC) E 5 (SP), TOTALIZANDO R$ 5.486.131,20. STATUS DAS AUTORIZAÇÕES ATÉ 18.06.2021: A) UTI SRAG/COVID -19: 24.580 – R$ 3.458.640.000,00 E; B) LSVP: 3.865 – R$ 114.950.246,10. PUBLICADA A 25ª PAUTA DE DISTRIBUIÇÃO DE VACINAS DO PLANO NACIONAL DE OPERACIONALIZAÇÃO COM A DISTRIBUIÇÃO DE: A) PFIZER/COMIRNATY: 2.399.670 MILHÕES DE DOSES E; B) SINOVAC/BUTA NTAN: 1.811.000 MILHÃO DE DOSES. O PROGRAMA NACIONAL DE OPERACIONALIZAÇÃO INFORMA QUE A CAMPANHA NACIONAL TEM NESTA ETAPA 113.384.164 MILHÕES DE DOSES DISTRIBUÍDAS, SENDO: A) 49.936.230 MILHÕES DE DOSES – SINOVAC/BUTANTAN; B) 56.104.830 MILHÕES DE DOSES – ASTRAZ ENECA/FIOCRUZ E; C) 8.309.254 MILHÕES DE DOSES – PFIZER/COMIRNATY. JÁ SÃO 62.982.000 MILH ÕES DE BRASILEIROS COM ALCANCE ÀS VACINAS CONTRA A COVID -19. AGÊNCIA DE VIGILÂNCIA SANITÁRIA – ANVISA INFORMOU QUE A AGÊNCIA SE REUNIU NA DATA DE ONTEM (17.06.2021) COM REPRESENTANTES DO FÓRUM DOS GOVERNADORES PARA TRATAR DE ASPECTOS TÉCNICOS RELACIONADOS AO CUMPRIMENTO DAS CONDICIONANTES IMPOSTAS PELA ANVISA PARA A IMPORTAÇÃO DA VACINA SPUTNIK V. A PARTIR DESSA REUNIÃO, SERÃO REALIZADOS OUTROS ENCONTROS ENTRE ÁREAS TÉCNICAS DA ANVISA E ESTADOS PARA ESCLARECIMENTO E AUXÍLIO NO CUMPRIMENTO DAS CONDICIONANTES PELOS ESTADOS. LINK: HTTPS://WWW.GOV.BR/ANVISA/PT -BR/ASSUNTOS/NOTICIAS -ANVISA/2021/ANVISA -FAZ-REUNIAO -COM -REPRESENTANTES -DOS-GOVERNADORES -SOBRE -IMPORTACAO -DA-VACINA -SPUTNIK -V. MINISTÉRIO DA DEFESA (MD) SEM APONTAMENTOS. MINISTÉRIO DO TURISMO ANEXO 199ª REUNIÃO COMITE DE CRISE 18.06.2021 - MEMORIA (2655443)    / PG. 757</t>
  </si>
  <si>
    <t>CASA CIVIL DA PRESIDÊNCIA DA REPÚBLICA SEM APONTAMENTOS. MINISTÉRIO DA ECONOMIA SEM APONTAMENTOS. GABINETE DE SEGURANÇA INSTITUCIONAL - GSI SEM APONTAMENTOS. MINISTÉRIO DA RELAÇÕES EXTERIORES - MRE SEM APONTAMENTOS. ADVOCACIA GERAL DA UNIÃO - AGU AUSENTE. MINISTÉRIO DE MINAS E ENERGIA - MME INFORMOU QUE O PEDIDO RELACIONADO AOS TÉCNICOS DA VALE COM PEDIDO DE ENTRADA EXCEPCIONAL NO BRASIL, ESTÁ NA CASA CIVIL PARA APRECIAÇÃO COM AS NOTAS TÉCNICAS DO MS, ANVISA E MJSP FAVORÁVEIS A ENTRADA DOS TÉCNICOS NO PAÍS. MINISTÉRIO DA JUSTIÇA E SEGURANÇA PÚBLICA - MJSP SEM APONTAMENTOS. MINISTÉRIO DA INFRAESTRUTURA - MINFRA SOBRE A MANIFESTAÇÃO DOS CAMINHONEIROS AUTÔNOMOS NO PORTO DE SANTOS/SP, INFORMOU QUE TIVERAM REUNIÃO COM O PRESIDENTE DO PORTO DE SANTOS E AS CONVERSAS AVANÇARAM, DEVENDO TER UM FINAL A CONTENTO PARA A DEMANDA DOS CAMINHONEIROS. FOI INFORMADO QUE A CÂMARA DOS DEPUTADOS APROVOU O PL 1011/2020 QUE MODIFICA A LEI Nº 6.259, DE 30 DE OUTUBRO DE 2020, PARA GARANTIR O ACESSO A VACINAS A TODOS OS CAMINHONEIROS E PROFISSIONAIS RESPONSÁVEIS PELOS TRANSPORTES DE CARGAS DURANTE O PERÍODO DE PANDEMIA DO VÍRUS COVID -19. O PROJETO DE LEI SEGUE AGORA PARA APRECIAÇÃO DO SENADO FEDERAL. LINK: HTTPS://WWW.CAMARA.LEG.BR/PROPOSICOESWEB/FICHADETRAMITACAO?IDPROPOSICAO=2241982. MINISTÉRIO DA CIÊNCIA, TECNOLOGIA E INOVAÇÕES - MCTI SEM APONTAMENTOS. MINISTÉRIO DO DESENVOLVIMENTO REGIONAL - MDR SEM APONTAMENTOS. MINISTÉRIO DA EDUCAÇÃO - MEC SEM APONTAMENTOS. MINISTÉRIO DA CIDADANIA - MC SEM APONTAMENTOS. MINISTÉRIO DA MULHER, FAMÍLIA E DIREITOS HUMANOS - MMFDH SEM APONTAMENTOS. MINISTÉRIO DAS COMUNICAÇ ÕES – MCOM SEM APONTAMENTOS . ANEXO 199ª REUNIÃO COMITE DE CRISE 18.06.2021 - MEMORIA (2655443)    / PG. 758</t>
  </si>
  <si>
    <t>CASA CIVIL DA PRESIDÊNCIA DA REPÚBLICA MINISTÉRIO DA AGRICULTURA, PECUÁRIA E ABASTECIMENTO - MAPA SEM APONTAMENTOS. MINISTÉRIO DO MEIO AMBIENTE - MMA SEM APONTAMENTOS. BANCO CENTRAL DO BRASIL – BACEN SEM APONTAMENTOS .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TIVERAM REUNIÃO COM A REGIÃO NORTE E A SITUAÇÃO DA PANDEMIA ESTÁ CONTROLADA, EXCETO O ESTADO DE TOCANTINS QUE INFORMOU ESTAR COM 90% DOS LEITOS UTILIZADOS. SUBCHEFIA DE ANÁLISE E ACOMPANHAMENTO DE POLÍTICAS GOVERNAMENTAIS – SAG /CC AUSENTE. SECRETARIA ESPECIAL DE COMUNICAÇÃO – SECOM AUSENTE. ASSESSORIA ESPECIAL DE COMUNICAÇÃO DA CASA CIVIL – AESCOM SEM APONTAMENTOS . SECRETARIA EXECUTIVA DA CASA CIVIL – SE/CC SEM APONTAMENTOS. SUBCHEFIA DE ARTICULAÇÃO E MONITORAMENTO (SAM/CC) O SUBCHEFE ADJUNTO EXECUTIVO DA SUBCHEFIA DE ARTICULAÇÃO E MONITORAMENTO DA CASA CIVIL DA PRESIDÊNCIA DA REPÚBLICA, RAFAEL VITALE , INFORMOU QUE O FORMATO DE CON DUÇÃO DESTE COMITÊ DE CRISE SERÁ ALTERADO, A PARTIR DA PRÓXIMA QUARTA -FEIRA (23.06.2021), PASSANDO A SER REALIZADO EM 2 PARTES, INICIANDO, PRIMEIRAMENTE, COM MANIFESTAÇÕES DOS MINISTÉRIOS SOBRE FATOS RELEVANTES NA CONDUÇÃO DO ENFRENTAMENTO À PANDEMIA PELAS PASTAS, SEM A NECESSIDADE DE CHAMADA NOMINAL , ENQUANTO QUE A SEGUNDA PARTE SERÃO MINI PALESTRAS COM TEMAS VARIADOS FOCADOS NA RETOMADA DO PÓS -PANDEMIA, OU SEJA, UM ANEXO 199ª REUNIÃO COMITE DE CRISE 18.06.2021 - MEMORIA (2655443)    / PG. 759</t>
  </si>
  <si>
    <t>CASA CIVIL DA PRESIDÊNCIA DA REPÚBLICA ESPAÇO PARA QUE AS PASTAS APRESENTEM SUAS IDEIAS, AÇÕES, PROJETOS, PROGRAMAS E NOVAS POLÍTICAS PÚBLICAS PARA O TEMA. É IMPRESCINDÍVEL A PARTICIPAÇÃO DE TODOS OS MINISTÉRIOS E ÓRGÃOS/ENTIDADES DESTE COMITÊ DE CRISE E SE QUISEREM CONTRIBUIR COM IDEIAS PARA O NOVO FORMATO DA REU NIÃO, PODERÃO ENTRAR EM CONTATO COM A SAM/CC. TODA INICIATIVA SERÁ BEM -VINDA. EM SEGUIDA, ENCERROU A 199ª REUNIÃO DO COMITÊ DE CRISE, ÀS 10H 26M.  ENCAMINHAMENTOS  A SAM INFORMOU QUE O FORMATO DE CON DUÇÃO DESTE COMITÊ DE CRISE SERÁ ALTERADO, A PARTIR DA PRÓXIMA QUARTA -FEIRA (23.06.2021), PASSANDO A SER REALIZADO EM 2 PARTES, INICIANDO, PRIMEIRAMENTE, COM MANIFESTAÇÕES DOS MINISTÉRIOS SOBRE FATOS RELEVANTES NA CONDUÇÃO DO ENFRENTAMENTO À PANDEMIA PELAS PASTAS, SEM A NECESSIDADE DE CHAMADA NOMINAL , ENQUANTO QUE A SEGUNDA PARTE SERÃO MINI PALESTRAS COM TEMAS VARIADOS FOCADOS NA RETOMADA DO PÓS -PANDEMIA, OU SEJA, UM ESPAÇO PARA QUE AS PASTAS APRESENTEM SUAS IDEIAS, AÇÕES, PROJETOS, PROGRAMAS E NOVAS POLÍTICAS PÚBLICAS PARA O TEMA. ANEXO 199ª REUNIÃO COMITE DE CRISE 18.06.2021 - MEMORIA (2655443)    / PG. 760</t>
  </si>
  <si>
    <t>CASA CIVIL DA PRESIDÊNCIA DA REPÚBLICA 200ª REUNIÃO SITUACIONAL DO COMITÊ DE CRISE PARA SUPERVISÃO E MONITORAMENTO DOS IMPACTOS DA COVID -19 DATA: 21/06/2021 HORÁRIO : 10H02M ÀS 10H16M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 MARCELO RIBEIRO MOREIRA , INICIOU A 200ª REUNIÃO SITUACIONAL DO COMITÊ DE CRISE PARABENIZANDO A TODOS PELA REUNIÃO DE NÚMERO 200 REALIZADA POR ESTE COMITÊ DE CRISE E AO EMPE NHO DE TODOS NESSE PERÍODO, ONDE AJUDARAM A MITIGAR OS DESAFIOS DO ENFRENTAMENTO DA PANDEMIA DO CORONAVÍRUS . EM SEGUIDA, REPASSOU A PALAVRA AOS MINISTÉRIOS E ÓRGÃOS/ENTIDADES PARA SUAS CONSIDERAÇÕES . MINISTÉRIO DA SAÚDE (MS) PUBLICADA A 26 ª PAUTA DE DISTRIBUIÇÃO DE VACINAS DO PLANO NACIONAL DE OPERACIONALIZAÇÃO COM A DISTRIBUIÇÃO DE: A) ASTRAZENECA/FIOCRUZ – 7.684.510 MILHÕES DE DOSES. O PROGRAMA NACIONAL DE OPERACIONALIZAÇÃO INFORMA QUE A CAMPANHA NACIONAL TEM NESTA ETAPA 121.068.674 MILHÕES DE DOSES DI STRIBUÍDAS, SENDO: A) 49.936.230 MILHÕES DE DOSES – SINOVAC/BUTANTAN; B) 63.789.340 MILHÕES DE DOSES – ASTRAZENECA/FIOCRUZ E; C) 8.309.254 MILHÕES DE DOSES – PFIZER/COMIRNATY. JÁ SÃO 62.982.000 MILH ÕES DE BRASILEIROS COM ALCANCE ÀS VACINAS CONTRA A COVID -19. FOI P UBLICADA A PORTARIA Nº 1.253, DE 18. 06.2021 QUE INSTITUI EM CARÁTER EXCEPCIONAL, INCENTIVO FINANCEIRO FEDERAL DE CUSTEIO AOS MUNICÍPIOS E DF COM EQUIPES DE CONSULTÓRIO NA RUA, PARA O ENFRENTAMENTO DA ESPIN DECORRENTE DA COVID -19. A MEDIDA TEM POR OBJETIVO, CONFORME AS NECESSIDADES SANITÁRIAS E EPIDEMIOLÓGICAS APRESENTADAS NO CONTEXTO LOCAL, PROMOVER O FORTALECIMENTO DO ACESSO E CUIDADO EM SAÚDE À POPULAÇÃO EM SITUAÇÃO DE RUA POR MEIO DE ATENDIMENTO REALIZADO PELAS EQUIPES DE CONSULTÓRIO NA RUA, POTENCIALIZA NDO AS AÇÕES PARA RESPOSTA EM TEMPO OPORTUNO ÀS NECESSIDADES DE SAÚDE DESSA POPULAÇÃO, PRINCIPALMENTE NESTE PERÍODO DE PANDEMIA. A TRANSFERÊNCIA DO INCENTIVO DISPENSA A SOLICITAÇÃO DE ADESÃO POR PARTE DOS MUNICÍPIOS E DF E SERÁ REALIZADA NA MODALIDADE FUNDO A FUNDO, EM PARCELA ÚNICA, POR MEIO DO BLOCO DE MANUTENÇÃO DAS AÇÕES E SERVIÇOS PÚBLICOS DE SAÚDE. INFORMOU, POR FIM, QUE 72% DA POPULAÇÃO INDÍGENA JÁ FOI VACINADA COM A 2ª DOSE, ISSO SIGNIFICA A VACINAÇÃO DE 218.584 INDÍGENAS. AGÊNCIA DE VIGILÂNCIA SANITÁRIA – ANVISA INFORMOU QUE A AGÊNCIA AUTORIZOU ESTUDO CLÍNICO PARA TESTAR UMA POSSÍVEL DOSE DE REFORÇO DA VACINA COMIRNATY, DA WUETH/PFIZER. TRATA -SE DE UM ESTUDO CLÍNICO PARA AVALIAR A SEGURANÇA, A IMUNOGENICIDADE E A EFICÁCIA DE VÁRIAS ESTRATÉGIAS DE REFORÇO DA BNT162B2 EM DIFERENTES POPULAÇÕES DE PARTICIPANTES (POR EXEMPLO, GRUPOS ETÁRIOS) QUE RECEBERAM PREVIAMENTE DUAS DOSES DA VACINA NO ESTUDO INICIAL. LINK: ANEXO 200ª REUNIÃO COMITE DE CRISE 21.06.2021 - MEMORIA (2659398)    / PG. 761</t>
  </si>
  <si>
    <t>CASA CIVIL DA PRESIDÊNCIA DA REPÚBLICA HTTPS://WWW.GOV.BR/ANVISA/PT -BR/ASSUNTOS/NOTICIAS -ANVISA/2021/NOTA -ANVISA -AUTORIZA -ESTUDO -SOBRE -DOSE -DE-REFORCO -DA-PFIZE R. MINISTÉRIO DA DEFESA (MD) SEM APONTAMENTOS. MINISTÉRIO DO TURISMO SEM APONTAMENTOS. MINISTÉRIO DA ECONOMIA SEM APONTAMENTOS. GABINETE DE SEGURANÇA INSTITUCIONAL - GSI AUSENTE. MINISTÉRIO DA RELAÇÕES EXTERIORES - MRE SEM APONTAMENTOS. ADVOCACIA GERAL DA UNIÃO - AGU SEM APONTAMENTOS. MINISTÉRIO DE MINAS E ENERGIA - MME SEM APONTAMENTOS. MINISTÉRIO DA JUSTIÇA E SEGURANÇA PÚBLICA - MJSP SEM APONTAMENTOS. MINISTÉRIO DA INFRAESTRUTURA - MINFRA SEM APONTAMENTOS. MINISTÉRIO DA CIÊNCIA, TECNOLOGIA E INOVAÇÕES - MCTI AUSENTE. MINISTÉRIO DO DESENVOLVIMENTO REGIONAL - MDR AUSENTE. MINISTÉRIO DA EDUCAÇÃO - MEC AUSENTE. MINISTÉRIO DA CIDADANIA - MC INFORMOU QUE ESTÃO EM TRATATIVAS COM A CEF E O ME PARA PRORROGAÇÃO DO AUXÍLIO EMERGENCIAL. MINISTÉRIO DA MULHER, FAMÍLIA E DIREITOS HUMANOS - MMFDH SEM APONTAMENTOS. MINISTÉRIO DAS COMUNICAÇ ÕES – MCOM SEM APONTAMENTOS .  MINISTÉRIO DA AGRICULTURA, PECUÁRIA E ABASTECIMENTO - MAPA SEM APONTAMENTOS. ANEXO 200ª REUNIÃO COMITE DE CRISE 21.06.2021 - MEMORIA (2659398)    / PG. 762</t>
  </si>
  <si>
    <t>CASA CIVIL DA PRESIDÊNCIA DA REPÚBLICA MINISTÉRIO DO MEIO AMBIENTE - MMA SEM APONTAMENTOS. BANCO CENTRAL DO BRASIL – BACEN SEM APONTAMENTOS . BANCO DO BRASIL SEM APONTAMENTOS. CAIXA ECONÔMICA FEDERAL - CEF AUSENTE. BANCO NACIONAL DE DESENVOLVIMENTO ECONÔMICO E SOCIAL - BNDES SEM APONTAMENTOS . SECRETARIA GERAL DA PRESIDÊNCIA DA REPÚBLICA – SG/PR SEM APONTAMENTOS . CONTROLADORIA -GERAL DA UNIÃO - CGU SEM APONTAMENTOS. SECRETARIA DE GOVERNO – SEGOV INFORMOU QUE O PL 1011/2020 TRAMITOU PELA CÂMARA DOS DEPUTADOS SEM INTERVENÇÃO DO PALÁCIO DO PLANALTO. QUALQUER NOVIDADE ACERCA DO PL, INFORMARÁ NAS PRÓXIMAS REUNIÕES. SUBCHEFIA DE ANÁLISE E ACOMPANHAMENTO DE POLÍTICAS GOVERNAMENTAIS – SAG /CC AUSENTE. SECRETARIA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INFORMOU QUE NA QUARTA -FEIRA (23.06.2021) A 1ª PALESTRA DO NOVO FORMATO DAS REUNIÕES DESTE COMITÊ TERÁ COMO CONVIDADO O SECRETÁRIO -EXEC UTIVO DO MINISTÉRIO DA SAÚDE , RODRIGO CRUZ E NA SEXTA -FEIRA (25.06.2021) TRARÁ O SECRETÁRIO DE POLÍTICA ECONÔMICA DO MINISTÉRIO DA ECONOMIA, ADOLFO SACHSIDA. INFORMOU QUE PARA OTIMIZAR TEMPO, OS MINISTÉRIOS QUE TIVEREM APONTAMENTOS, DEVERÃO MANIFESTAR -SE ATRAVÉS DO CHAT ANTES DO INÍCIO DA REUNIÃO. SERÃO CHAMADA S APENAS AS PASTAS QUE TENHAM APONTAMENTOS A INFORMAR . REFORÇOU A IMPORTÂNCIA DA PARTICIPAÇÃO DE TODAS AS PASTAS. ANEXO 200ª REUNIÃO COMITE DE CRISE 21.06.2021 - MEMORIA (2659398)    / PG. 763</t>
  </si>
  <si>
    <t>CASA CIVIL DA PRESIDÊNCIA DA REPÚBLICA EM SEGUIDA, ENCERROU A 200ª REUNIÃO DO COMITÊ DE CRISE, ÀS 10H 16M.  ENCAMINHAMENTOS  NÃO HOUVE ENCAMINHAMENTOS NA 200ª REUNIÃO SITUACIONAL DO COMITÊ DE CRISE. ANEXO 200ª REUNIÃO COMITE DE CRISE 21.06.2021 - MEMORIA (2659398)    / PG. 764</t>
  </si>
  <si>
    <t>CASA CIVIL DA PRESIDÊNCIA DA REPÚBLICA 201ª REUNIÃO SITUACIONAL DO COMITÊ DE CRISE PARA SUPERVISÃO E MONITORAMENTO DOS IMPACTOS DA COVID -19 DATA: 23/06/2021 HORÁRIO : 10H02M ÀS 10H16M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RIBEIRO MOREIRA , INICIOU A 201ª REUNIÃO SITUACIONAL DO COMITÊ DE CRISE . EM SEGUIDA, REPASSOU A PALAVRA AOS MINISTÉRIOS E ÓRGÃOS/ENTIDADES PARA SUAS CONSIDERAÇÕES . MINISTÉRIO DA SAÚDE (MS) FOI AUTORIZADO MAIS 190 LSVP, SENDO: 12 (AM), 9 (BA), 15 (CE), 12 (GO), 10 (MA), 10 (MG), 4 (MT), 5 (SE) E 14 (SP). TOTALIZANDO R$ 1.306.905,60. STATUS DAS AUTORIZAÇÕES ATÉ 22.06.2021: A) UTI SRAG/COVID -19: 24.580 – R$ 3.458.640.000,00 E; B) LSVP: 3.956 – R$ 118.985.855,70. AGÊNCIA DE VIGILÂNCIA SANITÁRIA – ANVISA SEM APONTAMENTOS. MINISTÉRIO DA DEFESA (MD) AUSENTE. MINISTÉRIO DO TURISMO SEM APONTAMENTOS. MINISTÉRIO DA ECONOMIA SEM APONTAMENTOS. GABINETE DE SEGURANÇA INSTITUCIONAL - GSI AUSENTE. MINISTÉRIO DA RELAÇÕES EXTERIORES - MRE SEM APONTAMENTOS. ADVOCACIA GERAL DA UNIÃO - AGU AUSENTE. MINISTÉRIO DE MINAS E ENERGIA - MME A VALE INFORMOU QUE OS TÉCNICOS ESTRANGEIROS CHEGARÃO AO BRASIL PELO AEROPORTO DE SÃO PAULO, COM A CHEGADA DOS TÉCNICOS EM 3 DIAS DIFERENTES A SABER: 26.06.2021, 03.07.2021 E 07.07.2021. ANEXO 201ª REUNIÃO COMITE DE CRISE 23.06.2021 - MEMORIA (2667268)    / PG. 765</t>
  </si>
  <si>
    <t>CASA CIVIL DA PRESIDÊNCIA DA REPÚBLICA MINISTÉRIO DA JUSTIÇA E SEGURANÇA PÚBLICA - MJSP SEM APONTAMENTOS. MINISTÉRIO DA INFRAESTRUTURA - MINFRA AUSENTE. MINISTÉRIO DA CIÊNCIA, TECNOLOGIA E INOVAÇÕES - MCTI SEM APONTAMENTOS. MINISTÉRIO DO DESENVOLVIMENTO REGIONAL - MDR SEM APONTAMENTOS. MINISTÉRIO DA EDUCAÇÃO - MEC AUSENTE. MINISTÉRIO DA CIDADANIA - MC SEM APONTAMENTOS. MINISTÉRIO DA MULHER, FAMÍLIA E DIREITOS HUMANOS - MMFDH SEM APONTAMENTOS. MINISTÉRIO DAS COMUNICAÇ ÕES – MCOM AUSENTE. MINISTÉRIO DA AGRICULTURA, PECUÁRIA E ABASTECIMENTO - MAPA SEM APONTAMENTOS. MINISTÉRIO DO MEIO AMBIENTE - MMA SEM APONTAMENTOS. BANCO CENTRAL DO BRASIL – BACEN SEM APONTAMENTOS . BANCO DO BRASIL AUSENTE. CAIXA ECONÔMICA FEDERAL - CEF AUSENTE. BANCO NACIONAL DE DESENVOLVIMENTO ECONÔMICO E SOCIAL - BNDES SEM APONTAMENTOS . SECRETARIA GERAL DA PRESIDÊNCIA DA REPÚBLICA – SG/PR SEM APONTAMENTOS . CONTROLADORIA -GERAL DA UNIÃO - CGU SEM APONTAMENTOS. SECRETARIA DE GOVERNO – SEGOV ANEXO 201ª REUNIÃO COMITE DE CRISE 23.06.2021 - MEMORIA (2667268)    / PG. 766</t>
  </si>
  <si>
    <t>CASA CIVIL DA PRESIDÊNCIA DA REPÚBLICA SEM APONTAMENTOS. SUBCHEFIA DE ANÁLISE E ACOMPANHAMENTO DE POLÍTICAS GOVERNAMENTAIS – SAG /CC AUSENTE. SECRETARIA ESPECIAL DE COMUNICAÇÃO – SECOM SEM APONTAMENTOS. ASSESSORIA ESPECIAL DE COMUNICAÇÃO DA CASA CIVIL – AESCOM SEM APONTAMENTOS . SECRETARIA EXECUTIVA DA CASA CIVIL – SE/CC SEM APONTAMENTOS. SUBCHEFIA DE ARTICULAÇÃO E MONITORAMENTO (SAM/CC) O ASSESSOR ESPECIAL DA SUBCHEFIA DE ARTICULAÇÃO E MONITORAMENTO DA CASA CIVIL DA PRESIDÊNCIA DA REPÚBLICA , MARCELO RIBEIRO MOREIRA , INFORMOU QUE HOJE SERIA A APRESENTAÇÃO DA MINI PALESTRA COM O SECRETÁRIO -EXECUTIVO DO MINISTÉRIO DA SAÚDE, RODRIGO CRUZ, MAS DEVIDO A UMA REUNIÃO COM O MINISTRO MARCELO QUEIROGA, A APRESENTAÇÃO FOI ADIADA E NOVA DATA SERÁ AGENDADA . EM SEGUIDA, ENCERROU A 201ª REUNIÃO DO COMITÊ DE CRISE, ÀS 10H 16M.  ENCAMINHAMENTOS  NÃO HOUVE ENCAMINHAMENTOS NA 201 ª REUNIÃO SITUACIONAL DO COMITÊ DE CRISE. ANEXO 201ª REUNIÃO COMITE DE CRISE 23.06.2021 - MEMORIA (2667268)    / PG. 767</t>
  </si>
  <si>
    <t>CASA CIVIL DA PRESIDÊNCIA DA REPÚBLICA 202ª REUNIÃO SITUACIONAL DO COMITÊ DE CRISE PARA SUPERVISÃO E MONITORAMENTO DOS IMPACTOS DA COVID -19 DATA: 25/06/2021 HORÁRIO : 10H08M ÀS 10H40M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202ª REUNIÃO SITUACIONAL DO COMITÊ DE CRISE , INFORMANDO O NOVO FORMATO DESTA PRESENTE REUNIÃO COM A MINI PALESTRA DO SECRETÁRIO DE POLÍTICA ECONÔMI CA DO MINISTÉRIO DA ECONOMIA, A DOLFO SACHSIDA. SERÃO FEITOS OS APONTAMENTOS SOMENTE DAS PASTAS QU E ASSIM OS TIVEREM, PARA ECONOMIA DE TEMPO. EM SEGUIDA, REPASSOU A PALAVRA AOS MINISTÉRIOS E ÓRGÃOS/ENTIDADES PARA SUAS CONSIDERAÇÕES . MINISTÉRIO DA SAÚDE (MS) FOI DISTRIBUÍDO MAIS DE 296.855 UNIDADE S DE IOT. FOI AUTORIZADO MAIS 61 LSVP, SENDO: 2 (PB), 12 (CE), 12 (MG), 25 (SP) E 10 (MT) . TOTALIZANDO R$ 876.057,60 . FOI AUTORIZADO MAIS 396 LEITOS UTI SRAG/COVID -19, SENDO: 30 (BA), 12 (CE), 30 (ES), 20 (GO), 10 (MA), 53 (MG), 15 (MS), 12 (PB), 34 (PE), 23 (PR), 80 (RJ), 16 (RS), 41 (SP) E 20 (TO), TOTALIZANDO R$ 19.008.000,00. STATUS DAS AUTORIZAÇÕES ATÉ 2 5.06.2021: A) UTI SRAG/COVID -19: 24. 976 – R$ 3.477.648.000,00 E; B) LSVP: 4.017 – R$ 122.906.572,50 . PUBLICADA A 27ª PAUTA DE DISTRIBUIÇÃO DE VACINAS, SEND O: A) 1.501.530 MILHÃO DE DOSES – JANSSEN/JOHNSON&amp;JOHNSON); B) 2.308.410 MILHÕES DE DOSES – PFIZER/ COMIRNATY E; C) 3.202.750 MILHÕES DE DOSES – SINO VAC/ BUTANTAN. MINISTÉRIO DA CIDADANIA - MC INFORMOU QUE O DECRETO PARA PRORROGAÇÃO DO AUXÍLIO EMERGENCIAL JÁ SE ENCONTRA NA C ASA CIVIL PARA SER APROVADO. TAMBÉM ESTÁ NA SOF/ME O PEDIDO DE CRÉDITO EXTRAORDINÁRIO PARA FINANCIAR ESSA PRORROGAÇÃO. MINISTÉRIO DA ECONOMIA - ME O SECRETÁRIO DE POLÍTICA ECONÔMICA DO MINISTÉRIO DA ECONOMIA, ADOLFO SACHSIDA FEZ A APRESENTAÇÃO DA MINI PALESTRA COM O TEMA: CONJUNTURA ECONÔMICA E PERSPECTIVAS PARA 2021. SUBCHEFIA DE ARTICULAÇÃO E MONITORAMENTO (SAM/CC) ANEXO 202ª REUNIÃO COMITE DE CRISE 25.06.2021 - MEMORIA (2678427)    / PG. 768</t>
  </si>
  <si>
    <t>CASA CIVIL DA PRESIDÊNCIA DA REPÚBLICA O SUBCHEFE ADJUNTO EXECUTIVO DA SUBCHEFIA DE ARTICULAÇÃO E MONITORAMENTO DA CASA CIVIL DA PRESIDÊNCIA DA REPÚBLICA, RAFAEL VITALE , AGRADECEU A APRESENTAÇÃO DO SECRETÁRIO DE POLÍTICA ECONÔMICA DO MINISTÉRIO DA ECONOMIA, ADOLFO SACHSIDA. INFORMOU QUE NA PRÓXIMA REUNIÃO (28.06.2021) ESTÁ PREVISTA A APRESENTAÇÃO DO MINISTÉRIO DA SAÚDE, E NA S EQUÊNCIA, APRE SENTARÃO A ANVISA E O MEC. EM SEGUIDA, ENCERROU A 202ª REUNIÃO DO COMITÊ DE CRISE, ÀS 10H 40M.  ENCAMINHAMENTOS  NÃO HOUVE ENCAMINHAMENTOS NA 20 2ª REUNIÃO SITUACIONAL DO COMITÊ DE CRISE. ANEXO 202ª REUNIÃO COMITE DE CRISE 25.06.2021 - MEMORIA (2678427)    / PG. 769</t>
  </si>
  <si>
    <t>CASA CIVIL DA PRESIDÊNCIA DA REPÚBLICA 203ª REUNIÃO SITUACIONAL DO COMITÊ DE CRISE PARA SUPERVISÃO E MONITORAMENTO DOS IMPACTOS DA COVID -19 DATA: 28/06/2021 HORÁRIO : 10H06M ÀS 10H14M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203ª REUNIÃO SITUACIONAL DO COMITÊ DE CRISE , INFORMANDO QUE A CONMEBOL JUNTAMENTE COM A CBF, DOARAM 20 M IL DOSES DE VACINAS DA SINOVAC. 10 MIL DOSES SERÃO EXCLUSIVAS PARA VACINAÇÃO DE ATLETAS E OUTRAS 10 MIL DOSES SERÃO INCORPORADAS NO PNI. INFORMOU TAMBÉM QUE FOI AUTORIZADA A ENTRADA DOS TÉCNICOS DA VALE SOLICITADOS PELO MME. UM DELES CHEGOU SEXTA -FEIRA (25.06.2021) E OUTROS 2 CHEGARÃO NAS PRÓXIMAS SEMANAS. INFORMOU, POR FIM, QUE O SECRETÁRIO -EXECUTIVO DO MINIST ÉRIO D A SAÚDE, RODRIGO CRUZ, FOI CONVOCADO PELO MINISTRO MARCELO QUEIROGA PARA UM A REUNIÃO, E NÃO PODERÁ FAZER A MINI PALESTRA NA DATA DE HOJE. SENDO ASSIM, NOVA DATA SERÁ AGENDADA. EM SEGUIDA, REPASSOU A PALAVRA AOS MINISTÉRIOS E ÓRGÃOS/ENTIDADES PARA SUAS CONSIDERAÇÕES . MINISTÉRIO DA SAÚDE (MS) INFORM OU QUE A COMISSÃO NACIONAL DE INCORPORAÇÃO DE TECNOLOGIA – CONITEC, APRESENTOU ANÁLISE TÉCNICA, LEVANDO EM CONSIDERAÇÃO O MELHOR CENÁRIO, ACERCA DO CUSTO BENEFÍCIO DOS IMUNIZANTES DA FIOCRUZ E D A PFIZER . O ESTUDO APONTA POSSÍVEL ECONOMIA DE 150 BILHÕES CONSIDERANDO OS GASTOS DO SUS COM INTERNAÇÕES HOSPITALARES E EXAMES LABORATORIAIS E DE IMAGEM EM PACIENTES COM COVIS -19. INFORMOU TAMBÉM QUE O SUS ULTRAPASSOU A MARCA DE 70 MILHÕES DE VACINADOS COM A 1ª DOSE E 25,5 MILHÕES COM A 2ª DOSE. MINISTÉRIO DA CIDADANIA - MC INFORMOU QUE O PEDIDO DE CRÉDITO EXTRAORDINÁRIO PARA FINANCIAR A PRORROGAÇÃO DO AUXÍLIO EMERGENCIAL PARA MAIS 3 MESES, JÁ SAIU DA SOF/ME E DEVE ESTAR AGORA NA SECRETARIA ESPECIAL DE FAZENDA DO ME. SUBCHEFIA DE ARTICULAÇÃO E MONITORAMENTO (SAM/CC) O SUBCHEFE ADJUNTO EXECUTIVO DA SUBCHEFIA DE ARTICULAÇÃO E MONITORAMENTO DA CASA CIVIL DA PRESIDÊNCIA DA REPÚBLICA, RAFAEL VITALE , INFORMOU QUE ESTÃO CONFIRMADAS AS PALESTRAS DE QUARTA E SEXTA -FEIRA, COM ANVISA E MEC , RESPECTIVAMENTE. EM SEGUIDA, ENCERROU A 203ª REUNIÃO DO COMITÊ DE CRISE, ÀS 10H 14M. ENCAMINHAMENTOS  NÃO HOUVE ENCAMINHAMENTOS NA 20 3ª REUNIÃO SITUACIONAL DO COMITÊ DE CRISE. ANEXO 203ª REUNIÃO COMITE DE CRISE 28.06.2021 - MEMORIA (2678476)    / PG. 770</t>
  </si>
  <si>
    <t>CASA CIVIL DA PRESIDÊNCIA DA REPÚBLICA 204ª REUNIÃO SITUACIONAL DO COMITÊ DE CRISE PARA SUPERVISÃO E MONITORAMENTO DOS IMPACTOS DA COVID -19 DATA: 30/06/2021 HORÁRIO : 10H06M ÀS 11H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204ª REUNIÃO SITUACIONAL DO COMITÊ DE CRISE , INFORMANDO QUE A DIRETORA DA ANVISA, MEIRUZE FREITAS, APRESENTARÁ INFORMAÇÕES SOBRE A SITUAÇÃO ATU AL E O CENÁRIO FUTURO SOBRE MEDICAMENTOS E VACINAS PARA USO CONTRA A COVID -19 AGÊNCIA NACIONAL DE VIGILÂNCIA SANITÁRIA (ANVISA) REALIZOU A APRESENTAÇÃO SOBRE A SITUAÇÃO ATUAL E O CENÁRIO FUTURO SOBRE MEDICAMENTOS E VACINAS PARA USO CONTRA A COVID -19 (VER ANEXO) MINISTÉRIO DA SAÚDE (MS) A REPRESENTANTE DO MS INFORMOU A PUBLICAÇÃO DOS SEGUINTES NORMATIVOS: I. PORTARIA Nº 1.390, DE 25/06/2021: CANCELA A AUTORIZAÇÃO DE 04 LEITOS DE UTI SRAG/COVID -19 DO HOSPITAL DAS CLÍNICAS DE RIBEIRÃO PRETO (FAEPA), SITUADO NO MUNICÍPIO DE RIBEIRÃO PRETO/SP, A PARTIR DA COMPETÊNCIA DE JUNHO/2021. II. PORTARIA Nº 1.409 DE 28/06/2021 : CANCELA A AUTORIZAÇÃO DE 03 LEITOS DE UTI SRAG/COVID -19 DO HOSPITAL REGIONAL LAURA VASCONCELOS, SITUADO NO MUNICÍPIO DE BACABAL/MA, A PARTIR DA COMPETÊNCIA DE JUNHO/2021. III. PORTARIA Nº 1.407, DE 28/06/2021: LIBERA, EM CARÁTER EXCEPCIONAL, A TRANSFERÊNCIA D E RECURSO FINANCEIRO PARA CUSTEIO DE 3.019 LSVP, CORRESPONDENTE AO MÊS DE JUNHO/2021 NO MONTANTE TOTAL DE R$43.357.670,40. IV. PORTARIA Nº 1.448, DE 29/06/2021: CANCELA A AUTORIZAÇÃO DE 36 LEITOS DE UTI SRAG/COVID -19 DO HOSPITAL GERAL DE RORAIMA (HGR), SITUADO NO MUNICÍPIO DE BOA VISTA/RR, A PARTIR DA COMPETÊNCIA DE JUNHO/2021. V. PORTARIA Nº 1.453, DE 29/06/2021: LIBERA, EM CARÁTER EXCEPCIONAL, A TRANSFERÊNCIA DE RECURSO FINANCEIRO PARA CUSTEIO DE 24.580 LEITOS UTI SRAG/COVID -19, CORRESPONDENTE AO MÊS DE JUNHO/2 021, NO MONTANTE TOTAL DE R$1.177.728.000,00 (UM BILHÃO, CENTO E SETENTA E SETE MILHÕES E SETECENTOS E VINTE E OITO MIL REAIS). DESTACOU, TAMBÉM, AS A UTORIZAÇÕES PARA IMPLANTAÇÃO DE 53 LEITOS DE SUPORTE VENTILATÓRIO , NAS SEGUINTES UFS: I. RS – 10 II. SC – 33 III. SP – 10 FORAM AUTORIZADOS 646 LETOS DE UTI SRAG/COVID, NO VALOR DE R$27.456.000,00, NAS SEGUINTES UFS: I. BA: 70 II. CE: 10 ANEXO 204ª REUNIÃO COMITE DE CRISE 30.06.2021 - MEMORIA (2686925)    / PG. 771</t>
  </si>
  <si>
    <t>CASA CIVIL DA PRESIDÊNCIA DA REPÚBLICA III. MA: 22 IV. MG: 27 V. MS: 19 VI. PB: 34 VII. PE: 16 VIII. PI: 5 IX. PR: 14 X. RJ: 108 XI. RS: 75 XII. SC: 10 XIII. SP: 94 XIV. TO: 142 O MS DESTACOU QUE ONTEM, 29/06 A I NCORPORAÇÃO DAS VACINAS ASTRAZENECA E PFIZER PELO MINISTÉRIO DA SAÚDE MINISTÉRIO DA CIDADANIA - MC O MC SOLICITOU AO MINISTÉRIO DA ECONOMIA INFORMAÇÕES SOBRE A EVOLUÇÃO DO CRÉDITO EXTRAORDINÁRIO PARA A PRORROGAÇÃO DO AUXÍLIO EMERGENCIAL POR MAIS TRÊS MESES. INFORMOU QUE A MINUTA DO DECRETO FOI ENCAMINHADA À SAG/CC E SAJ/SG NO DIA 23 DE JUNHO DE 2021. O MC ALERTOU PARA A URGÊNCIA NO ENCAMINHAMENTO DE SOLUÇÃO PARA A CONCESSÃO D O CRÉDITO EXTRAORDINÁRIO, POIS SEM ESSA NÃO SERÁ POSSÍVEL GARANTIR O PAGAMENTO DO AUXÍLIO EMERGENCIAL NO M ÊS DE AGOSTO/21. MINISTÉRIO DA ECONOMIA – ME ACERCA DO PEDIDO DE INFORMAÇÕES FEITOS PELA MC, O REPRESENTANTE DO ME I NFORMOU QUE ESTÁ EM CURSO DEBATE ENTRE PGFN E SOF SOBRE COMO O REFERIDO CRÉDITO IMPACTARÁ O TETO DOS GASTOS. SUBCHEFIA DE ANALISE E ACOMPANHAMENTO DE POLÍTICAS GOVERNAMENTAIS (SAG/CC) O REPRESENTANTE DA SAG/CC INFORMOU QUE A SITUAÇÃO LEVANTADA PELO ME - TETO DE GASTOS E AUXÍLIO EMERGENCIAL – NÃO SE CONFIGURAVA, NA VISÃO DA SAG, COMO IMPEDIMENTO PARA PRORROGAÇÃO DO PAGAMENTO DO AUXÍLIO EMERGENCIAL. SUBCHEFIA DE ARTICULAÇÃO E MONITORAMENTO (SAM/CC) O SUBCHEFE DA SUBCHEFIA DE ARTICULAÇÃO E MONITORAMENTO DA CASA CIVIL DA PRESIDÊNCIA DA REPÚBLICA, THIAGO MEIRELLES , LEMBRO U QUE NOS PRÓXIMOS DIAS O BRASIL ATINGIRÁ A MARCA DA 100 MILHÕES DE VACINADOS. NESSE SENTIDO, SOLICITOU QUE SECOM E MINISTÉRIO DA SAÚDE SE ARTICULEM PARA DIVULGAR ESSA REALIZAÇÃO . EM SEGUIDA, ENCERROU A 204ª REUNIÃO DO COMITÊ DE CRISE, ÀS 1 1H. ENCAMINHAMENTOS  MS E SECOM DEVEM SE ARTICULAR COM VISTAS À DIVULGAÇÃO DA MARCA DE 100 MILHÕES DE VACINADOS . ANEXO 204ª REUNIÃO COMITE DE CRISE 30.06.2021 - MEMORIA (2686925)    / PG. 772</t>
  </si>
  <si>
    <t>CASA CIVIL DA PRESIDÊNCIA DA REPÚBLICA 205ª REUNIÃO SITUACIONAL DO COMITÊ DE CRISE PARA SUPERVISÃO E MONITORAMENTO DOS IMPACTOS DA COVID -19 DATA: 02/07/2021 HORÁRIO : 10H04M ÀS 11H00M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205ª REUNIÃO SITUACIONAL DO COMITÊ DE CRISE , INFORMANDO QUE O SECRETÁRIO -EXECUTIVO DO MINISTÉRIO DA EDUCAÇÃO , VICTOR GODOY VEIGA , APRESENTARÁ I NFORMAÇÕES SOBRE OS AVANÇOS E DESAFIOS NA EDUCAÇÃO BRASILEIRA. MINISTÉRIO DA EDUCAÇÃO (MEC) REALIZOU A APRESENTAÇÃO SOBRE OS AVANÇOS E DESAFIOS NA EDUCAÇÃO BRASILEIRA . MINISTÉRIO DA SAÚDE (MS) INFORMOU QUE O MS JÁ ENVIOU AOS ESTADOS MAIS DE 135 MILHÕES DE DOSES. ATÉ O MOMENTO MAIS DE 102 MILHÕES DE PESSOAS RECEBERAM AO MENOS UMA DOSE DO IMUNIZANTE. 75 MILHÕES RECEBERAM A 1ª DOSE E 27 MILHÕES RECEBERAM AS 2 DOSES. EM FASE DE FINALIZAÇÃO DA DISTRIBUIÇÃO DE 2 .138.760 MILHÕES DE DOSES DA PFIZER E 2.999.280 MILHÕES DE DOSES DA FIOCRUZ. AGÊNCIA DE VIGILÂNCIA SANITÁRIA (ANVISA) INFORMOU QUE A AGÊNCIA SUSPENDEU O PRAZO PARA APROVAÇÃO DO PEDIDO DE USO EMERGENCIAL DA VACINA COVAXIN POR FALTA DE DOCUMENTOS OBRIGATÓRIOS. A EMPRESA PRECISA JÁ FOI NOTIFICADA E PROVIDENCIARÁ ESSA DOCUMENTAÇÃO. SUBCHEFIA DE ANALISE E ACOMPANHAMENTO DE POLÍTICAS GOVERNAMENTAIS (SAG/CC) INFORMOU QUE O PRESIDENTE DA REPÚBLICA ASSINARÁ NA DATA DE HOJE A PROR ROGAÇÃO DO PAGAMENTO DO AUXÍLIO EMERGENCIAL. SECRETARIA DE GOVERNO (SEGOV) INFORMOU QUE TIVERAM REUNIÕES COM AS REGIÕES SUL, SUDESTE E CENTRO -OESTE E TODOS DEMONSTRARAM SITUAÇÃO MAIS OTIMISTA COM RELAÇÃO À PANDEMIA. FOI FALADO ENTRE OUTROS ASSUNTOS SOBR E A TESTAGEM NAS FRONTEIRAS DE RS, SC E PR. A SAM INFORMOU QUE OS CAMINHONEIROS ESTÃO NO GRUPO DE PRIORITÁRIOS E DEVERÃO, EM BREVE, SEREM VACINADOS, O QUE ACALMARIA OS ÂNIMOS NAS FRONTEIRAS. SUBCHEFIA DE ARTICULAÇÃO E MONITORAMENTO (SAM/CC) O SUBCHEFE EXECUTIVO ADJUNTO DA SUBCHEFIA DE ARTICULAÇÃO E MONITORAMENTO DA CASA CIVIL DA PRESIDÊNCIA DA REPÚBLICA, RAFAEL VITALE , ENCERROU A 205ª REUNIÃO DO COMITÊ DE CRISE, ÀS 1 1H00M . ENCAMINHAMENTOS ANEXO 205ª REUNIÃO COMITE DE CRISE 02.07.2021 - MEMORIA (2699212)    / PG. 773</t>
  </si>
  <si>
    <t>CASA CIVIL DA PRESIDÊNCIA DA REPÚBLICA  NÃO HOUVE ENCAMINHAMENTOS NA 205ª REUNIÃO DO COMITÊ DE CRISE. ANEXO 205ª REUNIÃO COMITE DE CRISE 02.07.2021 - MEMORIA (2699212)    / PG. 774</t>
  </si>
  <si>
    <t>CASA CIVIL DA PRESIDÊNCIA DA REPÚBLICA 206ª REUNIÃO SITUACIONAL DO COMITÊ DE CRISE PARA SUPERVISÃO E MONITORAMENTO DOS IMPACTOS DA COVID -19 DATA: 05/07/2021 HORÁRIO : 10H04M ÀS 10H28M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206ª REUNIÃO SITUACIONAL DO COMITÊ DE CRISE , INFORMANDO QUE A SUBCHEFE ADJUNTA DE INFRAESTRUTURA DA SUBCHEFIA DE ARTICULAÇÃO E MONITORAMENTO DA CASA CIVIL DA PRESIDÊNCIA DA REPÚBLICA, PRISCILLA ROSA PIMENTEL SGANZERLA , APRESENTARÁ I NFORMAÇÕES SOBRE AS PORTARIA S DE FRONTEIRAS . SUBCHEFIA DE ARTICULAÇÃO E MONITORAMENTO (SAM/CC) REALIZOU A APRESENTAÇÃO SOBRE AS PORTARIAS DE FRONTEIRAS. MINISTÉRIO DA SAÚDE (MS) INFORMOU QUE O MS ALCANÇOU RECORDE EM DISTRIBUIÇÃO DE VACINAS NO INTERVALO DE 5 DIAS, COM 13,5 MILHÕES DE DOSES. RECORDE MENSAL (JUNHO) DE 38,2 MILHÕES DE DOSES DISTRIBUÍDAS. INFORMOU A PUBLICAÇÃO DA 28ª PAUTA DE DISTRIBUIÇÃO DE VACINAS, TOTALIZAND O 142.569.334 MILHÕES DE DOSES DISTRIBUÍDAS, SENDO: A) 53.138.980 MILHÕES DE DOSES DA SINOCAV/BUTANTAN; B) 70.939.870 MILHÕES DE DOSES DA ASTRAZENECA/FIOCRUZ; C) 13.954.504 MILHÕES DE DOSES DA PFIZER/COMMIRNATY E; D) 4.535.980 MILHÕES DE DOSES DA JANSSEN (JOH NSON &amp; JOHNSON) . JÁ SÃO 77.063.622 MILHÕES DE BRASILEIROS COM ALCANCE À VACINAS CONTRA A COVID -19. SUBCHEFIA DE ARTICULAÇÃO E MONITORAMENTO (SAM/CC) O SUBCHEFE DA SUBCHEFIA DE ARTICULAÇÃO E MONITORAMENTO DA CASA CIVIL DA PRESIDÊNCIA DA REPÚBLICA, THIAGO MEIRELLES , ENCERROU A 206ª REUNIÃO DO COMITÊ DE CRISE, ÀS 1 0H28M. ENCAMINHAMENTOS  NÃO HOUVE ENCAMINHAMENTOS NA 20 6ª REUNIÃO DO COMITÊ DE CRISE. ANEXO 206ª REUNIÃO COMITE DE CRISE 05.07.2021 - MEMORIA (2699238)    / PG. 775</t>
  </si>
  <si>
    <t>CASA CIVIL DA PRESIDÊNCIA DA REPÚBLICA 207ª REUNIÃO SITUACIONAL DO COMITÊ DE CRISE PARA SUPERVISÃO E MONITORAMENTO DOS IMPACTOS DA COVID -19 DATA: 07/07/2021 HORÁRIO : 10H05M ÀS 10H53M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207ª REUNIÃO SITUACIONAL DO COMITÊ DE CRISE , INFORMANDO QUE O MINISTÉRIO DA INFRAESTRUTURA FARÁ APRESENTAÇÃO DA MINI PALESTRA NA DATA DE HOJE. MINISTÉRIO DA INFRAESTRUTURA O SECRETÁRIO NACIONAL DE AVIAÇÃO CIVIL (SAC), RONEI SAGGIORO GL ANZMANN, R EALIZOU A APRESENTAÇÃO SOBRE OS IMPACTOS DO COVID -19 NO SETOR AÉREO. EM SEGUIDA, O DIRETOR -PRESIDENTE DA AGÊNCIA NACIONAL DE AVIAÇÃO CIVIL – ANAC, JULIANO NOMAN, APRESENTOU SOBRE OS DESAFIOS PARA A RETOMADA DA AVIAÇÃO CIVIL NO PÓS -PANDEMIA. SUBCHEFIA DE ARTICULAÇÃO E MONITORAMENTO (SAM/CC) NÃO HAVENDO MAIS INFORMES DAS PASTAS PARA A DATA DE HOJE, O SUBCHEFE EXECUTIVO ADJUNTO DA SUBCHEFIA DE ARTICULAÇÃO E MONITORAMENTO DA CASA CIVIL DA PRESIDÊNCIA DA REPÚBLICA, RAFAEL VITA LE, INFORMOU QUE OS RELATÓRIO S DAS AÇÃO DE C OMBATE À PANDEMIA PASSAR ÃO A SER BIMESTRA IS, DEVENDO AS PASTAS FAZEREM AS DEVIDAS INSERÇÕES DOS DADOS. EM SEGUIDA O SUBCHEFE D A SUBCHEFIA DE ARTICULAÇÃO E MONIT ORAMENTO DA CASA CIVIL DA PRESIDÊNCIA DA REPÚBLICA, THIAGO MEIRELLES, INFORMOU QUE O SECRETÁRIO -EXECUTIVO DO MINISTÉRIO DA SAÚDE, DEVERÁ FAZER SUA APRESENTAÇÃO A ESTE COMITÊ NA PRÓXIMA SEMANA. FEITOS ESSES INFORMES , ENCERROU A 207ª REUNIÃO DO COMITÊ DE CRISE, ÀS 1 0H53M. ENCAMINHAMENTOS  NÃO HOUVE ENCAMINHAMENTOS NA 20 7ª REUNIÃO DO COMITÊ DE CRISE. ANEXO 207ª REUNIÃO COMITE DE CRISE 07.07.2021 - MEMORIA (2713252)    / PG. 776</t>
  </si>
  <si>
    <t>CASA CIVIL DA PRESIDÊNCIA DA REPÚBLICA 208ª REUNIÃO SITUACIONAL DO COMITÊ DE CRISE PARA SUPERVISÃO E MONITORAMENTO DOS IMPACTOS DA COVID -19 DATA: 09/07/2021 HORÁRIO : 10H25M ÀS 11H07M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208ª REUNIÃO SITUACIONAL DO COMITÊ DE CRISE , INFORMANDO QUE O MINISTÉRIO DA SAÚDE FARÁ APRESENTAÇÃO DA MINI PALESTRA NA DATA DE HOJE. MINISTÉRIO DA SAÚDE O SECRETÁRIO -EXECUTIVO DO MINISTÉRIO DA SAÚDE, RODRIGO CRUZ , APRESENTOU SOBRE A SITUAÇÃO EPIDEMIOLÓGICA DA COVID -19. AGÊNCIA NACIONAL DE VIGILÂNCIA SANITÁRIA (ANVISA) INFORMOU QUE A AGÊNCIA AUTORIZOU NOVA FÁBRICA PARA PRODUÇÃO DE VACINAS DA PFIZER. A ANVISA APROVOU AS BOAS PRÁTICAS DE FA BRICAÇÃO (BPF) PARA UMA NOVA PLANTA FABRIL QUE PODERÁ PARTICIPAR DA PRODUÇÃO DA VACIN A DA PFIZER/BIONTECH (COMIRNATY) ENTREGUE PARA O BRASIL. A NOVA PLANTA DE PRODUÇÃO AUTORIZADA É DA EMPRESA HOSPIRA, INC., LOCALIZADA NA CIDADE DE MCPHERSON, NO ESTADO DE KANSAS (USA). HTTPS://WWW.GOV.BR/ANVISA/PT -BR/ASSUNTOS/NOTICIAS -ANVISA/2021/ANVISA -AUTORIZA -NOVA -FABRICA -PARA -PRODUCAO -DE-VACINA -DA-PFIZER . AUTORIZOU OS ESTADOS A ASSINAREM O TERMO DE COMPROMISSO PARA IMPORTAÇÃO DA VACINA SPUTNIK V. A PARTIR DESTA QUINTA -FEIRA (08/07/2021), OS ESTADOS DO NORDESTE, REPRESENTAD OS PELOS SEUS GOVERNADORES E SECRETÁRIOS DE SAÚDE, ASSINAM O TERMO DE COMPROMISSO COM A ANVISA PARA IMPORTAÇÃO DA SPUTNIK V. SÃO ELES: BAHIA, MARANHÃO, SERGIPE, PERNAMBUCO, PIAUÍ, RIO GRANDE DO NORTE, ALAGOAS E PARAÍBA. A VACINA SÓ PODERÁ SER UTILIZADA APÓS AVALIAÇÃO PELO INSTITUTO NACIONAL DE CONTROLE DE QUALIDADE EM SAÚDE (INCQS ). HTTPS://WWW.GOV.BR/ANVISA/PT -BR/ASSUNTOS/NOTICIAS -ANVISA/2021/ESTADOS -ASSINAM -TERMO -DE-COMPROMISSO -PARA -IMPORTACAO -DA-VACINA -SPUTNIK -V. A ANVISA TAMBÉM AUTORIZOU NESTA QUARTA -FEIRA (07.07.2021) O INÍCIO DA VACINAÇÃO DE VOLUNTÁRIOS DO ESTUDO CLÍNICO DA VACINA BUTANVAC. NESTE MOM ENTO, ESTÁ AUTORIZADA A ETAPA A DO ESTUDO, QUE VAI ENVOLVER 400 VOLUNTÁRIOS. AO TODO, AS FASES CLÍNICAS 1 E 2 TÊM PREVISÃO DE SEIS MIL VOLUNTÁRIOS COM 18 ANOS OU MAIS. HTTPS://WWW.GOV.BR/ANVISA/PT -BR/ASSUNTOS/NOTICIAS -ANVISA/2021/ANVISA -AUTORIZA -INICIO -DE-APLICACAO -DA-BUTANVAC -EM-VOLUNTARIOS . POR FIM, A ANVISA AUTORIZOU NESTA TERÇA -FEIRA (06/07/2021) O ESTUDO CLÍNICO DE VACINA DA SANOFI PASTEUR. OS ENSAIOS CLÍNICOS SÃO OS ESTUDOS DE UM NOVO MEDICAMENTO REALIZADOS EM SERES HUMANOS. A FASE CLÍNICA SERVE PARA VALIDAR A RELAÇÃO DE EFICÁCIA E SEGURANÇA DO MEDICAMENTO E PARA VALIDAR NOVAS INDICAÇÕES TERAPÊUTICAS. HTTPS://WWW.GOV.BR/ANVISA/PT -BR/ASSUNTOS/NOTICIAS -ANVISA/2021/ANVISA -AUTORIZA -ESTUDO -CLINICO -DE-VACINA -DA-SANOFI -PASTEUR . ANEXO 208ª REUNIÃO COMITE DE CRISE 09.07.2021 - MEMORIA (2713409)    / PG. 777</t>
  </si>
  <si>
    <t>CASA CIVIL DA PRESIDÊNCIA DA REPÚBLICA SECRETARIA -EXECUTIVA DA CASA CIVIL DA PRESIDÊNCIA DA REPÚBLICA (SE/CC) O SECRETÁRIO -EXECUTIVO DA CASA CIVIL DA PRESIDÊNCIA DA REPÚBLICA, JÔ NATHAS ASSUNÇÃO SALVADOR NERY DE CASTRO, AGRADECEU O TRABALHO QUE A SAM VEM REALIZANDO NESTE COMITÊ DE CRISE. INFORMOU QUE QUER EMOS APRESENTAR PROPOSTAS DAS PASTAS VISANDO A RETOMADA DAS ATIVIDADES DO PAÍS PÓS -PANDEMIA. AGRADECEU TAMBÉM TO DAS AS PASTAS E SOLICITOU QUE MANTENHAM O ENGAJAMENTO NAS REUNIÕES PARA QUE HAJA SEMPRE A TROCA DE INFORMAÇÕES QUALIFICADA S E QUE SEJAM INTERNALIZADA S NOS MINISTÉRIOS.  SUBCHEFIA DE ARTICULAÇÃO E MONITORAMENTO (SAM/CC) NÃO HAVENDO MAIS INFORMES DAS PASTAS PARA A DATA DE HOJE, O SUBCHEFE DA SUBCHEFIA DE ARTICULAÇÃO E MONITORAMENTO DA CASA CIVIL DA PRESIDÊNCIA DA REPÚBLICA, THIAGO MEIRELLES, INFORMOU QUE NA PRÓXIMA QUARTA -FEIRA , DANDO SEQU ÊNCIA AO CICLO DE PALESTRAS, TEREMOS O REPRESENTANTE D A SECRETARIA ESPECIAL DE S AÚDE INDÍGENA D O MINISTÉRIO DA SAÚDE (SESAI ) QUE FALARÁ SOBRE A SAÚDE INDÍGENA NA COVID -19 E NA SEXTA -FEIRA SERÁ A VEZ DO REPRESENTANTE DO MINISTÉRIO DO TURISMO QUE FALARÁ SOBRE A RETOMADA DO SETOR DE TURISMO NO BRASIL. FEITOS ESSES INFORMES , ENCERROU A 208ª REUNIÃO DO COMITÊ DE CRISE, ÀS 1 1H07M. ENCAMINHAMENTOS  NÃO HOUVE ENCAMINHAMENTOS NA 20 8ª REUNIÃO DO COMITÊ DE CRISE. ANEXO 208ª REUNIÃO COMITE DE CRISE 09.07.2021 - MEMORIA (2713409)    / PG. 778</t>
  </si>
  <si>
    <t>CASA CIVIL DA PRESIDÊNCIA DA REPÚBLICA 209ª REUNIÃO SITUACIONAL DO COMITÊ DE CRISE PARA SUPERVISÃO E MONITORAMENTO DOS IMPACTOS DA COVID -19 DATA: 12/07/2021 HORÁRIO : 10H07M ÀS 10H10M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RAFAEL VITALE , INICIOU A 209ª REUNIÃO SITUACIONAL DO COMITÊ DE CRISE , INFORMANDO QUE HAVERÁ UMA TROCA NAS APRESENTAÇÕES DESTA SEMANA, SENDO QUE NA QUARTA -FEIRA (14/07/2021) SERÁ A APRESENTAÇÃO D O MINISTÉRIO DO TURISMO E NA SEXTA -FEIRA (16/07/2021) SERÁ A VEZ DO REPRESENTANTE DA SECRETARIA ESPECIAL DE SAÚDE INDÍGENA DO MINISTÉRIO DA SAÚDE (SESAI) . EM SEGUIDA ABRIU A PALAVRA PARA OS REPRESENTANTES D AS PASTAS PRESENTES NA REUNIÃO. COMO NÃO HOUVE NOVOS APON TAMENTOS PELAS PASTAS PRESENTES, ENCERROU A 209ª REUNIÃO DO COMITÊ DE CRISE, ÀS 1 0H10M. ENCAMINHAMENTOS  NÃO HOUVE ENCAMINHAMENTOS NA 20 9ª REUNIÃO DO CO MITÊ DE CRISE. ANEXO 209ª REUNIÃO COMITE DE CRISE 12.07.2021 - MEMORIA (2718497)    / PG. 779</t>
  </si>
  <si>
    <t>CASA CIVIL DA PRESIDÊNCIA DA REPÚBLICA 210ª REUNIÃO SITUACIONAL DO COMITÊ DE CRISE PARA SUPERVISÃO E MONITORAMENTO DOS IMPACTOS DA COVID -19 DATA: 14/07/2021 HORÁRIO : 10H12M ÀS 10H44M LOCAL: PALÁCIO DO PLANALTO , SALA 97 PARTICIPANTE S: CONFORME LISTA DE PRESENÇA PAUTA: SUPERVISÃO E MONITORAMENTO D AS AÇÕES DE ENFRENTAMENTO À COVID -19 MEMÓRIA SUBCHEFIA DE ARTICULAÇÃO E MONITORAMENTO (SAM/CC) A SUBCHEFE ADJUNTA DE GESTÃO PÚBLICA DA SUBCHEFIA DE ARTICULAÇÃO E MONITORAMENTO DA CASA CIVIL DA PRESIDÊNCIA DA REPÚBLICA, LUCIANA LAURIA LOPES , INICIOU A 210ª REUNIÃO SITUACIONAL DO COMITÊ DE CRISE , E REPASSOU A PALAVRA AO REPRESENTANTE DO MINISTÉRIO DO TURISMO PARA A APRESENTAÇÃO DA MINI PALESTRA SOBRE O TEMA: RETOMADA DO TURISMO NO BRASIL. MINISTÉRIO DO TURISMO (MTUR) O SECRETÁRIO –EXECUTIVO ADJUNTO DO MINISTÉ RIO DO TURISMO, MARCOS JOSÉ PER EIRA, REALIZOU A APRESENTAÇÃO SOBRE A RETOMADA DO TURISMO NO BRASIL. MINISTÉRIO DA SAÚDE (MS) INFORMOU A PUBLICAÇÃO DA 30ª PAUTA DE DISTRIBUIÇÃO DE VACINAS, COM: A) 4.006.000 MILHÕES DE DOSE S DA VACINA ASTRAZENECA/FIOCRUZ. 20% DESSE TOTAL DEVERÁ SER DESTINADO A BANCÁRIOS E FUNCIONÁRIOS DOS CORREIOS. SUBCHEFIA DE ARTICULAÇÃO E MONITORAMENTO (SAM/CC) A SUBCHEFE ADJUNTA DE GESTÃO PÚBLICA DA SUBCHEFIA DE ARTICULAÇÃO E MONITORAMENTO DA CASA CIVIL DA PRESIDÊNCIA DA REPÚBLICA, LUCIANA LAURIA LOPES , ENCERROU A 210ª REUNIÃO SITUACIONAL DO COMITÊ DE CRISE ÀS 10H44M.  ENCAMINHAMENTOS  NÃO HOUVE ENCAMINHAMENTOS NA 2 10ª REUNIÃO DO COMITÊ DE CRISE. ANEXO 210ª REUNIÃO COMITE DE CRISE 14.07.2021 - MEMORIA (2725856)    / PG. 780</t>
  </si>
  <si>
    <t>CASA CIVIL DA PRESIDÊNCIA DA REPÚBLICA 211ª REUNIÃO SITUACIONAL DO COMITÊ DE CRISE PARA SUPERVISÃO E MONITORAMENTO DOS IMPACTOS DA COVID -19 DATA: 16/07/2021 HORÁRIO : 10H00M ÀS 11H00M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RAFAEL VITALE , INICIOU A 211ª REUNIÃO SITUACIONAL DO COMITÊ DE CRISE , E REPASSOU A PALAVRA AO REPRESENTANTE DA SECRETARIA ESPECIAL DE SAÚDE INDÍGENA DO MINISTÉRIO D A SAÚDE PARA A APRESENTAÇÃO DA MINI PALESTRA SOBRE O TEMA: SAÚDE INDÍGENA . MINISTÉRIO D A SAÚDE (MS) O SECRETÁRIO ESPECIAL DE SAÚDE INDÍGENA, ROBSON SANTOS DA SILVA , REALIZOU A APRESENTAÇÃO SOBRE A SAÚDE INDÍGENA. SUBCHEFIA DE ARTICULAÇÃO E MONITORAMENTO (SAM/CC) O SUBCHEFE ADJUNTO EXECUTIVO DA SUBCHEFIA DE ARTICULAÇÃO E MONITORAMENTO DA CASA CIVIL DA PRESIDÊNCIA DA REPÚBLICA, RAFAEL VITALE , ENCERROU A 21 1ª REUNIÃO SITUACIONAL DO COMITÊ DE CRISE ÀS 1 1H00M.  ENCAMINHAMENTOS  NÃO HOUVE ENCAMINHAMENTOS NA 2 11ª REUNIÃO DO COMITÊ DE CRISE. ANEXO 211ª REUNIÃO COMITE DE CRISE 16.07.2021 - MEMORIA (2749254)    / PG. 781</t>
  </si>
  <si>
    <t>CASA CIVIL DA PRESIDÊNCIA DA REPÚBLICA 212ª REUNIÃO SITUACIONAL DO COMITÊ DE CRISE PARA SUPERVISÃO E MONITORAMENTO DOS IMPACTOS DA COVID -19 DATA: 19/07/2021 HORÁRIO : 10H06M ÀS 10H17M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212ª REUNIÃO SITUACIONAL DO COMITÊ DE CRISE , E REPASSOU A PALAVRA AOS MINISTÉRIOS PARA SUAS CONSIDERAÇÕES. MINISTÉRIO D A SAÚDE (MS) INFORMOU QUE ATINGIMOS A MARCA DE 154.710.822 DOSES DISTRIBUÍDAS PARA AS UNIDADES DA FEDERAÇÃO. INFORMOU TAMBÉM QUE O MS TEM ENCOMENDADO PARA 2020 E 2021, 600 MILHÕES DE DOSES DE VACINAS CONTRA A COVID -19. 33.991.491 MILHÕES DE BRASILEIROS JÁ COMPLETARAM O CICLO VACINA L COM A 2ª DOSE E DOSE ÚNICA. AGÊNCIA NACIONAL DE VIGILÂNCIA SANITÁRIA (ANVISA) INFORMOU QUE A ANVISA AUTORIZOU MAIS 2 ESTUDOS CLÍNICOS. UM COM TERCEIRA DOSE DE VACINA DA ASTRAZENECA E OUTRO COM A PROXALUTAMIDA. A EFICÁCIA DA DOSE DE REFORÇO DA VACINA E D O MEDICAMENTO PARA REDUZIR A INFECÇÃO VIRAL SERÁ TESTADA NAS PESQUISAS. HTTPS://WWW.GOV.BR/ANVISA/PT -BR/ASSUNTOS/NOTICIAS -ANVISA/2021/ESTUDO -CLINICO -COM -TERCEIRA -DOSE -DE-VACINA -DA-ASTRAZENECA -E-OUTRO -COM -A-PROXALUTAMIDA -SAO-AUTORIZADOS -PELA -ANVISA . MINISTÉRIO DA AGRICULTURA, PECUÁRIA E ABASTECIMENTO (MAPA) INFORMOU QUE ESTÃO FINALIZANDO O MATERIAL PARA APRESE NTAREM A MINI PALESTRA SOBRE AS EXPECTATIVAS E CENÁRIOS PARA O AGRONEGÓCIO PÓS-PANDEMIA PARA ESTE COMITÊ DE CRISE. SECRETARIA DE GOVERNO (SEVOG) INFORMOU QUE CONTINUAM COM AS REUNIÕES QUINZENAIS COM AS REGIÕES D O PAÍS. A SAM PROPÔS QUE A SEGOV FAÇA UMA APRESENTAÇÃO PARA ESTE COMITÊ DE CRISE SOBRE SUAS REUNIÕES REALIZADAS COM TODOS OS ESTADOS DO PAÍS. O QUE FOI PRONTAMENTE ACEITO PELO REPRESENTANTE DA PASTA. SUBCHEFIA DE ARTICULAÇÃO E MONITORAMENTO (SAM/CC) O ASSESSOR ESPECIAL DA SUBCHEFIA DE ARTICULAÇÃO E MONITORAMENTO DA CASA CIVIL DA PRESIDÊNCIA DA REPÚBLICA, MARCELO MOREIRA , INFORMOU QUE NA PRÓXIMA REUNIÃO (QUARTA -FEIRA) O MINISTÉRIO DA CIÊNCIA, TECNOLOGIA E INOVAÇÕES FARÁ APRES ENTAÇÃO A ESTE COMITÊ DE CRISE COM O TEMA: DESENVOLVIMENTO DE NOVAS VACINAS – CENÁRIO PARA 2022 . NA SEXTA -FEIRA (23.07.2021), A APRESENTAÇÃO SE DARÁ PELA CONTROLADORIA -GERAL DA UNIÃO – CGU, COM O TEMA: DESAFIOS PARA A PRESTAÇÃO DE CONTAS DOS RECURSOS FEDERAIS REPASSADOS PARA O COMBATE À PANDEMIA. ANEXO 212ª REUNIÃO COMITE DE CRISE 19.07.2021 - MEMORIA (2749267)    / PG. 782</t>
  </si>
  <si>
    <t>CASA CIVIL DA PRESIDÊNCIA DA REPÚBLICA INFORMOU TAMBÉM, QUE ESTÁ AGENDADA PARA O DIA 26.07.2021, A APRESENTAÇÃO, PELO BACEN, SOBRE OS IMPACTOS DA PANDEMIA NO SETOR FINANCEIRO E O PANORAMA PARA O ANO DE 2022 . POR FIM, INFO RMOU QUE A CADA 10 APRESENTAÇÕES, A SAM ELABORARÁ UM CADERNO PARA DIVULGAÇÃO. EM SEGUIDA, ENCERROU A 21 2ª REUNIÃO SITUACIONAL DO COMITÊ DE CRISE ÀS 1 0H17M.  ENCAMINHAMENTOS  NÃO HOUVE ENCAMINHAMENTOS NA 2 12ª REUNIÃO DO COMITÊ DE CRISE. ANEXO 212ª REUNIÃO COMITE DE CRISE 19.07.2021 - MEMORIA (2749267)    / PG. 783</t>
  </si>
  <si>
    <t>CASA CIVIL DA PRESIDÊNCIA DA REPÚBLICA 213ª REUNIÃO SITUACIONAL DO COMITÊ DE CRISE PARA SUPERVISÃO E MONITORAMENTO DOS IMPACTOS DA COVID -19 DATA: 21/07/2021 HORÁRIO : 10H09M ÀS 10H47M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213ª REUNIÃO SITUACIONAL DO COMITÊ DE CRISE , E REPASSOU A PALAVRA AO SECRETÁRIO DE PESQUISA E FORMAÇÃO CIENTÍFICA DO MCTI, MARCELO MORALES PARA A SUA APRESENTAÇÃO . MINISTÉRIO D A CIÊNCIA, TECNOLOGIA E INOVAÇÕES (MCTI) O SECRETÁRIO DE PESQUISA E FORMAÇÃO CIENTÍFICA DO MCTI, MARCELO MORALES , REALIZOU A APRESENTAÇÃO DO MCTI: AÇÕES DE PESQUISA, DESENVOLVIMENTO E INOVAÇÃO NO COMBATE À COVID -19. MINISTÉRIO D A SAÚDE (MS) INFORMOU A PUBLICAÇÃO DA 31ª PAUTA DE DISTRIBUIÇÃO DE VACINAS, COM 8.750.170 MILHÕES DE DOSES QUE SERÃO DISTRIBUÍDAS A TODAS AS UNIDADES DA FEDERAÇÃO, SENDO: A) 4.461.370 MILHÕES DE DOSES DA ASTRAZENECA/FIOCRUZ; B) 1.036.760 MILHÃO DE DO SES DA ASTRAZENECA VIA COVAX FACILITY; C) 1.523.340 MILHÃO DE DOSES DA PFIZER/COMIRNATY ; D) 1.728.700 MILHÃO DE DOSES DA SINOVAC/BUTANTAN. SUBCHEFIA DE ARTICULAÇÃO E MONITORAMENTO (SAM/CC) O SUBCHEFE DA SUBCHEFIA DE ARTICULAÇÃO E MONITORAMENTO DA CASA CIVIL DA PRESIDÊNCIA DA REPÚBLICA, THIAGO MEIRELLES , AGRADECEU A APRESENTAÇÃO DO MCTI E INFORMOU QUE OS PEDIDOS DE EXCEPCIONALIDADES PARA ENTRADA DE ESTRANGEIROS NO BRASIL, DEVERÃO SER APRESENTADOS, CUMPRINDO UM ROL DE EXIGÊNCIAS DOCUM ENTAIS QUE SERÁ REPASSADO A TODOS OS MINISTÉRIOS E ÓRGÃOS/ENTIDADES DESTE COMITÊ EM BREVE. TAMBÉM COLOCOU EM DELIBERAÇÃO A SEGUINTE PROPOSTA: REALIZAÇÃO DAS FUTURAS REUNIÕES ORDINÁRIAS DO COMITÊ DE CRISE ÀS QUARTAS E SEXTAS -FEIRAS, FICANDO AS SEGUNDAS -FEIRAS RESERVADAS PARA REUNIÕES EXTRAORD INÁRIAS, PASSANDO -SE, ASSIM, A TER DUAS REUNIÕES ORDINÁRIAS SEMANAIS A PARTIR DA PRÓXIMA SEMANA. COLOCADO EM VOTAÇÃO, A DELIBERAÇÃO FOI APROVADA POR UNÂNIMIDADE PELOS MINISTÉRIOS E ÓRGÃOS/ENTIDADES DESTE COMITÊ DE CRISE. EM SEGUIDA, ENCERROU A 21 3ª REU NIÃO SITUACIONAL DO COMITÊ DE CRISE ÀS 1 0H47M.  ENCAMINHAMENTOS  NÃO HOUVE ENCAMINHAMENTOS NA 2 13ª REUNIÃO DO COMITÊ DE CRISE. ANEXO 213ª REUNIÃO COMITE DE CRISE 21.07.2021 - MEMORIA (2749275)    / PG. 784</t>
  </si>
  <si>
    <t>CASA CIVIL DA PRESIDÊNCIA DA REPÚBLICA 214ª REUNIÃO SITUACIONAL DO COMITÊ DE CRISE PARA SUPERVISÃO E MONITORAMENTO DOS IMPACTOS DA COVID -19 DATA: 23/07/2021 HORÁRIO : 10H06M ÀS 10H34M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214ª REUNIÃO SITUACIONAL DO COMITÊ DE CRISE , E REPASSOU A PALAVRA AO ANALISTA DE FINANÇAS E CONTROLE DA CONTROLADORIA -GERAL DA UNIÃO, JOSÉ GUSTAVO LOPES RORI Z PARA A SUA APRESENTAÇÃO . CONTROLADORIA -GERAL DA UNIÃO (CGU) O ANALISTA DE FINANÇAS E CONTROLE DA CONTROLADORIA -GERAL DA UNIÃO, JOSÉ GUSTAVO LOPES RORIZ , REALIZOU A APRESENTAÇÃO D A CGU : “PRESTAÇÃO DE CONTAS E FISCALIZAÇÃO DOS RECURSOS FEDERAIS REPASSADOS PARA O COMBATE À PANDEMIA” . SUBCHEFIA DE ARTICULAÇÃO E MONITORAMENTO (SAM/CC) O SUBCHEFE DA SUBCHEFIA DE ARTICULAÇÃO E MONITORAMENTO DA CASA CIVIL DA PRESIDÊNCIA DA REPÚBLICA, THIAGO MEIRELLES , AGRADECEU A APRESENTAÇÃO DA CGU E INFORMO U QUE NA PRÓXIMA REUNIÃO, A PRIMEIRA DO NOVO FORMATO, OU SEJA, REUNIÕES EXTRAORDINÁRIAS ÀS SEGUNDAS -FEIRAS, TEREMOS A APRESENTAÇÃO DA MINI PALESTRA PELO BANCO CENTRAL DO BRASIL – BACEN. EM SEGUIDA, ENCERROU A 21 4ª REUNIÃO SITUACIONAL DO COMITÊ DE CRISE ÀS 10H34M.  ENCAMINHAMENTOS  NÃO HOUVE ENCAMINHAMENTOS NA 2 14ª REUNIÃO DO COMITÊ DE CRISE. ANEXO 214ª REUNIÃO COMITE DE CRISE 23.07.2021 - MEMORIA (2749288)    / PG. 785</t>
  </si>
  <si>
    <t>CASA CIVIL DA PRESIDÊNCIA DA REPÚBLICA 3ª REUNIÃO EXTRAORDINÁRIA SITUACIONAL DO COMITÊ DE CRISE PARA SUPERVISÃO E MONITORAMENTO DOS IMPACTOS DA COVID -19 DATA: 26/07/2021 HORÁRIO : 10H07M ÀS 10H55M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3ª REUNIÃO EXTRAORDINÁRIA SITUACIONAL DO COMITÊ DE CRISE , APRESENTANDO A TODOS O NOVO S UBCHEFE ADJUNTO EXECUTIVO DA SAM, GUILHERME BIANCO. EM SEGUIDA, REPASSOU A PALAVRA AO CHEFE DA ASSESSORIA ECONÔMICA AO PRESIDENTE DO BANCO CENTRAL , ARNILDO DA SILVA CORREA, PARA A SUA APRESENTAÇÃO . BANCO CENTRAL DO BRASIL ( BACEN) O CHEFE DA ASSESSORIA ECONÔMICA AO PRESIDENTE DO BANCO CENTRAL , ARNILDO DA SILVA CORREA , REALIZOU A APRESENTAÇÃO D O BACEN : “IMPACTO DA PANDEMIA NO SFN E VISÃO DE FUTURO”. A SAM AGRADECEU A APRESENTAÇÃO DO BACEN E TAMBÉM AGRADECEU A PRE SENÇA DO SECRETÁRIO -EXECUTIVO, LEONARDO MARTINS NOGUEIRA PELA PRESENÇA NA REUNIÃO. MINISTÉRIO DA SAÚDE (MS) INFORMOU A PUBLICAÇÃO DA NOTA TÉCNICA Nº 6/2021 -SECOVID/GAB/SECOVID/MS COM O ASSUNTO: ORIENTAÇÕES REFERENTES A INTERCAMBIALIDADE DAS VACINAS COVID -19. AGÊNCIA NACIONAL DE VIGILÂNCIA SANITÁRIA (ANVISA) INFORMOU QUE A DIRETORIA COLEGIADA DA AGÊNCIA, DECIDIU, POR UNANIMIDADE, NO ÚLTIMO SÁBADO (24.07.2021), ENCERRAR O PROCESSO QUE T RATAVA DA AUTORIZAÇÃO TEMPORÁRIA DE USO EMERGENCIAL, EM CARÁTER EXPERIMENTAL, DA VACINA COVAXIN. A DECISÃO FOI TOMADA APÓS A ANVISA SER COMUNICADA PELA EMPRESA INDIANA BHARAT BIOTECH LIMITED INTERNATIONAL DE QUE A EMPRESA PRECISA NÃO POSSUI MAIS AUTORIZAÇÃO PARA REPRESENTAR A BHARAT , FABRICANTE DA VACINA COVAXIN, NO BRAS IL. HTTPS://WWW.GOV.BR/ANVISA/PT -BR/ASSUNTOS/NOTICIAS -ANVISA/2021/ANVISA -ENCERRA -PEDIDO -DE-USO-EMERGENCIAL -DA-COVAXIN . SUBCHEFIA DE ARTICULAÇÃO E MONITORAMENTO (SAM/CC) O SUBCHEFE DA SUBCHEFIA DE ARTICULAÇÃO E MONITORAMENTO DA CASA CIVIL DA PRESIDÊNCIA DA REPÚBLICA, THIAGO MEIRELLES , INFORMOU QUE NA PRÓXIMA RE UNIÃO, TEREMOS A APRESENTAÇÃO DA MINI PALESTRA DA SEAF/SEGOV . EM SEGUIDA, ENCERROU A 3ª REUNIÃO EXTRAORDINÁRIA SITUACIONAL DO COMITÊ DE CRISE ÀS 10H55M. ENCAMINHAMENTOS NÃO HOUVE ENCAMINHAMENTOS NA 3ª REUNIÃO EXTRAORDINÁRIA DO COMITÊ DE CRISE. ANEXO 3ª MEMORIA REUNIAO EXTRAORDINÁRIA - 26.07.2021 (2754400)    / PG. 786</t>
  </si>
  <si>
    <t>CASA CIVIL DA PRESIDÊNCIA DA REPÚBLICA 215ª REUNIÃO SITUACIONAL DO COMITÊ DE CRISE PARA SUPERVISÃO E MONITORAMENTO DOS IMPACTOS DA COVID -19 DATA: 28/07/2021 HORÁRIO : 10H07M ÀS 10H44M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215ª REUNIÃO SITUACIONAL DO COMITÊ DE CRISE , E REPASSOU A PALAVRA AO SECRETÁRIO ESPECIAL DE ASSUNTOS FEDERATIVOS – SEAF, DA SECRETARIA DE GOVERNO DA PRESIDÊN CIA DA REPÚBLICA - SEGOV , ERICK MOURA DE MEDEIROS, PARA A SUA APRESENTAÇÃO . SECRETARIA DE GOVERNO DA PRESIDÊNCIA DA REPÚBLICA (SEGO V) O SECRETÁRIO ESPECIAL DE ASSUNTOS FEDERATIVOS – SEAF, DA SECRETARIA DE GOVERNO DA PRESIDÊNCIA DA REPÚBLICA - SEGOV, ERICK MOURA DE MEDEIROS , REALIZOU A APRESENTAÇÃO D A SEGOV . MINISTÉRIO DA SAÚDE (MS) INFORMOU A PUBLICAÇÃO DA 32ª P AUTA DE DISTRIBUIÇÃO DE VACINAS COM 10.289.138 MILHÕES DE DOSES, SENDO: A) 3.812.370 MILHÕES DE DOSES DA ASTRAZENECA/FIOCRUZ; B) 1.036.760 MILHÕES DE DO SES DA ASTRAZENECA/ COVAX FACILITY ; C) 3.335.898 MILHÕES DE DOSES DA SINOVAC/BUTANTAN E; D) 2.104.110 MILHÕES DE DOSES DA PFIZER/COMIRNATY . A SECRETARIA EXTRAORDINÁRIA DE ENFRENTAMENTO À COVID -19 INFORMOU QUE A CAMPANHA NACIONAL TEM NESTA ETAPA 167.916.518 MILHÕE S DE DOSES DISTRIBUÍDAS , SENDO: A) 59.140.574 MILHÕES DE DOSES DA SINOVAC/BUTANTAN; B) 84.256.870 MILHÕES DE DOSES DA ASTRAZENECA/FIOCRUZ (INCLUINDO ASTRAZENECA/ COVAX FACILITY ); C) 19.983.094 MILHÕES DE DOSES DA PFIZER/COMIRNATY E; D) 4.535.980 MILHÕES DE DOSES DA JANSSEN (JOHNSON &amp; JOHNSON ). JÁ SÃO 92.767.187 MILHÕES DE BRASILEIROS COM ALCANCE ÀS VACINAS COVID -19. SUBCHEFIA DE ARTICULAÇÃO E MONITORAMENTO (SAM/CC) O SUBCHEFE DA SUBCHEFIA DE ARTICULAÇÃO E MONITORAMENTO DA CASA CIVIL DA PRESIDÊNCIA DA REPÚBLICA, THIAGO MEIRELLES , AGRADECEU A APRESENTAÇÃO DA SEGOV E INFORMOU QUE NA PRÓXIMA REUNIÃO (30.07.2021) , A APRESENTAÇÃO CABERÁ À SECRETARIA DE ATENÇÃO ESPECIALIZADA À SAÚDE DO MS E NA PRÓXIMA QUARTA -FEIRA (04.08.2021) SERÁ A VEZ DO MINISTÉRIO DA CIDADANIA. INFORMOU TAMBÉM QUE O CONECTESUS JÁ DISPONIBILIZOU SUA PÁGINA EM PORTUGUÊS, INGLÊS E ESPANHOL, NO QUE TANGE AO CERTIFICADO DE VACINAÇÃO. EM SEGUIDA, ENCERROU A 21 5ª REUNIÃO SITUACIONAL DO COMITÊ DE CRISE ÀS 1 0H44M. ANEXO 215ª REUNIÃO COMITE DE CRISE 28.07.2021 - MEMORIA (2766235)    / PG. 787</t>
  </si>
  <si>
    <t>CASA CIVIL DA PRESIDÊNCIA DA REPÚBLICA  ENCAMINHAMENTOS  NÃO HOUVE ENCAMINHAMENTOS NA 2 15ª REUNIÃO DO COMITÊ DE CRISE. ANEXO 215ª REUNIÃO COMITE DE CRISE 28.07.2021 - MEMORIA (2766235)    / PG. 788</t>
  </si>
  <si>
    <t>CASA CIVIL DA PRESIDÊNCIA DA REPÚBLICA 216ª REUNIÃO SITUACIONAL DO COMITÊ DE CRISE PARA SUPERVISÃO E MONITORAMENTO DOS IMPACTOS DA COVID -19 DATA: 30/07/2021 HORÁRIO : 10H10M ÀS 11H00M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 CO, INICIOU A 216ª REUNIÃO SITUACIONAL DO COMITÊ DE CRISE , INFORMANDO QUE O PRESIDENTE DA REPÚBLICA, JAIR MESSIAS BOLSONARO, ASSINARÁ UMA MEDIDA PROVISÓRIA PRORROGANDO O ART. 20 DA LEI Nº 14.1 24 DE 10 DE MARÇO DE 2021 QUE DISPÕE SOBRE AS MEDIDAS EXCEPCIONAIS RELATIVAS À AQUISIÇÃO DE VACINAS E DE INSUMOS E À CONTRATAÇÃO DE BENS E SERVIÇOS DE LOGÍSTICAS, DE TECNOLOGIA DA INFORMAÇÃO E COMUNICAÇÃO, DE COMUNICAÇÃO SOCIAL E PUBLICITÁRIA E DE TREINAMENTOS DESTINADOS À VACINAÇÃO CONT RA A COVID -19 E SOBRE O PLANO NACIONAL DE OPERACIONALIZAÇÃO DA VACINAÇÃO CONTRA A COVID -19. SOLICITOU TAMBÉM, QUE TODAS AS PASTAS INFORMEM SUAS ENTREGAS NO GOVERNA ATÉ O FINAL DO MÊS DE JULHO, VISANDO O EVENTO DE 1000 DIAS DE GOVERNO, PREVISTO PARA 27.09.2021. EM SEGUIDA REPASSOU A PALAVRA AO SECRETÁRIO DE ATENÇÃO ESPECIALIZADA À SAÚDE – SAES DO MINISTÉRIO DA SAÚDE , DR. SÉRGIO OKANE , PARA A SUA APRESENTAÇÃO : COVI D E PÓS -COVID . MINISTÉRIO DA SAÚDE (MS) O SECRETÁRIO DE ATENÇÃO ESPECIALIZADA À SAÚDE DO MINISTÉRIO DA SAÚDE , DR. SÉRGIO OKANE , REALIZOU A APRESENTAÇÃO DA SAES, COM O TEMA: COVID E PÓS -COVID. AGÊN CIA NACIONAL DE VIGILÂNCIA SANITÁRIA (ANVISA) INFORMOU QUE A ANVISA RECEBEU A SOLICITAÇÃO DE AUTORIZAÇÃO TEMPORÁRIA DE USO EMERGENCIAL DO MEDICAMENTO XELJANZ ® (CITRATO DE TOFACITINIBE ). O PEDIDO FOI APRESENTADO PELA EMPRESA PFIZER LTDA ., PARA QUE O MEDICAMENTO JÁ UTILIZADO PARA O TRATAMENTO DE ARTRITE REUMATOIDE, ATRITE PSORIÁTICA E COLITE ULCEROSA POSSA SER AUTORIZADO NO PAÍS PARA O TRATAMENTO DA COVID -19. HTTPS://WWW.GOV.BR/ANVISA/PT -BR/ASSUNTOS/NOTICIAS -ANVISA/2021/ANVISA -RECEBE -PEDIDO -DE-USO-EMERGENCIAL -DE-MEDICAMENTO -TOFACITINIBE . INFORMOU O STATUS DE CUMPRIMENTO DOS TERMOS DE COMPROMISSO PARA IMPORTAÇÃO DA SPUTNIK V PELOS ESTADOS . DOS 16 ESTADOS Q UE FIRMARAM O TC APENAS OS ESTADOS DO PIAUÍ, BAHIA, SERGIP E E PERNAMBUCO PROVIDENCIARAM A ASSINATURA DOS TERMOS. OS ESTADOS DO MARANHÃO, PARAÍBA, RIO GRANDE DO NORTE E ALAGOAS AINDA NÃO ASSINARAM OS TERMOS. O ESTADO DO CEARÁ SOLICITOU AJUSTE PARA A ASSINATURA E EM RELAÇÃO AOS DEMAIS ESTADOS, A ANVISA NÃO RECEBE U PROPOSTA REFERENTE AO CUMPRIMENTO DAS CONDICIONANTES PARA ELABORAÇÃO DOS RE SPECTIVOS TERMOS DE COMPROMISSO. HTTPS://WWW.GOV.BR/ANVISA/PT -BR/ASSUNTOS/NOTICIAS -ANVISA/2021/STATUS -DE-CUMPRIMENTO -DOS-TERMOS -DE-COMPROMISSO -PARA -IMPORTACAO -DA-SPUTNIK -V-CONFIRA -A-ATUALIZACAO . A ANVISA TAMBÉM AUTORIZOU UM NOVO LOCAL DE FABRICAÇÃO PARA A VACINA COMIRNATY , DA EMPRESA PFIZER . A NOVA PLANTA FABRIL É A HOSPIRA INC ., LOCALIZADA EM MCPHERSON , NO ESTADO NORTE -AMERIC ANO DE KANSAS , E ESTÁ AUTORIZADA COMO LOCAL ALTERNATIVO DE ENVASE, ANEXO 216ª REUNIÃO COMITE DE CRISE 30.07.2021 - MEMORIA (2766249)    / PG. 789</t>
  </si>
  <si>
    <t>CASA CIVIL DA PRESIDÊNCIA DA REPÚBLICA EMBALAGEM E TESTES DE CONT ROLE E QUALIDADE. HTTPS://WWW.GOV.BR/ANVISA/PT -BR/ASSUNTOS/NOTICIAS -ANVISA/2021/ANVISA -AUTORIZA -NOVO-LOCAL -DE-FABRICACAO -PARA -VACINA -DA-PFIZER . POR FIM, INFORMOU QUE A AGÊNCIA ALERTOU SOBRE CASOS RAROS DE SÍNDROME DE GUILLAIN -BARRÉ PÓS-VACINAÇÃO. OS EVENTOS ADVERSOS FORAM RELA CIONADOS ÀS VACINAS ASTRAZENECA, JANSSEN E CORONAVAC. A ANVISA MANT ÉM A RECOMENDAÇÃO PELA CONTINUIDADE DA VACINAÇÃO, UMA VEZ QUE OS BENEFÍCIOS DAS VACINAS SUPERAM OS RISCOS. OS FABRICANTES DEVERÃO INCLUIR ALERTA NA BULA. HTTPS://WWW.GOV.BR/ANVISA/PT -BR/ASSUNTOS/NOTICIAS -ANVISA/2021/ALERTA -SOBRE -CASOS -RAROS -DE-SINDROME -DE-GUILLAIN -BARRE -POS-VACINACAO/COMUNICADO_GGMON_008_2021 -1.PDF . SUBCHEFIA DE ARTICULAÇÃO E MONITORAMENTO (SAM/CC) O SUBCHEFE ADJUNTO EXECUTIVO DA SUBCHEFIA DE ARTICULAÇÃO E MONITORAMENTO DA CASA CIVIL DA PRESIDÊNCIA DA REPÚBLICA, GUILHERME BIAN CO, AGRADECEU A APRESENTAÇÃO D A SAES/MS E INFORMOU QUE NA PRÓXIMA REUNIÃO (04.08.2021) , A APRESENTAÇÃO CABERÁ AO SECRETÁRIO -EXECUTI VO DO MINIST ÉRIO DA CIDADANIA, LUIZ ANTÔNIO GALVÃO. EM SEGUIDA, ENCERROU A 21 6ª REUNIÃO SITUACIONAL DO COMITÊ DE CRISE ÀS 1 1H00M.  ENCAMINHAMENTOS  NÃO HOUVE ENCAMINHAMENT OS NA 2 16ª REUNIÃO DO COMITÊ DE CRISE. ANEXO 216ª REUNIÃO COMITE DE CRISE 30.07.2021 - MEMORIA (2766249)    / PG. 790</t>
  </si>
  <si>
    <t>CASA CIVIL DA PRESIDÊNCIA DA REPÚBLICA 217ª REUNIÃO SITUACIONAL DO COMITÊ DE CRISE PARA SUPERVISÃO E MONITORAMENTO DOS IMPACTOS DA COVID -19 DATA: 04/08/2021 HORÁRIO : 10H00M ÀS 10H35M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217ª REUNIÃO SITUACIONAL DO COMITÊ DE CRISE , E, EM SEGUIDA , REPASSOU A PALAVRA AO SECRETÁRIO -EXECUTIVO DO MINISTÉRIO DA CIDADANIA , LUIZ GALVÃO , PARA A SUA APRESENTAÇÃO : “TRANSFORMAÇÃO DA POLÍTICA DE ASSISTÊNCIA SOCIAL: DO AUXÍLIO EMERGENCIAL PARA O NOVO PROGRAMA DE TRANSFERÊNCIA DE RENDA”. MINISTÉRIO DA CIDADANIA (MC) O SECRETÁRIO -EXECUTIVO DO MINISTÉRIO DA CIDADANIA , LUIZ GALVÃO , REALIZOU A APR ESENTAÇÃO COM O TEMA: “TRANSFORMAÇÃO DA POLÍTICA DE ASSISTÊNCIA SOCIAL: DO AUXÍLIO EMERGENCIAL PARA O NOVO PROGRAMA DE TRANSFERÊNCIA DE RENDA” . MINISTÉRIO DA SAÚDE (MS) INFORMOU A PUBLICAÇÃO DA 34ª PAUTA DE DISTRIBUIÇÃO DE VACINAS, SENDO: A) 1.199.800 MILHÃO DE DOSES DA SINOVAC/BUTANTAN E; B) 2.106.660 MILHÕES DE DOSES DA PFIZER/COMIRNATY . A SECRETARIA EXTRAORDINÁRIA DE ENFRENTAMENTO À COVID -19 INFORMA QUE A CAMPANHA NACIONAL TEM NESTA ETAPA 184.419.650 MILHÕES DE DOSES DISTRIBUÍDAS , SENDO: A) 69.506.520 MILHÕES DE DOSES DA SINOVAC/BUTANTAN; B) 86.654.320 MILHÕES DE DOSES DA ASTRAZENECA/FIOCRUZ (INCLUINDO ASTRAZENECA/ COVAX FACILITY ); C) 23.626.344 MILHÕES DE DOSES DA PFIZER/COMIRNATY E; D) 4.701.550 MILHÕES DE DOSES DA JANSSEN (JOHNSON &amp; JOHNSON) . JÁ SÃO 101.044.027 MILHÕES DE BRASILEIROS COM ALCANCE ÀS VACINAS CONTRA A COVID -19. AGÊNCIA NACIONAL DE VIGILÂNCIA SANITÁRIA (ANVISA) INFORMOU QUE A ANVISA RECEBEU A NA ÚLTIMA SEXTA -FEIRA (30.07.2021), UMA SOLICITAÇÃO DO INSTITUTO BUTANTAN PARA AMPLIAR A FAIXA ETÁRIA DE INDICAÇÃO DA VACINA CORONAVAC. A EMPRESA QUER INCLUIR O PÚBLICO DE CRIANÇAS E ADOLESCENTES NA FAIXA DE 3 A 17 ANOS DE IDADE NA BULA DA VACINA. HTTPS://WWW.GOV.BR/ANVISA/PT -BR/ASSUNTOS/NOTICIAS -ANVISA/2021/ANVISA -RECEBE -PEDIDO -DE-AUTORIZACAO -DA-CORONAVAC -PARA -MENORES . INFORMOU QUE A ANVISA RECEBEU O PEDIDO PARA REALIZAÇÃO DE ESTUDOS DE FA SE 1 E 2 DA VACINA SPINTEC. TRATA -SE DE UMA VACINA DESENVOLVIDA PELA EQUIPE DP CTVACINAS, UMA PARCERIA ENTRE A UNIVERSIDADE FEDERAL DE MINAS GERAIS (UFMG) E A FIOCRUZ MINAS. A SOLICITAÇÃO PARA AUTORIZAÇÃO DO ESTUDO CLÍNICO TAMBÉM FOI ENVIADA À AGÊNCIA NA S EXTA -FEIRA (30.07.2021). HTTPS://WWW.GOV.BR/ANVISA/PT -BR/ASSUNTOS/NOTICIAS -ANVISA/2021/ANVISA -RECEBE -PEDIDO -PARA -AUTORIZACAO -DE-ESTUDO -DA-VACINA -DA-UFMG . POR FIM, INFORMOU QUE A AGÊNCIA AUTORIZOU, NA SEGUNDA -FEIRA (02.08.2021), A REALIZAÇÃO DO ESTUDO CLÍNICO PARA AVALIAR A SEGURANÇA E A EFICÁCIA DO MEDICAMENTO LERONLIMABE PARA ANEXO 217ª REUNIÃO COMITE DE CRISE 04.08.2021 - MEMORIA (2782533)    / PG. 791</t>
  </si>
  <si>
    <t>CASA CIVIL DA PRESIDÊNCIA DA REPÚBLICA O TRATAMENTO DE PACIENTES MODERADAMENT E ENFERMOS COM PNEUMONIA CAUSADA PELA COVID -19. O LERONLIMABE É UM ANTICORPO MONOCLONAL QUE ATUA COMO UM INIBIDOR COMPETITIVO, BLOQUEANDO A INFECÇÃO DAS CÉLULAS. HTTPS://WWW.GOV.BR/ANVISA/PT -BR/ASSUNTOS/NOTICIAS -ANVISA/2021/ESTUDO -CLINICO -COM -O-ANTICORPO -MONOCLONAL -LERONLIMABE -E-AUTORIZADO -PELA -ANVISA . SUBCHEFIA DE ARTICULAÇÃO E MONITORAMENTO (SAM/CC) O SUBCHEFE DA SUBCHEFIA DE ARTICULAÇÃO E MONITORAMENTO DA CASA CIVIL DA PRESIDÊNCIA DA REPÚBLICA, THIAGO MEIRELLES , AGRADECEU A APRESENTAÇÃO D O SECRETÁRIO -EXECUTIVO DO MINISTÉRIO DA CIDADANIA. EM SEGUIDA, ENCERROU A 21 7ª REUNIÃO SITUACIONAL DO COMITÊ DE C RISE ÀS 1 0H35M.  ENCAMINHAMENTOS  NÃO HOUVE ENCAMINHAMENTOS NA 2 17ª REUNIÃO DO COMITÊ DE CRISE. ANEXO 217ª REUNIÃO COMITE DE CRISE 04.08.2021 - MEMORIA (2782533)    / PG. 792</t>
  </si>
  <si>
    <t>CASA CIVIL DA PRESIDÊNCIA DA REPÚBLICA 218ª REUNIÃO SITUACIONAL DO COMITÊ DE CRISE PARA SUPERVISÃO E MONITORAMENTO DOS IMPACTOS DA COVID -19 DATA: 06/08/2021 HORÁRIO : 10H06M ÀS 10H55M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218ª REUNIÃO SITUACIONAL DO COMITÊ DE CRISE , E, EM SEGUIDA , REPASSOU A PALAVRA AO SECRETÁRIO ESPECIAL ADJUNTO DA SECRETARIA ESPECIAL DE COMÉRCIO EXTERIOR E ASSUNTOS INTERNACIONAIS DO MINISTÉRIO DA ECONOMIA, JOÃO LUÍS ROSSI , PARA A SUA APRESENTAÇÃO : “O COMÉRCIO EXTERIOR BRASILEIRO: MEDIDAS EMERGENCIAIS PARA O COMBATE À PANDEMIA ”. MINISTÉRIO DA ECONOMIA (ME) O SECRETÁRIO ESPECI AL ADJUNTO DA SECRETARIA ESPECIAL DE COMÉRCIO EXTERIOR E ASSUNTOS INTERNACIONAIS DO MINISTÉRIO DA ECONOMIA, JOÃO LUÍS ROSSI, REALIZOU SUA APRESENTAÇÃO: “O COMÉRCIO EXTERIOR BRASILEIRO: MEDIDAS EMERGENCIAIS PARA O COMBATE À PANDEMIA”. SUBCHEFIA DE ARTICULA ÇÃO E MONITORAMENTO (SAM/CC) O SUBCHEFE ADJUNTO EXECUTIVO DA SUBCHEFIA DE ARTICULAÇÃO E MONITORAMENTO DA CASA CIVIL DA PRESIDÊNCIA DA REPÚBLICA, GUILHERME BIANCO , AGRADECEU A APRESENTAÇÃO D O SECRETÁRIO ESPECIAL ADJUNTO DA SECRETARIA ESPECIAL DE COMÉRCIO EX TERIOR E ASSUNTOS INTERNACIONAIS DO MINISTÉRIO DA ECONOMIA PELA SUA APRESENTAÇÃO . INFORMOU QUE OS PEDIDOS DE EXCEPCIONALIZAÇÃO PARA ENTRADA NO PAÍS (PORTARIA DE FRONTEIRAS) DEVEM SER ENVIADOS PELOS MINISTÉRIOS, EM ESPECIAL O MINISTÉRIOS DA DEFESA E DAS REL AÇÕES EXTERIORES, COM ANTECEDÊNCIA SUFICIENTE PARA QUE AS ANÁLISES SEJAM REALIZADAS. EM SEGUIDA, ENCERROU A 21 8ª REUNIÃO SITUACIONAL DO COMITÊ DE CRISE ÀS 1 0H55M.  ENCAMINHAMENTOS  NÃO HOUVE ENCAMINHAMENTOS NA 2 18ª REUNIÃO DO COMITÊ DE CRISE. ANEXO 218ª REUNIÃO COMITE DE CRISE 06.08.2021 - MEMORIA (2797859)    / PG. 793</t>
  </si>
  <si>
    <t>CASA CIVIL DA PRESIDÊNCIA DA REPÚBLICA 219ª REUNIÃO SITUACIONAL DO COMITÊ DE CRISE PARA SUPERVISÃO E MONITORAMENTO DOS IMPACTOS DA COVID -19 DATA: 11/08/2021 HORÁRIO : 10H05M ÀS 11H05M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219ª REUNIÃO SITUACIONAL DO COMITÊ DE CRISE , E, EM SEGUIDA , REPASSOU A PALAVRA AO SECRETÁRIO DE ASSUNTOS DE SOBERANIA NACIO NAL E CIDADANIA DO MINISTÉRIO DA S RELAÇÕES EXTERIORES , EMBAIXADOR PAULINO FRANCO DE CARVALHO NETO , PARA A SUA APRESENTAÇÃO : “A POLÍTICA EXTERNA NA ORDEM MUNDIAL PÓS -PANDEMIA: PRIORIDADES E AÇÕES DE DIPLOMACIA BRASILEIRA ”. MINISTÉRIO DA S RELAÇÕES EXTERIORES (MRE) O SECRETÁRIO DE ASSUNTOS DE SOBERANIA NACIONAL E CIDADANIA DO MINISTÉRIO DAS RELAÇÕES EXTERIORES, EMBAIXADOR PAULINO FRANCO DE CARVALHO NETO, REALIZOU A APRESENTAÇÃO: “A POLÍTICA EXTERNA NA ORDEM MUNDIAL PÓS -PANDEMIA: PRIORIDADES E AÇÕES DE DIPLOMACIA BRASIL EIRA”. MINISTÉRIO DA SAÚDE (MS) INFORMOU QUE JÁ FORAM DISTRIBUÍDAS 184 .832.744 MILHÕES DE DOSES, SENDO APLICADAS 108.527.620 MILHÕES DE DOSES NOS BRAÇOS DOS BRASILEIROS. INFORMOU TAMBÉM QUE A MÉDIA MÓVEL DE CASOS DE INFECÇÃO PELA COVID -19 NO BRASIL TEM DIMINUÍDO HÁ 6 SEMANAS. INFORMOU A S PUBLICAÇ ÕES DAS PAUTA S 35ª, 36ª E 37ª DE DISTRIBUIÇÃO DE VACINAS, SENDO: A) 3.274.500 (D2) – ASTRAZENECA/FIOCRUZ; B) 1.974.900 (D1 + D2) – ASTRAZENECA/COVAX FACILITY; C) 1.547.600 (D1 + D2) – SINOVAC /BUTANTAN; D) 6.463.080 (D1 + D2) 2 – PFIZER /COMIRNATY ; E) 1.048.320 (D1) – PFIZER/BIONTECH E; F) 83.500 (D OSE ÚNICA) – JANSSEN (JOHNSON &amp; JOHNSON) . SUBCHEFIA DE ARTICULAÇÃO E MONITORAMENTO (SAM/CC) O SUBCHEFE ADJUNTO EXECUTIVO DA SUBCHEFIA DE ARTICULAÇÃO E MONITORAMENTO DA CASA CIVIL DA PRESIDÊNCIA DA REPÚBLICA, GUILHERME BIANCO , AGRADECEU A APRESENTAÇÃO D O SECRETÁRIO DE ASSUNTOS DE SOBERANIA NACIONAL E CIDADANIA DO MINISTÉRIO DAS RELAÇÕES EXTERIORES, EMBAIXADOR PAULINO FRANCO DE CARVALHO NETO PELA SUA APRESENTAÇÃO . EM SEGUIDA, ENCERROU A 219ª REUNIÃO SITUACIONAL DO COMITÊ DE CRISE ÀS 1 1H05M. ENCAMINHAMENTOS  NÃO HOUVE ENCAMINHAMENTOS NA 2 19ª REUNIÃO DO COMITÊ DE CRISE. ANEXO 219ª REUNIÃO COMITE DE CRISE 11.08.2021 - MEMORIA (2797881)    / PG. 794</t>
  </si>
  <si>
    <t>CASA CIVIL DA PRESIDÊNCIA DA REPÚBLICA 220ª REUNIÃO SITUACIONAL DO COMITÊ DE CRISE PARA SUPERVISÃO E MONITORAMENTO DOS IMPACTOS DA COVID -19 DATA: 13/08/2021 HORÁRIO : 10H06M ÀS 10H56M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220ª REUNIÃO SITUACIONAL DO COMITÊ DE CRISE , E, EM SEGUIDA , REPASSOU A PALAVRA AO DIRETOR DO DEPARTAMENTO DE INTELIGÊNCIA DA ABIN, HUGO LAZAR, PARA SUA APRESENTAÇÃO COM O TEMA: “O CONTEXTO SUL -AMERICANO NO PÓS -PANDEMIA ”. AGÊNCIA BRASILEIRA DE INTELIGÊNCIA (ABIN ) O DIRETOR DO DEPARTAMENTO DE INTELIGÊNCIA DA ABIN, HUGO LAZAR, REALIZOU SUA APRESENTAÇÃO COM O TEMA: “O CONTEXTO SUL -AMERICANO NO PÓS -PANDEMIA ”. SUBCHEFIA DE ARTICULAÇÃO E MONITORAMENTO (SAM/CC) O SUBCHEFE ADJUNTO EXECUTIVO DA SUBCHEFIA DE ARTICULAÇÃO E MONITORAMENTO DA CASA CIVIL DA PRESIDÊNCIA DA REPÚBLICA, GUILHERME BIANCO , AGRADECEU A APRESENTAÇÃO D O DIRETOR DO DEPARTAMENTO DE INTELIGÊNCIA DA ABIN, HUGO LAZAR, PELA SUA APRESE NTAÇÃO . EM SEGUIDA, ENCERROU A 2 20ª REUNIÃO SITUACIONAL DO COMITÊ DE CRISE ÀS 1 0H56M. ENCAMINHAMENTOS  NÃO HOUVE ENCAMINHAMENTOS NA 2 20ª REUNIÃO DO COMITÊ DE CRISE. ANEXO 220ª REUNIÃO COMITE DE CRISE 13.08.2021 - MEMORIA (2840645)    / PG. 795</t>
  </si>
  <si>
    <t>CASA CIVIL DA PRESIDÊNCIA DA REPÚBLICA 221ª REUNIÃO SITUACIONAL DO COMITÊ DE CRISE PARA SUPERVISÃO E MONITORAMENTO DOS IMPACTOS DA COVID -19 DATA: 18/08/2021 HORÁRIO : 10H06M ÀS 10H50M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221ª REUNIÃO SITUACIONAL DO COMITÊ DE CRISE , E, EM SEGUIDA , REPASSOU A PALAVRA AO SUBSECRETÁRIO DA SECRETARIA DE DESENVOLVIMENTO DA INDÚSTRIA, COMÉRCIO, SERVIÇOS E INOVAÇÃO / MINISTÉRIO DA ECONOMIA , FÁBIO SILVA , PARA SUA APRESENTAÇÃO COM O TEMA: COMO O PRONAMPE PODE MINIMIZAR OS IMPACTOS DA CRISE NOS PEQUENOS NEGÓCIOS? ”. MINISTÉRIO DA ECONOMIA (ME) SUBSECRETÁRIO DA SECRETARIA DE DESENVOLVIMENTO DA INDÚSTRIA, COMÉRCIO, SERVIÇOS E INOVAÇÃO / MINISTÉRIO DA ECONOMIA , FÁBIO SILVA , REALIZOU SUA APRESENTAÇÃO COM O TEMA: “COMO O PRONAMPE PODE MINIMIZAR OS IMPACTOS DA CRISE NOS PEQUENOS NEGÓCIOS? ” SUBCHEFIA DE ARTICULAÇÃO E MONITORAMENTO (SAM/CC) O SUBCHEFE ADJUNTO EXECUTIVO DA SUBCHEFIA DE ARTICULAÇÃO E MONITORAMENTO DA CASA CIVIL DA PRESIDÊNCIA DA REPÚBLICA, GUILHERME BIANCO , AGRADECEU A APRESENTAÇÃO D O MINISTÉRIO DA ECONOMIA . EM SEGUIDA, ENCERROU A 2 201 REUNIÃO SITUACIONAL DO COMITÊ DE CRISE ÀS 1 0H50M. ENCAMINHAMENTOS  NÃO HOUVE ENCAMINHAMENTOS NA 2 21ª REUNIÃO DO COMITÊ DE CRISE. ANEXO 221ª REUNIÃO COMITE DE CRISE 18.08.2021 - MEMORIA (2840676)    / PG. 796</t>
  </si>
  <si>
    <t>CASA CIVIL DA PRESIDÊNCIA DA REPÚBLICA 222ª REUNIÃO SITUACIONAL DO COMITÊ DE CRISE PARA SUPERVISÃO E MONITORAMENTO DOS IMPACTOS DA COVID -19 DATA: 20/08/2021 HORÁRIO : 10H00M ÀS 11H00M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222ª REUNIÃO SITUACIONAL DO COMITÊ DE CRISE , E, EM SEGUIDA , REPASSOU A PALAVRA À CHEFE DE GABINETE DA SECRETÁRIA -EXECUTIVA DO M INISTÉRIO DO DESENVOLVIMENTO REGIONAL, GLÁUCIA MAIA DE OLIVEIRA , PARA SUA APRESENTAÇÃO COM O TEMA: “MOBILIDADE URBANA PÓS -PANDEMIA: PROGNÓSTICOS E DESAFIOS ”. MINISTÉRIO DO DESENVOLVIMENTO REGIONAL (MDR) A CHEFE DE GABINETE DA SECRETÁRIA -EXECUTIVA DO M INISTÉRIO DO DESENVOLVIMENTO REGIONAL, GLÁUCIA MAIA DE OLIVEIRA , REALIZOU SUA APRESENTAÇÃO COM O TEMA: “MOBILIDADE URBANA PÓS -PANDEMIA: PROGNÓSTICOS E DESAFIOS ”. SUBCHEFIA DE ARTICULAÇÃO E MONITORAMENTO (SAM/CC) O ASSESSOR ESPECIAL DA SUBCHEFIA DE ARTICULAÇÃO E MONITORAMENTO DA CASA CIVIL DA PRESIDÊNCIA DA REPÚBLICA, MARCELO MOREIRA , AGRADECEU A APRESENTAÇÃO D O MINISTÉRIO D O DESENVOLVIMENTO REGIONAL, E EM SEGUIDA, ENCERROU A 2 22ª REUNIÃO SITUACIONAL DO COMITÊ DE CRISE ÀS 1 1H00M. ENCAMINHAMENTOS  NÃO HOUVE ENCAMINHAMENTOS NA 2 22ª REUNIÃO DO COMITÊ DE CRISE. ANEXO 222ª REUNIÃO COMITE DE CRISE 20.08.2021 - MEMORIA (2840689)    / PG. 797</t>
  </si>
  <si>
    <t>CASA CIVIL DA PRESIDÊNCIA DA REPÚBLICA 223ª REUNIÃO SITUACIONAL DO COMITÊ DE CRISE PARA SUPERVISÃO E MONITORAMENTO DOS IMPACTOS DA COVID -19 DATA: 25/08/2021 HORÁRIO : 10H05M ÀS 10H43M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223ª REUNIÃO SITUACIONAL DO COMITÊ DE CRISE , E, EM SEGUIDA , REPASSOU A PALAVRA À SECRETÁ RIA-EXECUTIVA ADJUNTA DO MINISTÉRIO DA MULHER, DA FAMÍLIA E DOS DIREITOS HUMANOS, VIVIANE PETINELLI, PARA SUA APRESENTAÇÃO COM O TEMA: “ ENFRENTAMENTO AOS IMPACTOS DA PANDEMIA NOS DIREITOS HUMANOS ”. MINISTÉRIO DA MULHER, DA FAMÍLIA E DOS DIREITOS HUMANOS (MMFDH) A SECRETÁ RIA-EXECUTIVA ADJUNTA DO MINISTÉRIO DA MULHER, FAMÍLIA E DIREITOS HUMANOS, VIVIANE PETINELLI, PARA SUA APRESENTAÇÃO COM O TEMA: “ENFRENTAMENTO AOS IMPACTOS DA PANDEMIA NOS DIREITOS HUMANOS”. AGÊNCIA NACIONAL DE VIGILÂNCIA SANITÁRIA (ANVISA) INFORMOU QUE A ANVISA AUTORI ZOU A AMPLIAÇÃO DO PRAZO DE VALIDADE DA VACINA COVISHIELD PELA EMPRESA SERUM INSTITUTE OF INDIA PVT LTD (SII) E IMPORTADA PELA FIOCRUZ QUE PASSA A TER O PRAZO DE VALIDADE DE 9 MESES, QUANDO ARMAZENADA SOB REFRIGERAÇÃO (ENTRE 2ºC E 8ºC). HTTPS://WWW.GOV.BR/ANVISA/PT -BR/ASSUNTOS/NOTICIAS -ANVISA/2021/ANVISA -AUTORIZA -AMPLIACAO -DO-PRAZO -DE-VALIDADE -DA-VACINA -COVISHIELD . A AGÊNCIA TAMBÉM SOLICITOU INFORMAÇÕES À JANSSEN E À FIOCRUZ SOBRE DOSES DE REFORÇO. O OBJETIVO DA ANVISA É ANTECIPAR INFORMAÇÕES QUE PERMITAM AVALIAR O CENÁRIO EM TORNO DA NECESSIDADE OU NÃO DE DOSES ADICIONAIS DAS VACINAS CONTRA A COVID -19 EM USO NO BRASIL. HTTPS://WWW.GOV.BR/ANVISA/PT -BR/ASSUNTOS/NOTICIAS -ANVISA/2021/ANVISA -SOLICITA -INFORMACOES -A-JANSSEN -SOBRE -DOSE S-DE-REFORCO . A DIRETORIA COLEGIADA DA ANVISA APROVOU NA ÚLTIMA SEXTA -FEIRA, 20/08/2021, EM REUNIÃO ORDINÁRIA PÚBLICA, MUDANÇAS NO PROCESSO DE SUBMISSÃO DOS DOSSIÊS DE DESENVOLVIMENTO CLÍNICO DE VACINAS PARA PREVENÇÃO DA COVID -19 PELAS UNIVERSIDADES PÚBLI CAS BRASILEIRAS OU INSTITUIÇÕES COM FINANCIAMENTO PÚBLICO. A PROPOSTA CRIA UM PROCEDIMENTO ESPECIAL PARA QUE AS UNIVERSIDADES APRESENTEM O DOSSIÊ DE SUBMISSÃO CONTÍNUA DE DESENVOLVIMENTO CLÍNICO, UM DOCUMENTO COM INFORMAÇÕES SUFICIENTES PARA PERMITIR A ANÁLISE PRELIMINAR DAS INFORMAÇÕES REFERENTES AO PROJETO DE DESENVOLVIMENTO DAS VACINAS. COM ESSES DADOS, SERÁ POSSÍVEL AGILIZAR UM POSTERIOR PEDIDO DE AUTORIZAÇÃO DE ENSAIO CLÍNICO DA VACINA. HTTPS://WWW.GOV.BR/ANVISA/PT -BR/ASSUNTOS/NOTICIAS -ANVISA/2021/MUDANCAS -NO-PROCESSO -DE-SUBMISSAO -DAS-VACINAS -CONTRA -A-COVID -19-DESENVOLVIDAS -POR-UNIVERSIDADES -PUBLICAS -BRASILEIRAS . SUBCHEFIA DE ARTICULAÇÃO E MONITORAMENTO (SAM/CC) O SUBCHEFE ADJUNTO EXECUTIVO DA SUBCHEFIA DE ARTICULAÇÃO E MONITORAMENTO DA CASA CIVIL DA PRESIDÊNCIA DA REPÚBLICA, GUILHERME BIANCO , AGRADECEU A APRESENTAÇÃO D A ANEXO 223ª REUNIÃO COMITE DE CRISE 25.08.2021 - MEMORIA (2840703)    / PG. 798</t>
  </si>
  <si>
    <t>CASA CIVIL DA PRESIDÊNCIA DA REPÚBLICA SECRETÁRIA -EXECUTIVA ADJUNTA DO MINISTÉRIO DA MULHER, DA FAMÍLIA E DOS DIREITOS HUMANOS, VIVIANE PETINELLI PELA SUA APRESENTAÇÃO . INFORMOU QUE ESTAMOS PRÓXIMOS DOS 1000 DIAS DE GOVERNO E QUE O PRESIDENTE DA REPÚBLICA DEVERÁ PARTICIPAR DE PELO MENOS 1 VISITA EM CADA REGIÃO DO PAÍS. INFORMOU, POR FIM, QUE SEXT A-FEIRA (27.08.2021) NÃO HAVERÁ REUNIÃO DESTE COMITÊ. A COMPETENTE REUNIÃO FOI TRANSFERIDA PARA SEGUNDA -FEIRA (30.08.2021). EM SEGUIDA, ENCERROU A 2 23ª REUNIÃO SITUACIONAL DO COMITÊ DE CRISE ÀS 1 0H43M. ENCAMINHAMENTOS  NÃO HOUVE ENCAMINHAMENTOS NA 2 23ª REUNIÃO DO COMITÊ DE CRISE. ANEXO 223ª REUNIÃO COMITE DE CRISE 25.08.2021 - MEMORIA (2840703)    / PG. 799</t>
  </si>
  <si>
    <t>CASA CIVIL DA PRESIDÊNCIA DA REPÚBLICA 224ª REUNIÃO SITUACIONAL DO COMITÊ DE CRISE PARA SUPERVISÃO E MONITORAMENTO DOS IMPACTOS DA COVID -19 DATA: 30/08/2021 HORÁRIO : 10H00M ÀS 10H40M LOCAL: PALÁCIO DO PLANALTO , SALA 97 PARTICIPANTE S: CONFORME LISTA DE PRESENÇA PAUTA: SUPERVISÃO E MONITORAMENTO D AS AÇÕES DE ENFRENTAMENTO À COVID -19 MEMÓRIA SUBCHEFIA DE ARTICULAÇÃO E MONITORAMENTO (SAM/CC) O SUBCHEFE ADJUNTO EXECUTIVO DA SUBCHEFIA DE ARTICULAÇÃO E MONITORAMENTO DA CASA CIVIL DA PRESIDÊNCIA DA REPÚBLICA, GUILHERME BIANCO , INICIOU A 224ª REUNIÃO SITUACIONAL DO COMITÊ DE CRISE , E, EM SEGUIDA , REPASSOU A O SECRETÁRIO -EXECUTIVO DO MINISTÉRIO DO TRABALHO E PREVIDÊNCIA, BRUNO DALCOMO , PARA SUA APRESENTAÇÃO COM O TEMA: “ESTATÍSTICAS MENSAIS DO EMPREGO FORMAL – NOVO CAGED ”. MINISTÉRIO DO TRABALHO E PREVIDÊNCIA (MTP) O SECRETÁRIO -EXECUTIVO DO MINISTÉRIO DO TRABALHO E PREVIDÊNCIA, BRUNO DALCOMO , APRESENTOU A MINI PALESTRA SOBRE O TEMA: “ ESTATÍSTICAS MENSAIS DO EMPREGO FORMAL – NOVO CAGED ”. SUBCHEFIA DE ARTICULAÇÃO E MONITORAMENTO (SAM/CC) O SUBCHEFE ADJUNTO EXECUTIVO DA SUBCHEFIA DE ARTICULAÇÃO E MONITORAMENTO DA CASA CIVIL DA PRESIDÊNCIA DA REPÚBLICA, GUILHERME BIANCO , AGRADECEU A APRESENTAÇÃO D O SECRETÁRIO -EXECUTIVO DO MINISTÉRIO DO TRABALHO E PREVIDÊNCIA PELA SUA APRESENTAÇÃO . EM SEGUIDA, ENCERROU A 2 24ª REUNIÃO SITUACIONAL DO COMITÊ DE CRISE ÀS 1 0H40M. ENCAMINHAMENTOS  NÃO HOUVE ENCAMINHAMENTOS NA 2 24ª REUNIÃO DO COMITÊ DE CRISE. ANEXO 224ª REUNIÃO COMITE DE CRISE 30.08.2021 - MEMORIA (2852398)    / PG. 800</t>
  </si>
  <si>
    <t>CASA CIVIL DA PRESIDÊNCIA DA REPÚBLICA 225ª REUNIÃO SITUACIONAL DO COMITÊ DE CRISE PARA SUPERVISÃO E MONITORAMENTO DOS IMPACTOS DA COVID -19 DATA: 01/09/2021 HORÁRIO : 10H20M ÀS 11H00M LOCAL: PALÁCIO DO PLANALTO , SALA 97 PARTICIPANTE S: CONFORME LISTA DE PRESENÇA PAUTA: SUPERVISÃO E MONITORAMENTO D AS AÇÕES DE ENFRENTAMENTO À COVID -19 MEMÓRIA SUBCHEFIA DE ARTICULAÇÃO E MONITORAMENTO (SAM/CC) O SUBCHEFE DA SUBCHEFIA DE ARTICULAÇÃO E MONITORAMENTO DA CASA CIVIL DA PRESIDÊNCIA DA REPÚBLICA, THIAGO MEIRELLES , INICIOU A 225ª REUNIÃO SITUACIONAL DO COMITÊ DE CRISE , E, EM SEGUIDA , REPASSOU A PALAVRA AO SECRETÁRIO ESPECIAL DO TESOURO E ORÇAMENTO DO MINISTÉRIO DA ECONOMIA, BRUNO FUNCHAL , PARA SUA APRESENTAÇÃO COM O TEMA: “CENÁRI O ECONÔMICO E FISCAL ”. MINISTÉRIO DA ECONOMIA (ME) O SECRETÁRIO ESPECIAL DO TESOURO E ORÇAMENTO DO MINISTÉRIO DA ECONOMIA, BRUNO FUNCHAL , APRESENTOU A MINI PALESTRA SOBRE O TEMA: “ CENÁRI O ECONÔMICO E FISCAL ”. SUBCHEFIA DE ARTICULAÇÃO E MONITORAMENTO (SAM/CC) O SUBCHEFE DA SUBCHEFIA DE ARTICULAÇÃO E MONITORAMENTO DA CASA CIVIL DA PRESIDÊNCIA DA REPÚBLICA, THIAGO MEIRELLES , AGRADECEU A APRESENTAÇÃO D O SECRETÁRIO ESPECIAL DO TESOURO E ORÇAMENTO DO MINISTÉRIO DA ECONOMIA, BRUNO FUNCHAL PELA SUA APRESENTAÇÃO . EM SEGUIDA, ENCERROU A 2 25ª REUNIÃO SITUACIONAL DO COMITÊ DE CRISE ÀS 1 1H00M. ENCAMINHAMENTOS  NÃO HOUVE ENCAMINHAMENTOS NA 2 25ª REUNIÃO DO COMITÊ DE CRISE. ANEXO 225ª REUNIÃO COMITE DE CRISE 01.09.2021 - MEMORIA (2852416)    / PG. 801</t>
  </si>
  <si>
    <t>CASA CIVIL DA PRESIDÊNCIA DA REPÚBLICA 226ª REUNIÃO SITUACIONAL DO COMITÊ DE CRISE PARA SUPERVISÃO E MONITORAMENTO DOS IMPACTOS DA COVID -19 DATA: 03/09/2021 HORÁRIO : 10H05M ÀS 10H46M LOCAL: PALÁCIO DO PLANALTO , SALA 97 PARTICIPANTE S: CONFORME LISTA DE PRESENÇA PAUTA: SUPERVISÃO E MONITORAMENTO D AS AÇÕES DE ENFRENTAMENTO À COVID -19 MEMÓRIA SUBCHEFIA DE ARTICULAÇÃO E MONITORAMENTO (SAM/CC) O SUBCHEFE EXECUTIVO ADJUNTO DA SUBCHEFIA DE ARTICULAÇÃO E MONITORAMENTO DA CASA CIVIL DA PRESIDÊNCIA DA REPÚBLICA, GUILHERME BIANCO , INICIOU A 226ª REUNIÃO SITUACIONAL DO COMITÊ DE CRISE , E, EM SEGUIDA , REPASSOU A PALAVRA AO SECRETÁRIO DE GESTÃO DO MINISTÉRIO DA ECONOMIA , CRISTIANO HECKERT , PARA SUA APRESENTAÇÃO COM O TEMA: “NOVA FORMA DE TRABALHO NA ADMINISTRAÇÃO PÚBLICA FEDERAL - APF”. MINISTÉRIO DA ECONOMIA (ME) O SECRETÁRIO DE GESTÃO DO MIN ISTÉRIO DA ECONOMIA , CRISTIANO HECKERT , REALIZOU SUA APRESENTAÇÃO COM O TEMA: “ NOVA FORMA DE TRABALHO NA ADMINISTRAÇÃO PÚBLICA FEDERAL - APF”. SUBCHEFIA DE ARTICULAÇÃO E MONITORAMENTO (SAM/CC) O SUBCHEFE EXECUTIVO ADJUNTO DA SUBCHEFIA DE ARTICULAÇÃO E MONITORAMENTO DA CASA CIVIL DA PRESIDÊNCIA DA REPÚBLICA, GUILHERME BIANCO , AGRADECEU A APRESENTAÇÃO D O SECRETÁRIO DE GESTÃO DO MIN ISTÉRIO DA ECONOMIA , CRISTIANO HECKERT PELA SUA APRESENTAÇÃO . INFORMOU QUE DIA 15.09.2021 SERÃO ENVIADA S, DE GUARULHOS/SP, AS ÚLTIMAS PRIMEIRAS DOSES DE VACINAS PARA TODO O PAÍS, COMPLETANDO, ASSIM, O CICLO VACINAL DA 1ª DOSE. EM SEGUIDA, ENCERROU A 2 26ª REUNIÃO SITUACIONAL DO COMITÊ DE CRISE ÀS 1 0H46M. ENCAMINHAMENTOS  NÃO HOUVE ENCAMINHAMENTOS NA 2 26ª REUNIÃO DO COMITÊ DE CRISE. ANEXO 226ª REUNIÃO COMITE DE CRISE 03.09.2021 - MEMORIA (2859116)    / PG. 802</t>
  </si>
  <si>
    <t>CASA CIVIL DA PRESIDÊNCIA DA REPÚBLICA 227ª REUNIÃO SITUACIONAL DO COMITÊ DE CRISE PARA SUPERVISÃO E MONITORAMENTO DOS IMPACTOS DA COVID -19 DATA: 08/09/2021 HORÁRIO : 10H06M ÀS 11H04M LOCAL: PALÁCIO DO PLANALTO , SALA 97 PARTICIPANTE S: CONFORME LISTA DE PRESENÇA PAUTA: SUPERVISÃO E MONITORAMENTO D AS AÇÕES DE ENFRENTAMENTO À COVID -19 MEMÓRIA SUBCHEFIA DE ARTICULAÇÃO E MONITORAMENTO (SAM/CC) O ASSESSOR ESPECIAL DA SUBCHEFIA DE ARTICULAÇÃO E MONITORAMENTO DA CASA CIVIL DA PRESIDÊNCIA DA REPÚBLICA, MARCELO MOREIRA , INICIOU A 227ª REUNIÃO SITUACIONAL DO COMITÊ DE CRISE , E, EM SEGUIDA , REPASSOU A PALAVRA A SECRETÁRIA EXTRAORDINÁRIA DE ENFRENTAMENTO À COVID -19 DO MINISTÉRIO DA SAÚDE, ROSANA LEITE DE MELO , PARA SUA APRESENTAÇÃO COM O TEMA: “ ENFRENTAMENTO DA PANDEMIA DA COVID -19: LIÇÕES APRENDIDAS E CENÁRIO PARA 2022 ”. MINISTÉRIO DA SAÚDE (MS) A SECRETÁRIA EXTRAORDINÁRIA DE ENFRENTAMENTO À COVID -19 DO MINISTÉRIO DA SAÚDE, ROSANA LEITE DE MELO , PARA SUA APRESENTAÇÃO COM O TEMA: “ ENFRENTAMENTO DA PANDEMIA DA COVID -19: LIÇÕES APRENDIDAS E CENÁRIO PARA 2022 ”. SUBCHEFIA DE ARTICULAÇÃO E MONITORAMENTO (SAM/CC) O ASSESSOR ESPECIAL DA SUBCHEFIA DE ARTICULAÇÃO E MONITORAMENTO DA CASA CIVIL DA PRESIDÊNCIA DA REPÚBLICA, MARCELO MOREIRA , AGRADECEU A APRESENTAÇÃO D A SECRETÁRIA EXTRAORDINÁRIA DE ENFRENTAMENTO À COVID -19 DO MINISTÉRIO DA SAÚDE, ROSANA LEITE DE MELO, PELA SUA APRESENTAÇÃO . EM SEGUIDA, ENCERROU A 2 27ª REUNIÃO SITUACIONAL DO COMITÊ DE CRISE ÀS 1 1H04M. ENCAMINHAMENTOS  NÃO HOUVE ENCAMINHAMENTOS NA 2 27ª REUNIÃO DO COMITÊ DE CRISE. ANEXO 227ª REUNIÃO COMITE DE CRISE 08.09.2021 - MEMORIA (2868341)    / PG. 803</t>
  </si>
  <si>
    <t>CASA CIVIL DA PRESIDÊNCIA DA REPÚBLICA 228ª REUNIÃO SITUACIONAL DO COMITÊ DE CRISE PARA SUPERVISÃO E MONITORAMENTO DOS IMPACTOS DA COVID -19 DATA: 10/09/2021 HORÁRIO: 10H00M ÀS 11H00M LOCAL: PALÁCIO DO PLANALTO , SALA 97 PARTICIPANTE S: CONFORME LISTA DE PRESENÇA PAUTA: SUPERVISÃO E MONITORAMENTO DAS AÇÕES DE ENFRENTAMENTO À COVID-19 MEMÓRIA SUBCHEFIA DE ARTICULAÇÃO E MONITORAMENTO (SAM/CC) O ASSESSOR ESPECIAL DA SUBCHEFIA DE ARTICULAÇÃO E MONITORAMENTO DA CASA CIVIL DA PRESIDÊNCIA DA REPÚBLICA, MARCELO MOREIRA , INICIOU A 228ª REUNIÃO SITUACIONAL DO COMITÊ DE CRISE , E, EM SEGUIDA, REPASSOU A PALAVRA AO SECRETÁRIO DE GOVERNO DIGITAL DO MINISTÉRIO DA ECONOMIA , LUIS FELIPE SALIN MONTEIRO , PARA SUA APRESENTAÇÃO COM O TEMA: “RECURSOS DIGITAIS PARA SUPERAÇÃO DOS EFEITOS DA COVID -19”. MINISTÉRIO DA ECONOMIA (ME) O SECRETÁRIO DE GOVERNO DIGITAL DO MINISTÉRIO DA ECONOMIA, LUIS FELIPE SALIN MONTEIRO , PARA SUA APRESENTAÇÃO COM O TEMA: “RECURSOS DIGITAIS PARA SUPERAÇÃO DOS EFEITOS DA COVID -19”. SUBCHEFIA DE ARTICULAÇÃO E MONITORAMENTO (SAM/CC) O ASSESSOR ESPECIAL DA SUBCHEFIA DE ARTICULAÇÃO E MONITORAMENTO DA CASA CIVIL DA PRESIDÊNCIA DA REPÚBLICA, MARCELO MOREI RA, AGRADECEU A APRESENTAÇÃO DO SECRETÁRIO DE GOVERNO DIGITAL DO MINISTÉRIO DA ECONOMIA, LUIS FELIPE SALIN MONTEIRO , PELA SUA APRESENTAÇÃO . EM SEGUIDA, ENCERROU A 2 28ª REUNIÃO SITUACIONAL DO COMITÊ DE CRISE ÀS 1 1H00M. ENCAMINHAMENTOS  A PARTIR DE AGORA, AS REUNIÕES ORDINÁRIAS OCORRERÃO APENAS ÀS SEXTAS -FEIRAS; A PRÓXIMA REUNIÃO (17.09.2021) CONTARÁ COM A APRESENTAÇÃO DO MAPA; NO DIA 24.09.2021 SERÁ REALIZADA A ÚLTIMA PALESTRA DO ATUAL CICLO, COM A APRESENTAÇÃO DA OCDE E SEREX COM O TEMA: “VISÃO DA OCDE PARA O PÓS -PANDEMIA”; APÓS 24.09.2021 O COMITÊ DE CRISE NÃO CONTARÁ MAIS COM REUNIÕES ORDINÁRIAS. SEMPRE QUE NECESSÁRIO, OS MEMBROS DO COMITÊ SERÃO CONVOCADOS PARA AS REUNIÕES EXTRAORDINÁRIAS. ANEXO 228ª REUNIÃO COMITE DE CRISE 10.09.2021 - MEMORIA (2876861)    / PG. 804</t>
  </si>
  <si>
    <t>CASA CIVIL DA PRESIDÊNCIA DA REPÚBLICA 229ª REUNIÃO SITUACIONAL DO COMITÊ DE CRISE PARA SUPERVISÃO E MONITORAMENTO DOS IMPACTOS DA COVID -19 DATA: 17/09/2021 HORÁRIO: 10H08M ÀS 10H46M LOCAL: PALÁCIO DO PLANALTO , SALA 97 PARTICIPANTE S: CONFORME LISTA DE PRESENÇA PAUTA: SUPERVISÃO E MONITORAMENTO DAS AÇÕES DE ENFRENTAMENTO À COVID-19 MEMÓRIA SUBCHEFIA DE ARTICULAÇÃO E MONITORAMENTO (SAM/CC) O ASSESSOR ESPECIAL DA SUBCHEFIA DE ARTICULAÇÃO E MONITORAMENTO DA CASA CIVIL DA PRESIDÊNCIA DA REPÚBLICA, MARCELO MOREIRA , INICIOU A 229ª REUNIÃO SITUACIONAL DO COMITÊ DE CRISE , E, EM SEGUIDA, REPASSOU A PALAVRA AO SECRETÁRIO DE POLÍTICA AGRÍCOLA DO MINISTÉRIO DA AGRICULTURA, PECUÁRIA E ABASTECIMENTO GUILHERME BASTOS , PARA SUA APRESENTAÇÃO COM O TEMA: “ AÇÕES PRIORITÁRIAS DO MAPA DURANTE A PANDEMIA ”. MINISTÉRIO DA AGRICULTURA, PECUÁRIA E ABASTECIMENTO (MAPA) O SECRETÁRIO DE POLÍTICA AGRÍCOLA DO MINISTÉRIO DA AGRICULTURA, PECUÁRIA E ABASTECIMENTO GUILHERME BASTOS , APRESENTOU SUA PALESTRA COM O TEMA: “ AÇÕES PRIORITÁRIAS DO MAPA DURANTE A PANDEMIA ”. SUBCHEFIA DE ARTICULAÇÃO E MONITORAMENTO (SAM/CC) O ASSESSOR ESPECIAL DA SUBCHEFIA DE ARTICULAÇÃO E MONITORAMENTO DA CASA CIVIL DA PRESIDÊNCIA DA REPÚBLICA, MARCELO MOREIRA , AGRADECEU A APRESENTAÇÃO DO SECRETÁRIO DE POLÍTICA AGRÍCOLA DO MINISTÉRIO DA AGRICULTURA, PECUÁRIA E ABASTECIMENTO GUILHERME BASTOS , PELA SUA APRESENTAÇÃO . INFORMOU A TODOS OS PRESENTES QUE A PRÓX IMA REUNIÃO DESTE COMITÊ OCORRERÁ DIA 24.09.2021 COM A APRESENTAÇÃO DA SEREX/CC E OCDE E QUE A PARTIR DESTA REUNIÃO, CONFORME DELIBERADO PELO COMITÊ DE CRISE DIA 10.09.2021, SOMENTE SERÃO CONVOCADAS REUNIÕES EXTRAORDINÁRIAS. EM SEGUIDA, ENCERROU A 2 29ª REUNIÃO SITUACIONAL DO COMITÊ DE CRISE ÀS 1 0H46M. ENCAMINHAMENTOS  NÃO HOUVE ENCAMINHAMENTOS NA 229ª REUNIÃO DO COMITÊ DE CRISE. ANEXO 229ª REUNIÃO COMITE DE CRISE 17.09.2021 - MEMORIA (2890397)    / PG. 805</t>
  </si>
  <si>
    <t>CASA CIVIL DA PRESIDÊNCIA DA REPÚBLICA 230ª REUNIÃO SITUACIONAL DO COMITÊ DE CRISE PARA SUPERVISÃO E MONITORAMENTO DOS IMPACTOS DA COVID -19 DATA: 24/09/2021 HORÁRIO: 10H00M ÀS 11H00M LOCAL: PALÁCIO DO PLANALTO , SALA 97 PARTICIPANTE S: CONFORME LISTA DE PRESENÇA PAUTA: SUPERVISÃO E MONITORAMENTO DAS AÇÕES DE ENFRENTAMENTO À COVID-19 MEMÓRIA SUBCHEFIA DE ARTICULAÇÃO E MONITORAMENTO (SAM/CC) O SUBCHEFE DA SUBCHEFIA DE ARTICULAÇÃO E MONITORAMENTO DA CASA CIVIL DA PRESIDÊNCIA DA REPÚBLICA, THIAGO MEIRELLES , INICIOU A 230ª REUNIÃO SITUACIONAL DO COMITÊ DE CRISE , E, EM SEGUIDA, REPASSOU A PALAVRA AO DIRETOR DE RELAÇÕES GLOBAIS DA OCDE, SR. ANDREAS SCHAAL, PARA SUA APRESENTAÇÃO COM O TEMA: “ O MUNDO PÓS -PANDÊMICO: O PAPEL DA OCDE ”. ORGANIZAÇÃO PARA A COOPERAÇÃO E DESENVOLVIMENTO ECONÔMICO (OCDE) O DIRETOR DE RELAÇÕES GLOBAIS DA OCDE, SR. ANDREAS SCHAAL , REALIZOU SUA APRESENTAÇÃO COM O TEMA: “ O MUNDO PÓS -PANDÊMICO: O PAPEL DA OCDE ”. SUBCHEFIA DE ARTICULAÇÃO E MONITORAMENTO (SAM/CC) O SUBCHEFE DA SUBCHEFIA DE ARTICULAÇÃO E MONITORAMENTO DA CASA CIVIL DA PRESIDÊNCIA DA REPÚBLICA, THIAGO MEIRELLES , AGRADECEU A APRESENTAÇÃO DO DIRETOR DE RELAÇÕES GLOBAIS DA OCDE, SR. ANDREAS SCHAAL , PELA SUA APRESENTAÇÃO . EM SEGUIDA, ENCERROU A 2 30ª REUNIÃO SITUACIONAL DO COMITÊ DE CRISE ÀS 1 1H00M. ENCAMINHAMENTOS  NÃO HOUVE ENCAMINHAMENTOS NA 2 30ª REUNIÃO DO COMITÊ DE CRISE. ANEXO 230ª REUNIÃO COMITE DE CRISE 24.09.2021 - MEMORIA (2926173)    / PG. 806</t>
  </si>
  <si>
    <t>PÁGINA</t>
  </si>
  <si>
    <t>TEXTO</t>
  </si>
  <si>
    <t>DATA E HORÁRIO</t>
  </si>
  <si>
    <t>HORÁRIO</t>
  </si>
  <si>
    <t>REUNIÃO</t>
  </si>
  <si>
    <t>MEC</t>
  </si>
  <si>
    <t>MAPA</t>
  </si>
  <si>
    <t>BACEN</t>
  </si>
  <si>
    <t>AGU</t>
  </si>
  <si>
    <t>SECOM</t>
  </si>
  <si>
    <t>(ME)</t>
  </si>
  <si>
    <t>MME</t>
  </si>
  <si>
    <t>MJSP</t>
  </si>
  <si>
    <t>MCTI</t>
  </si>
  <si>
    <t>MC</t>
  </si>
  <si>
    <t>ANATEL</t>
  </si>
  <si>
    <t>SG/PR</t>
  </si>
  <si>
    <t>CGU</t>
  </si>
  <si>
    <t>SEGOV</t>
  </si>
  <si>
    <t>SAG</t>
  </si>
  <si>
    <t>ASCOM</t>
  </si>
  <si>
    <t>SAE</t>
  </si>
  <si>
    <t>SE/CC</t>
  </si>
  <si>
    <t>SAM</t>
  </si>
  <si>
    <t>MDR</t>
  </si>
  <si>
    <t>MMFDH</t>
  </si>
  <si>
    <t>GSI</t>
  </si>
  <si>
    <t>MMA</t>
  </si>
  <si>
    <t>MRE</t>
  </si>
  <si>
    <t>MD</t>
  </si>
  <si>
    <t>MTUR</t>
  </si>
  <si>
    <t>MINFRA</t>
  </si>
  <si>
    <t>MCOM</t>
  </si>
  <si>
    <t>MINISTÉRIO DA EDUCAÇÃO</t>
  </si>
  <si>
    <t>DESENVOLVIMENTO REGIONAL</t>
  </si>
  <si>
    <t>DIREITOS HUMANOS</t>
  </si>
  <si>
    <t>SEGURANÇA INSTITUCIONAL</t>
  </si>
  <si>
    <t>MEIO AMBIENTE</t>
  </si>
  <si>
    <t>RELAÇÕES EXTERIORES</t>
  </si>
  <si>
    <t>ABASTECIMENTO</t>
  </si>
  <si>
    <t>BANCO CENTRAL</t>
  </si>
  <si>
    <t>INTELIGÊNCIA</t>
  </si>
  <si>
    <t>ADVOCACIA</t>
  </si>
  <si>
    <t xml:space="preserve">ABIN </t>
  </si>
  <si>
    <t xml:space="preserve"> COMUNICAÇÃO</t>
  </si>
  <si>
    <t>DA SAÚDE</t>
  </si>
  <si>
    <t>DEFESA</t>
  </si>
  <si>
    <t>TURISMO</t>
  </si>
  <si>
    <t>SEGURANÇA PÚBLICA</t>
  </si>
  <si>
    <t>DA ECONOMIA</t>
  </si>
  <si>
    <t>MINAS E ENERGIA</t>
  </si>
  <si>
    <t>AUSENTE</t>
  </si>
  <si>
    <t>X</t>
  </si>
  <si>
    <t>100ª RO</t>
  </si>
  <si>
    <t>101ª RO</t>
  </si>
  <si>
    <t>102ª RO</t>
  </si>
  <si>
    <t>103ª RO</t>
  </si>
  <si>
    <t>104ª RO</t>
  </si>
  <si>
    <t>105ª RO</t>
  </si>
  <si>
    <t>106ª RO</t>
  </si>
  <si>
    <t>107ª RO</t>
  </si>
  <si>
    <t>108ª RO</t>
  </si>
  <si>
    <t>109ª RO</t>
  </si>
  <si>
    <t>110ª RO</t>
  </si>
  <si>
    <t>111ª RO</t>
  </si>
  <si>
    <t>112ª RO</t>
  </si>
  <si>
    <t>113ª RO</t>
  </si>
  <si>
    <t>114ª RO</t>
  </si>
  <si>
    <t>115ª RO</t>
  </si>
  <si>
    <t>116ª RO</t>
  </si>
  <si>
    <t>117ª RO</t>
  </si>
  <si>
    <t>118ª RO</t>
  </si>
  <si>
    <t>119ª RO</t>
  </si>
  <si>
    <t>120ª RO</t>
  </si>
  <si>
    <t>121ª RO</t>
  </si>
  <si>
    <t>122ª RO</t>
  </si>
  <si>
    <t>123ª RO</t>
  </si>
  <si>
    <t>124ª RO</t>
  </si>
  <si>
    <t>125ª RO</t>
  </si>
  <si>
    <t>126ª RO</t>
  </si>
  <si>
    <t>127ª RO</t>
  </si>
  <si>
    <t>128ª RO</t>
  </si>
  <si>
    <t>129ª RO</t>
  </si>
  <si>
    <t>130ª RO</t>
  </si>
  <si>
    <t>131ª RO</t>
  </si>
  <si>
    <t>132ª RO</t>
  </si>
  <si>
    <t>133ª RO</t>
  </si>
  <si>
    <t>134ª RO</t>
  </si>
  <si>
    <t>135ª RO</t>
  </si>
  <si>
    <t>136ª RO</t>
  </si>
  <si>
    <t>137ª RO</t>
  </si>
  <si>
    <t>138ª RO</t>
  </si>
  <si>
    <t>139ª RO</t>
  </si>
  <si>
    <t>140ª RO</t>
  </si>
  <si>
    <t>141ª RO</t>
  </si>
  <si>
    <t>142ª RO</t>
  </si>
  <si>
    <t>143ª RO</t>
  </si>
  <si>
    <t>144ª RO</t>
  </si>
  <si>
    <t>145ª RO</t>
  </si>
  <si>
    <t>146ª RO</t>
  </si>
  <si>
    <t>147ª RO</t>
  </si>
  <si>
    <t>148ª RO</t>
  </si>
  <si>
    <t>149ª RO</t>
  </si>
  <si>
    <t>150ª RO</t>
  </si>
  <si>
    <t>151ª RO</t>
  </si>
  <si>
    <t>152ª RO</t>
  </si>
  <si>
    <t>153ª RO</t>
  </si>
  <si>
    <t>154ª RO</t>
  </si>
  <si>
    <t>155ª RO</t>
  </si>
  <si>
    <t>156ª RO</t>
  </si>
  <si>
    <t>164ª RO</t>
  </si>
  <si>
    <t>188ª RO</t>
  </si>
  <si>
    <t>189ª RO</t>
  </si>
  <si>
    <t>190ª RO</t>
  </si>
  <si>
    <t>191ª RO</t>
  </si>
  <si>
    <t>192ª RO</t>
  </si>
  <si>
    <t>193ª RO</t>
  </si>
  <si>
    <t>194ª RO</t>
  </si>
  <si>
    <t>195ª RO</t>
  </si>
  <si>
    <t>196ª RO</t>
  </si>
  <si>
    <t>197ª RO</t>
  </si>
  <si>
    <t>198ª RO</t>
  </si>
  <si>
    <t>1ª RE</t>
  </si>
  <si>
    <t>2ª RE</t>
  </si>
  <si>
    <t>3ª RE</t>
  </si>
  <si>
    <t>1ª RO</t>
  </si>
  <si>
    <t>2ª RO</t>
  </si>
  <si>
    <t>3ª RO</t>
  </si>
  <si>
    <t>4ª RO</t>
  </si>
  <si>
    <t>5ª RO</t>
  </si>
  <si>
    <t>6ª RO</t>
  </si>
  <si>
    <t>7ª RO</t>
  </si>
  <si>
    <t>8ª RO</t>
  </si>
  <si>
    <t>9ª RO</t>
  </si>
  <si>
    <t>10ª RO</t>
  </si>
  <si>
    <t>11ª RO</t>
  </si>
  <si>
    <t>13ª RO</t>
  </si>
  <si>
    <t>14ª RO</t>
  </si>
  <si>
    <t>12ª RO</t>
  </si>
  <si>
    <t>15ª RO</t>
  </si>
  <si>
    <t>16ª RO</t>
  </si>
  <si>
    <t>17ª RO</t>
  </si>
  <si>
    <t>18ª RO</t>
  </si>
  <si>
    <t>20ª RO</t>
  </si>
  <si>
    <t>19ª RO</t>
  </si>
  <si>
    <t>21ª RO</t>
  </si>
  <si>
    <t>22ª RO</t>
  </si>
  <si>
    <t>23ª RO</t>
  </si>
  <si>
    <t>24ª RO</t>
  </si>
  <si>
    <t>25ª RO</t>
  </si>
  <si>
    <t>26ª RO</t>
  </si>
  <si>
    <t>27ª RO</t>
  </si>
  <si>
    <t>28ª RO</t>
  </si>
  <si>
    <t>29ª RO</t>
  </si>
  <si>
    <t>30ª RO</t>
  </si>
  <si>
    <t>31ª RO</t>
  </si>
  <si>
    <t>32ª RO</t>
  </si>
  <si>
    <t>33ª RO</t>
  </si>
  <si>
    <t>34ª RO</t>
  </si>
  <si>
    <t>35ª RO</t>
  </si>
  <si>
    <t>36ª RO</t>
  </si>
  <si>
    <t>37ª RO</t>
  </si>
  <si>
    <t>38ª RO</t>
  </si>
  <si>
    <t>39ª RO</t>
  </si>
  <si>
    <t>40ª RO</t>
  </si>
  <si>
    <t>41ª RO</t>
  </si>
  <si>
    <t>42ª RO</t>
  </si>
  <si>
    <t>43ª RO</t>
  </si>
  <si>
    <t>44ª RO</t>
  </si>
  <si>
    <t>45ª RO</t>
  </si>
  <si>
    <t>46ª RO</t>
  </si>
  <si>
    <t>47ª RO</t>
  </si>
  <si>
    <t>48ª RO</t>
  </si>
  <si>
    <t>49ª RO</t>
  </si>
  <si>
    <t>50ª RO</t>
  </si>
  <si>
    <t>51ª RO</t>
  </si>
  <si>
    <t>52ª RO</t>
  </si>
  <si>
    <t>53ª RO</t>
  </si>
  <si>
    <t>54ª RO</t>
  </si>
  <si>
    <t>55ª RO</t>
  </si>
  <si>
    <t>56ª RO</t>
  </si>
  <si>
    <t>57ª RO</t>
  </si>
  <si>
    <t>58ª RO</t>
  </si>
  <si>
    <t>59ª RO</t>
  </si>
  <si>
    <t>60ª RO</t>
  </si>
  <si>
    <t>61ª RO</t>
  </si>
  <si>
    <t>62ª RO</t>
  </si>
  <si>
    <t>63ª RO</t>
  </si>
  <si>
    <t>64ª RO</t>
  </si>
  <si>
    <t>65ª RO</t>
  </si>
  <si>
    <t>66ª RO</t>
  </si>
  <si>
    <t>67ª RO</t>
  </si>
  <si>
    <t>68ª RO</t>
  </si>
  <si>
    <t>69ª RO</t>
  </si>
  <si>
    <t>70ª RO</t>
  </si>
  <si>
    <t>71ª RO</t>
  </si>
  <si>
    <t>72ª RO</t>
  </si>
  <si>
    <t>73ª RO</t>
  </si>
  <si>
    <t>74ª RO</t>
  </si>
  <si>
    <t>75ª RO</t>
  </si>
  <si>
    <t>76ª RO</t>
  </si>
  <si>
    <t>77ª RO</t>
  </si>
  <si>
    <t>78ª RO</t>
  </si>
  <si>
    <t>79ª RO</t>
  </si>
  <si>
    <t>80ª RO</t>
  </si>
  <si>
    <t>81ª RO</t>
  </si>
  <si>
    <t>82ª RO</t>
  </si>
  <si>
    <t>83ª RO</t>
  </si>
  <si>
    <t>84ª RO</t>
  </si>
  <si>
    <t>85ª RO</t>
  </si>
  <si>
    <t>86ª RO</t>
  </si>
  <si>
    <t>87ª RO</t>
  </si>
  <si>
    <t>88ª RO</t>
  </si>
  <si>
    <t>89ª RO</t>
  </si>
  <si>
    <t>90ª RO</t>
  </si>
  <si>
    <t>91ª RO</t>
  </si>
  <si>
    <t>92ª RO</t>
  </si>
  <si>
    <t>93ª RO</t>
  </si>
  <si>
    <t>94ª RO</t>
  </si>
  <si>
    <t>95ª RO</t>
  </si>
  <si>
    <t>96ª RO</t>
  </si>
  <si>
    <t>97ª RO</t>
  </si>
  <si>
    <t>98ª RO</t>
  </si>
  <si>
    <t>99ª RO</t>
  </si>
  <si>
    <t>157ª RO</t>
  </si>
  <si>
    <t>158ª RO</t>
  </si>
  <si>
    <t>159ª RO</t>
  </si>
  <si>
    <t>160ª RO</t>
  </si>
  <si>
    <t>161ª RO</t>
  </si>
  <si>
    <t>162ª RO</t>
  </si>
  <si>
    <t>163ª RO</t>
  </si>
  <si>
    <t>165ª RO</t>
  </si>
  <si>
    <t>166ª RO</t>
  </si>
  <si>
    <t>167ª RO</t>
  </si>
  <si>
    <t>168ª RO</t>
  </si>
  <si>
    <t>169ª RO</t>
  </si>
  <si>
    <t>170ª RO</t>
  </si>
  <si>
    <t>171ª RO</t>
  </si>
  <si>
    <t>172ª RO</t>
  </si>
  <si>
    <t>173ª RO</t>
  </si>
  <si>
    <t>174ª RO</t>
  </si>
  <si>
    <t>175ª RO</t>
  </si>
  <si>
    <t>176ª RO</t>
  </si>
  <si>
    <t>177ª RO</t>
  </si>
  <si>
    <t>178ª RO</t>
  </si>
  <si>
    <t>179ª RO</t>
  </si>
  <si>
    <t>180ª RO</t>
  </si>
  <si>
    <t>181ª RO</t>
  </si>
  <si>
    <t>182ª RO</t>
  </si>
  <si>
    <t>183ª RO</t>
  </si>
  <si>
    <t>184ª RO</t>
  </si>
  <si>
    <t>185ª RO</t>
  </si>
  <si>
    <t>186ª RO</t>
  </si>
  <si>
    <t>187ª RO</t>
  </si>
  <si>
    <t>199ª RO</t>
  </si>
  <si>
    <t>200ª RO</t>
  </si>
  <si>
    <t>201ª RO</t>
  </si>
  <si>
    <t>202ª RO</t>
  </si>
  <si>
    <t>203ª RO</t>
  </si>
  <si>
    <t>204ª RO</t>
  </si>
  <si>
    <t>205ª RO</t>
  </si>
  <si>
    <t>206ª RO</t>
  </si>
  <si>
    <t>207ª RO</t>
  </si>
  <si>
    <t>208ª RO</t>
  </si>
  <si>
    <t>209ª RO</t>
  </si>
  <si>
    <t>210ª RO</t>
  </si>
  <si>
    <t>211ª RO</t>
  </si>
  <si>
    <t>212ª RO</t>
  </si>
  <si>
    <t>213ª RO</t>
  </si>
  <si>
    <t>214ª RO</t>
  </si>
  <si>
    <t>215ª RO</t>
  </si>
  <si>
    <t>216ª RO</t>
  </si>
  <si>
    <t>217ª RO</t>
  </si>
  <si>
    <t>218ª RO</t>
  </si>
  <si>
    <t>219ª RO</t>
  </si>
  <si>
    <t>220ª RO</t>
  </si>
  <si>
    <t>221ª RO</t>
  </si>
  <si>
    <t>222ª RO</t>
  </si>
  <si>
    <t>223ª RO</t>
  </si>
  <si>
    <t>224ª RO</t>
  </si>
  <si>
    <t>225ª RO</t>
  </si>
  <si>
    <t>226ª RO</t>
  </si>
  <si>
    <t>227ª RO</t>
  </si>
  <si>
    <t>228ª RO</t>
  </si>
  <si>
    <t>229ª RO</t>
  </si>
  <si>
    <t>230ª RO</t>
  </si>
  <si>
    <t>INÍCIO</t>
  </si>
  <si>
    <t>TÉRMINO</t>
  </si>
  <si>
    <t>AUS</t>
  </si>
  <si>
    <t>ABIN</t>
  </si>
  <si>
    <t>SC</t>
  </si>
  <si>
    <t>INF</t>
  </si>
  <si>
    <t>(MS)</t>
  </si>
  <si>
    <t>MInfra</t>
  </si>
  <si>
    <t>ME</t>
  </si>
  <si>
    <t>iNF</t>
  </si>
  <si>
    <t>JUSTIÇA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</si>
</sst>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Border="1"/>
    <xf numFmtId="0" fontId="0" fillId="0" borderId="0" xfId="0" applyFill="1" applyBorder="1"/>
    <xf numFmtId="0" fontId="0" fillId="0" borderId="0" xfId="0" applyFill="1" applyBorder="1" applyAlignment="1"/>
    <xf numFmtId="14" fontId="0" fillId="0" borderId="0" xfId="0" applyNumberFormat="1" applyFill="1" applyBorder="1"/>
    <xf numFmtId="20" fontId="0" fillId="0" borderId="0" xfId="0" applyNumberFormat="1" applyFill="1" applyBorder="1"/>
    <xf numFmtId="0" fontId="0" fillId="33" borderId="0" xfId="0" applyFill="1" applyBorder="1"/>
    <xf numFmtId="0" fontId="18" fillId="0" borderId="0" xfId="0" applyFont="1"/>
    <xf numFmtId="0" fontId="19" fillId="0" borderId="0" xfId="0" applyFont="1"/>
    <xf numFmtId="0" fontId="19" fillId="34" borderId="0" xfId="0" applyFont="1" applyFill="1"/>
    <xf numFmtId="0" fontId="18" fillId="0" borderId="0" xfId="0" applyFont="1" applyFill="1"/>
    <xf numFmtId="0" fontId="18" fillId="0" borderId="0" xfId="0" applyFont="1" applyFill="1" applyBorder="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F0C6-82BC-3940-99D5-44A4FC43F292}">
  <sheetPr>
    <tabColor rgb="FFFF0000"/>
  </sheetPr>
  <dimension ref="A1:V811"/>
  <sheetViews>
    <sheetView workbookViewId="0">
      <pane ySplit="1" topLeftCell="A805" activePane="bottomLeft" state="frozen"/>
      <selection pane="bottomLeft" activeCell="F808" sqref="F808:V811"/>
    </sheetView>
  </sheetViews>
  <sheetFormatPr baseColWidth="10" defaultColWidth="9.1640625" defaultRowHeight="15" x14ac:dyDescent="0.2"/>
  <cols>
    <col min="1" max="1" width="8" style="2" bestFit="1" customWidth="1"/>
    <col min="2" max="2" width="49.83203125" style="2" customWidth="1"/>
    <col min="3" max="3" width="10.5" style="2" bestFit="1" customWidth="1"/>
    <col min="4" max="4" width="24.83203125" style="2" bestFit="1" customWidth="1"/>
    <col min="5" max="5" width="8.5" style="2" bestFit="1" customWidth="1"/>
    <col min="6" max="6" width="10.83203125" style="2" bestFit="1" customWidth="1"/>
    <col min="7" max="7" width="7" style="2" bestFit="1" customWidth="1"/>
    <col min="8" max="8" width="7.33203125" style="3" bestFit="1" customWidth="1"/>
    <col min="9" max="9" width="7.6640625" style="2" bestFit="1" customWidth="1"/>
    <col min="10" max="10" width="7" style="2" bestFit="1" customWidth="1"/>
    <col min="11" max="11" width="8.1640625" style="2" bestFit="1" customWidth="1"/>
    <col min="12" max="12" width="8.6640625" style="1" bestFit="1" customWidth="1"/>
    <col min="13" max="13" width="7.33203125" style="2" bestFit="1" customWidth="1"/>
    <col min="14" max="16384" width="9.1640625" style="2"/>
  </cols>
  <sheetData>
    <row r="1" spans="1:22" x14ac:dyDescent="0.2">
      <c r="A1" s="2" t="s">
        <v>2419</v>
      </c>
      <c r="B1" s="2" t="s">
        <v>2420</v>
      </c>
      <c r="C1" s="2" t="s">
        <v>0</v>
      </c>
      <c r="D1" s="2" t="s">
        <v>2423</v>
      </c>
      <c r="E1" s="2" t="s">
        <v>2705</v>
      </c>
      <c r="F1" s="2" t="s">
        <v>2706</v>
      </c>
      <c r="G1" s="2" t="s">
        <v>2424</v>
      </c>
      <c r="H1" s="3" t="s">
        <v>2443</v>
      </c>
      <c r="I1" s="2" t="s">
        <v>2446</v>
      </c>
      <c r="J1" s="2" t="s">
        <v>2447</v>
      </c>
      <c r="K1" s="2" t="s">
        <v>2425</v>
      </c>
      <c r="L1" s="2" t="s">
        <v>2426</v>
      </c>
      <c r="M1" s="2" t="s">
        <v>2708</v>
      </c>
      <c r="N1" s="2" t="s">
        <v>2427</v>
      </c>
      <c r="O1" s="2" t="s">
        <v>2444</v>
      </c>
      <c r="P1" s="8" t="s">
        <v>2448</v>
      </c>
      <c r="Q1" s="8" t="s">
        <v>2450</v>
      </c>
      <c r="R1" s="10" t="s">
        <v>2449</v>
      </c>
      <c r="S1" s="2" t="s">
        <v>2713</v>
      </c>
      <c r="T1" s="2" t="s">
        <v>2430</v>
      </c>
      <c r="U1" s="2" t="s">
        <v>2431</v>
      </c>
      <c r="V1" s="2" t="s">
        <v>1</v>
      </c>
    </row>
    <row r="2" spans="1:22" x14ac:dyDescent="0.2">
      <c r="A2" s="2">
        <v>1</v>
      </c>
      <c r="B2" s="2" t="s">
        <v>1613</v>
      </c>
      <c r="C2" s="4">
        <v>43907</v>
      </c>
      <c r="D2" s="2" t="s">
        <v>2544</v>
      </c>
      <c r="E2" s="5">
        <v>0.41666666666666669</v>
      </c>
      <c r="F2" s="5">
        <v>0.45833333333333331</v>
      </c>
      <c r="J2" s="2" t="s">
        <v>2710</v>
      </c>
      <c r="P2" s="8" t="s">
        <v>2710</v>
      </c>
      <c r="Q2" s="8"/>
      <c r="S2" s="6" t="s">
        <v>2710</v>
      </c>
      <c r="U2" s="2" t="s">
        <v>2710</v>
      </c>
    </row>
    <row r="3" spans="1:22" x14ac:dyDescent="0.2">
      <c r="A3" s="2">
        <v>2</v>
      </c>
      <c r="B3" s="2" t="s">
        <v>1614</v>
      </c>
      <c r="C3" s="2" t="s">
        <v>2471</v>
      </c>
      <c r="D3" s="2" t="s">
        <v>2471</v>
      </c>
      <c r="G3" s="2" t="s">
        <v>2710</v>
      </c>
      <c r="H3" s="3" t="s">
        <v>2710</v>
      </c>
      <c r="K3" s="2" t="s">
        <v>2710</v>
      </c>
      <c r="P3" s="8"/>
      <c r="Q3" s="8" t="s">
        <v>2710</v>
      </c>
    </row>
    <row r="4" spans="1:22" x14ac:dyDescent="0.2">
      <c r="A4" s="2">
        <v>3</v>
      </c>
      <c r="B4" s="2" t="s">
        <v>1615</v>
      </c>
      <c r="C4" s="2" t="s">
        <v>2471</v>
      </c>
      <c r="D4" s="2" t="s">
        <v>2471</v>
      </c>
      <c r="O4" s="2" t="s">
        <v>2710</v>
      </c>
      <c r="P4" s="8"/>
      <c r="Q4" s="8"/>
    </row>
    <row r="5" spans="1:22" x14ac:dyDescent="0.2">
      <c r="A5" s="2">
        <v>4</v>
      </c>
      <c r="B5" s="2" t="s">
        <v>1616</v>
      </c>
      <c r="C5" s="4">
        <v>43908</v>
      </c>
      <c r="D5" s="2" t="s">
        <v>2545</v>
      </c>
      <c r="E5" s="5">
        <v>0.41666666666666669</v>
      </c>
      <c r="F5" s="5">
        <v>0.45833333333333331</v>
      </c>
      <c r="J5" s="2" t="s">
        <v>2710</v>
      </c>
      <c r="P5" s="8"/>
      <c r="Q5" s="8"/>
      <c r="S5" s="2" t="s">
        <v>2710</v>
      </c>
    </row>
    <row r="6" spans="1:22" x14ac:dyDescent="0.2">
      <c r="A6" s="2">
        <v>5</v>
      </c>
      <c r="B6" s="2" t="s">
        <v>1617</v>
      </c>
      <c r="C6" s="2" t="s">
        <v>2471</v>
      </c>
      <c r="D6" s="2" t="s">
        <v>2471</v>
      </c>
      <c r="P6" s="8"/>
      <c r="Q6" s="8"/>
    </row>
    <row r="7" spans="1:22" x14ac:dyDescent="0.2">
      <c r="A7" s="2">
        <v>6</v>
      </c>
      <c r="B7" s="2" t="s">
        <v>1618</v>
      </c>
      <c r="C7" s="4">
        <v>43909</v>
      </c>
      <c r="D7" s="2" t="s">
        <v>2546</v>
      </c>
      <c r="E7" s="5">
        <v>0.41666666666666669</v>
      </c>
      <c r="F7" s="5">
        <v>0.45833333333333298</v>
      </c>
      <c r="P7" s="8"/>
      <c r="Q7" s="8"/>
    </row>
    <row r="8" spans="1:22" x14ac:dyDescent="0.2">
      <c r="A8" s="2">
        <v>7</v>
      </c>
      <c r="B8" s="2" t="s">
        <v>1619</v>
      </c>
      <c r="C8" s="4">
        <v>43910</v>
      </c>
      <c r="D8" s="2" t="s">
        <v>2547</v>
      </c>
      <c r="E8" s="5">
        <v>0.41666666666666669</v>
      </c>
      <c r="F8" s="5">
        <v>0.45833333333333298</v>
      </c>
      <c r="P8" s="8"/>
      <c r="Q8" s="8"/>
    </row>
    <row r="9" spans="1:22" x14ac:dyDescent="0.2">
      <c r="A9" s="2">
        <v>8</v>
      </c>
      <c r="B9" s="2" t="s">
        <v>1620</v>
      </c>
      <c r="C9" s="2" t="s">
        <v>2471</v>
      </c>
      <c r="D9" s="2" t="s">
        <v>2471</v>
      </c>
      <c r="P9" s="8"/>
      <c r="Q9" s="8"/>
      <c r="S9" s="2" t="s">
        <v>2710</v>
      </c>
    </row>
    <row r="10" spans="1:22" x14ac:dyDescent="0.2">
      <c r="A10" s="2">
        <v>9</v>
      </c>
      <c r="B10" s="2" t="s">
        <v>1621</v>
      </c>
      <c r="C10" s="2" t="s">
        <v>2471</v>
      </c>
      <c r="D10" s="2" t="s">
        <v>2471</v>
      </c>
      <c r="H10" s="3" t="s">
        <v>2710</v>
      </c>
      <c r="P10" s="8"/>
      <c r="Q10" s="8" t="s">
        <v>2710</v>
      </c>
      <c r="S10" s="2" t="s">
        <v>2710</v>
      </c>
    </row>
    <row r="11" spans="1:22" x14ac:dyDescent="0.2">
      <c r="A11" s="2">
        <v>10</v>
      </c>
      <c r="B11" s="2" t="s">
        <v>1622</v>
      </c>
      <c r="C11" s="2" t="s">
        <v>2471</v>
      </c>
      <c r="D11" s="2" t="s">
        <v>2471</v>
      </c>
      <c r="L11" s="2" t="s">
        <v>2710</v>
      </c>
      <c r="P11" s="8"/>
      <c r="Q11" s="8"/>
    </row>
    <row r="12" spans="1:22" x14ac:dyDescent="0.2">
      <c r="A12" s="2">
        <v>11</v>
      </c>
      <c r="B12" s="2" t="s">
        <v>1623</v>
      </c>
      <c r="C12" s="2" t="s">
        <v>2471</v>
      </c>
      <c r="D12" s="2" t="s">
        <v>2471</v>
      </c>
      <c r="P12" s="8"/>
      <c r="Q12" s="8"/>
    </row>
    <row r="13" spans="1:22" x14ac:dyDescent="0.2">
      <c r="A13" s="2">
        <v>12</v>
      </c>
      <c r="B13" s="2" t="s">
        <v>1624</v>
      </c>
      <c r="C13" s="4">
        <v>43913</v>
      </c>
      <c r="D13" s="2" t="s">
        <v>2548</v>
      </c>
      <c r="E13" s="5">
        <v>0.41666666666666669</v>
      </c>
      <c r="F13" s="5">
        <v>0.45833333333333298</v>
      </c>
      <c r="J13" s="2" t="s">
        <v>2710</v>
      </c>
      <c r="P13" s="8"/>
      <c r="Q13" s="8"/>
      <c r="U13" s="2" t="s">
        <v>2710</v>
      </c>
    </row>
    <row r="14" spans="1:22" x14ac:dyDescent="0.2">
      <c r="A14" s="2">
        <v>13</v>
      </c>
      <c r="B14" s="2" t="s">
        <v>1625</v>
      </c>
      <c r="C14" s="2" t="s">
        <v>2471</v>
      </c>
      <c r="D14" s="2" t="s">
        <v>2471</v>
      </c>
      <c r="P14" s="8"/>
      <c r="Q14" s="8"/>
    </row>
    <row r="15" spans="1:22" x14ac:dyDescent="0.2">
      <c r="A15" s="2">
        <v>14</v>
      </c>
      <c r="B15" s="2" t="s">
        <v>1626</v>
      </c>
      <c r="C15" s="4">
        <v>43914</v>
      </c>
      <c r="D15" s="2" t="s">
        <v>2549</v>
      </c>
      <c r="E15" s="5">
        <v>0.41666666666666669</v>
      </c>
      <c r="F15" s="5">
        <v>0.45833333333333298</v>
      </c>
      <c r="J15" s="2" t="s">
        <v>2710</v>
      </c>
      <c r="P15" s="8" t="s">
        <v>2710</v>
      </c>
      <c r="Q15" s="8"/>
      <c r="S15" s="2" t="s">
        <v>2710</v>
      </c>
      <c r="U15" s="2" t="s">
        <v>2710</v>
      </c>
    </row>
    <row r="16" spans="1:22" x14ac:dyDescent="0.2">
      <c r="A16" s="2">
        <v>15</v>
      </c>
      <c r="B16" s="2" t="s">
        <v>1627</v>
      </c>
      <c r="C16" s="2" t="s">
        <v>2471</v>
      </c>
      <c r="D16" s="2" t="s">
        <v>2471</v>
      </c>
      <c r="G16" s="2" t="s">
        <v>2710</v>
      </c>
      <c r="H16" s="3" t="s">
        <v>2710</v>
      </c>
      <c r="N16" s="2" t="s">
        <v>2710</v>
      </c>
      <c r="P16" s="8"/>
      <c r="Q16" s="8"/>
      <c r="T16" s="2" t="s">
        <v>2710</v>
      </c>
    </row>
    <row r="17" spans="1:21" x14ac:dyDescent="0.2">
      <c r="A17" s="2">
        <v>16</v>
      </c>
      <c r="B17" s="2" t="s">
        <v>1628</v>
      </c>
      <c r="C17" s="2" t="s">
        <v>2471</v>
      </c>
      <c r="D17" s="2" t="s">
        <v>2471</v>
      </c>
      <c r="P17" s="8"/>
      <c r="Q17" s="8"/>
    </row>
    <row r="18" spans="1:21" x14ac:dyDescent="0.2">
      <c r="A18" s="2">
        <v>17</v>
      </c>
      <c r="B18" s="2" t="s">
        <v>1629</v>
      </c>
      <c r="C18" s="4">
        <v>43915</v>
      </c>
      <c r="D18" s="2" t="s">
        <v>2550</v>
      </c>
      <c r="E18" s="5">
        <v>0.41666666666666669</v>
      </c>
      <c r="F18" s="5">
        <v>0.45833333333333298</v>
      </c>
      <c r="J18" s="2" t="s">
        <v>2710</v>
      </c>
      <c r="M18" s="2" t="s">
        <v>2710</v>
      </c>
      <c r="P18" s="8" t="s">
        <v>2710</v>
      </c>
      <c r="Q18" s="8"/>
      <c r="U18" s="2" t="s">
        <v>2710</v>
      </c>
    </row>
    <row r="19" spans="1:21" x14ac:dyDescent="0.2">
      <c r="A19" s="2">
        <v>18</v>
      </c>
      <c r="B19" s="2" t="s">
        <v>1630</v>
      </c>
      <c r="C19" s="2" t="s">
        <v>2471</v>
      </c>
      <c r="D19" s="2" t="s">
        <v>2471</v>
      </c>
      <c r="H19" s="3" t="s">
        <v>2710</v>
      </c>
      <c r="P19" s="8"/>
      <c r="Q19" s="8"/>
      <c r="S19" s="2" t="s">
        <v>2710</v>
      </c>
    </row>
    <row r="20" spans="1:21" x14ac:dyDescent="0.2">
      <c r="A20" s="2">
        <v>19</v>
      </c>
      <c r="B20" s="2" t="s">
        <v>1631</v>
      </c>
      <c r="C20" s="2" t="s">
        <v>2471</v>
      </c>
      <c r="D20" s="2" t="s">
        <v>2471</v>
      </c>
      <c r="L20" s="2" t="s">
        <v>2710</v>
      </c>
      <c r="N20" s="2" t="s">
        <v>2710</v>
      </c>
      <c r="P20" s="9"/>
      <c r="Q20" s="8"/>
    </row>
    <row r="21" spans="1:21" x14ac:dyDescent="0.2">
      <c r="A21" s="2">
        <v>20</v>
      </c>
      <c r="B21" s="2" t="s">
        <v>1632</v>
      </c>
      <c r="C21" s="4">
        <v>43916</v>
      </c>
      <c r="D21" s="2" t="s">
        <v>2551</v>
      </c>
      <c r="E21" s="5">
        <v>0.41666666666666669</v>
      </c>
      <c r="F21" s="5">
        <v>0.45833333333333298</v>
      </c>
      <c r="J21" s="2" t="s">
        <v>2710</v>
      </c>
      <c r="P21" s="8"/>
      <c r="Q21" s="8"/>
      <c r="S21" s="2" t="s">
        <v>2710</v>
      </c>
    </row>
    <row r="22" spans="1:21" x14ac:dyDescent="0.2">
      <c r="A22" s="2">
        <v>21</v>
      </c>
      <c r="B22" s="2" t="s">
        <v>1633</v>
      </c>
      <c r="C22" s="2" t="s">
        <v>2471</v>
      </c>
      <c r="D22" s="2" t="s">
        <v>2471</v>
      </c>
      <c r="K22" s="2" t="s">
        <v>2710</v>
      </c>
      <c r="O22" s="2" t="s">
        <v>2710</v>
      </c>
      <c r="P22" s="8"/>
      <c r="Q22" s="8" t="s">
        <v>2710</v>
      </c>
    </row>
    <row r="23" spans="1:21" x14ac:dyDescent="0.2">
      <c r="A23" s="2">
        <v>22</v>
      </c>
      <c r="B23" s="2" t="s">
        <v>1634</v>
      </c>
      <c r="C23" s="2" t="s">
        <v>2471</v>
      </c>
      <c r="D23" s="2" t="s">
        <v>2471</v>
      </c>
      <c r="N23" s="2" t="s">
        <v>2710</v>
      </c>
      <c r="P23" s="8"/>
      <c r="Q23" s="8"/>
    </row>
    <row r="24" spans="1:21" x14ac:dyDescent="0.2">
      <c r="A24" s="2">
        <v>23</v>
      </c>
      <c r="B24" s="2" t="s">
        <v>1635</v>
      </c>
      <c r="C24" s="4">
        <v>43917</v>
      </c>
      <c r="D24" s="2" t="s">
        <v>2552</v>
      </c>
      <c r="E24" s="5">
        <v>0.41666666666666669</v>
      </c>
      <c r="F24" s="5">
        <v>0.45833333333333298</v>
      </c>
      <c r="J24" s="2" t="s">
        <v>2710</v>
      </c>
      <c r="P24" s="8"/>
      <c r="Q24" s="8"/>
    </row>
    <row r="25" spans="1:21" x14ac:dyDescent="0.2">
      <c r="A25" s="2">
        <v>24</v>
      </c>
      <c r="B25" s="2" t="s">
        <v>1636</v>
      </c>
      <c r="C25" s="2" t="s">
        <v>2471</v>
      </c>
      <c r="D25" s="2" t="s">
        <v>2471</v>
      </c>
      <c r="H25" s="3" t="s">
        <v>2710</v>
      </c>
      <c r="K25" s="2" t="s">
        <v>2710</v>
      </c>
      <c r="O25" s="2" t="s">
        <v>2710</v>
      </c>
      <c r="P25" s="8"/>
      <c r="Q25" s="8"/>
      <c r="S25" s="2" t="s">
        <v>2710</v>
      </c>
      <c r="T25" s="2" t="s">
        <v>2710</v>
      </c>
    </row>
    <row r="26" spans="1:21" x14ac:dyDescent="0.2">
      <c r="A26" s="2">
        <v>25</v>
      </c>
      <c r="B26" s="2" t="s">
        <v>1637</v>
      </c>
      <c r="C26" s="2" t="s">
        <v>2471</v>
      </c>
      <c r="D26" s="2" t="s">
        <v>2471</v>
      </c>
      <c r="M26" s="2" t="s">
        <v>2710</v>
      </c>
      <c r="N26" s="2" t="s">
        <v>2710</v>
      </c>
      <c r="P26" s="8"/>
      <c r="Q26" s="8"/>
    </row>
    <row r="27" spans="1:21" x14ac:dyDescent="0.2">
      <c r="A27" s="2">
        <v>26</v>
      </c>
      <c r="B27" s="2" t="s">
        <v>1638</v>
      </c>
      <c r="C27" s="2" t="s">
        <v>2471</v>
      </c>
      <c r="D27" s="2" t="s">
        <v>2471</v>
      </c>
      <c r="P27" s="8"/>
      <c r="Q27" s="8"/>
    </row>
    <row r="28" spans="1:21" x14ac:dyDescent="0.2">
      <c r="A28" s="2">
        <v>27</v>
      </c>
      <c r="B28" s="2" t="s">
        <v>1639</v>
      </c>
      <c r="C28" s="4">
        <v>43920</v>
      </c>
      <c r="D28" s="2" t="s">
        <v>2553</v>
      </c>
      <c r="E28" s="5">
        <v>0.41666666666666669</v>
      </c>
      <c r="F28" s="5">
        <v>0.45833333333333298</v>
      </c>
      <c r="P28" s="8" t="s">
        <v>2710</v>
      </c>
      <c r="Q28" s="8"/>
      <c r="U28" s="2" t="s">
        <v>2710</v>
      </c>
    </row>
    <row r="29" spans="1:21" x14ac:dyDescent="0.2">
      <c r="A29" s="2">
        <v>28</v>
      </c>
      <c r="B29" s="2" t="s">
        <v>1640</v>
      </c>
      <c r="C29" s="2" t="s">
        <v>2471</v>
      </c>
      <c r="D29" s="2" t="s">
        <v>2471</v>
      </c>
      <c r="J29" s="2" t="s">
        <v>2710</v>
      </c>
      <c r="K29" s="2" t="s">
        <v>2710</v>
      </c>
      <c r="P29" s="8"/>
      <c r="Q29" s="8"/>
      <c r="R29" s="2" t="s">
        <v>2710</v>
      </c>
      <c r="T29" s="2" t="s">
        <v>2710</v>
      </c>
    </row>
    <row r="30" spans="1:21" x14ac:dyDescent="0.2">
      <c r="A30" s="2">
        <v>29</v>
      </c>
      <c r="B30" s="2" t="s">
        <v>1641</v>
      </c>
      <c r="C30" s="2" t="s">
        <v>2471</v>
      </c>
      <c r="D30" s="2" t="s">
        <v>2471</v>
      </c>
      <c r="N30" s="2" t="s">
        <v>2710</v>
      </c>
      <c r="P30" s="8"/>
      <c r="Q30" s="8"/>
    </row>
    <row r="31" spans="1:21" x14ac:dyDescent="0.2">
      <c r="A31" s="2">
        <v>30</v>
      </c>
      <c r="B31" s="2" t="s">
        <v>1642</v>
      </c>
      <c r="C31" s="4">
        <v>43921</v>
      </c>
      <c r="D31" s="2" t="s">
        <v>2554</v>
      </c>
      <c r="E31" s="5">
        <v>0.41666666666666669</v>
      </c>
      <c r="F31" s="5">
        <v>0.45833333333333298</v>
      </c>
      <c r="J31" s="2" t="s">
        <v>2710</v>
      </c>
      <c r="P31" s="8" t="s">
        <v>2710</v>
      </c>
      <c r="Q31" s="8"/>
      <c r="U31" s="2" t="s">
        <v>2710</v>
      </c>
    </row>
    <row r="32" spans="1:21" x14ac:dyDescent="0.2">
      <c r="A32" s="2">
        <v>31</v>
      </c>
      <c r="B32" s="2" t="s">
        <v>1643</v>
      </c>
      <c r="C32" s="2" t="s">
        <v>2471</v>
      </c>
      <c r="D32" s="2" t="s">
        <v>2471</v>
      </c>
      <c r="G32" s="2" t="s">
        <v>2710</v>
      </c>
      <c r="K32" s="2" t="s">
        <v>2710</v>
      </c>
      <c r="P32" s="8"/>
      <c r="Q32" s="8" t="s">
        <v>2710</v>
      </c>
      <c r="S32" s="2" t="s">
        <v>2710</v>
      </c>
      <c r="T32" s="2" t="s">
        <v>2710</v>
      </c>
    </row>
    <row r="33" spans="1:21" x14ac:dyDescent="0.2">
      <c r="A33" s="2">
        <v>32</v>
      </c>
      <c r="B33" s="2" t="s">
        <v>1644</v>
      </c>
      <c r="C33" s="2" t="s">
        <v>2471</v>
      </c>
      <c r="D33" s="2" t="s">
        <v>2471</v>
      </c>
      <c r="H33" s="3" t="s">
        <v>2710</v>
      </c>
      <c r="L33" s="2" t="s">
        <v>2710</v>
      </c>
      <c r="N33" s="2" t="s">
        <v>2709</v>
      </c>
      <c r="O33" s="2" t="s">
        <v>2710</v>
      </c>
      <c r="P33" s="8"/>
      <c r="Q33" s="8"/>
      <c r="R33" s="2" t="s">
        <v>2710</v>
      </c>
    </row>
    <row r="34" spans="1:21" x14ac:dyDescent="0.2">
      <c r="A34" s="2">
        <v>33</v>
      </c>
      <c r="B34" s="2" t="s">
        <v>1645</v>
      </c>
      <c r="C34" s="4">
        <v>43925</v>
      </c>
      <c r="D34" s="2" t="s">
        <v>2557</v>
      </c>
      <c r="E34" s="5">
        <v>0.41666666666666669</v>
      </c>
      <c r="F34" s="5">
        <v>0.45833333333333298</v>
      </c>
      <c r="J34" s="2" t="s">
        <v>2710</v>
      </c>
      <c r="P34" s="8" t="s">
        <v>2710</v>
      </c>
      <c r="Q34" s="8"/>
    </row>
    <row r="35" spans="1:21" x14ac:dyDescent="0.2">
      <c r="A35" s="2">
        <v>34</v>
      </c>
      <c r="B35" s="2" t="s">
        <v>1646</v>
      </c>
      <c r="C35" s="2" t="s">
        <v>2471</v>
      </c>
      <c r="D35" s="2" t="s">
        <v>2471</v>
      </c>
      <c r="G35" s="2" t="s">
        <v>2710</v>
      </c>
      <c r="K35" s="2" t="s">
        <v>2710</v>
      </c>
      <c r="P35" s="8"/>
      <c r="Q35" s="8"/>
      <c r="S35" s="2" t="s">
        <v>2710</v>
      </c>
    </row>
    <row r="36" spans="1:21" x14ac:dyDescent="0.2">
      <c r="A36" s="2">
        <v>35</v>
      </c>
      <c r="B36" s="2" t="s">
        <v>1647</v>
      </c>
      <c r="C36" s="2" t="s">
        <v>2471</v>
      </c>
      <c r="D36" s="2" t="s">
        <v>2471</v>
      </c>
      <c r="M36" s="2" t="s">
        <v>2710</v>
      </c>
      <c r="P36" s="8"/>
      <c r="Q36" s="8"/>
      <c r="R36" s="2" t="s">
        <v>2710</v>
      </c>
    </row>
    <row r="37" spans="1:21" x14ac:dyDescent="0.2">
      <c r="A37" s="2">
        <v>36</v>
      </c>
      <c r="B37" s="2" t="s">
        <v>1648</v>
      </c>
      <c r="C37" s="4">
        <v>43923</v>
      </c>
      <c r="D37" s="2" t="s">
        <v>2555</v>
      </c>
      <c r="E37" s="5">
        <v>0.41666666666666669</v>
      </c>
      <c r="F37" s="5">
        <v>0.45833333333333298</v>
      </c>
      <c r="P37" s="8"/>
      <c r="Q37" s="8"/>
      <c r="U37" s="2" t="s">
        <v>2710</v>
      </c>
    </row>
    <row r="38" spans="1:21" x14ac:dyDescent="0.2">
      <c r="A38" s="2">
        <v>37</v>
      </c>
      <c r="B38" s="2" t="s">
        <v>1649</v>
      </c>
      <c r="C38" s="2" t="s">
        <v>2471</v>
      </c>
      <c r="D38" s="2" t="s">
        <v>2471</v>
      </c>
      <c r="J38" s="2" t="s">
        <v>2710</v>
      </c>
      <c r="K38" s="2" t="s">
        <v>2710</v>
      </c>
      <c r="P38" s="8"/>
      <c r="Q38" s="8"/>
      <c r="S38" s="2" t="s">
        <v>2710</v>
      </c>
    </row>
    <row r="39" spans="1:21" x14ac:dyDescent="0.2">
      <c r="A39" s="2">
        <v>38</v>
      </c>
      <c r="B39" s="2" t="s">
        <v>1650</v>
      </c>
      <c r="C39" s="2" t="s">
        <v>2471</v>
      </c>
      <c r="D39" s="2" t="s">
        <v>2471</v>
      </c>
      <c r="H39" s="3" t="s">
        <v>2709</v>
      </c>
      <c r="I39" s="2" t="s">
        <v>2709</v>
      </c>
      <c r="O39" s="2" t="s">
        <v>2710</v>
      </c>
      <c r="P39" s="8"/>
      <c r="Q39" s="8"/>
      <c r="R39" s="2" t="s">
        <v>2710</v>
      </c>
    </row>
    <row r="40" spans="1:21" x14ac:dyDescent="0.2">
      <c r="A40" s="2">
        <v>39</v>
      </c>
      <c r="B40" s="2" t="s">
        <v>1651</v>
      </c>
      <c r="C40" s="4">
        <v>43924</v>
      </c>
      <c r="D40" s="2" t="s">
        <v>2556</v>
      </c>
      <c r="E40" s="5">
        <v>0.41666666666666669</v>
      </c>
      <c r="F40" s="5">
        <v>0.45833333333333298</v>
      </c>
      <c r="J40" s="2" t="s">
        <v>2710</v>
      </c>
      <c r="P40" s="8"/>
      <c r="Q40" s="8"/>
    </row>
    <row r="41" spans="1:21" x14ac:dyDescent="0.2">
      <c r="A41" s="2">
        <v>40</v>
      </c>
      <c r="B41" s="2" t="s">
        <v>1652</v>
      </c>
      <c r="C41" s="2" t="s">
        <v>2471</v>
      </c>
      <c r="D41" s="2" t="s">
        <v>2471</v>
      </c>
      <c r="L41" s="2" t="s">
        <v>2709</v>
      </c>
      <c r="N41" s="2" t="s">
        <v>2709</v>
      </c>
      <c r="P41" s="8"/>
      <c r="Q41" s="8"/>
      <c r="S41" s="2" t="s">
        <v>2710</v>
      </c>
      <c r="T41" s="2" t="s">
        <v>2710</v>
      </c>
      <c r="U41" s="2" t="s">
        <v>2710</v>
      </c>
    </row>
    <row r="42" spans="1:21" x14ac:dyDescent="0.2">
      <c r="A42" s="2">
        <v>41</v>
      </c>
      <c r="B42" s="2" t="s">
        <v>1653</v>
      </c>
      <c r="C42" s="2" t="s">
        <v>2471</v>
      </c>
      <c r="D42" s="2" t="s">
        <v>2471</v>
      </c>
      <c r="G42" s="2" t="s">
        <v>2710</v>
      </c>
      <c r="P42" s="8"/>
      <c r="Q42" s="8"/>
    </row>
    <row r="43" spans="1:21" x14ac:dyDescent="0.2">
      <c r="A43" s="2">
        <v>42</v>
      </c>
      <c r="B43" s="2" t="s">
        <v>1654</v>
      </c>
      <c r="C43" s="2" t="s">
        <v>2471</v>
      </c>
      <c r="D43" s="2" t="s">
        <v>2471</v>
      </c>
      <c r="P43" s="8" t="s">
        <v>2710</v>
      </c>
      <c r="Q43" s="8"/>
    </row>
    <row r="44" spans="1:21" x14ac:dyDescent="0.2">
      <c r="A44" s="2">
        <v>43</v>
      </c>
      <c r="B44" s="2" t="s">
        <v>1655</v>
      </c>
      <c r="C44" s="4">
        <v>43927</v>
      </c>
      <c r="D44" s="2" t="s">
        <v>2558</v>
      </c>
      <c r="E44" s="5">
        <v>0.41666666666666669</v>
      </c>
      <c r="F44" s="5">
        <v>0.45833333333333298</v>
      </c>
      <c r="P44" s="8" t="s">
        <v>2710</v>
      </c>
      <c r="Q44" s="8"/>
      <c r="U44" s="2" t="s">
        <v>2710</v>
      </c>
    </row>
    <row r="45" spans="1:21" x14ac:dyDescent="0.2">
      <c r="A45" s="2">
        <v>44</v>
      </c>
      <c r="B45" s="2" t="s">
        <v>1656</v>
      </c>
      <c r="C45" s="2" t="s">
        <v>2471</v>
      </c>
      <c r="D45" s="2" t="s">
        <v>2471</v>
      </c>
      <c r="J45" s="2" t="s">
        <v>2710</v>
      </c>
      <c r="K45" s="2" t="s">
        <v>2710</v>
      </c>
      <c r="P45" s="8"/>
      <c r="Q45" s="8" t="s">
        <v>2710</v>
      </c>
      <c r="S45" s="2" t="s">
        <v>2710</v>
      </c>
    </row>
    <row r="46" spans="1:21" x14ac:dyDescent="0.2">
      <c r="A46" s="2">
        <v>45</v>
      </c>
      <c r="B46" s="2" t="s">
        <v>1657</v>
      </c>
      <c r="C46" s="2" t="s">
        <v>2471</v>
      </c>
      <c r="D46" s="2" t="s">
        <v>2471</v>
      </c>
      <c r="O46" s="2" t="s">
        <v>2710</v>
      </c>
      <c r="P46" s="8"/>
      <c r="Q46" s="8"/>
      <c r="R46" s="2" t="s">
        <v>2710</v>
      </c>
      <c r="T46" s="2" t="s">
        <v>2710</v>
      </c>
    </row>
    <row r="47" spans="1:21" x14ac:dyDescent="0.2">
      <c r="A47" s="2">
        <v>46</v>
      </c>
      <c r="B47" s="2" t="s">
        <v>1658</v>
      </c>
      <c r="C47" s="2" t="s">
        <v>2471</v>
      </c>
      <c r="D47" s="2" t="s">
        <v>2471</v>
      </c>
      <c r="L47" s="2" t="s">
        <v>2710</v>
      </c>
      <c r="N47" s="2" t="s">
        <v>2710</v>
      </c>
      <c r="P47" s="8"/>
      <c r="Q47" s="8"/>
    </row>
    <row r="48" spans="1:21" x14ac:dyDescent="0.2">
      <c r="A48" s="2">
        <v>47</v>
      </c>
      <c r="B48" s="2" t="s">
        <v>1659</v>
      </c>
      <c r="C48" s="2" t="s">
        <v>2471</v>
      </c>
      <c r="D48" s="2" t="s">
        <v>2471</v>
      </c>
      <c r="P48" s="8"/>
      <c r="Q48" s="8"/>
    </row>
    <row r="49" spans="1:21" x14ac:dyDescent="0.2">
      <c r="A49" s="2">
        <v>48</v>
      </c>
      <c r="B49" s="2" t="s">
        <v>1660</v>
      </c>
      <c r="C49" s="4">
        <v>43928</v>
      </c>
      <c r="D49" s="2" t="s">
        <v>2559</v>
      </c>
      <c r="E49" s="5">
        <v>0.41666666666666669</v>
      </c>
      <c r="F49" s="5">
        <v>0.45833333333333298</v>
      </c>
      <c r="J49" s="2" t="s">
        <v>2710</v>
      </c>
      <c r="P49" s="8"/>
      <c r="Q49" s="8"/>
      <c r="U49" s="2" t="s">
        <v>2710</v>
      </c>
    </row>
    <row r="50" spans="1:21" x14ac:dyDescent="0.2">
      <c r="A50" s="2">
        <v>49</v>
      </c>
      <c r="B50" s="2" t="s">
        <v>1661</v>
      </c>
      <c r="C50" s="2" t="s">
        <v>2471</v>
      </c>
      <c r="D50" s="2" t="s">
        <v>2471</v>
      </c>
      <c r="K50" s="2" t="s">
        <v>2709</v>
      </c>
      <c r="P50" s="8"/>
      <c r="Q50" s="8" t="s">
        <v>2709</v>
      </c>
      <c r="S50" s="2" t="s">
        <v>2710</v>
      </c>
      <c r="T50" s="2" t="s">
        <v>2710</v>
      </c>
    </row>
    <row r="51" spans="1:21" x14ac:dyDescent="0.2">
      <c r="A51" s="2">
        <v>50</v>
      </c>
      <c r="B51" s="2" t="s">
        <v>1662</v>
      </c>
      <c r="C51" s="2" t="s">
        <v>2471</v>
      </c>
      <c r="D51" s="2" t="s">
        <v>2471</v>
      </c>
      <c r="H51" s="3" t="s">
        <v>2710</v>
      </c>
      <c r="I51" s="2" t="s">
        <v>2709</v>
      </c>
      <c r="M51" s="2" t="s">
        <v>2710</v>
      </c>
      <c r="O51" s="2" t="s">
        <v>2710</v>
      </c>
      <c r="P51" s="8"/>
      <c r="Q51" s="8"/>
      <c r="R51" s="2" t="s">
        <v>2710</v>
      </c>
    </row>
    <row r="52" spans="1:21" x14ac:dyDescent="0.2">
      <c r="A52" s="2">
        <v>51</v>
      </c>
      <c r="B52" s="2" t="s">
        <v>1663</v>
      </c>
      <c r="C52" s="2" t="s">
        <v>2471</v>
      </c>
      <c r="D52" s="2" t="s">
        <v>2471</v>
      </c>
      <c r="L52" s="2" t="s">
        <v>2709</v>
      </c>
      <c r="N52" s="2" t="s">
        <v>2710</v>
      </c>
      <c r="P52" s="8"/>
      <c r="Q52" s="8"/>
    </row>
    <row r="53" spans="1:21" x14ac:dyDescent="0.2">
      <c r="A53" s="2">
        <v>52</v>
      </c>
      <c r="B53" s="2" t="s">
        <v>1664</v>
      </c>
      <c r="C53" s="4">
        <v>43929</v>
      </c>
      <c r="D53" s="2" t="s">
        <v>2560</v>
      </c>
      <c r="E53" s="5">
        <v>0.41666666666666669</v>
      </c>
      <c r="F53" s="5">
        <v>0.45833333333333298</v>
      </c>
      <c r="J53" s="2" t="s">
        <v>2710</v>
      </c>
      <c r="P53" s="8" t="s">
        <v>2710</v>
      </c>
      <c r="Q53" s="8"/>
      <c r="S53" s="2" t="s">
        <v>2710</v>
      </c>
    </row>
    <row r="54" spans="1:21" x14ac:dyDescent="0.2">
      <c r="A54" s="2">
        <v>53</v>
      </c>
      <c r="B54" s="2" t="s">
        <v>1665</v>
      </c>
      <c r="C54" s="2" t="s">
        <v>2471</v>
      </c>
      <c r="D54" s="2" t="s">
        <v>2471</v>
      </c>
      <c r="G54" s="2" t="s">
        <v>2710</v>
      </c>
      <c r="K54" s="2" t="s">
        <v>2710</v>
      </c>
      <c r="P54" s="8"/>
      <c r="Q54" s="8" t="s">
        <v>2710</v>
      </c>
      <c r="T54" s="2" t="s">
        <v>2710</v>
      </c>
    </row>
    <row r="55" spans="1:21" x14ac:dyDescent="0.2">
      <c r="A55" s="2">
        <v>54</v>
      </c>
      <c r="B55" s="2" t="s">
        <v>1666</v>
      </c>
      <c r="C55" s="2" t="s">
        <v>2471</v>
      </c>
      <c r="D55" s="2" t="s">
        <v>2471</v>
      </c>
      <c r="H55" s="3" t="s">
        <v>2710</v>
      </c>
      <c r="O55" s="2" t="s">
        <v>2710</v>
      </c>
      <c r="P55" s="8"/>
      <c r="Q55" s="8"/>
      <c r="R55" s="2" t="s">
        <v>2710</v>
      </c>
    </row>
    <row r="56" spans="1:21" x14ac:dyDescent="0.2">
      <c r="A56" s="2">
        <v>55</v>
      </c>
      <c r="B56" s="2" t="s">
        <v>1667</v>
      </c>
      <c r="C56" s="2" t="s">
        <v>2471</v>
      </c>
      <c r="D56" s="2" t="s">
        <v>2471</v>
      </c>
      <c r="M56" s="2" t="s">
        <v>2709</v>
      </c>
      <c r="N56" s="2" t="s">
        <v>2710</v>
      </c>
      <c r="P56" s="8"/>
      <c r="Q56" s="8"/>
    </row>
    <row r="57" spans="1:21" x14ac:dyDescent="0.2">
      <c r="A57" s="2">
        <v>56</v>
      </c>
      <c r="B57" s="2" t="s">
        <v>1668</v>
      </c>
      <c r="C57" s="4">
        <v>43930</v>
      </c>
      <c r="D57" s="2" t="s">
        <v>2561</v>
      </c>
      <c r="E57" s="5">
        <v>0.41666666666666669</v>
      </c>
      <c r="F57" s="5">
        <v>0.45833333333333298</v>
      </c>
      <c r="J57" s="2" t="s">
        <v>2710</v>
      </c>
      <c r="P57" s="8" t="s">
        <v>2710</v>
      </c>
      <c r="Q57" s="8"/>
      <c r="S57" s="2" t="s">
        <v>2710</v>
      </c>
      <c r="U57" s="2" t="s">
        <v>2710</v>
      </c>
    </row>
    <row r="58" spans="1:21" x14ac:dyDescent="0.2">
      <c r="A58" s="2">
        <v>57</v>
      </c>
      <c r="B58" s="2" t="s">
        <v>1669</v>
      </c>
      <c r="C58" s="2" t="s">
        <v>2471</v>
      </c>
      <c r="D58" s="2" t="s">
        <v>2471</v>
      </c>
      <c r="H58" s="3" t="s">
        <v>2710</v>
      </c>
      <c r="I58" s="2" t="s">
        <v>2709</v>
      </c>
      <c r="O58" s="2" t="s">
        <v>2710</v>
      </c>
      <c r="P58" s="8"/>
      <c r="Q58" s="8"/>
      <c r="R58" s="2" t="s">
        <v>2710</v>
      </c>
      <c r="T58" s="2" t="s">
        <v>2710</v>
      </c>
    </row>
    <row r="59" spans="1:21" x14ac:dyDescent="0.2">
      <c r="A59" s="2">
        <v>58</v>
      </c>
      <c r="B59" s="2" t="s">
        <v>1670</v>
      </c>
      <c r="C59" s="2" t="s">
        <v>2471</v>
      </c>
      <c r="D59" s="2" t="s">
        <v>2471</v>
      </c>
      <c r="L59" s="2" t="s">
        <v>2710</v>
      </c>
      <c r="M59" s="2" t="s">
        <v>2709</v>
      </c>
      <c r="N59" s="2" t="s">
        <v>2710</v>
      </c>
      <c r="P59" s="8"/>
      <c r="Q59" s="8"/>
    </row>
    <row r="60" spans="1:21" x14ac:dyDescent="0.2">
      <c r="A60" s="2">
        <v>59</v>
      </c>
      <c r="B60" s="2" t="s">
        <v>1671</v>
      </c>
      <c r="C60" s="4">
        <v>43934</v>
      </c>
      <c r="D60" s="2" t="s">
        <v>2563</v>
      </c>
      <c r="E60" s="5">
        <v>0.41666666666666669</v>
      </c>
      <c r="F60" s="5">
        <v>0.45833333333333298</v>
      </c>
      <c r="J60" s="2" t="s">
        <v>2710</v>
      </c>
      <c r="P60" s="8"/>
      <c r="Q60" s="8"/>
      <c r="U60" s="2" t="s">
        <v>2710</v>
      </c>
    </row>
    <row r="61" spans="1:21" x14ac:dyDescent="0.2">
      <c r="A61" s="2">
        <v>60</v>
      </c>
      <c r="B61" s="2" t="s">
        <v>1672</v>
      </c>
      <c r="C61" s="2" t="s">
        <v>2471</v>
      </c>
      <c r="D61" s="2" t="s">
        <v>2471</v>
      </c>
      <c r="H61" s="3" t="s">
        <v>2710</v>
      </c>
      <c r="I61" s="2" t="s">
        <v>2709</v>
      </c>
      <c r="O61" s="2" t="s">
        <v>2710</v>
      </c>
      <c r="P61" s="8"/>
      <c r="Q61" s="8" t="s">
        <v>2710</v>
      </c>
    </row>
    <row r="62" spans="1:21" x14ac:dyDescent="0.2">
      <c r="A62" s="2">
        <v>61</v>
      </c>
      <c r="B62" s="2" t="s">
        <v>1673</v>
      </c>
      <c r="C62" s="2" t="s">
        <v>2471</v>
      </c>
      <c r="D62" s="2" t="s">
        <v>2471</v>
      </c>
      <c r="J62" s="2" t="s">
        <v>2710</v>
      </c>
      <c r="N62" s="2" t="s">
        <v>2710</v>
      </c>
      <c r="P62" s="8"/>
      <c r="Q62" s="8"/>
    </row>
    <row r="63" spans="1:21" x14ac:dyDescent="0.2">
      <c r="A63" s="2">
        <v>62</v>
      </c>
      <c r="B63" s="2" t="s">
        <v>1674</v>
      </c>
      <c r="C63" s="4">
        <v>43932</v>
      </c>
      <c r="D63" s="2" t="s">
        <v>2562</v>
      </c>
      <c r="E63" s="5">
        <v>0.41666666666666669</v>
      </c>
      <c r="F63" s="5">
        <v>0.45833333333333298</v>
      </c>
      <c r="J63" s="2" t="s">
        <v>2710</v>
      </c>
      <c r="P63" s="8" t="s">
        <v>2709</v>
      </c>
      <c r="Q63" s="8" t="s">
        <v>2709</v>
      </c>
      <c r="S63" s="2" t="s">
        <v>2709</v>
      </c>
      <c r="U63" s="2" t="s">
        <v>2710</v>
      </c>
    </row>
    <row r="64" spans="1:21" x14ac:dyDescent="0.2">
      <c r="A64" s="2">
        <v>63</v>
      </c>
      <c r="B64" s="2" t="s">
        <v>1675</v>
      </c>
      <c r="C64" s="2" t="s">
        <v>2471</v>
      </c>
      <c r="D64" s="2" t="s">
        <v>2471</v>
      </c>
      <c r="G64" s="2" t="s">
        <v>2710</v>
      </c>
      <c r="K64" s="2" t="s">
        <v>2710</v>
      </c>
      <c r="P64" s="8"/>
      <c r="Q64" s="8"/>
      <c r="T64" s="2" t="s">
        <v>2709</v>
      </c>
    </row>
    <row r="65" spans="1:21" x14ac:dyDescent="0.2">
      <c r="A65" s="2">
        <v>64</v>
      </c>
      <c r="B65" s="2" t="s">
        <v>1676</v>
      </c>
      <c r="C65" s="2" t="s">
        <v>2471</v>
      </c>
      <c r="D65" s="2" t="s">
        <v>2471</v>
      </c>
      <c r="H65" s="3" t="s">
        <v>2710</v>
      </c>
      <c r="N65" s="2" t="s">
        <v>2710</v>
      </c>
      <c r="O65" s="2" t="s">
        <v>2710</v>
      </c>
      <c r="P65" s="8"/>
      <c r="Q65" s="8"/>
      <c r="R65" s="2" t="s">
        <v>2707</v>
      </c>
    </row>
    <row r="66" spans="1:21" x14ac:dyDescent="0.2">
      <c r="A66" s="2">
        <v>65</v>
      </c>
      <c r="B66" s="2" t="s">
        <v>1677</v>
      </c>
      <c r="C66" s="2" t="s">
        <v>2471</v>
      </c>
      <c r="D66" s="2" t="s">
        <v>2471</v>
      </c>
      <c r="P66" s="8"/>
      <c r="Q66" s="8"/>
    </row>
    <row r="67" spans="1:21" x14ac:dyDescent="0.2">
      <c r="A67" s="2">
        <v>66</v>
      </c>
      <c r="B67" s="2" t="s">
        <v>1678</v>
      </c>
      <c r="C67" s="4">
        <v>43936</v>
      </c>
      <c r="D67" s="2" t="s">
        <v>2564</v>
      </c>
      <c r="E67" s="5">
        <v>0.41666666666666669</v>
      </c>
      <c r="F67" s="5">
        <v>0.45833333333333298</v>
      </c>
      <c r="P67" s="8"/>
      <c r="Q67" s="8"/>
      <c r="U67" s="2" t="s">
        <v>2710</v>
      </c>
    </row>
    <row r="68" spans="1:21" x14ac:dyDescent="0.2">
      <c r="A68" s="2">
        <v>67</v>
      </c>
      <c r="B68" s="2" t="s">
        <v>1679</v>
      </c>
      <c r="C68" s="2" t="s">
        <v>2471</v>
      </c>
      <c r="D68" s="2" t="s">
        <v>2471</v>
      </c>
      <c r="J68" s="2" t="s">
        <v>2710</v>
      </c>
      <c r="K68" s="2" t="s">
        <v>2709</v>
      </c>
      <c r="L68" s="2" t="s">
        <v>2709</v>
      </c>
      <c r="N68" s="2" t="s">
        <v>2709</v>
      </c>
      <c r="O68" s="2" t="s">
        <v>2710</v>
      </c>
      <c r="P68" s="8"/>
      <c r="Q68" s="8"/>
      <c r="S68" s="2" t="s">
        <v>2709</v>
      </c>
    </row>
    <row r="69" spans="1:21" x14ac:dyDescent="0.2">
      <c r="A69" s="2">
        <v>68</v>
      </c>
      <c r="B69" s="2" t="s">
        <v>1680</v>
      </c>
      <c r="C69" s="2" t="s">
        <v>2471</v>
      </c>
      <c r="D69" s="2" t="s">
        <v>2471</v>
      </c>
      <c r="N69" s="2" t="s">
        <v>2710</v>
      </c>
      <c r="P69" s="8" t="s">
        <v>2709</v>
      </c>
      <c r="Q69" s="8" t="s">
        <v>2710</v>
      </c>
      <c r="T69" s="2" t="s">
        <v>2710</v>
      </c>
    </row>
    <row r="70" spans="1:21" x14ac:dyDescent="0.2">
      <c r="A70" s="2">
        <v>69</v>
      </c>
      <c r="B70" s="2" t="s">
        <v>1681</v>
      </c>
      <c r="C70" s="2" t="s">
        <v>2471</v>
      </c>
      <c r="D70" s="2" t="s">
        <v>2471</v>
      </c>
      <c r="P70" s="8"/>
      <c r="Q70" s="8"/>
    </row>
    <row r="71" spans="1:21" x14ac:dyDescent="0.2">
      <c r="A71" s="2">
        <v>70</v>
      </c>
      <c r="B71" s="2" t="s">
        <v>1682</v>
      </c>
      <c r="C71" s="4">
        <v>43937</v>
      </c>
      <c r="D71" s="2" t="s">
        <v>2565</v>
      </c>
      <c r="E71" s="5">
        <v>0.41666666666666669</v>
      </c>
      <c r="F71" s="5">
        <v>0.45833333333333298</v>
      </c>
      <c r="J71" s="2" t="s">
        <v>2710</v>
      </c>
      <c r="P71" s="8"/>
      <c r="Q71" s="8" t="s">
        <v>2710</v>
      </c>
      <c r="U71" s="2" t="s">
        <v>2709</v>
      </c>
    </row>
    <row r="72" spans="1:21" x14ac:dyDescent="0.2">
      <c r="A72" s="2">
        <v>71</v>
      </c>
      <c r="B72" s="2" t="s">
        <v>1683</v>
      </c>
      <c r="C72" s="2" t="s">
        <v>2471</v>
      </c>
      <c r="D72" s="2" t="s">
        <v>2471</v>
      </c>
      <c r="K72" s="2" t="s">
        <v>2710</v>
      </c>
      <c r="P72" s="8" t="s">
        <v>2710</v>
      </c>
      <c r="Q72" s="8" t="s">
        <v>2709</v>
      </c>
      <c r="S72" s="2" t="s">
        <v>2709</v>
      </c>
    </row>
    <row r="73" spans="1:21" x14ac:dyDescent="0.2">
      <c r="A73" s="2">
        <v>72</v>
      </c>
      <c r="B73" s="2" t="s">
        <v>1684</v>
      </c>
      <c r="C73" s="2" t="s">
        <v>2471</v>
      </c>
      <c r="D73" s="2" t="s">
        <v>2471</v>
      </c>
      <c r="L73" s="1" t="s">
        <v>2709</v>
      </c>
      <c r="N73" s="2" t="s">
        <v>2710</v>
      </c>
      <c r="O73" s="2" t="s">
        <v>2710</v>
      </c>
      <c r="P73" s="8"/>
      <c r="Q73" s="8"/>
    </row>
    <row r="74" spans="1:21" x14ac:dyDescent="0.2">
      <c r="A74" s="2">
        <v>73</v>
      </c>
      <c r="B74" s="2" t="s">
        <v>1685</v>
      </c>
      <c r="C74" s="2" t="s">
        <v>2471</v>
      </c>
      <c r="D74" s="2" t="s">
        <v>2471</v>
      </c>
      <c r="P74" s="8"/>
      <c r="Q74" s="8"/>
    </row>
    <row r="75" spans="1:21" x14ac:dyDescent="0.2">
      <c r="A75" s="2">
        <v>74</v>
      </c>
      <c r="B75" s="2" t="s">
        <v>1686</v>
      </c>
      <c r="C75" s="4">
        <v>43938</v>
      </c>
      <c r="D75" s="2" t="s">
        <v>2566</v>
      </c>
      <c r="E75" s="5">
        <v>0.41666666666666669</v>
      </c>
      <c r="F75" s="5">
        <v>0.45833333333333298</v>
      </c>
      <c r="J75" s="2" t="s">
        <v>2710</v>
      </c>
      <c r="P75" s="8"/>
      <c r="Q75" s="8"/>
    </row>
    <row r="76" spans="1:21" x14ac:dyDescent="0.2">
      <c r="A76" s="2">
        <v>75</v>
      </c>
      <c r="B76" s="2" t="s">
        <v>1687</v>
      </c>
      <c r="C76" s="2" t="s">
        <v>2471</v>
      </c>
      <c r="D76" s="2" t="s">
        <v>2471</v>
      </c>
      <c r="P76" s="8" t="s">
        <v>2709</v>
      </c>
      <c r="Q76" s="8" t="s">
        <v>2709</v>
      </c>
      <c r="R76" s="2" t="s">
        <v>2710</v>
      </c>
      <c r="S76" s="2" t="s">
        <v>2710</v>
      </c>
      <c r="U76" s="2" t="s">
        <v>2710</v>
      </c>
    </row>
    <row r="77" spans="1:21" x14ac:dyDescent="0.2">
      <c r="A77" s="2">
        <v>76</v>
      </c>
      <c r="B77" s="2" t="s">
        <v>1688</v>
      </c>
      <c r="C77" s="2" t="s">
        <v>2471</v>
      </c>
      <c r="D77" s="2" t="s">
        <v>2471</v>
      </c>
      <c r="G77" s="2" t="s">
        <v>2710</v>
      </c>
      <c r="I77" s="2" t="s">
        <v>2709</v>
      </c>
      <c r="N77" s="2" t="s">
        <v>2707</v>
      </c>
      <c r="O77" s="2" t="s">
        <v>2710</v>
      </c>
      <c r="P77" s="8"/>
      <c r="Q77" s="8"/>
      <c r="T77" s="2" t="s">
        <v>2710</v>
      </c>
    </row>
    <row r="78" spans="1:21" x14ac:dyDescent="0.2">
      <c r="A78" s="2">
        <v>77</v>
      </c>
      <c r="B78" s="2" t="s">
        <v>1689</v>
      </c>
      <c r="C78" s="2" t="s">
        <v>2471</v>
      </c>
      <c r="D78" s="2" t="s">
        <v>2471</v>
      </c>
      <c r="P78" s="8"/>
      <c r="Q78" s="8"/>
    </row>
    <row r="79" spans="1:21" x14ac:dyDescent="0.2">
      <c r="A79" s="2">
        <v>78</v>
      </c>
      <c r="B79" s="2" t="s">
        <v>1690</v>
      </c>
      <c r="C79" s="4">
        <v>43941</v>
      </c>
      <c r="D79" s="2" t="s">
        <v>2567</v>
      </c>
      <c r="E79" s="5">
        <v>0.41666666666666669</v>
      </c>
      <c r="F79" s="5">
        <v>0.45833333333333298</v>
      </c>
      <c r="G79" s="2" t="s">
        <v>2707</v>
      </c>
      <c r="J79" s="2" t="s">
        <v>2710</v>
      </c>
      <c r="P79" s="8"/>
      <c r="Q79" s="8"/>
    </row>
    <row r="80" spans="1:21" x14ac:dyDescent="0.2">
      <c r="A80" s="2">
        <v>79</v>
      </c>
      <c r="B80" s="2" t="s">
        <v>1691</v>
      </c>
      <c r="C80" s="2" t="s">
        <v>2471</v>
      </c>
      <c r="D80" s="2" t="s">
        <v>2471</v>
      </c>
      <c r="P80" s="8" t="s">
        <v>2710</v>
      </c>
      <c r="Q80" s="8"/>
      <c r="S80" s="2" t="s">
        <v>2709</v>
      </c>
      <c r="U80" s="2" t="s">
        <v>2710</v>
      </c>
    </row>
    <row r="81" spans="1:21" x14ac:dyDescent="0.2">
      <c r="A81" s="2">
        <v>80</v>
      </c>
      <c r="B81" s="2" t="s">
        <v>1692</v>
      </c>
      <c r="C81" s="2" t="s">
        <v>2471</v>
      </c>
      <c r="D81" s="2" t="s">
        <v>2471</v>
      </c>
      <c r="I81" s="2" t="s">
        <v>2709</v>
      </c>
      <c r="N81" s="2" t="s">
        <v>2709</v>
      </c>
      <c r="O81" s="2" t="s">
        <v>2710</v>
      </c>
      <c r="P81" s="8"/>
      <c r="Q81" s="8" t="s">
        <v>2710</v>
      </c>
      <c r="R81" s="2" t="s">
        <v>2709</v>
      </c>
      <c r="T81" s="2" t="s">
        <v>2709</v>
      </c>
    </row>
    <row r="82" spans="1:21" x14ac:dyDescent="0.2">
      <c r="A82" s="2">
        <v>81</v>
      </c>
      <c r="B82" s="2" t="s">
        <v>1693</v>
      </c>
      <c r="C82" s="2" t="s">
        <v>2471</v>
      </c>
      <c r="D82" s="2" t="s">
        <v>2471</v>
      </c>
      <c r="P82" s="8"/>
      <c r="Q82" s="8"/>
      <c r="U82" s="2" t="s">
        <v>2710</v>
      </c>
    </row>
    <row r="83" spans="1:21" x14ac:dyDescent="0.2">
      <c r="A83" s="2">
        <v>82</v>
      </c>
      <c r="B83" s="2" t="s">
        <v>1694</v>
      </c>
      <c r="C83" s="4">
        <v>43943</v>
      </c>
      <c r="D83" s="2" t="s">
        <v>2568</v>
      </c>
      <c r="E83" s="5">
        <v>0.41666666666666669</v>
      </c>
      <c r="F83" s="5">
        <v>0.45833333333333298</v>
      </c>
      <c r="J83" s="2" t="s">
        <v>2710</v>
      </c>
      <c r="P83" s="8"/>
      <c r="Q83" s="8"/>
    </row>
    <row r="84" spans="1:21" x14ac:dyDescent="0.2">
      <c r="A84" s="2">
        <v>83</v>
      </c>
      <c r="B84" s="2" t="s">
        <v>1695</v>
      </c>
      <c r="C84" s="2" t="s">
        <v>2471</v>
      </c>
      <c r="D84" s="2" t="s">
        <v>2471</v>
      </c>
      <c r="H84" s="3" t="s">
        <v>2709</v>
      </c>
      <c r="K84" s="2" t="s">
        <v>2709</v>
      </c>
      <c r="P84" s="8"/>
      <c r="Q84" s="8"/>
      <c r="R84" s="2" t="s">
        <v>2710</v>
      </c>
      <c r="S84" s="2" t="s">
        <v>2710</v>
      </c>
      <c r="T84" s="2" t="s">
        <v>2709</v>
      </c>
      <c r="U84" s="2" t="s">
        <v>2710</v>
      </c>
    </row>
    <row r="85" spans="1:21" x14ac:dyDescent="0.2">
      <c r="A85" s="2">
        <v>84</v>
      </c>
      <c r="B85" s="2" t="s">
        <v>1696</v>
      </c>
      <c r="C85" s="2" t="s">
        <v>2471</v>
      </c>
      <c r="D85" s="2" t="s">
        <v>2471</v>
      </c>
      <c r="O85" s="2" t="s">
        <v>2710</v>
      </c>
      <c r="P85" s="8" t="s">
        <v>2710</v>
      </c>
      <c r="Q85" s="8" t="s">
        <v>2710</v>
      </c>
    </row>
    <row r="86" spans="1:21" x14ac:dyDescent="0.2">
      <c r="A86" s="2">
        <v>85</v>
      </c>
      <c r="B86" s="2" t="s">
        <v>1697</v>
      </c>
      <c r="C86" s="2" t="s">
        <v>2471</v>
      </c>
      <c r="D86" s="2" t="s">
        <v>2471</v>
      </c>
      <c r="P86" s="8"/>
      <c r="Q86" s="8"/>
    </row>
    <row r="87" spans="1:21" x14ac:dyDescent="0.2">
      <c r="A87" s="2">
        <v>86</v>
      </c>
      <c r="B87" s="2" t="s">
        <v>1698</v>
      </c>
      <c r="C87" s="4">
        <v>43944</v>
      </c>
      <c r="D87" s="2" t="s">
        <v>2569</v>
      </c>
      <c r="E87" s="5">
        <v>0.41666666666666669</v>
      </c>
      <c r="F87" s="5">
        <v>0.45833333333333298</v>
      </c>
      <c r="J87" s="2" t="s">
        <v>2710</v>
      </c>
      <c r="P87" s="8"/>
      <c r="Q87" s="8"/>
      <c r="S87" s="2" t="s">
        <v>2710</v>
      </c>
    </row>
    <row r="88" spans="1:21" x14ac:dyDescent="0.2">
      <c r="A88" s="2">
        <v>87</v>
      </c>
      <c r="B88" s="2" t="s">
        <v>1699</v>
      </c>
      <c r="C88" s="2" t="s">
        <v>2471</v>
      </c>
      <c r="D88" s="2" t="s">
        <v>2471</v>
      </c>
      <c r="P88" s="8" t="s">
        <v>2710</v>
      </c>
      <c r="Q88" s="8" t="s">
        <v>2710</v>
      </c>
      <c r="U88" s="2" t="s">
        <v>2710</v>
      </c>
    </row>
    <row r="89" spans="1:21" x14ac:dyDescent="0.2">
      <c r="A89" s="2">
        <v>88</v>
      </c>
      <c r="B89" s="2" t="s">
        <v>1700</v>
      </c>
      <c r="C89" s="2" t="s">
        <v>2471</v>
      </c>
      <c r="D89" s="2" t="s">
        <v>2471</v>
      </c>
      <c r="I89" s="2" t="s">
        <v>2709</v>
      </c>
      <c r="N89" s="2" t="s">
        <v>2709</v>
      </c>
      <c r="O89" s="2" t="s">
        <v>2710</v>
      </c>
      <c r="P89" s="8"/>
      <c r="Q89" s="8"/>
      <c r="R89" s="2" t="s">
        <v>2710</v>
      </c>
      <c r="T89" s="2" t="s">
        <v>2709</v>
      </c>
    </row>
    <row r="90" spans="1:21" x14ac:dyDescent="0.2">
      <c r="A90" s="2">
        <v>89</v>
      </c>
      <c r="B90" s="2" t="s">
        <v>1701</v>
      </c>
      <c r="C90" s="2" t="s">
        <v>2471</v>
      </c>
      <c r="D90" s="2" t="s">
        <v>2471</v>
      </c>
      <c r="P90" s="8"/>
      <c r="Q90" s="8"/>
    </row>
    <row r="91" spans="1:21" x14ac:dyDescent="0.2">
      <c r="A91" s="2">
        <v>90</v>
      </c>
      <c r="B91" s="2" t="s">
        <v>1702</v>
      </c>
      <c r="C91" s="4">
        <v>43945</v>
      </c>
      <c r="D91" s="2" t="s">
        <v>2570</v>
      </c>
      <c r="E91" s="5">
        <v>0.43402777777777773</v>
      </c>
      <c r="F91" s="5">
        <v>0.45833333333333298</v>
      </c>
      <c r="K91" s="2" t="s">
        <v>2710</v>
      </c>
      <c r="P91" s="8" t="s">
        <v>2710</v>
      </c>
      <c r="Q91" s="8" t="s">
        <v>2710</v>
      </c>
      <c r="S91" s="2" t="s">
        <v>2710</v>
      </c>
    </row>
    <row r="92" spans="1:21" x14ac:dyDescent="0.2">
      <c r="A92" s="2">
        <v>91</v>
      </c>
      <c r="B92" s="2" t="s">
        <v>1703</v>
      </c>
      <c r="C92" s="2" t="s">
        <v>2471</v>
      </c>
      <c r="D92" s="2" t="s">
        <v>2471</v>
      </c>
      <c r="L92" s="2" t="s">
        <v>2710</v>
      </c>
      <c r="O92" s="2" t="s">
        <v>2710</v>
      </c>
      <c r="P92" s="8"/>
      <c r="Q92" s="8"/>
      <c r="R92" s="2" t="s">
        <v>2710</v>
      </c>
      <c r="T92" s="2" t="s">
        <v>2710</v>
      </c>
    </row>
    <row r="93" spans="1:21" x14ac:dyDescent="0.2">
      <c r="A93" s="2">
        <v>92</v>
      </c>
      <c r="B93" s="2" t="s">
        <v>1704</v>
      </c>
      <c r="C93" s="2" t="s">
        <v>2471</v>
      </c>
      <c r="D93" s="2" t="s">
        <v>2471</v>
      </c>
      <c r="G93" s="2" t="s">
        <v>2709</v>
      </c>
      <c r="J93" s="2" t="s">
        <v>2710</v>
      </c>
      <c r="N93" s="2" t="s">
        <v>2709</v>
      </c>
      <c r="P93" s="8"/>
      <c r="Q93" s="8"/>
      <c r="U93" s="2" t="s">
        <v>2710</v>
      </c>
    </row>
    <row r="94" spans="1:21" x14ac:dyDescent="0.2">
      <c r="A94" s="2">
        <v>93</v>
      </c>
      <c r="B94" s="2" t="s">
        <v>1705</v>
      </c>
      <c r="C94" s="2" t="s">
        <v>2471</v>
      </c>
      <c r="D94" s="2" t="s">
        <v>2471</v>
      </c>
      <c r="K94" s="2" t="s">
        <v>2710</v>
      </c>
      <c r="P94" s="8"/>
      <c r="Q94" s="8"/>
    </row>
    <row r="95" spans="1:21" x14ac:dyDescent="0.2">
      <c r="A95" s="2">
        <v>94</v>
      </c>
      <c r="B95" s="2" t="s">
        <v>1706</v>
      </c>
      <c r="C95" s="4">
        <v>43948</v>
      </c>
      <c r="D95" s="2" t="s">
        <v>2571</v>
      </c>
      <c r="E95" s="5">
        <v>0.41666666666666669</v>
      </c>
      <c r="F95" s="5">
        <v>0.45833333333333298</v>
      </c>
      <c r="J95" s="2" t="s">
        <v>2710</v>
      </c>
      <c r="P95" s="8"/>
      <c r="Q95" s="8" t="s">
        <v>2710</v>
      </c>
      <c r="S95" s="2" t="s">
        <v>2710</v>
      </c>
    </row>
    <row r="96" spans="1:21" x14ac:dyDescent="0.2">
      <c r="A96" s="2">
        <v>95</v>
      </c>
      <c r="B96" s="2" t="s">
        <v>1707</v>
      </c>
      <c r="C96" s="2" t="s">
        <v>2471</v>
      </c>
      <c r="D96" s="2" t="s">
        <v>2471</v>
      </c>
      <c r="K96" s="2" t="s">
        <v>2709</v>
      </c>
      <c r="O96" s="2" t="s">
        <v>2710</v>
      </c>
      <c r="P96" s="8" t="s">
        <v>2710</v>
      </c>
      <c r="Q96" s="8"/>
      <c r="R96" s="2" t="s">
        <v>2710</v>
      </c>
      <c r="T96" s="2" t="s">
        <v>2710</v>
      </c>
      <c r="U96" s="2" t="s">
        <v>2710</v>
      </c>
    </row>
    <row r="97" spans="1:21" x14ac:dyDescent="0.2">
      <c r="A97" s="2">
        <v>96</v>
      </c>
      <c r="B97" s="2" t="s">
        <v>1708</v>
      </c>
      <c r="C97" s="2" t="s">
        <v>2471</v>
      </c>
      <c r="D97" s="2" t="s">
        <v>2471</v>
      </c>
      <c r="L97" s="2" t="s">
        <v>2709</v>
      </c>
      <c r="N97" s="2" t="s">
        <v>2709</v>
      </c>
      <c r="P97" s="8"/>
      <c r="Q97" s="8"/>
    </row>
    <row r="98" spans="1:21" x14ac:dyDescent="0.2">
      <c r="A98" s="2">
        <v>97</v>
      </c>
      <c r="B98" s="2" t="s">
        <v>1709</v>
      </c>
      <c r="C98" s="4">
        <v>43949</v>
      </c>
      <c r="D98" s="2" t="s">
        <v>2572</v>
      </c>
      <c r="E98" s="5">
        <v>0.42222222222222222</v>
      </c>
      <c r="F98" s="5">
        <v>0.45833333333333298</v>
      </c>
      <c r="J98" s="2" t="s">
        <v>2710</v>
      </c>
      <c r="P98" s="8"/>
      <c r="Q98" s="8" t="s">
        <v>2710</v>
      </c>
    </row>
    <row r="99" spans="1:21" x14ac:dyDescent="0.2">
      <c r="A99" s="2">
        <v>98</v>
      </c>
      <c r="B99" s="2" t="s">
        <v>1710</v>
      </c>
      <c r="C99" s="2" t="s">
        <v>2471</v>
      </c>
      <c r="D99" s="2" t="s">
        <v>2471</v>
      </c>
      <c r="K99" s="2" t="s">
        <v>2710</v>
      </c>
      <c r="P99" s="8" t="s">
        <v>2710</v>
      </c>
      <c r="Q99" s="8"/>
      <c r="R99" s="2" t="s">
        <v>2710</v>
      </c>
      <c r="S99" s="2" t="s">
        <v>2710</v>
      </c>
      <c r="U99" s="2" t="s">
        <v>2709</v>
      </c>
    </row>
    <row r="100" spans="1:21" x14ac:dyDescent="0.2">
      <c r="A100" s="2">
        <v>99</v>
      </c>
      <c r="B100" s="2" t="s">
        <v>1711</v>
      </c>
      <c r="C100" s="2" t="s">
        <v>2471</v>
      </c>
      <c r="D100" s="2" t="s">
        <v>2471</v>
      </c>
      <c r="G100" s="2" t="s">
        <v>2710</v>
      </c>
      <c r="I100" s="2" t="s">
        <v>2709</v>
      </c>
      <c r="O100" s="2" t="s">
        <v>2710</v>
      </c>
      <c r="P100" s="8"/>
      <c r="Q100" s="8"/>
      <c r="T100" s="2" t="s">
        <v>2710</v>
      </c>
    </row>
    <row r="101" spans="1:21" x14ac:dyDescent="0.2">
      <c r="A101" s="2">
        <v>100</v>
      </c>
      <c r="B101" s="2" t="s">
        <v>1712</v>
      </c>
      <c r="C101" s="2" t="s">
        <v>2471</v>
      </c>
      <c r="D101" s="2" t="s">
        <v>2471</v>
      </c>
      <c r="P101" s="8"/>
      <c r="Q101" s="8"/>
    </row>
    <row r="102" spans="1:21" x14ac:dyDescent="0.2">
      <c r="A102" s="2">
        <v>101</v>
      </c>
      <c r="B102" s="2" t="s">
        <v>1713</v>
      </c>
      <c r="C102" s="4">
        <v>43950</v>
      </c>
      <c r="D102" s="2" t="s">
        <v>2573</v>
      </c>
      <c r="E102" s="5">
        <v>0.42083333333333334</v>
      </c>
      <c r="F102" s="5">
        <v>0.45833333333333298</v>
      </c>
      <c r="J102" s="2" t="s">
        <v>2710</v>
      </c>
      <c r="K102" s="2" t="s">
        <v>2710</v>
      </c>
      <c r="P102" s="8" t="s">
        <v>2710</v>
      </c>
      <c r="Q102" s="8"/>
      <c r="U102" s="2" t="s">
        <v>2710</v>
      </c>
    </row>
    <row r="103" spans="1:21" x14ac:dyDescent="0.2">
      <c r="A103" s="2">
        <v>102</v>
      </c>
      <c r="B103" s="2" t="s">
        <v>1714</v>
      </c>
      <c r="C103" s="2" t="s">
        <v>2471</v>
      </c>
      <c r="D103" s="2" t="s">
        <v>2471</v>
      </c>
      <c r="H103" s="3" t="s">
        <v>2709</v>
      </c>
      <c r="I103" s="2" t="s">
        <v>2709</v>
      </c>
      <c r="O103" s="2" t="s">
        <v>2710</v>
      </c>
      <c r="P103" s="8"/>
      <c r="Q103" s="8"/>
      <c r="R103" s="2" t="s">
        <v>2710</v>
      </c>
      <c r="S103" s="2" t="s">
        <v>2710</v>
      </c>
      <c r="T103" s="2" t="s">
        <v>2709</v>
      </c>
    </row>
    <row r="104" spans="1:21" x14ac:dyDescent="0.2">
      <c r="A104" s="2">
        <v>103</v>
      </c>
      <c r="B104" s="2" t="s">
        <v>1715</v>
      </c>
      <c r="C104" s="2" t="s">
        <v>2471</v>
      </c>
      <c r="D104" s="2" t="s">
        <v>2471</v>
      </c>
      <c r="L104" s="2" t="s">
        <v>2709</v>
      </c>
      <c r="M104" s="2" t="s">
        <v>2709</v>
      </c>
      <c r="N104" s="2" t="s">
        <v>2709</v>
      </c>
      <c r="P104" s="8"/>
      <c r="Q104" s="8" t="s">
        <v>2710</v>
      </c>
    </row>
    <row r="105" spans="1:21" x14ac:dyDescent="0.2">
      <c r="A105" s="2">
        <v>104</v>
      </c>
      <c r="B105" s="2" t="s">
        <v>1716</v>
      </c>
      <c r="C105" s="2" t="s">
        <v>2471</v>
      </c>
      <c r="D105" s="2" t="s">
        <v>2471</v>
      </c>
      <c r="P105" s="8"/>
      <c r="Q105" s="8"/>
    </row>
    <row r="106" spans="1:21" x14ac:dyDescent="0.2">
      <c r="A106" s="2">
        <v>105</v>
      </c>
      <c r="B106" s="2" t="s">
        <v>1717</v>
      </c>
      <c r="C106" s="4">
        <v>43951</v>
      </c>
      <c r="D106" s="2" t="s">
        <v>2574</v>
      </c>
      <c r="E106" s="5">
        <v>0.4236111111111111</v>
      </c>
      <c r="F106" s="5">
        <v>0.44930555555555557</v>
      </c>
      <c r="J106" s="2" t="s">
        <v>2710</v>
      </c>
      <c r="K106" s="2" t="s">
        <v>2710</v>
      </c>
      <c r="P106" s="8" t="s">
        <v>2710</v>
      </c>
      <c r="Q106" s="8"/>
    </row>
    <row r="107" spans="1:21" x14ac:dyDescent="0.2">
      <c r="A107" s="2">
        <v>106</v>
      </c>
      <c r="B107" s="2" t="s">
        <v>1718</v>
      </c>
      <c r="C107" s="2" t="s">
        <v>2471</v>
      </c>
      <c r="D107" s="2" t="s">
        <v>2471</v>
      </c>
      <c r="I107" s="2" t="s">
        <v>2709</v>
      </c>
      <c r="O107" s="2" t="s">
        <v>2710</v>
      </c>
      <c r="P107" s="8"/>
      <c r="Q107" s="8" t="s">
        <v>2710</v>
      </c>
      <c r="R107" s="2" t="s">
        <v>2710</v>
      </c>
      <c r="S107" s="2" t="s">
        <v>2710</v>
      </c>
      <c r="T107" s="2" t="s">
        <v>2709</v>
      </c>
      <c r="U107" s="2" t="s">
        <v>2709</v>
      </c>
    </row>
    <row r="108" spans="1:21" x14ac:dyDescent="0.2">
      <c r="A108" s="2">
        <v>107</v>
      </c>
      <c r="B108" s="2" t="s">
        <v>1719</v>
      </c>
      <c r="C108" s="2" t="s">
        <v>2471</v>
      </c>
      <c r="D108" s="2" t="s">
        <v>2471</v>
      </c>
      <c r="L108" s="2" t="s">
        <v>2709</v>
      </c>
      <c r="M108" s="2" t="s">
        <v>2709</v>
      </c>
      <c r="N108" s="2" t="s">
        <v>2709</v>
      </c>
      <c r="P108" s="8"/>
      <c r="Q108" s="8"/>
    </row>
    <row r="109" spans="1:21" x14ac:dyDescent="0.2">
      <c r="A109" s="2">
        <v>108</v>
      </c>
      <c r="B109" s="2" t="s">
        <v>1720</v>
      </c>
      <c r="C109" s="2" t="s">
        <v>2471</v>
      </c>
      <c r="D109" s="2" t="s">
        <v>2471</v>
      </c>
      <c r="P109" s="8"/>
      <c r="Q109" s="8"/>
    </row>
    <row r="110" spans="1:21" x14ac:dyDescent="0.2">
      <c r="A110" s="2">
        <v>109</v>
      </c>
      <c r="B110" s="2" t="s">
        <v>1721</v>
      </c>
      <c r="C110" s="4">
        <v>43955</v>
      </c>
      <c r="D110" s="2" t="s">
        <v>2575</v>
      </c>
      <c r="E110" s="5">
        <v>0.42152777777777778</v>
      </c>
      <c r="F110" s="5">
        <v>0.4465277777777778</v>
      </c>
      <c r="J110" s="2" t="s">
        <v>2710</v>
      </c>
      <c r="P110" s="8" t="s">
        <v>2710</v>
      </c>
      <c r="Q110" s="8"/>
      <c r="U110" s="2" t="s">
        <v>2710</v>
      </c>
    </row>
    <row r="111" spans="1:21" x14ac:dyDescent="0.2">
      <c r="A111" s="2">
        <v>110</v>
      </c>
      <c r="B111" s="2" t="s">
        <v>1722</v>
      </c>
      <c r="C111" s="2" t="s">
        <v>2471</v>
      </c>
      <c r="D111" s="2" t="s">
        <v>2471</v>
      </c>
      <c r="H111" s="3" t="s">
        <v>2709</v>
      </c>
      <c r="I111" s="2" t="s">
        <v>2709</v>
      </c>
      <c r="M111" s="2" t="s">
        <v>2709</v>
      </c>
      <c r="N111" s="2" t="s">
        <v>2710</v>
      </c>
      <c r="O111" s="2" t="s">
        <v>2710</v>
      </c>
      <c r="P111" s="8"/>
      <c r="Q111" s="8"/>
      <c r="R111" s="2" t="s">
        <v>2710</v>
      </c>
      <c r="S111" s="2" t="s">
        <v>2710</v>
      </c>
      <c r="T111" s="2" t="s">
        <v>2709</v>
      </c>
    </row>
    <row r="112" spans="1:21" x14ac:dyDescent="0.2">
      <c r="A112" s="2">
        <v>111</v>
      </c>
      <c r="B112" s="2" t="s">
        <v>1723</v>
      </c>
      <c r="C112" s="2" t="s">
        <v>2471</v>
      </c>
      <c r="D112" s="2" t="s">
        <v>2471</v>
      </c>
      <c r="P112" s="8"/>
      <c r="Q112" s="8" t="s">
        <v>2710</v>
      </c>
    </row>
    <row r="113" spans="1:21" x14ac:dyDescent="0.2">
      <c r="A113" s="2">
        <v>112</v>
      </c>
      <c r="B113" s="2" t="s">
        <v>1724</v>
      </c>
      <c r="C113" s="4">
        <v>43956</v>
      </c>
      <c r="D113" s="2" t="s">
        <v>2576</v>
      </c>
      <c r="E113" s="5">
        <v>0.41944444444444445</v>
      </c>
      <c r="F113" s="5">
        <v>0.4458333333333333</v>
      </c>
      <c r="J113" s="2" t="s">
        <v>2710</v>
      </c>
      <c r="P113" s="8" t="s">
        <v>2710</v>
      </c>
      <c r="Q113" s="8"/>
      <c r="S113" s="2" t="s">
        <v>2710</v>
      </c>
    </row>
    <row r="114" spans="1:21" x14ac:dyDescent="0.2">
      <c r="A114" s="2">
        <v>113</v>
      </c>
      <c r="B114" s="2" t="s">
        <v>1725</v>
      </c>
      <c r="C114" s="2" t="s">
        <v>2471</v>
      </c>
      <c r="D114" s="2" t="s">
        <v>2471</v>
      </c>
      <c r="I114" s="2" t="s">
        <v>2709</v>
      </c>
      <c r="K114" s="2" t="s">
        <v>2710</v>
      </c>
      <c r="M114" s="2" t="s">
        <v>2709</v>
      </c>
      <c r="N114" s="2" t="s">
        <v>2709</v>
      </c>
      <c r="O114" s="2" t="s">
        <v>2710</v>
      </c>
      <c r="P114" s="8"/>
      <c r="Q114" s="8"/>
      <c r="R114" s="2" t="s">
        <v>2710</v>
      </c>
    </row>
    <row r="115" spans="1:21" x14ac:dyDescent="0.2">
      <c r="A115" s="2">
        <v>114</v>
      </c>
      <c r="B115" s="2" t="s">
        <v>1726</v>
      </c>
      <c r="C115" s="2" t="s">
        <v>2471</v>
      </c>
      <c r="D115" s="2" t="s">
        <v>2471</v>
      </c>
      <c r="G115" s="2" t="s">
        <v>2710</v>
      </c>
      <c r="H115" s="3" t="s">
        <v>2709</v>
      </c>
      <c r="L115" s="1" t="s">
        <v>2709</v>
      </c>
      <c r="P115" s="8"/>
      <c r="Q115" s="8" t="s">
        <v>2710</v>
      </c>
      <c r="U115" s="2" t="s">
        <v>2710</v>
      </c>
    </row>
    <row r="116" spans="1:21" x14ac:dyDescent="0.2">
      <c r="A116" s="2">
        <v>115</v>
      </c>
      <c r="B116" s="2" t="s">
        <v>1727</v>
      </c>
      <c r="C116" s="2" t="s">
        <v>2471</v>
      </c>
      <c r="D116" s="2" t="s">
        <v>2471</v>
      </c>
      <c r="P116" s="8"/>
      <c r="Q116" s="8"/>
    </row>
    <row r="117" spans="1:21" x14ac:dyDescent="0.2">
      <c r="A117" s="2">
        <v>116</v>
      </c>
      <c r="B117" s="2" t="s">
        <v>1728</v>
      </c>
      <c r="C117" s="4">
        <v>43957</v>
      </c>
      <c r="D117" s="2" t="s">
        <v>2577</v>
      </c>
      <c r="E117" s="5">
        <v>0.42222222222222222</v>
      </c>
      <c r="F117" s="5">
        <v>0.44791666666666669</v>
      </c>
      <c r="J117" s="2" t="s">
        <v>2710</v>
      </c>
      <c r="P117" s="8"/>
      <c r="Q117" s="8"/>
    </row>
    <row r="118" spans="1:21" x14ac:dyDescent="0.2">
      <c r="A118" s="2">
        <v>117</v>
      </c>
      <c r="B118" s="2" t="s">
        <v>1729</v>
      </c>
      <c r="C118" s="2" t="s">
        <v>2471</v>
      </c>
      <c r="D118" s="2" t="s">
        <v>2471</v>
      </c>
      <c r="H118" s="3" t="s">
        <v>2709</v>
      </c>
      <c r="K118" s="2" t="s">
        <v>2710</v>
      </c>
      <c r="M118" s="2" t="s">
        <v>2709</v>
      </c>
      <c r="N118" s="2" t="s">
        <v>2709</v>
      </c>
      <c r="O118" s="2" t="s">
        <v>2710</v>
      </c>
      <c r="P118" s="8" t="s">
        <v>2709</v>
      </c>
      <c r="Q118" s="8"/>
      <c r="S118" s="2" t="s">
        <v>2709</v>
      </c>
      <c r="T118" s="2" t="s">
        <v>2710</v>
      </c>
    </row>
    <row r="119" spans="1:21" x14ac:dyDescent="0.2">
      <c r="A119" s="2">
        <v>118</v>
      </c>
      <c r="B119" s="2" t="s">
        <v>1730</v>
      </c>
      <c r="C119" s="2" t="s">
        <v>2471</v>
      </c>
      <c r="D119" s="2" t="s">
        <v>2471</v>
      </c>
      <c r="G119" s="2" t="s">
        <v>2710</v>
      </c>
      <c r="I119" s="2" t="s">
        <v>2709</v>
      </c>
      <c r="L119" s="2" t="s">
        <v>2709</v>
      </c>
      <c r="P119" s="8"/>
      <c r="Q119" s="8" t="s">
        <v>2710</v>
      </c>
      <c r="R119" s="2" t="s">
        <v>2710</v>
      </c>
      <c r="U119" s="2" t="s">
        <v>2710</v>
      </c>
    </row>
    <row r="120" spans="1:21" x14ac:dyDescent="0.2">
      <c r="A120" s="2">
        <v>119</v>
      </c>
      <c r="B120" s="2" t="s">
        <v>1731</v>
      </c>
      <c r="C120" s="2" t="s">
        <v>2471</v>
      </c>
      <c r="D120" s="2" t="s">
        <v>2471</v>
      </c>
      <c r="P120" s="8"/>
      <c r="Q120" s="8"/>
    </row>
    <row r="121" spans="1:21" x14ac:dyDescent="0.2">
      <c r="A121" s="2">
        <v>120</v>
      </c>
      <c r="B121" s="2" t="s">
        <v>1732</v>
      </c>
      <c r="C121" s="4">
        <v>43958</v>
      </c>
      <c r="D121" s="2" t="s">
        <v>2578</v>
      </c>
      <c r="E121" s="5">
        <v>0.4236111111111111</v>
      </c>
      <c r="F121" s="5">
        <v>0.46527777777777773</v>
      </c>
      <c r="P121" s="8"/>
      <c r="Q121" s="8"/>
    </row>
    <row r="122" spans="1:21" x14ac:dyDescent="0.2">
      <c r="A122" s="2">
        <v>121</v>
      </c>
      <c r="B122" s="2" t="s">
        <v>1733</v>
      </c>
      <c r="C122" s="2" t="s">
        <v>2471</v>
      </c>
      <c r="D122" s="2" t="s">
        <v>2471</v>
      </c>
      <c r="J122" s="2" t="s">
        <v>2710</v>
      </c>
      <c r="P122" s="8"/>
      <c r="Q122" s="8" t="s">
        <v>2710</v>
      </c>
      <c r="S122" s="2" t="s">
        <v>2709</v>
      </c>
      <c r="T122" s="2" t="s">
        <v>2710</v>
      </c>
      <c r="U122" s="2" t="s">
        <v>2710</v>
      </c>
    </row>
    <row r="123" spans="1:21" x14ac:dyDescent="0.2">
      <c r="A123" s="2">
        <v>122</v>
      </c>
      <c r="B123" s="2" t="s">
        <v>1734</v>
      </c>
      <c r="C123" s="2" t="s">
        <v>2471</v>
      </c>
      <c r="D123" s="2" t="s">
        <v>2471</v>
      </c>
      <c r="K123" s="2" t="s">
        <v>2710</v>
      </c>
      <c r="P123" s="8" t="s">
        <v>2710</v>
      </c>
      <c r="Q123" s="8"/>
    </row>
    <row r="124" spans="1:21" x14ac:dyDescent="0.2">
      <c r="A124" s="2">
        <v>123</v>
      </c>
      <c r="B124" s="2" t="s">
        <v>1735</v>
      </c>
      <c r="C124" s="2" t="s">
        <v>2471</v>
      </c>
      <c r="D124" s="2" t="s">
        <v>2471</v>
      </c>
      <c r="G124" s="2" t="s">
        <v>2709</v>
      </c>
      <c r="H124" s="3" t="s">
        <v>2709</v>
      </c>
      <c r="I124" s="2" t="s">
        <v>2709</v>
      </c>
      <c r="M124" s="2" t="s">
        <v>2709</v>
      </c>
      <c r="N124" s="2" t="s">
        <v>2709</v>
      </c>
      <c r="O124" s="2" t="s">
        <v>2710</v>
      </c>
      <c r="P124" s="8"/>
      <c r="Q124" s="8"/>
      <c r="R124" s="2" t="s">
        <v>2710</v>
      </c>
    </row>
    <row r="125" spans="1:21" x14ac:dyDescent="0.2">
      <c r="A125" s="2">
        <v>124</v>
      </c>
      <c r="B125" s="2" t="s">
        <v>1736</v>
      </c>
      <c r="C125" s="2" t="s">
        <v>2471</v>
      </c>
      <c r="D125" s="2" t="s">
        <v>2471</v>
      </c>
      <c r="L125" s="2" t="s">
        <v>2710</v>
      </c>
      <c r="P125" s="8"/>
      <c r="Q125" s="8"/>
    </row>
    <row r="126" spans="1:21" x14ac:dyDescent="0.2">
      <c r="A126" s="2">
        <v>125</v>
      </c>
      <c r="B126" s="2" t="s">
        <v>1737</v>
      </c>
      <c r="C126" s="4">
        <v>43959</v>
      </c>
      <c r="D126" s="2" t="s">
        <v>2579</v>
      </c>
      <c r="E126" s="5">
        <v>0.4236111111111111</v>
      </c>
      <c r="F126" s="5">
        <v>0.44097222222222227</v>
      </c>
      <c r="J126" s="2" t="s">
        <v>2709</v>
      </c>
      <c r="P126" s="8" t="s">
        <v>2709</v>
      </c>
      <c r="Q126" s="8"/>
    </row>
    <row r="127" spans="1:21" x14ac:dyDescent="0.2">
      <c r="A127" s="2">
        <v>126</v>
      </c>
      <c r="B127" s="2" t="s">
        <v>1738</v>
      </c>
      <c r="C127" s="2" t="s">
        <v>2471</v>
      </c>
      <c r="D127" s="2" t="s">
        <v>2471</v>
      </c>
      <c r="I127" s="2" t="s">
        <v>2709</v>
      </c>
      <c r="K127" s="2" t="s">
        <v>2709</v>
      </c>
      <c r="L127" s="2" t="s">
        <v>2709</v>
      </c>
      <c r="O127" s="2" t="s">
        <v>2710</v>
      </c>
      <c r="P127" s="8"/>
      <c r="Q127" s="8" t="s">
        <v>2710</v>
      </c>
      <c r="S127" s="2" t="s">
        <v>2710</v>
      </c>
      <c r="T127" s="2" t="s">
        <v>2710</v>
      </c>
      <c r="U127" s="2" t="s">
        <v>2710</v>
      </c>
    </row>
    <row r="128" spans="1:21" x14ac:dyDescent="0.2">
      <c r="A128" s="2">
        <v>127</v>
      </c>
      <c r="B128" s="2" t="s">
        <v>1739</v>
      </c>
      <c r="C128" s="2" t="s">
        <v>2471</v>
      </c>
      <c r="D128" s="2" t="s">
        <v>2471</v>
      </c>
      <c r="M128" s="2" t="s">
        <v>2709</v>
      </c>
      <c r="N128" s="2" t="s">
        <v>2710</v>
      </c>
      <c r="P128" s="8"/>
      <c r="Q128" s="8"/>
      <c r="R128" s="2" t="s">
        <v>2709</v>
      </c>
    </row>
    <row r="129" spans="1:21" x14ac:dyDescent="0.2">
      <c r="A129" s="2">
        <v>128</v>
      </c>
      <c r="B129" s="2" t="s">
        <v>1740</v>
      </c>
      <c r="C129" s="4">
        <v>43962</v>
      </c>
      <c r="D129" s="2" t="s">
        <v>2580</v>
      </c>
      <c r="E129" s="5">
        <v>0.43055555555555558</v>
      </c>
      <c r="F129" s="5">
        <v>0.44791666666666669</v>
      </c>
      <c r="J129" s="2" t="s">
        <v>2710</v>
      </c>
      <c r="P129" s="8" t="s">
        <v>2709</v>
      </c>
      <c r="Q129" s="8"/>
      <c r="S129" s="2" t="s">
        <v>2709</v>
      </c>
      <c r="T129" s="2" t="s">
        <v>2710</v>
      </c>
    </row>
    <row r="130" spans="1:21" x14ac:dyDescent="0.2">
      <c r="A130" s="2">
        <v>129</v>
      </c>
      <c r="B130" s="2" t="s">
        <v>1741</v>
      </c>
      <c r="C130" s="2" t="s">
        <v>2471</v>
      </c>
      <c r="D130" s="2" t="s">
        <v>2471</v>
      </c>
      <c r="I130" s="2" t="s">
        <v>2709</v>
      </c>
      <c r="K130" s="2" t="s">
        <v>2709</v>
      </c>
      <c r="M130" s="2" t="s">
        <v>2709</v>
      </c>
      <c r="N130" s="2" t="s">
        <v>2709</v>
      </c>
      <c r="O130" s="2" t="s">
        <v>2710</v>
      </c>
      <c r="P130" s="8"/>
      <c r="Q130" s="8"/>
    </row>
    <row r="131" spans="1:21" x14ac:dyDescent="0.2">
      <c r="A131" s="2">
        <v>130</v>
      </c>
      <c r="B131" s="2" t="s">
        <v>1742</v>
      </c>
      <c r="C131" s="2" t="s">
        <v>2471</v>
      </c>
      <c r="D131" s="2" t="s">
        <v>2471</v>
      </c>
      <c r="L131" s="2" t="s">
        <v>2710</v>
      </c>
      <c r="P131" s="8"/>
      <c r="Q131" s="8"/>
      <c r="R131" s="2" t="s">
        <v>2710</v>
      </c>
      <c r="U131" s="2" t="s">
        <v>2709</v>
      </c>
    </row>
    <row r="132" spans="1:21" x14ac:dyDescent="0.2">
      <c r="A132" s="2">
        <v>131</v>
      </c>
      <c r="B132" s="2" t="s">
        <v>1743</v>
      </c>
      <c r="C132" s="4">
        <v>43963</v>
      </c>
      <c r="D132" s="2" t="s">
        <v>2581</v>
      </c>
      <c r="E132" s="5">
        <v>0.41875000000000001</v>
      </c>
      <c r="F132" s="5">
        <v>0.4381944444444445</v>
      </c>
      <c r="K132" s="2" t="s">
        <v>2709</v>
      </c>
      <c r="O132" s="2" t="s">
        <v>2710</v>
      </c>
      <c r="P132" s="8" t="s">
        <v>2710</v>
      </c>
      <c r="Q132" s="8" t="s">
        <v>2710</v>
      </c>
      <c r="S132" s="2" t="s">
        <v>2710</v>
      </c>
      <c r="T132" s="2" t="s">
        <v>2709</v>
      </c>
    </row>
    <row r="133" spans="1:21" x14ac:dyDescent="0.2">
      <c r="A133" s="2">
        <v>132</v>
      </c>
      <c r="B133" s="2" t="s">
        <v>1744</v>
      </c>
      <c r="C133" s="2" t="s">
        <v>2471</v>
      </c>
      <c r="D133" s="2" t="s">
        <v>2471</v>
      </c>
      <c r="G133" s="2" t="s">
        <v>2709</v>
      </c>
      <c r="I133" s="2" t="s">
        <v>2710</v>
      </c>
      <c r="J133" s="2" t="s">
        <v>2709</v>
      </c>
      <c r="L133" s="2" t="s">
        <v>2709</v>
      </c>
      <c r="M133" s="2" t="s">
        <v>2709</v>
      </c>
      <c r="N133" s="2" t="s">
        <v>2709</v>
      </c>
      <c r="P133" s="8"/>
      <c r="Q133" s="8"/>
      <c r="R133" s="2" t="s">
        <v>2709</v>
      </c>
      <c r="U133" s="2" t="s">
        <v>2710</v>
      </c>
    </row>
    <row r="134" spans="1:21" x14ac:dyDescent="0.2">
      <c r="A134" s="2">
        <v>133</v>
      </c>
      <c r="B134" s="2" t="s">
        <v>1745</v>
      </c>
      <c r="C134" s="2" t="s">
        <v>2471</v>
      </c>
      <c r="D134" s="2" t="s">
        <v>2471</v>
      </c>
      <c r="P134" s="8"/>
      <c r="Q134" s="8"/>
    </row>
    <row r="135" spans="1:21" x14ac:dyDescent="0.2">
      <c r="A135" s="2">
        <v>134</v>
      </c>
      <c r="B135" s="2" t="s">
        <v>1746</v>
      </c>
      <c r="C135" s="4">
        <v>43964</v>
      </c>
      <c r="D135" s="2" t="s">
        <v>2582</v>
      </c>
      <c r="E135" s="5">
        <v>0.42430555555555555</v>
      </c>
      <c r="F135" s="5">
        <v>0.45555555555555555</v>
      </c>
      <c r="I135" s="2" t="s">
        <v>2709</v>
      </c>
      <c r="J135" s="2" t="s">
        <v>2709</v>
      </c>
      <c r="K135" s="2" t="s">
        <v>2710</v>
      </c>
      <c r="M135" s="2" t="s">
        <v>2709</v>
      </c>
      <c r="P135" s="8" t="s">
        <v>2710</v>
      </c>
      <c r="Q135" s="8"/>
      <c r="T135" s="2" t="s">
        <v>2709</v>
      </c>
    </row>
    <row r="136" spans="1:21" x14ac:dyDescent="0.2">
      <c r="A136" s="2">
        <v>135</v>
      </c>
      <c r="B136" s="2" t="s">
        <v>1747</v>
      </c>
      <c r="C136" s="2" t="s">
        <v>2471</v>
      </c>
      <c r="D136" s="2" t="s">
        <v>2471</v>
      </c>
      <c r="L136" s="2" t="s">
        <v>2710</v>
      </c>
      <c r="N136" s="2" t="s">
        <v>2709</v>
      </c>
      <c r="O136" s="2" t="s">
        <v>2710</v>
      </c>
      <c r="P136" s="8"/>
      <c r="Q136" s="8"/>
      <c r="S136" s="2" t="s">
        <v>2710</v>
      </c>
    </row>
    <row r="137" spans="1:21" x14ac:dyDescent="0.2">
      <c r="A137" s="2">
        <v>136</v>
      </c>
      <c r="B137" s="2" t="s">
        <v>1748</v>
      </c>
      <c r="C137" s="2" t="s">
        <v>2471</v>
      </c>
      <c r="D137" s="2" t="s">
        <v>2471</v>
      </c>
      <c r="G137" s="2" t="s">
        <v>2709</v>
      </c>
      <c r="H137" s="3" t="s">
        <v>2709</v>
      </c>
      <c r="P137" s="8"/>
      <c r="Q137" s="8"/>
      <c r="R137" s="2" t="s">
        <v>2710</v>
      </c>
    </row>
    <row r="138" spans="1:21" x14ac:dyDescent="0.2">
      <c r="A138" s="2">
        <v>137</v>
      </c>
      <c r="B138" s="2" t="s">
        <v>1749</v>
      </c>
      <c r="C138" s="2" t="s">
        <v>2471</v>
      </c>
      <c r="D138" s="2" t="s">
        <v>2471</v>
      </c>
      <c r="P138" s="8"/>
      <c r="Q138" s="8"/>
    </row>
    <row r="139" spans="1:21" x14ac:dyDescent="0.2">
      <c r="A139" s="2">
        <v>138</v>
      </c>
      <c r="B139" s="2" t="s">
        <v>1750</v>
      </c>
      <c r="C139" s="4">
        <v>43965</v>
      </c>
      <c r="D139" s="2" t="s">
        <v>2583</v>
      </c>
      <c r="E139" s="5">
        <v>0.4236111111111111</v>
      </c>
      <c r="F139" s="5">
        <v>0.44861111111111113</v>
      </c>
      <c r="I139" s="2" t="s">
        <v>2709</v>
      </c>
      <c r="J139" s="2" t="s">
        <v>2709</v>
      </c>
      <c r="M139" s="2" t="s">
        <v>2710</v>
      </c>
      <c r="P139" s="8" t="s">
        <v>2710</v>
      </c>
      <c r="Q139" s="8"/>
    </row>
    <row r="140" spans="1:21" x14ac:dyDescent="0.2">
      <c r="A140" s="2">
        <v>139</v>
      </c>
      <c r="B140" s="2" t="s">
        <v>1751</v>
      </c>
      <c r="C140" s="2" t="s">
        <v>2471</v>
      </c>
      <c r="D140" s="2" t="s">
        <v>2471</v>
      </c>
      <c r="G140" s="2" t="s">
        <v>2710</v>
      </c>
      <c r="L140" s="2" t="s">
        <v>2709</v>
      </c>
      <c r="N140" s="2" t="s">
        <v>2710</v>
      </c>
      <c r="O140" s="2" t="s">
        <v>2710</v>
      </c>
      <c r="P140" s="8"/>
      <c r="Q140" s="8" t="s">
        <v>2710</v>
      </c>
      <c r="S140" s="2" t="s">
        <v>2709</v>
      </c>
      <c r="U140" s="2" t="s">
        <v>2710</v>
      </c>
    </row>
    <row r="141" spans="1:21" x14ac:dyDescent="0.2">
      <c r="A141" s="2">
        <v>140</v>
      </c>
      <c r="B141" s="2" t="s">
        <v>1752</v>
      </c>
      <c r="C141" s="2" t="s">
        <v>2471</v>
      </c>
      <c r="D141" s="2" t="s">
        <v>2471</v>
      </c>
      <c r="H141" s="3" t="s">
        <v>2709</v>
      </c>
      <c r="P141" s="8"/>
      <c r="Q141" s="8"/>
    </row>
    <row r="142" spans="1:21" x14ac:dyDescent="0.2">
      <c r="A142" s="2">
        <v>141</v>
      </c>
      <c r="B142" s="2" t="s">
        <v>1753</v>
      </c>
      <c r="C142" s="4">
        <v>43966</v>
      </c>
      <c r="D142" s="2" t="s">
        <v>2584</v>
      </c>
      <c r="E142" s="5">
        <v>0.42083333333333334</v>
      </c>
      <c r="F142" s="5">
        <v>0.4375</v>
      </c>
      <c r="I142" s="2" t="s">
        <v>2709</v>
      </c>
      <c r="J142" s="2" t="s">
        <v>2710</v>
      </c>
      <c r="K142" s="2" t="s">
        <v>2709</v>
      </c>
      <c r="P142" s="8" t="s">
        <v>2710</v>
      </c>
      <c r="Q142" s="8"/>
      <c r="S142" s="2" t="s">
        <v>2710</v>
      </c>
    </row>
    <row r="143" spans="1:21" x14ac:dyDescent="0.2">
      <c r="A143" s="2">
        <v>142</v>
      </c>
      <c r="B143" s="2" t="s">
        <v>1754</v>
      </c>
      <c r="C143" s="2" t="s">
        <v>2471</v>
      </c>
      <c r="D143" s="2" t="s">
        <v>2471</v>
      </c>
      <c r="G143" s="2" t="s">
        <v>2710</v>
      </c>
      <c r="H143" s="3" t="s">
        <v>2709</v>
      </c>
      <c r="L143" s="2" t="s">
        <v>2709</v>
      </c>
      <c r="M143" s="2" t="s">
        <v>2709</v>
      </c>
      <c r="N143" s="2" t="s">
        <v>2710</v>
      </c>
      <c r="P143" s="8"/>
      <c r="Q143" s="8"/>
      <c r="R143" s="2" t="s">
        <v>2710</v>
      </c>
    </row>
    <row r="144" spans="1:21" x14ac:dyDescent="0.2">
      <c r="A144" s="2">
        <v>143</v>
      </c>
      <c r="B144" s="2" t="s">
        <v>1755</v>
      </c>
      <c r="C144" s="2" t="s">
        <v>2471</v>
      </c>
      <c r="D144" s="2" t="s">
        <v>2471</v>
      </c>
      <c r="O144" s="2" t="s">
        <v>2710</v>
      </c>
      <c r="P144" s="8"/>
      <c r="Q144" s="8"/>
    </row>
    <row r="145" spans="1:21" x14ac:dyDescent="0.2">
      <c r="A145" s="2">
        <v>144</v>
      </c>
      <c r="B145" s="2" t="s">
        <v>1756</v>
      </c>
      <c r="C145" s="4">
        <v>43969</v>
      </c>
      <c r="D145" s="2" t="s">
        <v>2585</v>
      </c>
      <c r="E145" s="5">
        <v>0.4236111111111111</v>
      </c>
      <c r="F145" s="5">
        <v>0.46666666666666662</v>
      </c>
      <c r="J145" s="2" t="s">
        <v>2710</v>
      </c>
      <c r="P145" s="8" t="s">
        <v>2710</v>
      </c>
      <c r="Q145" s="8"/>
    </row>
    <row r="146" spans="1:21" x14ac:dyDescent="0.2">
      <c r="A146" s="2">
        <v>145</v>
      </c>
      <c r="B146" s="2" t="s">
        <v>1757</v>
      </c>
      <c r="C146" s="2" t="s">
        <v>2471</v>
      </c>
      <c r="D146" s="2" t="s">
        <v>2471</v>
      </c>
      <c r="I146" s="2" t="s">
        <v>2709</v>
      </c>
      <c r="K146" s="2" t="s">
        <v>2709</v>
      </c>
      <c r="L146" s="2" t="s">
        <v>2709</v>
      </c>
      <c r="M146" s="2" t="s">
        <v>2709</v>
      </c>
      <c r="O146" s="2" t="s">
        <v>2710</v>
      </c>
      <c r="P146" s="8"/>
      <c r="Q146" s="8" t="s">
        <v>2710</v>
      </c>
      <c r="S146" s="2" t="s">
        <v>2709</v>
      </c>
      <c r="T146" s="2" t="s">
        <v>2709</v>
      </c>
      <c r="U146" s="2" t="s">
        <v>2709</v>
      </c>
    </row>
    <row r="147" spans="1:21" x14ac:dyDescent="0.2">
      <c r="A147" s="2">
        <v>146</v>
      </c>
      <c r="B147" s="2" t="s">
        <v>1758</v>
      </c>
      <c r="C147" s="2" t="s">
        <v>2471</v>
      </c>
      <c r="D147" s="2" t="s">
        <v>2471</v>
      </c>
      <c r="H147" s="3" t="s">
        <v>2709</v>
      </c>
      <c r="N147" s="2" t="s">
        <v>2709</v>
      </c>
      <c r="P147" s="8"/>
      <c r="Q147" s="8"/>
    </row>
    <row r="148" spans="1:21" x14ac:dyDescent="0.2">
      <c r="A148" s="2">
        <v>147</v>
      </c>
      <c r="B148" s="2" t="s">
        <v>1759</v>
      </c>
      <c r="C148" s="2" t="s">
        <v>2471</v>
      </c>
      <c r="D148" s="2" t="s">
        <v>2471</v>
      </c>
      <c r="P148" s="8"/>
      <c r="Q148" s="8"/>
    </row>
    <row r="149" spans="1:21" x14ac:dyDescent="0.2">
      <c r="A149" s="2">
        <v>148</v>
      </c>
      <c r="B149" s="2" t="s">
        <v>1760</v>
      </c>
      <c r="C149" s="4">
        <v>43971</v>
      </c>
      <c r="D149" s="2" t="s">
        <v>2586</v>
      </c>
      <c r="E149" s="5">
        <v>0.4201388888888889</v>
      </c>
      <c r="F149" s="5">
        <v>0.44305555555555554</v>
      </c>
      <c r="J149" s="2" t="s">
        <v>2710</v>
      </c>
      <c r="K149" s="2" t="s">
        <v>2709</v>
      </c>
      <c r="L149" s="2" t="s">
        <v>2709</v>
      </c>
      <c r="N149" s="2" t="s">
        <v>2710</v>
      </c>
      <c r="P149" s="8" t="s">
        <v>2710</v>
      </c>
      <c r="Q149" s="8"/>
      <c r="S149" s="2" t="s">
        <v>2709</v>
      </c>
      <c r="T149" s="2" t="s">
        <v>2709</v>
      </c>
    </row>
    <row r="150" spans="1:21" x14ac:dyDescent="0.2">
      <c r="A150" s="2">
        <v>149</v>
      </c>
      <c r="B150" s="2" t="s">
        <v>1761</v>
      </c>
      <c r="C150" s="2" t="s">
        <v>2471</v>
      </c>
      <c r="D150" s="2" t="s">
        <v>2471</v>
      </c>
      <c r="H150" s="3" t="s">
        <v>2709</v>
      </c>
      <c r="I150" s="2" t="s">
        <v>2709</v>
      </c>
      <c r="M150" s="2" t="s">
        <v>2709</v>
      </c>
      <c r="O150" s="2" t="s">
        <v>2710</v>
      </c>
      <c r="P150" s="8"/>
      <c r="Q150" s="8" t="s">
        <v>2710</v>
      </c>
      <c r="R150" s="2" t="s">
        <v>2710</v>
      </c>
      <c r="U150" s="2" t="s">
        <v>2709</v>
      </c>
    </row>
    <row r="151" spans="1:21" x14ac:dyDescent="0.2">
      <c r="A151" s="2">
        <v>150</v>
      </c>
      <c r="B151" s="2" t="s">
        <v>1762</v>
      </c>
      <c r="C151" s="2" t="s">
        <v>2471</v>
      </c>
      <c r="D151" s="2" t="s">
        <v>2471</v>
      </c>
      <c r="P151" s="8"/>
      <c r="Q151" s="8"/>
    </row>
    <row r="152" spans="1:21" x14ac:dyDescent="0.2">
      <c r="A152" s="2">
        <v>151</v>
      </c>
      <c r="B152" s="2" t="s">
        <v>1763</v>
      </c>
      <c r="C152" s="4">
        <v>43973</v>
      </c>
      <c r="D152" s="2" t="s">
        <v>2587</v>
      </c>
      <c r="E152" s="5">
        <v>0.4201388888888889</v>
      </c>
      <c r="F152" s="5">
        <v>0.4458333333333333</v>
      </c>
      <c r="I152" s="2" t="s">
        <v>2709</v>
      </c>
      <c r="J152" s="2" t="s">
        <v>2709</v>
      </c>
      <c r="K152" s="2" t="s">
        <v>2709</v>
      </c>
      <c r="P152" s="8" t="s">
        <v>2709</v>
      </c>
      <c r="Q152" s="8"/>
      <c r="S152" s="2" t="s">
        <v>2710</v>
      </c>
      <c r="U152" s="2" t="s">
        <v>2710</v>
      </c>
    </row>
    <row r="153" spans="1:21" x14ac:dyDescent="0.2">
      <c r="A153" s="2">
        <v>152</v>
      </c>
      <c r="B153" s="2" t="s">
        <v>1764</v>
      </c>
      <c r="C153" s="2" t="s">
        <v>2471</v>
      </c>
      <c r="D153" s="2" t="s">
        <v>2471</v>
      </c>
      <c r="G153" s="2" t="s">
        <v>2710</v>
      </c>
      <c r="H153" s="3" t="s">
        <v>2709</v>
      </c>
      <c r="L153" s="2" t="s">
        <v>2709</v>
      </c>
      <c r="M153" s="2" t="s">
        <v>2709</v>
      </c>
      <c r="N153" s="2" t="s">
        <v>2710</v>
      </c>
      <c r="O153" s="2" t="s">
        <v>2710</v>
      </c>
      <c r="P153" s="8"/>
      <c r="Q153" s="8" t="s">
        <v>2710</v>
      </c>
      <c r="T153" s="2" t="s">
        <v>2709</v>
      </c>
    </row>
    <row r="154" spans="1:21" x14ac:dyDescent="0.2">
      <c r="A154" s="2">
        <v>153</v>
      </c>
      <c r="B154" s="2" t="s">
        <v>1765</v>
      </c>
      <c r="C154" s="2" t="s">
        <v>2471</v>
      </c>
      <c r="D154" s="2" t="s">
        <v>2471</v>
      </c>
      <c r="P154" s="8"/>
      <c r="Q154" s="8"/>
      <c r="R154" s="2" t="s">
        <v>2707</v>
      </c>
    </row>
    <row r="155" spans="1:21" x14ac:dyDescent="0.2">
      <c r="A155" s="2">
        <v>154</v>
      </c>
      <c r="B155" s="2" t="s">
        <v>1766</v>
      </c>
      <c r="C155" s="2" t="s">
        <v>2471</v>
      </c>
      <c r="D155" s="2" t="s">
        <v>2471</v>
      </c>
      <c r="P155" s="8"/>
      <c r="Q155" s="8"/>
    </row>
    <row r="156" spans="1:21" x14ac:dyDescent="0.2">
      <c r="A156" s="2">
        <v>155</v>
      </c>
      <c r="B156" s="2" t="s">
        <v>1767</v>
      </c>
      <c r="C156" s="4">
        <v>43976</v>
      </c>
      <c r="D156" s="2" t="s">
        <v>2588</v>
      </c>
      <c r="E156" s="5">
        <v>0.4236111111111111</v>
      </c>
      <c r="F156" s="5">
        <v>0.4458333333333333</v>
      </c>
      <c r="J156" s="2" t="s">
        <v>2710</v>
      </c>
      <c r="L156" s="6" t="s">
        <v>2709</v>
      </c>
      <c r="P156" s="8" t="s">
        <v>2710</v>
      </c>
      <c r="Q156" s="8"/>
      <c r="S156" s="2" t="s">
        <v>2709</v>
      </c>
      <c r="U156" s="2" t="s">
        <v>2710</v>
      </c>
    </row>
    <row r="157" spans="1:21" x14ac:dyDescent="0.2">
      <c r="A157" s="2">
        <v>156</v>
      </c>
      <c r="B157" s="2" t="s">
        <v>1768</v>
      </c>
      <c r="C157" s="2" t="s">
        <v>2471</v>
      </c>
      <c r="D157" s="2" t="s">
        <v>2471</v>
      </c>
      <c r="H157" s="3" t="s">
        <v>2709</v>
      </c>
      <c r="I157" s="2" t="s">
        <v>2709</v>
      </c>
      <c r="K157" s="2" t="s">
        <v>2709</v>
      </c>
      <c r="M157" s="2" t="s">
        <v>2709</v>
      </c>
      <c r="O157" s="2" t="s">
        <v>2710</v>
      </c>
      <c r="P157" s="8"/>
      <c r="Q157" s="8" t="s">
        <v>2710</v>
      </c>
      <c r="T157" s="2" t="s">
        <v>2709</v>
      </c>
    </row>
    <row r="158" spans="1:21" x14ac:dyDescent="0.2">
      <c r="A158" s="2">
        <v>157</v>
      </c>
      <c r="B158" s="2" t="s">
        <v>1769</v>
      </c>
      <c r="C158" s="2" t="s">
        <v>2471</v>
      </c>
      <c r="D158" s="2" t="s">
        <v>2471</v>
      </c>
      <c r="N158" s="2" t="s">
        <v>2709</v>
      </c>
      <c r="P158" s="8"/>
      <c r="Q158" s="8"/>
      <c r="R158" s="2" t="s">
        <v>2707</v>
      </c>
    </row>
    <row r="159" spans="1:21" x14ac:dyDescent="0.2">
      <c r="A159" s="2">
        <v>158</v>
      </c>
      <c r="B159" s="2" t="s">
        <v>1770</v>
      </c>
      <c r="C159" s="4">
        <v>43978</v>
      </c>
      <c r="D159" s="2" t="s">
        <v>2589</v>
      </c>
      <c r="E159" s="5">
        <v>0.4201388888888889</v>
      </c>
      <c r="F159" s="5">
        <v>0.4513888888888889</v>
      </c>
      <c r="J159" s="2" t="s">
        <v>2709</v>
      </c>
      <c r="P159" s="8" t="s">
        <v>2710</v>
      </c>
      <c r="Q159" s="8"/>
      <c r="S159" s="2" t="s">
        <v>2710</v>
      </c>
      <c r="T159" s="2" t="s">
        <v>2710</v>
      </c>
    </row>
    <row r="160" spans="1:21" x14ac:dyDescent="0.2">
      <c r="A160" s="2">
        <v>159</v>
      </c>
      <c r="B160" s="2" t="s">
        <v>1771</v>
      </c>
      <c r="C160" s="2" t="s">
        <v>2471</v>
      </c>
      <c r="D160" s="2" t="s">
        <v>2471</v>
      </c>
      <c r="H160" s="3" t="s">
        <v>2709</v>
      </c>
      <c r="I160" s="2" t="s">
        <v>2709</v>
      </c>
      <c r="K160" s="2" t="s">
        <v>2709</v>
      </c>
      <c r="L160" s="2" t="s">
        <v>2709</v>
      </c>
      <c r="M160" s="2" t="s">
        <v>2709</v>
      </c>
      <c r="N160" s="2" t="s">
        <v>2709</v>
      </c>
      <c r="O160" s="2" t="s">
        <v>2710</v>
      </c>
      <c r="P160" s="8"/>
      <c r="Q160" s="8"/>
      <c r="R160" s="2" t="s">
        <v>2709</v>
      </c>
      <c r="U160" s="2" t="s">
        <v>2709</v>
      </c>
    </row>
    <row r="161" spans="1:21" x14ac:dyDescent="0.2">
      <c r="A161" s="2">
        <v>160</v>
      </c>
      <c r="B161" s="2" t="s">
        <v>1772</v>
      </c>
      <c r="C161" s="2" t="s">
        <v>2471</v>
      </c>
      <c r="D161" s="2" t="s">
        <v>2471</v>
      </c>
      <c r="P161" s="8"/>
      <c r="Q161" s="8"/>
    </row>
    <row r="162" spans="1:21" x14ac:dyDescent="0.2">
      <c r="A162" s="2">
        <v>161</v>
      </c>
      <c r="B162" s="2" t="s">
        <v>1773</v>
      </c>
      <c r="C162" s="4">
        <v>43980</v>
      </c>
      <c r="D162" s="2" t="s">
        <v>2590</v>
      </c>
      <c r="E162" s="5">
        <v>0.42152777777777778</v>
      </c>
      <c r="F162" s="5">
        <v>0.44444444444444442</v>
      </c>
      <c r="G162" s="2" t="s">
        <v>2709</v>
      </c>
      <c r="I162" s="2" t="s">
        <v>2709</v>
      </c>
      <c r="J162" s="2" t="s">
        <v>2710</v>
      </c>
      <c r="K162" s="2" t="s">
        <v>2709</v>
      </c>
      <c r="P162" s="8" t="s">
        <v>2710</v>
      </c>
      <c r="Q162" s="8"/>
      <c r="T162" s="2" t="s">
        <v>2709</v>
      </c>
    </row>
    <row r="163" spans="1:21" x14ac:dyDescent="0.2">
      <c r="A163" s="2">
        <v>162</v>
      </c>
      <c r="B163" s="2" t="s">
        <v>1774</v>
      </c>
      <c r="C163" s="2" t="s">
        <v>2471</v>
      </c>
      <c r="D163" s="2" t="s">
        <v>2471</v>
      </c>
      <c r="H163" s="3" t="s">
        <v>2709</v>
      </c>
      <c r="L163" s="2" t="s">
        <v>2709</v>
      </c>
      <c r="M163" s="2" t="s">
        <v>2709</v>
      </c>
      <c r="O163" s="2" t="s">
        <v>2710</v>
      </c>
      <c r="P163" s="8"/>
      <c r="Q163" s="8"/>
      <c r="R163" s="2" t="s">
        <v>2710</v>
      </c>
      <c r="S163" s="2" t="s">
        <v>2710</v>
      </c>
      <c r="U163" s="2" t="s">
        <v>2709</v>
      </c>
    </row>
    <row r="164" spans="1:21" x14ac:dyDescent="0.2">
      <c r="A164" s="2">
        <v>163</v>
      </c>
      <c r="B164" s="2" t="s">
        <v>1775</v>
      </c>
      <c r="C164" s="2" t="s">
        <v>2471</v>
      </c>
      <c r="D164" s="2" t="s">
        <v>2471</v>
      </c>
      <c r="P164" s="8"/>
      <c r="Q164" s="8"/>
    </row>
    <row r="165" spans="1:21" x14ac:dyDescent="0.2">
      <c r="A165" s="2">
        <v>164</v>
      </c>
      <c r="B165" s="2" t="s">
        <v>1776</v>
      </c>
      <c r="C165" s="4">
        <v>43983</v>
      </c>
      <c r="D165" s="2" t="s">
        <v>2591</v>
      </c>
      <c r="E165" s="5">
        <v>0.4201388888888889</v>
      </c>
      <c r="F165" s="5">
        <v>0.44513888888888892</v>
      </c>
      <c r="I165" s="2" t="s">
        <v>2709</v>
      </c>
      <c r="J165" s="2" t="s">
        <v>2710</v>
      </c>
      <c r="K165" s="2" t="s">
        <v>2710</v>
      </c>
      <c r="P165" s="8" t="s">
        <v>2709</v>
      </c>
      <c r="Q165" s="8"/>
      <c r="T165" s="2" t="s">
        <v>2710</v>
      </c>
    </row>
    <row r="166" spans="1:21" x14ac:dyDescent="0.2">
      <c r="A166" s="2">
        <v>165</v>
      </c>
      <c r="B166" s="2" t="s">
        <v>1777</v>
      </c>
      <c r="C166" s="2" t="s">
        <v>2471</v>
      </c>
      <c r="D166" s="2" t="s">
        <v>2471</v>
      </c>
      <c r="H166" s="3" t="s">
        <v>2709</v>
      </c>
      <c r="L166" s="2" t="s">
        <v>2709</v>
      </c>
      <c r="M166" s="2" t="s">
        <v>2709</v>
      </c>
      <c r="O166" s="2" t="s">
        <v>2710</v>
      </c>
      <c r="P166" s="8"/>
      <c r="Q166" s="8"/>
      <c r="R166" s="2" t="s">
        <v>2710</v>
      </c>
      <c r="S166" s="2" t="s">
        <v>2710</v>
      </c>
      <c r="U166" s="2" t="s">
        <v>2710</v>
      </c>
    </row>
    <row r="167" spans="1:21" x14ac:dyDescent="0.2">
      <c r="A167" s="2">
        <v>166</v>
      </c>
      <c r="B167" s="2" t="s">
        <v>1778</v>
      </c>
      <c r="C167" s="2" t="s">
        <v>2471</v>
      </c>
      <c r="D167" s="2" t="s">
        <v>2471</v>
      </c>
      <c r="G167" s="2" t="s">
        <v>2710</v>
      </c>
      <c r="P167" s="8"/>
      <c r="Q167" s="8" t="s">
        <v>2710</v>
      </c>
    </row>
    <row r="168" spans="1:21" x14ac:dyDescent="0.2">
      <c r="A168" s="2">
        <v>167</v>
      </c>
      <c r="B168" s="2" t="s">
        <v>1779</v>
      </c>
      <c r="C168" s="2" t="s">
        <v>2471</v>
      </c>
      <c r="D168" s="2" t="s">
        <v>2471</v>
      </c>
      <c r="P168" s="8"/>
      <c r="Q168" s="8"/>
    </row>
    <row r="169" spans="1:21" x14ac:dyDescent="0.2">
      <c r="A169" s="2">
        <v>168</v>
      </c>
      <c r="B169" s="2" t="s">
        <v>1780</v>
      </c>
      <c r="C169" s="4">
        <v>43985</v>
      </c>
      <c r="D169" s="2" t="s">
        <v>2592</v>
      </c>
      <c r="E169" s="5">
        <v>0.42430555555555555</v>
      </c>
      <c r="F169" s="5">
        <v>0.4375</v>
      </c>
      <c r="I169" s="2" t="s">
        <v>2709</v>
      </c>
      <c r="J169" s="2" t="s">
        <v>2709</v>
      </c>
      <c r="K169" s="2" t="s">
        <v>2709</v>
      </c>
      <c r="P169" s="8" t="s">
        <v>2709</v>
      </c>
      <c r="Q169" s="8"/>
      <c r="T169" s="2" t="s">
        <v>2710</v>
      </c>
    </row>
    <row r="170" spans="1:21" x14ac:dyDescent="0.2">
      <c r="A170" s="2">
        <v>169</v>
      </c>
      <c r="B170" s="2" t="s">
        <v>1781</v>
      </c>
      <c r="C170" s="2" t="s">
        <v>2471</v>
      </c>
      <c r="D170" s="2" t="s">
        <v>2471</v>
      </c>
      <c r="H170" s="3" t="s">
        <v>2709</v>
      </c>
      <c r="L170" s="2" t="s">
        <v>2709</v>
      </c>
      <c r="M170" s="2" t="s">
        <v>2709</v>
      </c>
      <c r="O170" s="2" t="s">
        <v>2710</v>
      </c>
      <c r="P170" s="8"/>
      <c r="Q170" s="8"/>
      <c r="R170" s="2" t="s">
        <v>2709</v>
      </c>
      <c r="S170" s="2" t="s">
        <v>2710</v>
      </c>
      <c r="U170" s="2" t="s">
        <v>2709</v>
      </c>
    </row>
    <row r="171" spans="1:21" x14ac:dyDescent="0.2">
      <c r="A171" s="2">
        <v>170</v>
      </c>
      <c r="B171" s="2" t="s">
        <v>1782</v>
      </c>
      <c r="C171" s="2" t="s">
        <v>2471</v>
      </c>
      <c r="D171" s="2" t="s">
        <v>2471</v>
      </c>
      <c r="G171" s="2" t="s">
        <v>2709</v>
      </c>
      <c r="P171" s="8"/>
      <c r="Q171" s="8" t="s">
        <v>2707</v>
      </c>
    </row>
    <row r="172" spans="1:21" x14ac:dyDescent="0.2">
      <c r="A172" s="2">
        <v>171</v>
      </c>
      <c r="B172" s="2" t="s">
        <v>1783</v>
      </c>
      <c r="C172" s="4">
        <v>43987</v>
      </c>
      <c r="D172" s="2" t="s">
        <v>2593</v>
      </c>
      <c r="E172" s="5">
        <v>0.41666666666666669</v>
      </c>
      <c r="F172" s="5">
        <v>0.4375</v>
      </c>
      <c r="J172" s="2" t="s">
        <v>2710</v>
      </c>
      <c r="K172" s="2" t="s">
        <v>2709</v>
      </c>
      <c r="L172" s="2" t="s">
        <v>2709</v>
      </c>
      <c r="M172" s="2" t="s">
        <v>2709</v>
      </c>
      <c r="P172" s="8"/>
      <c r="Q172" s="8"/>
      <c r="R172" s="2" t="s">
        <v>2709</v>
      </c>
    </row>
    <row r="173" spans="1:21" x14ac:dyDescent="0.2">
      <c r="A173" s="2">
        <v>172</v>
      </c>
      <c r="B173" s="2" t="s">
        <v>1784</v>
      </c>
      <c r="C173" s="2" t="s">
        <v>2471</v>
      </c>
      <c r="D173" s="2" t="s">
        <v>2471</v>
      </c>
      <c r="G173" s="2" t="s">
        <v>2709</v>
      </c>
      <c r="H173" s="3" t="s">
        <v>2709</v>
      </c>
      <c r="I173" s="2" t="s">
        <v>2710</v>
      </c>
      <c r="J173" s="2" t="s">
        <v>2710</v>
      </c>
      <c r="N173" s="2" t="s">
        <v>2709</v>
      </c>
      <c r="P173" s="8"/>
      <c r="Q173" s="8" t="s">
        <v>2710</v>
      </c>
      <c r="S173" s="2" t="s">
        <v>2709</v>
      </c>
      <c r="T173" s="2" t="s">
        <v>2710</v>
      </c>
    </row>
    <row r="174" spans="1:21" x14ac:dyDescent="0.2">
      <c r="A174" s="2">
        <v>173</v>
      </c>
      <c r="B174" s="2" t="s">
        <v>1785</v>
      </c>
      <c r="C174" s="2" t="s">
        <v>2471</v>
      </c>
      <c r="D174" s="2" t="s">
        <v>2471</v>
      </c>
      <c r="P174" s="8"/>
      <c r="Q174" s="8"/>
    </row>
    <row r="175" spans="1:21" x14ac:dyDescent="0.2">
      <c r="A175" s="2">
        <v>174</v>
      </c>
      <c r="B175" s="2" t="s">
        <v>1786</v>
      </c>
      <c r="C175" s="4">
        <v>43990</v>
      </c>
      <c r="D175" s="2" t="s">
        <v>2594</v>
      </c>
      <c r="E175" s="5">
        <v>0.42222222222222222</v>
      </c>
      <c r="F175" s="5">
        <v>0.43263888888888885</v>
      </c>
      <c r="J175" s="2" t="s">
        <v>2709</v>
      </c>
      <c r="K175" s="2" t="s">
        <v>2709</v>
      </c>
      <c r="M175" s="2" t="s">
        <v>2709</v>
      </c>
      <c r="N175" s="2" t="s">
        <v>2709</v>
      </c>
      <c r="P175" s="8" t="s">
        <v>2710</v>
      </c>
      <c r="Q175" s="8"/>
      <c r="R175" s="2" t="s">
        <v>2709</v>
      </c>
      <c r="S175" s="2" t="s">
        <v>2709</v>
      </c>
      <c r="T175" s="2" t="s">
        <v>2710</v>
      </c>
    </row>
    <row r="176" spans="1:21" x14ac:dyDescent="0.2">
      <c r="A176" s="2">
        <v>175</v>
      </c>
      <c r="B176" s="2" t="s">
        <v>1787</v>
      </c>
      <c r="C176" s="2" t="s">
        <v>2471</v>
      </c>
      <c r="D176" s="2" t="s">
        <v>2471</v>
      </c>
      <c r="J176" s="2" t="s">
        <v>2710</v>
      </c>
      <c r="P176" s="8"/>
      <c r="Q176" s="8"/>
    </row>
    <row r="177" spans="1:21" x14ac:dyDescent="0.2">
      <c r="A177" s="2">
        <v>176</v>
      </c>
      <c r="B177" s="2" t="s">
        <v>1788</v>
      </c>
      <c r="C177" s="4">
        <v>43992</v>
      </c>
      <c r="D177" s="2" t="s">
        <v>2595</v>
      </c>
      <c r="E177" s="5">
        <v>0.42430555555555555</v>
      </c>
      <c r="F177" s="5">
        <v>0.44166666666666665</v>
      </c>
      <c r="M177" s="2" t="s">
        <v>2709</v>
      </c>
      <c r="P177" s="8" t="s">
        <v>2709</v>
      </c>
      <c r="Q177" s="8"/>
      <c r="R177" s="2" t="s">
        <v>2709</v>
      </c>
    </row>
    <row r="178" spans="1:21" x14ac:dyDescent="0.2">
      <c r="A178" s="2">
        <v>177</v>
      </c>
      <c r="B178" s="2" t="s">
        <v>1789</v>
      </c>
      <c r="C178" s="2" t="s">
        <v>2471</v>
      </c>
      <c r="D178" s="2" t="s">
        <v>2471</v>
      </c>
      <c r="G178" s="2" t="s">
        <v>2710</v>
      </c>
      <c r="H178" s="3" t="s">
        <v>2709</v>
      </c>
      <c r="I178" s="2" t="s">
        <v>2709</v>
      </c>
      <c r="J178" s="2" t="s">
        <v>2710</v>
      </c>
      <c r="L178" s="1" t="s">
        <v>2709</v>
      </c>
      <c r="N178" s="2" t="s">
        <v>2709</v>
      </c>
      <c r="O178" s="2" t="s">
        <v>2710</v>
      </c>
      <c r="P178" s="8"/>
      <c r="Q178" s="8"/>
      <c r="S178" s="2" t="s">
        <v>2709</v>
      </c>
      <c r="T178" s="2" t="s">
        <v>2710</v>
      </c>
      <c r="U178" s="2" t="s">
        <v>2710</v>
      </c>
    </row>
    <row r="179" spans="1:21" x14ac:dyDescent="0.2">
      <c r="A179" s="2">
        <v>178</v>
      </c>
      <c r="B179" s="2" t="s">
        <v>1790</v>
      </c>
      <c r="C179" s="2" t="s">
        <v>2471</v>
      </c>
      <c r="D179" s="2" t="s">
        <v>2471</v>
      </c>
      <c r="P179" s="8"/>
      <c r="Q179" s="8" t="s">
        <v>2710</v>
      </c>
    </row>
    <row r="180" spans="1:21" x14ac:dyDescent="0.2">
      <c r="A180" s="2">
        <v>179</v>
      </c>
      <c r="B180" s="2" t="s">
        <v>1791</v>
      </c>
      <c r="C180" s="4">
        <v>43997</v>
      </c>
      <c r="D180" s="2" t="s">
        <v>2596</v>
      </c>
      <c r="E180" s="5">
        <v>0.4201388888888889</v>
      </c>
      <c r="F180" s="5">
        <v>0.44097222222222227</v>
      </c>
      <c r="J180" s="2" t="s">
        <v>2710</v>
      </c>
      <c r="M180" s="2" t="s">
        <v>2709</v>
      </c>
      <c r="P180" s="8" t="s">
        <v>2710</v>
      </c>
      <c r="Q180" s="8"/>
      <c r="R180" s="2" t="s">
        <v>2709</v>
      </c>
      <c r="S180" s="2" t="s">
        <v>2709</v>
      </c>
    </row>
    <row r="181" spans="1:21" x14ac:dyDescent="0.2">
      <c r="A181" s="2">
        <v>180</v>
      </c>
      <c r="B181" s="2" t="s">
        <v>1792</v>
      </c>
      <c r="C181" s="2" t="s">
        <v>2471</v>
      </c>
      <c r="D181" s="2" t="s">
        <v>2471</v>
      </c>
      <c r="G181" s="2" t="s">
        <v>2707</v>
      </c>
      <c r="H181" s="3" t="s">
        <v>2709</v>
      </c>
      <c r="I181" s="2" t="s">
        <v>2709</v>
      </c>
      <c r="K181" s="2" t="s">
        <v>2709</v>
      </c>
      <c r="N181" s="2" t="s">
        <v>2709</v>
      </c>
      <c r="O181" s="2" t="s">
        <v>2710</v>
      </c>
      <c r="P181" s="8"/>
      <c r="Q181" s="8"/>
      <c r="T181" s="2" t="s">
        <v>2709</v>
      </c>
      <c r="U181" s="2" t="s">
        <v>2710</v>
      </c>
    </row>
    <row r="182" spans="1:21" x14ac:dyDescent="0.2">
      <c r="A182" s="2">
        <v>181</v>
      </c>
      <c r="B182" s="2" t="s">
        <v>1793</v>
      </c>
      <c r="C182" s="2" t="s">
        <v>2471</v>
      </c>
      <c r="D182" s="2" t="s">
        <v>2471</v>
      </c>
      <c r="P182" s="8"/>
      <c r="Q182" s="8" t="s">
        <v>2710</v>
      </c>
    </row>
    <row r="183" spans="1:21" x14ac:dyDescent="0.2">
      <c r="A183" s="2">
        <v>182</v>
      </c>
      <c r="B183" s="2" t="s">
        <v>1794</v>
      </c>
      <c r="C183" s="2" t="s">
        <v>2471</v>
      </c>
      <c r="D183" s="2" t="s">
        <v>2471</v>
      </c>
      <c r="P183" s="8"/>
      <c r="Q183" s="8"/>
    </row>
    <row r="184" spans="1:21" x14ac:dyDescent="0.2">
      <c r="A184" s="2">
        <v>183</v>
      </c>
      <c r="B184" s="2" t="s">
        <v>1795</v>
      </c>
      <c r="C184" s="4">
        <v>43999</v>
      </c>
      <c r="D184" s="2" t="s">
        <v>2597</v>
      </c>
      <c r="E184" s="5">
        <v>0.42083333333333334</v>
      </c>
      <c r="F184" s="5">
        <v>0.45833333333333331</v>
      </c>
      <c r="M184" s="2" t="s">
        <v>2709</v>
      </c>
      <c r="P184" s="8" t="s">
        <v>2710</v>
      </c>
      <c r="Q184" s="8"/>
      <c r="R184" s="2" t="s">
        <v>2709</v>
      </c>
    </row>
    <row r="185" spans="1:21" x14ac:dyDescent="0.2">
      <c r="A185" s="2">
        <v>184</v>
      </c>
      <c r="B185" s="2" t="s">
        <v>1796</v>
      </c>
      <c r="C185" s="2" t="s">
        <v>2471</v>
      </c>
      <c r="D185" s="2" t="s">
        <v>2471</v>
      </c>
      <c r="G185" s="2" t="s">
        <v>2707</v>
      </c>
      <c r="H185" s="3" t="s">
        <v>2709</v>
      </c>
      <c r="J185" s="2" t="s">
        <v>2710</v>
      </c>
      <c r="N185" s="2" t="s">
        <v>2709</v>
      </c>
      <c r="P185" s="8"/>
      <c r="Q185" s="8"/>
      <c r="S185" s="2" t="s">
        <v>2709</v>
      </c>
      <c r="T185" s="2" t="s">
        <v>2710</v>
      </c>
      <c r="U185" s="2" t="s">
        <v>2710</v>
      </c>
    </row>
    <row r="186" spans="1:21" x14ac:dyDescent="0.2">
      <c r="A186" s="2">
        <v>185</v>
      </c>
      <c r="B186" s="2" t="s">
        <v>1797</v>
      </c>
      <c r="C186" s="2" t="s">
        <v>2471</v>
      </c>
      <c r="D186" s="2" t="s">
        <v>2471</v>
      </c>
      <c r="K186" s="2" t="s">
        <v>2710</v>
      </c>
      <c r="O186" s="2" t="s">
        <v>2710</v>
      </c>
      <c r="P186" s="8"/>
      <c r="Q186" s="8"/>
    </row>
    <row r="187" spans="1:21" x14ac:dyDescent="0.2">
      <c r="A187" s="2">
        <v>186</v>
      </c>
      <c r="B187" s="2" t="s">
        <v>1798</v>
      </c>
      <c r="C187" s="2" t="s">
        <v>2471</v>
      </c>
      <c r="D187" s="2" t="s">
        <v>2471</v>
      </c>
      <c r="I187" s="2" t="s">
        <v>2707</v>
      </c>
      <c r="L187" s="2" t="s">
        <v>2709</v>
      </c>
      <c r="P187" s="8"/>
      <c r="Q187" s="8" t="s">
        <v>2707</v>
      </c>
    </row>
    <row r="188" spans="1:21" x14ac:dyDescent="0.2">
      <c r="A188" s="2">
        <v>187</v>
      </c>
      <c r="B188" s="2" t="s">
        <v>1799</v>
      </c>
      <c r="C188" s="2" t="s">
        <v>2471</v>
      </c>
      <c r="D188" s="2" t="s">
        <v>2471</v>
      </c>
      <c r="P188" s="8"/>
      <c r="Q188" s="8"/>
    </row>
    <row r="189" spans="1:21" x14ac:dyDescent="0.2">
      <c r="A189" s="2">
        <v>188</v>
      </c>
      <c r="B189" s="2" t="s">
        <v>1800</v>
      </c>
      <c r="C189" s="4">
        <v>44001</v>
      </c>
      <c r="D189" s="2" t="s">
        <v>2598</v>
      </c>
      <c r="E189" s="5">
        <v>0.42222222222222222</v>
      </c>
      <c r="F189" s="5">
        <v>0.4458333333333333</v>
      </c>
      <c r="P189" s="8" t="s">
        <v>2710</v>
      </c>
      <c r="Q189" s="8"/>
    </row>
    <row r="190" spans="1:21" x14ac:dyDescent="0.2">
      <c r="A190" s="2">
        <v>189</v>
      </c>
      <c r="B190" s="2" t="s">
        <v>1801</v>
      </c>
      <c r="C190" s="2" t="s">
        <v>2471</v>
      </c>
      <c r="D190" s="2" t="s">
        <v>2471</v>
      </c>
      <c r="J190" s="2" t="s">
        <v>2710</v>
      </c>
      <c r="M190" s="2" t="s">
        <v>2710</v>
      </c>
      <c r="N190" s="2" t="s">
        <v>2709</v>
      </c>
      <c r="P190" s="8"/>
      <c r="Q190" s="8" t="s">
        <v>2707</v>
      </c>
      <c r="R190" s="2" t="s">
        <v>2709</v>
      </c>
      <c r="S190" s="2" t="s">
        <v>2710</v>
      </c>
      <c r="T190" s="2" t="s">
        <v>2707</v>
      </c>
      <c r="U190" s="2" t="s">
        <v>2710</v>
      </c>
    </row>
    <row r="191" spans="1:21" x14ac:dyDescent="0.2">
      <c r="A191" s="2">
        <v>190</v>
      </c>
      <c r="B191" s="2" t="s">
        <v>1802</v>
      </c>
      <c r="C191" s="2" t="s">
        <v>2471</v>
      </c>
      <c r="D191" s="2" t="s">
        <v>2471</v>
      </c>
      <c r="G191" s="2" t="s">
        <v>2709</v>
      </c>
      <c r="H191" s="3" t="s">
        <v>2709</v>
      </c>
      <c r="I191" s="2" t="s">
        <v>2709</v>
      </c>
      <c r="K191" s="2" t="s">
        <v>2710</v>
      </c>
      <c r="L191" s="2" t="s">
        <v>2709</v>
      </c>
      <c r="O191" s="2" t="s">
        <v>2707</v>
      </c>
      <c r="P191" s="8"/>
      <c r="Q191" s="8"/>
    </row>
    <row r="192" spans="1:21" x14ac:dyDescent="0.2">
      <c r="A192" s="2">
        <v>191</v>
      </c>
      <c r="B192" s="2" t="s">
        <v>1803</v>
      </c>
      <c r="C192" s="4">
        <v>44004</v>
      </c>
      <c r="D192" s="2" t="s">
        <v>2599</v>
      </c>
      <c r="E192" s="5">
        <v>0.42291666666666666</v>
      </c>
      <c r="F192" s="5">
        <v>0.45347222222222222</v>
      </c>
      <c r="P192" s="8"/>
      <c r="Q192" s="8"/>
    </row>
    <row r="193" spans="1:21" x14ac:dyDescent="0.2">
      <c r="A193" s="2">
        <v>192</v>
      </c>
      <c r="B193" s="2" t="s">
        <v>1804</v>
      </c>
      <c r="C193" s="2" t="s">
        <v>2471</v>
      </c>
      <c r="D193" s="2" t="s">
        <v>2471</v>
      </c>
      <c r="J193" s="2" t="s">
        <v>2710</v>
      </c>
      <c r="M193" s="2" t="s">
        <v>2709</v>
      </c>
      <c r="N193" s="2" t="s">
        <v>2709</v>
      </c>
      <c r="P193" s="8" t="s">
        <v>2710</v>
      </c>
      <c r="Q193" s="8"/>
      <c r="R193" s="2" t="s">
        <v>2710</v>
      </c>
      <c r="S193" s="2" t="s">
        <v>2710</v>
      </c>
      <c r="T193" s="2" t="s">
        <v>2710</v>
      </c>
    </row>
    <row r="194" spans="1:21" x14ac:dyDescent="0.2">
      <c r="A194" s="2">
        <v>193</v>
      </c>
      <c r="B194" s="2" t="s">
        <v>1805</v>
      </c>
      <c r="C194" s="2" t="s">
        <v>2471</v>
      </c>
      <c r="D194" s="2" t="s">
        <v>2471</v>
      </c>
      <c r="G194" s="2" t="s">
        <v>2707</v>
      </c>
      <c r="H194" s="3" t="s">
        <v>2709</v>
      </c>
      <c r="O194" s="2" t="s">
        <v>2710</v>
      </c>
      <c r="P194" s="8"/>
      <c r="Q194" s="8" t="s">
        <v>2710</v>
      </c>
      <c r="U194" s="2" t="s">
        <v>2709</v>
      </c>
    </row>
    <row r="195" spans="1:21" x14ac:dyDescent="0.2">
      <c r="A195" s="2">
        <v>194</v>
      </c>
      <c r="B195" s="2" t="s">
        <v>1806</v>
      </c>
      <c r="C195" s="2" t="s">
        <v>2471</v>
      </c>
      <c r="D195" s="2" t="s">
        <v>2471</v>
      </c>
      <c r="I195" s="2" t="s">
        <v>2709</v>
      </c>
      <c r="K195" s="2" t="s">
        <v>2710</v>
      </c>
      <c r="L195" s="2" t="s">
        <v>2709</v>
      </c>
      <c r="P195" s="8"/>
      <c r="Q195" s="8"/>
    </row>
    <row r="196" spans="1:21" x14ac:dyDescent="0.2">
      <c r="A196" s="2">
        <v>195</v>
      </c>
      <c r="B196" s="2" t="s">
        <v>1807</v>
      </c>
      <c r="C196" s="4">
        <v>44006</v>
      </c>
      <c r="D196" s="2" t="s">
        <v>2600</v>
      </c>
      <c r="E196" s="5">
        <v>0.42222222222222222</v>
      </c>
      <c r="F196" s="5">
        <v>0.44027777777777777</v>
      </c>
      <c r="P196" s="8"/>
      <c r="Q196" s="8"/>
    </row>
    <row r="197" spans="1:21" x14ac:dyDescent="0.2">
      <c r="A197" s="2">
        <v>196</v>
      </c>
      <c r="B197" s="2" t="s">
        <v>1808</v>
      </c>
      <c r="C197" s="2" t="s">
        <v>2471</v>
      </c>
      <c r="D197" s="2" t="s">
        <v>2471</v>
      </c>
      <c r="J197" s="2" t="s">
        <v>2709</v>
      </c>
      <c r="M197" s="2" t="s">
        <v>2709</v>
      </c>
      <c r="N197" s="2" t="s">
        <v>2709</v>
      </c>
      <c r="P197" s="8" t="s">
        <v>2709</v>
      </c>
      <c r="Q197" s="8" t="s">
        <v>2707</v>
      </c>
      <c r="R197" s="2" t="s">
        <v>2710</v>
      </c>
      <c r="S197" s="2" t="s">
        <v>2710</v>
      </c>
      <c r="T197" s="2" t="s">
        <v>2707</v>
      </c>
      <c r="U197" s="2" t="s">
        <v>2710</v>
      </c>
    </row>
    <row r="198" spans="1:21" x14ac:dyDescent="0.2">
      <c r="A198" s="2">
        <v>197</v>
      </c>
      <c r="B198" s="2" t="s">
        <v>1809</v>
      </c>
      <c r="C198" s="2" t="s">
        <v>2471</v>
      </c>
      <c r="D198" s="2" t="s">
        <v>2471</v>
      </c>
      <c r="G198" s="2" t="s">
        <v>2707</v>
      </c>
      <c r="I198" s="2" t="s">
        <v>2709</v>
      </c>
      <c r="K198" s="2" t="s">
        <v>2707</v>
      </c>
      <c r="L198" s="1" t="s">
        <v>2710</v>
      </c>
      <c r="O198" s="2" t="s">
        <v>2710</v>
      </c>
      <c r="P198" s="8"/>
      <c r="Q198" s="8"/>
    </row>
    <row r="199" spans="1:21" x14ac:dyDescent="0.2">
      <c r="A199" s="2">
        <v>198</v>
      </c>
      <c r="B199" s="2" t="s">
        <v>1810</v>
      </c>
      <c r="C199" s="2" t="s">
        <v>2471</v>
      </c>
      <c r="D199" s="2" t="s">
        <v>2471</v>
      </c>
      <c r="P199" s="8"/>
      <c r="Q199" s="8"/>
    </row>
    <row r="200" spans="1:21" x14ac:dyDescent="0.2">
      <c r="A200" s="2">
        <v>199</v>
      </c>
      <c r="B200" s="2" t="s">
        <v>1811</v>
      </c>
      <c r="C200" s="4">
        <v>44008</v>
      </c>
      <c r="D200" s="2" t="s">
        <v>2601</v>
      </c>
      <c r="E200" s="5">
        <v>0.4236111111111111</v>
      </c>
      <c r="F200" s="5">
        <v>0.43541666666666662</v>
      </c>
      <c r="J200" s="2" t="s">
        <v>2710</v>
      </c>
      <c r="K200" s="2" t="s">
        <v>2710</v>
      </c>
      <c r="M200" s="2" t="s">
        <v>2709</v>
      </c>
      <c r="N200" s="2" t="s">
        <v>2709</v>
      </c>
      <c r="P200" s="8" t="s">
        <v>2710</v>
      </c>
      <c r="Q200" s="8"/>
      <c r="R200" s="2" t="s">
        <v>2709</v>
      </c>
      <c r="S200" s="2" t="s">
        <v>2709</v>
      </c>
    </row>
    <row r="201" spans="1:21" x14ac:dyDescent="0.2">
      <c r="A201" s="2">
        <v>200</v>
      </c>
      <c r="B201" s="2" t="s">
        <v>1812</v>
      </c>
      <c r="C201" s="2" t="s">
        <v>2471</v>
      </c>
      <c r="D201" s="2" t="s">
        <v>2471</v>
      </c>
      <c r="G201" s="2" t="s">
        <v>2707</v>
      </c>
      <c r="I201" s="2" t="s">
        <v>2709</v>
      </c>
      <c r="K201" s="2" t="s">
        <v>2710</v>
      </c>
      <c r="L201" s="1" t="s">
        <v>2707</v>
      </c>
      <c r="O201" s="2" t="s">
        <v>2709</v>
      </c>
      <c r="P201" s="8"/>
      <c r="Q201" s="8" t="s">
        <v>2707</v>
      </c>
      <c r="T201" s="2" t="s">
        <v>2710</v>
      </c>
      <c r="U201" s="2" t="s">
        <v>2709</v>
      </c>
    </row>
    <row r="202" spans="1:21" x14ac:dyDescent="0.2">
      <c r="A202" s="2">
        <v>201</v>
      </c>
      <c r="B202" s="2" t="s">
        <v>1813</v>
      </c>
      <c r="C202" s="2" t="s">
        <v>2471</v>
      </c>
      <c r="D202" s="2" t="s">
        <v>2471</v>
      </c>
      <c r="P202" s="8"/>
      <c r="Q202" s="8"/>
    </row>
    <row r="203" spans="1:21" x14ac:dyDescent="0.2">
      <c r="A203" s="2">
        <v>202</v>
      </c>
      <c r="B203" s="2" t="s">
        <v>1814</v>
      </c>
      <c r="C203" s="4">
        <v>44011</v>
      </c>
      <c r="D203" s="2" t="s">
        <v>2602</v>
      </c>
      <c r="E203" s="5">
        <v>0.42083333333333334</v>
      </c>
      <c r="F203" s="5">
        <v>0.44722222222222219</v>
      </c>
      <c r="P203" s="8"/>
      <c r="Q203" s="8"/>
    </row>
    <row r="204" spans="1:21" x14ac:dyDescent="0.2">
      <c r="A204" s="2">
        <v>203</v>
      </c>
      <c r="B204" s="2" t="s">
        <v>1815</v>
      </c>
      <c r="C204" s="2" t="s">
        <v>2471</v>
      </c>
      <c r="D204" s="2" t="s">
        <v>2471</v>
      </c>
      <c r="J204" s="2" t="s">
        <v>2710</v>
      </c>
      <c r="M204" s="2" t="s">
        <v>2709</v>
      </c>
      <c r="N204" s="2" t="s">
        <v>2709</v>
      </c>
      <c r="P204" s="8" t="s">
        <v>2710</v>
      </c>
      <c r="Q204" s="8"/>
      <c r="R204" s="2" t="s">
        <v>2710</v>
      </c>
      <c r="S204" s="2" t="s">
        <v>2709</v>
      </c>
      <c r="T204" s="2" t="s">
        <v>2709</v>
      </c>
      <c r="U204" s="2" t="s">
        <v>2709</v>
      </c>
    </row>
    <row r="205" spans="1:21" x14ac:dyDescent="0.2">
      <c r="A205" s="2">
        <v>204</v>
      </c>
      <c r="B205" s="2" t="s">
        <v>1816</v>
      </c>
      <c r="C205" s="2" t="s">
        <v>2471</v>
      </c>
      <c r="D205" s="2" t="s">
        <v>2471</v>
      </c>
      <c r="G205" s="2" t="s">
        <v>2707</v>
      </c>
      <c r="H205" s="3" t="s">
        <v>2709</v>
      </c>
      <c r="I205" s="2" t="s">
        <v>2707</v>
      </c>
      <c r="K205" s="2" t="s">
        <v>2709</v>
      </c>
      <c r="L205" s="2" t="s">
        <v>2709</v>
      </c>
      <c r="O205" s="2" t="s">
        <v>2710</v>
      </c>
      <c r="P205" s="8"/>
      <c r="Q205" s="8" t="s">
        <v>2710</v>
      </c>
    </row>
    <row r="206" spans="1:21" x14ac:dyDescent="0.2">
      <c r="A206" s="2">
        <v>205</v>
      </c>
      <c r="B206" s="2" t="s">
        <v>1817</v>
      </c>
      <c r="C206" s="2" t="s">
        <v>2471</v>
      </c>
      <c r="D206" s="2" t="s">
        <v>2471</v>
      </c>
      <c r="P206" s="8"/>
      <c r="Q206" s="8"/>
    </row>
    <row r="207" spans="1:21" x14ac:dyDescent="0.2">
      <c r="A207" s="2">
        <v>206</v>
      </c>
      <c r="B207" s="2" t="s">
        <v>1818</v>
      </c>
      <c r="C207" s="4">
        <v>44013</v>
      </c>
      <c r="D207" s="2" t="s">
        <v>2603</v>
      </c>
      <c r="E207" s="5">
        <v>0.42152777777777778</v>
      </c>
      <c r="F207" s="5">
        <v>0.44791666666666669</v>
      </c>
      <c r="P207" s="8"/>
      <c r="Q207" s="8"/>
    </row>
    <row r="208" spans="1:21" x14ac:dyDescent="0.2">
      <c r="A208" s="2">
        <v>207</v>
      </c>
      <c r="B208" s="2" t="s">
        <v>1819</v>
      </c>
      <c r="C208" s="2" t="s">
        <v>2471</v>
      </c>
      <c r="D208" s="2" t="s">
        <v>2471</v>
      </c>
      <c r="J208" s="2" t="s">
        <v>2710</v>
      </c>
      <c r="M208" s="2" t="s">
        <v>2709</v>
      </c>
      <c r="N208" s="2" t="s">
        <v>2709</v>
      </c>
      <c r="P208" s="8" t="s">
        <v>2710</v>
      </c>
      <c r="Q208" s="8"/>
      <c r="R208" s="2" t="s">
        <v>2707</v>
      </c>
      <c r="S208" s="2" t="s">
        <v>2710</v>
      </c>
    </row>
    <row r="209" spans="1:21" x14ac:dyDescent="0.2">
      <c r="A209" s="2">
        <v>208</v>
      </c>
      <c r="B209" s="2" t="s">
        <v>1820</v>
      </c>
      <c r="C209" s="2" t="s">
        <v>2471</v>
      </c>
      <c r="D209" s="2" t="s">
        <v>2471</v>
      </c>
      <c r="G209" s="2" t="s">
        <v>2707</v>
      </c>
      <c r="H209" s="3" t="s">
        <v>2709</v>
      </c>
      <c r="I209" s="2" t="s">
        <v>2709</v>
      </c>
      <c r="K209" s="2" t="s">
        <v>2710</v>
      </c>
      <c r="L209" s="6" t="s">
        <v>2709</v>
      </c>
      <c r="O209" s="2" t="s">
        <v>2710</v>
      </c>
      <c r="P209" s="8"/>
      <c r="Q209" s="8" t="s">
        <v>2707</v>
      </c>
      <c r="T209" s="2" t="s">
        <v>2709</v>
      </c>
      <c r="U209" s="2" t="s">
        <v>2709</v>
      </c>
    </row>
    <row r="210" spans="1:21" x14ac:dyDescent="0.2">
      <c r="A210" s="2">
        <v>209</v>
      </c>
      <c r="B210" s="2" t="s">
        <v>1821</v>
      </c>
      <c r="C210" s="2" t="s">
        <v>2471</v>
      </c>
      <c r="D210" s="2" t="s">
        <v>2471</v>
      </c>
      <c r="P210" s="8"/>
      <c r="Q210" s="8"/>
    </row>
    <row r="211" spans="1:21" x14ac:dyDescent="0.2">
      <c r="A211" s="2">
        <v>210</v>
      </c>
      <c r="B211" s="2" t="s">
        <v>1822</v>
      </c>
      <c r="C211" s="4">
        <v>44015</v>
      </c>
      <c r="D211" s="2" t="s">
        <v>2604</v>
      </c>
      <c r="E211" s="5">
        <v>0.42083333333333334</v>
      </c>
      <c r="F211" s="5">
        <v>0.44305555555555554</v>
      </c>
      <c r="P211" s="8" t="s">
        <v>2710</v>
      </c>
      <c r="Q211" s="8"/>
    </row>
    <row r="212" spans="1:21" x14ac:dyDescent="0.2">
      <c r="A212" s="2">
        <v>211</v>
      </c>
      <c r="B212" s="2" t="s">
        <v>1823</v>
      </c>
      <c r="C212" s="2" t="s">
        <v>2471</v>
      </c>
      <c r="D212" s="2" t="s">
        <v>2471</v>
      </c>
      <c r="H212" s="3" t="s">
        <v>2707</v>
      </c>
      <c r="J212" s="2" t="s">
        <v>2709</v>
      </c>
      <c r="M212" s="2" t="s">
        <v>2709</v>
      </c>
      <c r="N212" s="2" t="s">
        <v>2710</v>
      </c>
      <c r="P212" s="8"/>
      <c r="Q212" s="8" t="s">
        <v>2707</v>
      </c>
      <c r="R212" s="2" t="s">
        <v>2709</v>
      </c>
      <c r="S212" s="2" t="s">
        <v>2710</v>
      </c>
      <c r="T212" s="2" t="s">
        <v>2710</v>
      </c>
      <c r="U212" s="2" t="s">
        <v>2709</v>
      </c>
    </row>
    <row r="213" spans="1:21" x14ac:dyDescent="0.2">
      <c r="A213" s="2">
        <v>212</v>
      </c>
      <c r="B213" s="2" t="s">
        <v>1824</v>
      </c>
      <c r="C213" s="2" t="s">
        <v>2471</v>
      </c>
      <c r="D213" s="2" t="s">
        <v>2471</v>
      </c>
      <c r="G213" s="2" t="s">
        <v>2710</v>
      </c>
      <c r="I213" s="2" t="s">
        <v>2709</v>
      </c>
      <c r="K213" s="2" t="s">
        <v>2710</v>
      </c>
      <c r="O213" s="2" t="s">
        <v>2710</v>
      </c>
      <c r="P213" s="8"/>
      <c r="Q213" s="8"/>
    </row>
    <row r="214" spans="1:21" x14ac:dyDescent="0.2">
      <c r="A214" s="2">
        <v>213</v>
      </c>
      <c r="B214" s="2" t="s">
        <v>1825</v>
      </c>
      <c r="C214" s="2" t="s">
        <v>2471</v>
      </c>
      <c r="D214" s="2" t="s">
        <v>2471</v>
      </c>
      <c r="L214" s="2" t="s">
        <v>2709</v>
      </c>
      <c r="P214" s="8"/>
      <c r="Q214" s="8"/>
    </row>
    <row r="215" spans="1:21" x14ac:dyDescent="0.2">
      <c r="A215" s="2">
        <v>214</v>
      </c>
      <c r="B215" s="2" t="s">
        <v>1826</v>
      </c>
      <c r="C215" s="4">
        <v>44018</v>
      </c>
      <c r="D215" s="2" t="s">
        <v>2605</v>
      </c>
      <c r="E215" s="5">
        <v>0.42222222222222222</v>
      </c>
      <c r="F215" s="5">
        <v>0.4375</v>
      </c>
      <c r="P215" s="8" t="s">
        <v>2710</v>
      </c>
      <c r="Q215" s="8"/>
      <c r="R215" s="2" t="s">
        <v>2710</v>
      </c>
      <c r="S215" s="2" t="s">
        <v>2710</v>
      </c>
    </row>
    <row r="216" spans="1:21" x14ac:dyDescent="0.2">
      <c r="A216" s="2">
        <v>215</v>
      </c>
      <c r="B216" s="2" t="s">
        <v>1827</v>
      </c>
      <c r="C216" s="2" t="s">
        <v>2471</v>
      </c>
      <c r="D216" s="2" t="s">
        <v>2471</v>
      </c>
      <c r="G216" s="2" t="s">
        <v>2707</v>
      </c>
      <c r="H216" s="3" t="s">
        <v>2709</v>
      </c>
      <c r="J216" s="2" t="s">
        <v>2709</v>
      </c>
      <c r="M216" s="2" t="s">
        <v>2709</v>
      </c>
      <c r="N216" s="2" t="s">
        <v>2709</v>
      </c>
      <c r="O216" s="2" t="s">
        <v>2710</v>
      </c>
      <c r="P216" s="8"/>
      <c r="Q216" s="8" t="s">
        <v>2707</v>
      </c>
      <c r="T216" s="2" t="s">
        <v>2710</v>
      </c>
      <c r="U216" s="2" t="s">
        <v>2709</v>
      </c>
    </row>
    <row r="217" spans="1:21" x14ac:dyDescent="0.2">
      <c r="A217" s="2">
        <v>216</v>
      </c>
      <c r="B217" s="2" t="s">
        <v>1828</v>
      </c>
      <c r="C217" s="2" t="s">
        <v>2471</v>
      </c>
      <c r="D217" s="2" t="s">
        <v>2471</v>
      </c>
      <c r="I217" s="2" t="s">
        <v>2707</v>
      </c>
      <c r="K217" s="2" t="s">
        <v>2709</v>
      </c>
      <c r="L217" s="2" t="s">
        <v>2709</v>
      </c>
      <c r="P217" s="8"/>
      <c r="Q217" s="8"/>
    </row>
    <row r="218" spans="1:21" x14ac:dyDescent="0.2">
      <c r="A218" s="2">
        <v>217</v>
      </c>
      <c r="B218" s="2" t="s">
        <v>1829</v>
      </c>
      <c r="C218" s="4">
        <v>44020</v>
      </c>
      <c r="D218" s="2" t="s">
        <v>2606</v>
      </c>
      <c r="E218" s="5">
        <v>0.4201388888888889</v>
      </c>
      <c r="F218" s="5">
        <v>0.43333333333333335</v>
      </c>
      <c r="M218" s="2" t="s">
        <v>2709</v>
      </c>
      <c r="P218" s="8" t="s">
        <v>2710</v>
      </c>
      <c r="Q218" s="8"/>
      <c r="R218" s="2" t="s">
        <v>2710</v>
      </c>
      <c r="S218" s="2" t="s">
        <v>2710</v>
      </c>
    </row>
    <row r="219" spans="1:21" x14ac:dyDescent="0.2">
      <c r="A219" s="2">
        <v>218</v>
      </c>
      <c r="B219" s="2" t="s">
        <v>1830</v>
      </c>
      <c r="C219" s="2" t="s">
        <v>2471</v>
      </c>
      <c r="D219" s="2" t="s">
        <v>2471</v>
      </c>
      <c r="G219" s="2" t="s">
        <v>2710</v>
      </c>
      <c r="H219" s="3" t="s">
        <v>2707</v>
      </c>
      <c r="J219" s="2" t="s">
        <v>2709</v>
      </c>
      <c r="K219" s="2" t="s">
        <v>2710</v>
      </c>
      <c r="N219" s="2" t="s">
        <v>2709</v>
      </c>
      <c r="O219" s="2" t="s">
        <v>2710</v>
      </c>
      <c r="P219" s="8"/>
      <c r="Q219" s="8" t="s">
        <v>2710</v>
      </c>
      <c r="T219" s="2" t="s">
        <v>2709</v>
      </c>
      <c r="U219" s="2" t="s">
        <v>2709</v>
      </c>
    </row>
    <row r="220" spans="1:21" x14ac:dyDescent="0.2">
      <c r="A220" s="2">
        <v>219</v>
      </c>
      <c r="B220" s="2" t="s">
        <v>1831</v>
      </c>
      <c r="C220" s="2" t="s">
        <v>2471</v>
      </c>
      <c r="D220" s="2" t="s">
        <v>2471</v>
      </c>
      <c r="I220" s="2" t="s">
        <v>2709</v>
      </c>
      <c r="L220" s="1" t="s">
        <v>2710</v>
      </c>
      <c r="P220" s="8"/>
      <c r="Q220" s="8"/>
    </row>
    <row r="221" spans="1:21" x14ac:dyDescent="0.2">
      <c r="A221" s="2">
        <v>220</v>
      </c>
      <c r="B221" s="2" t="s">
        <v>1832</v>
      </c>
      <c r="C221" s="4">
        <v>44022</v>
      </c>
      <c r="D221" s="2" t="s">
        <v>2607</v>
      </c>
      <c r="E221" s="5">
        <v>0.41666666666666669</v>
      </c>
      <c r="F221" s="5">
        <v>0.43263888888888885</v>
      </c>
      <c r="P221" s="8"/>
      <c r="Q221" s="8"/>
    </row>
    <row r="222" spans="1:21" x14ac:dyDescent="0.2">
      <c r="A222" s="2">
        <v>221</v>
      </c>
      <c r="B222" s="2" t="s">
        <v>1833</v>
      </c>
      <c r="C222" s="2" t="s">
        <v>2471</v>
      </c>
      <c r="D222" s="2" t="s">
        <v>2471</v>
      </c>
      <c r="H222" s="3" t="s">
        <v>2707</v>
      </c>
      <c r="J222" s="2" t="s">
        <v>2709</v>
      </c>
      <c r="M222" s="2" t="s">
        <v>2709</v>
      </c>
      <c r="N222" s="2" t="s">
        <v>2709</v>
      </c>
      <c r="P222" s="8" t="s">
        <v>2710</v>
      </c>
      <c r="Q222" s="8" t="s">
        <v>2710</v>
      </c>
      <c r="R222" s="2" t="s">
        <v>2707</v>
      </c>
      <c r="S222" s="2" t="s">
        <v>2710</v>
      </c>
      <c r="T222" s="2" t="s">
        <v>2707</v>
      </c>
      <c r="U222" s="2" t="s">
        <v>2709</v>
      </c>
    </row>
    <row r="223" spans="1:21" x14ac:dyDescent="0.2">
      <c r="A223" s="2">
        <v>222</v>
      </c>
      <c r="B223" s="2" t="s">
        <v>1834</v>
      </c>
      <c r="C223" s="2" t="s">
        <v>2471</v>
      </c>
      <c r="D223" s="2" t="s">
        <v>2471</v>
      </c>
      <c r="G223" s="2" t="s">
        <v>2707</v>
      </c>
      <c r="I223" s="2" t="s">
        <v>2709</v>
      </c>
      <c r="K223" s="2" t="s">
        <v>2709</v>
      </c>
      <c r="L223" s="2" t="s">
        <v>2709</v>
      </c>
      <c r="O223" s="2" t="s">
        <v>2710</v>
      </c>
      <c r="P223" s="8"/>
      <c r="Q223" s="8"/>
    </row>
    <row r="224" spans="1:21" x14ac:dyDescent="0.2">
      <c r="A224" s="2">
        <v>223</v>
      </c>
      <c r="B224" s="2" t="s">
        <v>1835</v>
      </c>
      <c r="C224" s="4">
        <v>44025</v>
      </c>
      <c r="D224" s="2" t="s">
        <v>2608</v>
      </c>
      <c r="E224" s="5">
        <v>0.4236111111111111</v>
      </c>
      <c r="F224" s="5">
        <v>0.43958333333333338</v>
      </c>
      <c r="P224" s="8"/>
      <c r="Q224" s="8"/>
    </row>
    <row r="225" spans="1:21" x14ac:dyDescent="0.2">
      <c r="A225" s="2">
        <v>224</v>
      </c>
      <c r="B225" s="2" t="s">
        <v>1836</v>
      </c>
      <c r="C225" s="2" t="s">
        <v>2471</v>
      </c>
      <c r="D225" s="2" t="s">
        <v>2471</v>
      </c>
      <c r="G225" s="2" t="s">
        <v>2709</v>
      </c>
      <c r="J225" s="2" t="s">
        <v>2707</v>
      </c>
      <c r="M225" s="2" t="s">
        <v>2707</v>
      </c>
      <c r="N225" s="2" t="s">
        <v>2707</v>
      </c>
      <c r="P225" s="8" t="s">
        <v>2707</v>
      </c>
      <c r="Q225" s="8" t="s">
        <v>2707</v>
      </c>
      <c r="R225" s="2" t="s">
        <v>2707</v>
      </c>
      <c r="S225" s="2" t="s">
        <v>2707</v>
      </c>
      <c r="T225" s="2" t="s">
        <v>2707</v>
      </c>
      <c r="U225" s="2" t="s">
        <v>2707</v>
      </c>
    </row>
    <row r="226" spans="1:21" x14ac:dyDescent="0.2">
      <c r="A226" s="2">
        <v>225</v>
      </c>
      <c r="B226" s="2" t="s">
        <v>1837</v>
      </c>
      <c r="C226" s="2" t="s">
        <v>2471</v>
      </c>
      <c r="D226" s="2" t="s">
        <v>2471</v>
      </c>
      <c r="I226" s="2" t="s">
        <v>2709</v>
      </c>
      <c r="K226" s="2" t="s">
        <v>2707</v>
      </c>
      <c r="L226" s="1" t="s">
        <v>2710</v>
      </c>
      <c r="O226" s="2" t="s">
        <v>2707</v>
      </c>
      <c r="P226" s="8"/>
      <c r="Q226" s="8"/>
    </row>
    <row r="227" spans="1:21" x14ac:dyDescent="0.2">
      <c r="A227" s="2">
        <v>226</v>
      </c>
      <c r="B227" s="2" t="s">
        <v>1838</v>
      </c>
      <c r="C227" s="2" t="s">
        <v>2471</v>
      </c>
      <c r="D227" s="2" t="s">
        <v>2471</v>
      </c>
      <c r="P227" s="8"/>
      <c r="Q227" s="8"/>
    </row>
    <row r="228" spans="1:21" x14ac:dyDescent="0.2">
      <c r="A228" s="2">
        <v>227</v>
      </c>
      <c r="B228" s="2" t="s">
        <v>1839</v>
      </c>
      <c r="C228" s="4">
        <v>44027</v>
      </c>
      <c r="D228" s="2" t="s">
        <v>2609</v>
      </c>
      <c r="E228" s="5">
        <v>0.42083333333333334</v>
      </c>
      <c r="F228" s="5">
        <v>0.4368055555555555</v>
      </c>
      <c r="P228" s="8"/>
      <c r="Q228" s="8"/>
    </row>
    <row r="229" spans="1:21" x14ac:dyDescent="0.2">
      <c r="A229" s="2">
        <v>228</v>
      </c>
      <c r="B229" s="2" t="s">
        <v>1840</v>
      </c>
      <c r="C229" s="2" t="s">
        <v>2471</v>
      </c>
      <c r="D229" s="2" t="s">
        <v>2471</v>
      </c>
      <c r="J229" s="2" t="s">
        <v>2707</v>
      </c>
      <c r="M229" s="2" t="s">
        <v>2707</v>
      </c>
      <c r="N229" s="2" t="s">
        <v>2707</v>
      </c>
      <c r="P229" s="8" t="s">
        <v>2710</v>
      </c>
      <c r="Q229" s="8" t="s">
        <v>2710</v>
      </c>
      <c r="R229" s="2" t="s">
        <v>2707</v>
      </c>
      <c r="S229" s="2" t="s">
        <v>2710</v>
      </c>
      <c r="T229" s="2" t="s">
        <v>2707</v>
      </c>
      <c r="U229" s="2" t="s">
        <v>2710</v>
      </c>
    </row>
    <row r="230" spans="1:21" x14ac:dyDescent="0.2">
      <c r="A230" s="2">
        <v>229</v>
      </c>
      <c r="B230" s="2" t="s">
        <v>1841</v>
      </c>
      <c r="C230" s="2" t="s">
        <v>2471</v>
      </c>
      <c r="D230" s="2" t="s">
        <v>2471</v>
      </c>
      <c r="G230" s="2" t="s">
        <v>2707</v>
      </c>
      <c r="H230" s="3" t="s">
        <v>2709</v>
      </c>
      <c r="I230" s="2" t="s">
        <v>2709</v>
      </c>
      <c r="K230" s="2" t="s">
        <v>2709</v>
      </c>
      <c r="L230" s="1" t="s">
        <v>2710</v>
      </c>
      <c r="O230" s="2" t="s">
        <v>2707</v>
      </c>
      <c r="P230" s="8"/>
      <c r="Q230" s="8"/>
    </row>
    <row r="231" spans="1:21" x14ac:dyDescent="0.2">
      <c r="A231" s="2">
        <v>230</v>
      </c>
      <c r="B231" s="2" t="s">
        <v>1842</v>
      </c>
      <c r="C231" s="2" t="s">
        <v>2471</v>
      </c>
      <c r="D231" s="2" t="s">
        <v>2471</v>
      </c>
      <c r="P231" s="8"/>
      <c r="Q231" s="8"/>
    </row>
    <row r="232" spans="1:21" x14ac:dyDescent="0.2">
      <c r="A232" s="2">
        <v>231</v>
      </c>
      <c r="B232" s="2" t="s">
        <v>1843</v>
      </c>
      <c r="C232" s="4">
        <v>44029</v>
      </c>
      <c r="D232" s="2" t="s">
        <v>2610</v>
      </c>
      <c r="E232" s="5">
        <v>0.41666666666666669</v>
      </c>
      <c r="F232" s="5">
        <v>0.43194444444444446</v>
      </c>
      <c r="P232" s="8"/>
      <c r="Q232" s="8"/>
    </row>
    <row r="233" spans="1:21" x14ac:dyDescent="0.2">
      <c r="A233" s="2">
        <v>232</v>
      </c>
      <c r="B233" s="2" t="s">
        <v>1844</v>
      </c>
      <c r="C233" s="2" t="s">
        <v>2471</v>
      </c>
      <c r="D233" s="2" t="s">
        <v>2471</v>
      </c>
      <c r="H233" s="3" t="s">
        <v>2709</v>
      </c>
      <c r="J233" s="2" t="s">
        <v>2707</v>
      </c>
      <c r="M233" s="2" t="s">
        <v>2707</v>
      </c>
      <c r="N233" s="2" t="s">
        <v>2707</v>
      </c>
      <c r="P233" s="8" t="s">
        <v>2710</v>
      </c>
      <c r="Q233" s="8" t="s">
        <v>2710</v>
      </c>
      <c r="R233" s="2" t="s">
        <v>2707</v>
      </c>
      <c r="S233" s="2" t="s">
        <v>2710</v>
      </c>
      <c r="T233" s="2" t="s">
        <v>2707</v>
      </c>
      <c r="U233" s="2" t="s">
        <v>2710</v>
      </c>
    </row>
    <row r="234" spans="1:21" x14ac:dyDescent="0.2">
      <c r="A234" s="2">
        <v>233</v>
      </c>
      <c r="B234" s="2" t="s">
        <v>1845</v>
      </c>
      <c r="C234" s="2" t="s">
        <v>2471</v>
      </c>
      <c r="D234" s="2" t="s">
        <v>2471</v>
      </c>
      <c r="G234" s="2" t="s">
        <v>2707</v>
      </c>
      <c r="I234" s="2" t="s">
        <v>2709</v>
      </c>
      <c r="K234" s="2" t="s">
        <v>2709</v>
      </c>
      <c r="L234" s="2" t="s">
        <v>2710</v>
      </c>
      <c r="O234" s="2" t="s">
        <v>2707</v>
      </c>
      <c r="P234" s="8"/>
      <c r="Q234" s="8"/>
    </row>
    <row r="235" spans="1:21" x14ac:dyDescent="0.2">
      <c r="A235" s="2">
        <v>234</v>
      </c>
      <c r="B235" s="2" t="s">
        <v>1846</v>
      </c>
      <c r="C235" s="4">
        <v>44032</v>
      </c>
      <c r="D235" s="2" t="s">
        <v>2611</v>
      </c>
      <c r="E235" s="5">
        <v>0.41666666666666669</v>
      </c>
      <c r="F235" s="5">
        <v>0.4368055555555555</v>
      </c>
      <c r="M235" s="2" t="s">
        <v>2710</v>
      </c>
      <c r="P235" s="8" t="s">
        <v>2710</v>
      </c>
      <c r="Q235" s="8"/>
      <c r="R235" s="2" t="s">
        <v>2707</v>
      </c>
      <c r="S235" s="2" t="s">
        <v>2709</v>
      </c>
    </row>
    <row r="236" spans="1:21" x14ac:dyDescent="0.2">
      <c r="A236" s="2">
        <v>235</v>
      </c>
      <c r="B236" s="2" t="s">
        <v>1847</v>
      </c>
      <c r="C236" s="2" t="s">
        <v>2471</v>
      </c>
      <c r="D236" s="2" t="s">
        <v>2471</v>
      </c>
      <c r="G236" s="2" t="s">
        <v>2709</v>
      </c>
      <c r="H236" s="3" t="s">
        <v>2709</v>
      </c>
      <c r="J236" s="2" t="s">
        <v>2709</v>
      </c>
      <c r="K236" s="2" t="s">
        <v>2709</v>
      </c>
      <c r="N236" s="2" t="s">
        <v>2709</v>
      </c>
      <c r="O236" s="2" t="s">
        <v>2710</v>
      </c>
      <c r="P236" s="8"/>
      <c r="Q236" s="8" t="s">
        <v>2710</v>
      </c>
      <c r="T236" s="2" t="s">
        <v>2709</v>
      </c>
      <c r="U236" s="2" t="s">
        <v>2707</v>
      </c>
    </row>
    <row r="237" spans="1:21" x14ac:dyDescent="0.2">
      <c r="A237" s="2">
        <v>236</v>
      </c>
      <c r="B237" s="2" t="s">
        <v>1848</v>
      </c>
      <c r="C237" s="2" t="s">
        <v>2471</v>
      </c>
      <c r="D237" s="2" t="s">
        <v>2471</v>
      </c>
      <c r="I237" s="2" t="s">
        <v>2709</v>
      </c>
      <c r="L237" s="2" t="s">
        <v>2709</v>
      </c>
      <c r="P237" s="8"/>
      <c r="Q237" s="8"/>
    </row>
    <row r="238" spans="1:21" x14ac:dyDescent="0.2">
      <c r="A238" s="2">
        <v>237</v>
      </c>
      <c r="B238" s="2" t="s">
        <v>1849</v>
      </c>
      <c r="C238" s="4">
        <v>44034</v>
      </c>
      <c r="D238" s="2" t="s">
        <v>2612</v>
      </c>
      <c r="E238" s="5">
        <v>0.41666666666666669</v>
      </c>
      <c r="F238" s="5">
        <v>0.43194444444444446</v>
      </c>
      <c r="J238" s="2" t="s">
        <v>2710</v>
      </c>
      <c r="M238" s="2" t="s">
        <v>2710</v>
      </c>
      <c r="P238" s="8" t="s">
        <v>2709</v>
      </c>
      <c r="Q238" s="8"/>
      <c r="R238" s="2" t="s">
        <v>2709</v>
      </c>
      <c r="S238" s="2" t="s">
        <v>2709</v>
      </c>
    </row>
    <row r="239" spans="1:21" x14ac:dyDescent="0.2">
      <c r="A239" s="2">
        <v>238</v>
      </c>
      <c r="B239" s="2" t="s">
        <v>1850</v>
      </c>
      <c r="C239" s="2" t="s">
        <v>2471</v>
      </c>
      <c r="D239" s="2" t="s">
        <v>2471</v>
      </c>
      <c r="G239" s="2" t="s">
        <v>2709</v>
      </c>
      <c r="H239" s="3" t="s">
        <v>2709</v>
      </c>
      <c r="J239" s="2" t="s">
        <v>2710</v>
      </c>
      <c r="N239" s="2" t="s">
        <v>2709</v>
      </c>
      <c r="O239" s="2" t="s">
        <v>2709</v>
      </c>
      <c r="P239" s="8"/>
      <c r="Q239" s="8" t="s">
        <v>2707</v>
      </c>
      <c r="T239" s="2" t="s">
        <v>2710</v>
      </c>
      <c r="U239" s="2" t="s">
        <v>2710</v>
      </c>
    </row>
    <row r="240" spans="1:21" x14ac:dyDescent="0.2">
      <c r="A240" s="2">
        <v>239</v>
      </c>
      <c r="B240" s="2" t="s">
        <v>1851</v>
      </c>
      <c r="C240" s="2" t="s">
        <v>2471</v>
      </c>
      <c r="D240" s="2" t="s">
        <v>2471</v>
      </c>
      <c r="I240" s="2" t="s">
        <v>2707</v>
      </c>
      <c r="K240" s="2" t="s">
        <v>2707</v>
      </c>
      <c r="L240" s="2" t="s">
        <v>2707</v>
      </c>
      <c r="P240" s="8"/>
      <c r="Q240" s="8"/>
    </row>
    <row r="241" spans="1:21" x14ac:dyDescent="0.2">
      <c r="A241" s="2">
        <v>240</v>
      </c>
      <c r="B241" s="2" t="s">
        <v>1852</v>
      </c>
      <c r="C241" s="4">
        <v>44036</v>
      </c>
      <c r="D241" s="2" t="s">
        <v>2613</v>
      </c>
      <c r="E241" s="5">
        <v>0.42083333333333334</v>
      </c>
      <c r="F241" s="5">
        <v>0.43263888888888885</v>
      </c>
      <c r="J241" s="2" t="s">
        <v>2710</v>
      </c>
      <c r="M241" s="2" t="s">
        <v>2710</v>
      </c>
      <c r="N241" s="2" t="s">
        <v>2709</v>
      </c>
      <c r="P241" s="8" t="s">
        <v>2709</v>
      </c>
      <c r="Q241" s="8"/>
      <c r="R241" s="2" t="s">
        <v>2709</v>
      </c>
      <c r="S241" s="2" t="s">
        <v>2709</v>
      </c>
    </row>
    <row r="242" spans="1:21" x14ac:dyDescent="0.2">
      <c r="A242" s="2">
        <v>241</v>
      </c>
      <c r="B242" s="2" t="s">
        <v>1853</v>
      </c>
      <c r="C242" s="2" t="s">
        <v>2471</v>
      </c>
      <c r="D242" s="2" t="s">
        <v>2471</v>
      </c>
      <c r="G242" s="2" t="s">
        <v>2707</v>
      </c>
      <c r="H242" s="3" t="s">
        <v>2709</v>
      </c>
      <c r="I242" s="2" t="s">
        <v>2709</v>
      </c>
      <c r="K242" s="2" t="s">
        <v>2707</v>
      </c>
      <c r="L242" s="2" t="s">
        <v>2709</v>
      </c>
      <c r="O242" s="2" t="s">
        <v>2709</v>
      </c>
      <c r="P242" s="8"/>
      <c r="Q242" s="8" t="s">
        <v>2707</v>
      </c>
      <c r="T242" s="2" t="s">
        <v>2710</v>
      </c>
      <c r="U242" s="2" t="s">
        <v>2709</v>
      </c>
    </row>
    <row r="243" spans="1:21" x14ac:dyDescent="0.2">
      <c r="A243" s="2">
        <v>242</v>
      </c>
      <c r="B243" s="2" t="s">
        <v>1854</v>
      </c>
      <c r="C243" s="2" t="s">
        <v>2471</v>
      </c>
      <c r="D243" s="2" t="s">
        <v>2471</v>
      </c>
      <c r="P243" s="8"/>
      <c r="Q243" s="8"/>
    </row>
    <row r="244" spans="1:21" x14ac:dyDescent="0.2">
      <c r="A244" s="2">
        <v>243</v>
      </c>
      <c r="B244" s="2" t="s">
        <v>1855</v>
      </c>
      <c r="C244" s="4">
        <v>44039</v>
      </c>
      <c r="D244" s="2" t="s">
        <v>2614</v>
      </c>
      <c r="E244" s="5">
        <v>0.42083333333333334</v>
      </c>
      <c r="F244" s="5">
        <v>0.43541666666666662</v>
      </c>
      <c r="M244" s="2" t="s">
        <v>2710</v>
      </c>
      <c r="P244" s="8" t="s">
        <v>2707</v>
      </c>
      <c r="Q244" s="8"/>
      <c r="R244" s="2" t="s">
        <v>2709</v>
      </c>
      <c r="S244" s="6" t="s">
        <v>2709</v>
      </c>
    </row>
    <row r="245" spans="1:21" x14ac:dyDescent="0.2">
      <c r="A245" s="2">
        <v>244</v>
      </c>
      <c r="B245" s="2" t="s">
        <v>1856</v>
      </c>
      <c r="C245" s="2" t="s">
        <v>2471</v>
      </c>
      <c r="D245" s="2" t="s">
        <v>2471</v>
      </c>
      <c r="G245" s="2" t="s">
        <v>2707</v>
      </c>
      <c r="H245" s="3" t="s">
        <v>2709</v>
      </c>
      <c r="I245" s="2" t="s">
        <v>2709</v>
      </c>
      <c r="J245" s="2" t="s">
        <v>2710</v>
      </c>
      <c r="K245" s="2" t="s">
        <v>2707</v>
      </c>
      <c r="M245" s="2" t="s">
        <v>2710</v>
      </c>
      <c r="N245" s="2" t="s">
        <v>2709</v>
      </c>
      <c r="O245" s="2" t="s">
        <v>2709</v>
      </c>
      <c r="P245" s="8"/>
      <c r="Q245" s="8" t="s">
        <v>2709</v>
      </c>
      <c r="T245" s="2" t="s">
        <v>2707</v>
      </c>
      <c r="U245" s="2" t="s">
        <v>2709</v>
      </c>
    </row>
    <row r="246" spans="1:21" x14ac:dyDescent="0.2">
      <c r="A246" s="2">
        <v>245</v>
      </c>
      <c r="B246" s="2" t="s">
        <v>1857</v>
      </c>
      <c r="C246" s="2" t="s">
        <v>2471</v>
      </c>
      <c r="D246" s="2" t="s">
        <v>2471</v>
      </c>
      <c r="L246" s="2" t="s">
        <v>2709</v>
      </c>
      <c r="P246" s="8"/>
      <c r="Q246" s="8"/>
    </row>
    <row r="247" spans="1:21" x14ac:dyDescent="0.2">
      <c r="A247" s="2">
        <v>246</v>
      </c>
      <c r="B247" s="2" t="s">
        <v>1858</v>
      </c>
      <c r="C247" s="4">
        <v>44041</v>
      </c>
      <c r="D247" s="2" t="s">
        <v>2615</v>
      </c>
      <c r="E247" s="5">
        <v>0.41666666666666669</v>
      </c>
      <c r="F247" s="5">
        <v>0.4291666666666667</v>
      </c>
      <c r="P247" s="8" t="s">
        <v>2709</v>
      </c>
      <c r="Q247" s="8"/>
      <c r="R247" s="2" t="s">
        <v>2710</v>
      </c>
      <c r="S247" s="6" t="s">
        <v>2710</v>
      </c>
    </row>
    <row r="248" spans="1:21" x14ac:dyDescent="0.2">
      <c r="A248" s="2">
        <v>247</v>
      </c>
      <c r="B248" s="2" t="s">
        <v>1859</v>
      </c>
      <c r="C248" s="2" t="s">
        <v>2471</v>
      </c>
      <c r="D248" s="2" t="s">
        <v>2471</v>
      </c>
      <c r="G248" s="2" t="s">
        <v>2707</v>
      </c>
      <c r="H248" s="3" t="s">
        <v>2709</v>
      </c>
      <c r="I248" s="2" t="s">
        <v>2709</v>
      </c>
      <c r="J248" s="2" t="s">
        <v>2710</v>
      </c>
      <c r="K248" s="2" t="s">
        <v>2707</v>
      </c>
      <c r="M248" s="2" t="s">
        <v>2710</v>
      </c>
      <c r="N248" s="2" t="s">
        <v>2709</v>
      </c>
      <c r="O248" s="2" t="s">
        <v>2709</v>
      </c>
      <c r="P248" s="8"/>
      <c r="Q248" s="8" t="s">
        <v>2707</v>
      </c>
      <c r="T248" s="2" t="s">
        <v>2707</v>
      </c>
      <c r="U248" s="2" t="s">
        <v>2707</v>
      </c>
    </row>
    <row r="249" spans="1:21" x14ac:dyDescent="0.2">
      <c r="A249" s="2">
        <v>248</v>
      </c>
      <c r="B249" s="2" t="s">
        <v>1860</v>
      </c>
      <c r="C249" s="2" t="s">
        <v>2471</v>
      </c>
      <c r="D249" s="2" t="s">
        <v>2471</v>
      </c>
      <c r="L249" s="2" t="s">
        <v>2709</v>
      </c>
      <c r="P249" s="8"/>
      <c r="Q249" s="8"/>
    </row>
    <row r="250" spans="1:21" x14ac:dyDescent="0.2">
      <c r="A250" s="2">
        <v>249</v>
      </c>
      <c r="B250" s="2" t="s">
        <v>1861</v>
      </c>
      <c r="C250" s="4">
        <v>44043</v>
      </c>
      <c r="D250" s="2" t="s">
        <v>2616</v>
      </c>
      <c r="E250" s="5">
        <v>0.41666666666666669</v>
      </c>
      <c r="F250" s="5">
        <v>0.44375000000000003</v>
      </c>
      <c r="P250" s="8"/>
      <c r="Q250" s="8"/>
    </row>
    <row r="251" spans="1:21" x14ac:dyDescent="0.2">
      <c r="A251" s="2">
        <v>250</v>
      </c>
      <c r="B251" s="2" t="s">
        <v>1862</v>
      </c>
      <c r="C251" s="2" t="s">
        <v>2471</v>
      </c>
      <c r="D251" s="2" t="s">
        <v>2471</v>
      </c>
      <c r="J251" s="2" t="s">
        <v>2710</v>
      </c>
      <c r="M251" s="2" t="s">
        <v>2710</v>
      </c>
      <c r="N251" s="2" t="s">
        <v>2709</v>
      </c>
      <c r="P251" s="8" t="s">
        <v>2709</v>
      </c>
      <c r="Q251" s="8" t="s">
        <v>2707</v>
      </c>
      <c r="R251" s="2" t="s">
        <v>2710</v>
      </c>
      <c r="S251" s="2" t="s">
        <v>2709</v>
      </c>
      <c r="T251" s="2" t="s">
        <v>2709</v>
      </c>
      <c r="U251" s="2" t="s">
        <v>2707</v>
      </c>
    </row>
    <row r="252" spans="1:21" x14ac:dyDescent="0.2">
      <c r="A252" s="2">
        <v>251</v>
      </c>
      <c r="B252" s="2" t="s">
        <v>1863</v>
      </c>
      <c r="C252" s="2" t="s">
        <v>2471</v>
      </c>
      <c r="D252" s="2" t="s">
        <v>2471</v>
      </c>
      <c r="G252" s="2" t="s">
        <v>2707</v>
      </c>
      <c r="H252" s="3" t="s">
        <v>2709</v>
      </c>
      <c r="I252" s="2" t="s">
        <v>2707</v>
      </c>
      <c r="K252" s="2" t="s">
        <v>2707</v>
      </c>
      <c r="O252" s="2" t="s">
        <v>2710</v>
      </c>
      <c r="P252" s="8"/>
      <c r="Q252" s="8"/>
    </row>
    <row r="253" spans="1:21" x14ac:dyDescent="0.2">
      <c r="A253" s="2">
        <v>252</v>
      </c>
      <c r="B253" s="2" t="s">
        <v>1864</v>
      </c>
      <c r="C253" s="2" t="s">
        <v>2471</v>
      </c>
      <c r="D253" s="2" t="s">
        <v>2471</v>
      </c>
      <c r="J253" s="2" t="s">
        <v>2710</v>
      </c>
      <c r="P253" s="8"/>
      <c r="Q253" s="8"/>
    </row>
    <row r="254" spans="1:21" x14ac:dyDescent="0.2">
      <c r="A254" s="2">
        <v>253</v>
      </c>
      <c r="B254" s="2" t="s">
        <v>1865</v>
      </c>
      <c r="C254" s="4">
        <v>44046</v>
      </c>
      <c r="D254" s="2" t="s">
        <v>2617</v>
      </c>
      <c r="E254" s="5">
        <v>0.41666666666666669</v>
      </c>
      <c r="F254" s="5">
        <v>0.43263888888888885</v>
      </c>
      <c r="P254" s="8"/>
      <c r="Q254" s="8"/>
    </row>
    <row r="255" spans="1:21" x14ac:dyDescent="0.2">
      <c r="A255" s="2">
        <v>254</v>
      </c>
      <c r="B255" s="2" t="s">
        <v>1866</v>
      </c>
      <c r="C255" s="2" t="s">
        <v>2471</v>
      </c>
      <c r="D255" s="2" t="s">
        <v>2471</v>
      </c>
      <c r="J255" s="2" t="s">
        <v>2710</v>
      </c>
      <c r="M255" s="2" t="s">
        <v>2710</v>
      </c>
      <c r="N255" s="2" t="s">
        <v>2709</v>
      </c>
      <c r="P255" s="8" t="s">
        <v>2709</v>
      </c>
      <c r="Q255" s="8" t="s">
        <v>2707</v>
      </c>
      <c r="R255" s="2" t="s">
        <v>2710</v>
      </c>
      <c r="S255" s="2" t="s">
        <v>2709</v>
      </c>
      <c r="T255" s="2" t="s">
        <v>2709</v>
      </c>
      <c r="U255" s="2" t="s">
        <v>2709</v>
      </c>
    </row>
    <row r="256" spans="1:21" x14ac:dyDescent="0.2">
      <c r="A256" s="2">
        <v>255</v>
      </c>
      <c r="B256" s="2" t="s">
        <v>1867</v>
      </c>
      <c r="C256" s="2" t="s">
        <v>2471</v>
      </c>
      <c r="D256" s="2" t="s">
        <v>2471</v>
      </c>
      <c r="G256" s="2" t="s">
        <v>2707</v>
      </c>
      <c r="I256" s="2" t="s">
        <v>2709</v>
      </c>
      <c r="K256" s="2" t="s">
        <v>2707</v>
      </c>
      <c r="O256" s="2" t="s">
        <v>2709</v>
      </c>
      <c r="P256" s="8"/>
      <c r="Q256" s="8"/>
    </row>
    <row r="257" spans="1:21" x14ac:dyDescent="0.2">
      <c r="A257" s="2">
        <v>256</v>
      </c>
      <c r="B257" s="2" t="s">
        <v>1868</v>
      </c>
      <c r="C257" s="2" t="s">
        <v>2471</v>
      </c>
      <c r="D257" s="2" t="s">
        <v>2471</v>
      </c>
      <c r="P257" s="8"/>
      <c r="Q257" s="8"/>
    </row>
    <row r="258" spans="1:21" x14ac:dyDescent="0.2">
      <c r="A258" s="2">
        <v>257</v>
      </c>
      <c r="B258" s="2" t="s">
        <v>1869</v>
      </c>
      <c r="C258" s="4">
        <v>44048</v>
      </c>
      <c r="D258" s="2" t="s">
        <v>2618</v>
      </c>
      <c r="E258" s="5">
        <v>0.41666666666666669</v>
      </c>
      <c r="F258" s="5">
        <v>0.42986111111111108</v>
      </c>
      <c r="J258" s="2" t="s">
        <v>2710</v>
      </c>
      <c r="M258" s="2" t="s">
        <v>2710</v>
      </c>
      <c r="P258" s="8" t="s">
        <v>2709</v>
      </c>
      <c r="Q258" s="8"/>
      <c r="R258" s="2" t="s">
        <v>2710</v>
      </c>
      <c r="S258" s="2" t="s">
        <v>2710</v>
      </c>
    </row>
    <row r="259" spans="1:21" x14ac:dyDescent="0.2">
      <c r="A259" s="2">
        <v>258</v>
      </c>
      <c r="B259" s="2" t="s">
        <v>1870</v>
      </c>
      <c r="C259" s="2" t="s">
        <v>2471</v>
      </c>
      <c r="D259" s="2" t="s">
        <v>2471</v>
      </c>
      <c r="G259" s="2" t="s">
        <v>2709</v>
      </c>
      <c r="H259" s="3" t="s">
        <v>2709</v>
      </c>
      <c r="I259" s="2" t="s">
        <v>2709</v>
      </c>
      <c r="K259" s="2" t="s">
        <v>2707</v>
      </c>
      <c r="L259" s="2" t="s">
        <v>2709</v>
      </c>
      <c r="N259" s="2" t="s">
        <v>2709</v>
      </c>
      <c r="O259" s="2" t="s">
        <v>2709</v>
      </c>
      <c r="P259" s="8"/>
      <c r="Q259" s="8" t="s">
        <v>2707</v>
      </c>
      <c r="T259" s="2" t="s">
        <v>2709</v>
      </c>
      <c r="U259" s="2" t="s">
        <v>2709</v>
      </c>
    </row>
    <row r="260" spans="1:21" x14ac:dyDescent="0.2">
      <c r="A260" s="2">
        <v>259</v>
      </c>
      <c r="B260" s="2" t="s">
        <v>1871</v>
      </c>
      <c r="C260" s="2" t="s">
        <v>2471</v>
      </c>
      <c r="D260" s="2" t="s">
        <v>2471</v>
      </c>
      <c r="P260" s="8"/>
      <c r="Q260" s="8"/>
    </row>
    <row r="261" spans="1:21" x14ac:dyDescent="0.2">
      <c r="A261" s="2">
        <v>260</v>
      </c>
      <c r="B261" s="2" t="s">
        <v>1872</v>
      </c>
      <c r="C261" s="4">
        <v>44050</v>
      </c>
      <c r="D261" s="2" t="s">
        <v>2619</v>
      </c>
      <c r="E261" s="5">
        <v>0.42222222222222222</v>
      </c>
      <c r="F261" s="5">
        <v>0.45833333333333331</v>
      </c>
      <c r="P261" s="8"/>
      <c r="Q261" s="8"/>
    </row>
    <row r="262" spans="1:21" x14ac:dyDescent="0.2">
      <c r="A262" s="2">
        <v>261</v>
      </c>
      <c r="B262" s="2" t="s">
        <v>1873</v>
      </c>
      <c r="C262" s="2" t="s">
        <v>2471</v>
      </c>
      <c r="D262" s="2" t="s">
        <v>2471</v>
      </c>
      <c r="H262" s="3" t="s">
        <v>2709</v>
      </c>
      <c r="J262" s="2" t="s">
        <v>2710</v>
      </c>
      <c r="M262" s="2" t="s">
        <v>2710</v>
      </c>
      <c r="N262" s="2" t="s">
        <v>2709</v>
      </c>
      <c r="P262" s="8" t="s">
        <v>2710</v>
      </c>
      <c r="Q262" s="8" t="s">
        <v>2707</v>
      </c>
      <c r="R262" s="2" t="s">
        <v>2709</v>
      </c>
      <c r="S262" s="2" t="s">
        <v>2709</v>
      </c>
      <c r="T262" s="2" t="s">
        <v>2709</v>
      </c>
      <c r="U262" s="2" t="s">
        <v>2710</v>
      </c>
    </row>
    <row r="263" spans="1:21" x14ac:dyDescent="0.2">
      <c r="A263" s="2">
        <v>262</v>
      </c>
      <c r="B263" s="2" t="s">
        <v>1874</v>
      </c>
      <c r="C263" s="2" t="s">
        <v>2471</v>
      </c>
      <c r="D263" s="2" t="s">
        <v>2471</v>
      </c>
      <c r="I263" s="2" t="s">
        <v>2709</v>
      </c>
      <c r="K263" s="2" t="s">
        <v>2709</v>
      </c>
      <c r="L263" s="2" t="s">
        <v>2709</v>
      </c>
      <c r="O263" s="2" t="s">
        <v>2709</v>
      </c>
      <c r="P263" s="8"/>
      <c r="Q263" s="8"/>
    </row>
    <row r="264" spans="1:21" x14ac:dyDescent="0.2">
      <c r="A264" s="2">
        <v>263</v>
      </c>
      <c r="B264" s="2" t="s">
        <v>1875</v>
      </c>
      <c r="C264" s="2" t="s">
        <v>2471</v>
      </c>
      <c r="D264" s="2" t="s">
        <v>2471</v>
      </c>
      <c r="P264" s="8"/>
      <c r="Q264" s="8"/>
    </row>
    <row r="265" spans="1:21" x14ac:dyDescent="0.2">
      <c r="A265" s="2">
        <v>264</v>
      </c>
      <c r="B265" s="2" t="s">
        <v>1876</v>
      </c>
      <c r="C265" s="4">
        <v>44053</v>
      </c>
      <c r="D265" s="2" t="s">
        <v>2620</v>
      </c>
      <c r="E265" s="5">
        <v>0.41805555555555557</v>
      </c>
      <c r="F265" s="5">
        <v>0.43402777777777773</v>
      </c>
      <c r="J265" s="2" t="s">
        <v>2709</v>
      </c>
      <c r="M265" s="2" t="s">
        <v>2709</v>
      </c>
      <c r="N265" s="2" t="s">
        <v>2709</v>
      </c>
      <c r="P265" s="8" t="s">
        <v>2709</v>
      </c>
      <c r="Q265" s="8"/>
      <c r="R265" s="2" t="s">
        <v>2710</v>
      </c>
      <c r="S265" s="2" t="s">
        <v>2710</v>
      </c>
      <c r="T265" s="2" t="s">
        <v>2709</v>
      </c>
    </row>
    <row r="266" spans="1:21" x14ac:dyDescent="0.2">
      <c r="A266" s="2">
        <v>265</v>
      </c>
      <c r="B266" s="2" t="s">
        <v>1877</v>
      </c>
      <c r="C266" s="2" t="s">
        <v>2471</v>
      </c>
      <c r="D266" s="2" t="s">
        <v>2471</v>
      </c>
      <c r="G266" s="2" t="s">
        <v>2707</v>
      </c>
      <c r="H266" s="3" t="s">
        <v>2709</v>
      </c>
      <c r="I266" s="2" t="s">
        <v>2707</v>
      </c>
      <c r="K266" s="2" t="s">
        <v>2709</v>
      </c>
      <c r="L266" s="2" t="s">
        <v>2709</v>
      </c>
      <c r="O266" s="2" t="s">
        <v>2707</v>
      </c>
      <c r="P266" s="8"/>
      <c r="Q266" s="8" t="s">
        <v>2707</v>
      </c>
      <c r="U266" s="2" t="s">
        <v>2710</v>
      </c>
    </row>
    <row r="267" spans="1:21" x14ac:dyDescent="0.2">
      <c r="A267" s="2">
        <v>266</v>
      </c>
      <c r="B267" s="2" t="s">
        <v>1878</v>
      </c>
      <c r="C267" s="2" t="s">
        <v>2471</v>
      </c>
      <c r="D267" s="2" t="s">
        <v>2471</v>
      </c>
      <c r="P267" s="8"/>
      <c r="Q267" s="8"/>
    </row>
    <row r="268" spans="1:21" x14ac:dyDescent="0.2">
      <c r="A268" s="2">
        <v>267</v>
      </c>
      <c r="B268" s="2" t="s">
        <v>1879</v>
      </c>
      <c r="C268" s="4">
        <v>44055</v>
      </c>
      <c r="D268" s="2" t="s">
        <v>2621</v>
      </c>
      <c r="E268" s="5">
        <v>0.41666666666666669</v>
      </c>
      <c r="F268" s="5">
        <v>0.43611111111111112</v>
      </c>
      <c r="J268" s="2" t="s">
        <v>2710</v>
      </c>
      <c r="M268" s="2" t="s">
        <v>2709</v>
      </c>
      <c r="P268" s="8" t="s">
        <v>2709</v>
      </c>
      <c r="Q268" s="8"/>
      <c r="R268" s="2" t="s">
        <v>2710</v>
      </c>
      <c r="S268" s="2" t="s">
        <v>2709</v>
      </c>
    </row>
    <row r="269" spans="1:21" x14ac:dyDescent="0.2">
      <c r="A269" s="2">
        <v>268</v>
      </c>
      <c r="B269" s="2" t="s">
        <v>1880</v>
      </c>
      <c r="C269" s="2" t="s">
        <v>2471</v>
      </c>
      <c r="D269" s="2" t="s">
        <v>2471</v>
      </c>
      <c r="G269" s="2" t="s">
        <v>2710</v>
      </c>
      <c r="H269" s="3" t="s">
        <v>2709</v>
      </c>
      <c r="I269" s="2" t="s">
        <v>2709</v>
      </c>
      <c r="K269" s="2" t="s">
        <v>2709</v>
      </c>
      <c r="L269" s="2" t="s">
        <v>2709</v>
      </c>
      <c r="N269" s="2" t="s">
        <v>2709</v>
      </c>
      <c r="O269" s="2" t="s">
        <v>2709</v>
      </c>
      <c r="P269" s="8"/>
      <c r="Q269" s="8" t="s">
        <v>2707</v>
      </c>
      <c r="T269" s="2" t="s">
        <v>2709</v>
      </c>
      <c r="U269" s="2" t="s">
        <v>2710</v>
      </c>
    </row>
    <row r="270" spans="1:21" x14ac:dyDescent="0.2">
      <c r="A270" s="2">
        <v>269</v>
      </c>
      <c r="B270" s="2" t="s">
        <v>1881</v>
      </c>
      <c r="C270" s="2" t="s">
        <v>2471</v>
      </c>
      <c r="D270" s="2" t="s">
        <v>2471</v>
      </c>
      <c r="P270" s="8"/>
      <c r="Q270" s="8"/>
    </row>
    <row r="271" spans="1:21" x14ac:dyDescent="0.2">
      <c r="A271" s="2">
        <v>270</v>
      </c>
      <c r="B271" s="2" t="s">
        <v>1882</v>
      </c>
      <c r="C271" s="4">
        <v>44057</v>
      </c>
      <c r="D271" s="2" t="s">
        <v>2622</v>
      </c>
      <c r="E271" s="5">
        <v>0.4236111111111111</v>
      </c>
      <c r="F271" s="5">
        <v>0.43958333333333338</v>
      </c>
      <c r="P271" s="8" t="s">
        <v>2710</v>
      </c>
      <c r="Q271" s="8"/>
    </row>
    <row r="272" spans="1:21" x14ac:dyDescent="0.2">
      <c r="A272" s="2">
        <v>271</v>
      </c>
      <c r="B272" s="2" t="s">
        <v>1883</v>
      </c>
      <c r="C272" s="2" t="s">
        <v>2471</v>
      </c>
      <c r="D272" s="2" t="s">
        <v>2471</v>
      </c>
      <c r="H272" s="3" t="s">
        <v>2709</v>
      </c>
      <c r="J272" s="2" t="s">
        <v>2709</v>
      </c>
      <c r="M272" s="2" t="s">
        <v>2709</v>
      </c>
      <c r="N272" s="2" t="s">
        <v>2707</v>
      </c>
      <c r="P272" s="8" t="s">
        <v>2709</v>
      </c>
      <c r="Q272" s="8" t="s">
        <v>2707</v>
      </c>
      <c r="R272" s="2" t="s">
        <v>2709</v>
      </c>
      <c r="S272" s="2" t="s">
        <v>2709</v>
      </c>
      <c r="T272" s="2" t="s">
        <v>2709</v>
      </c>
      <c r="U272" s="2" t="s">
        <v>2710</v>
      </c>
    </row>
    <row r="273" spans="1:21" x14ac:dyDescent="0.2">
      <c r="A273" s="2">
        <v>272</v>
      </c>
      <c r="B273" s="2" t="s">
        <v>1884</v>
      </c>
      <c r="C273" s="2" t="s">
        <v>2471</v>
      </c>
      <c r="D273" s="2" t="s">
        <v>2471</v>
      </c>
      <c r="G273" s="2" t="s">
        <v>2709</v>
      </c>
      <c r="I273" s="2" t="s">
        <v>2709</v>
      </c>
      <c r="K273" s="2" t="s">
        <v>2707</v>
      </c>
      <c r="L273" s="2" t="s">
        <v>2709</v>
      </c>
      <c r="O273" s="2" t="s">
        <v>2709</v>
      </c>
      <c r="P273" s="8"/>
      <c r="Q273" s="8"/>
    </row>
    <row r="274" spans="1:21" x14ac:dyDescent="0.2">
      <c r="A274" s="2">
        <v>273</v>
      </c>
      <c r="B274" s="2" t="s">
        <v>1885</v>
      </c>
      <c r="C274" s="2" t="s">
        <v>2471</v>
      </c>
      <c r="D274" s="2" t="s">
        <v>2471</v>
      </c>
      <c r="P274" s="8"/>
      <c r="Q274" s="8"/>
    </row>
    <row r="275" spans="1:21" x14ac:dyDescent="0.2">
      <c r="A275" s="2">
        <v>274</v>
      </c>
      <c r="B275" s="2" t="s">
        <v>1886</v>
      </c>
      <c r="C275" s="4">
        <v>44060</v>
      </c>
      <c r="D275" s="2" t="s">
        <v>2623</v>
      </c>
      <c r="E275" s="5">
        <v>0.41944444444444445</v>
      </c>
      <c r="F275" s="5">
        <v>0.4368055555555555</v>
      </c>
      <c r="J275" s="2" t="s">
        <v>2710</v>
      </c>
      <c r="M275" s="2" t="s">
        <v>2709</v>
      </c>
      <c r="P275" s="8" t="s">
        <v>2709</v>
      </c>
      <c r="Q275" s="8"/>
      <c r="R275" s="2" t="s">
        <v>2710</v>
      </c>
      <c r="S275" s="2" t="s">
        <v>2709</v>
      </c>
    </row>
    <row r="276" spans="1:21" x14ac:dyDescent="0.2">
      <c r="A276" s="2">
        <v>275</v>
      </c>
      <c r="B276" s="2" t="s">
        <v>1887</v>
      </c>
      <c r="C276" s="2" t="s">
        <v>2471</v>
      </c>
      <c r="D276" s="2" t="s">
        <v>2471</v>
      </c>
      <c r="G276" s="2" t="s">
        <v>2707</v>
      </c>
      <c r="H276" s="3" t="s">
        <v>2709</v>
      </c>
      <c r="I276" s="2" t="s">
        <v>2707</v>
      </c>
      <c r="K276" s="2" t="s">
        <v>2709</v>
      </c>
      <c r="L276" s="2" t="s">
        <v>2709</v>
      </c>
      <c r="N276" s="2" t="s">
        <v>2709</v>
      </c>
      <c r="O276" s="2" t="s">
        <v>2709</v>
      </c>
      <c r="P276" s="8"/>
      <c r="Q276" s="8" t="s">
        <v>2707</v>
      </c>
      <c r="T276" s="2" t="s">
        <v>2709</v>
      </c>
      <c r="U276" s="2" t="s">
        <v>2709</v>
      </c>
    </row>
    <row r="277" spans="1:21" x14ac:dyDescent="0.2">
      <c r="A277" s="2">
        <v>276</v>
      </c>
      <c r="B277" s="2" t="s">
        <v>1888</v>
      </c>
      <c r="C277" s="2" t="s">
        <v>2471</v>
      </c>
      <c r="D277" s="2" t="s">
        <v>2471</v>
      </c>
      <c r="P277" s="8"/>
      <c r="Q277" s="8"/>
    </row>
    <row r="278" spans="1:21" x14ac:dyDescent="0.2">
      <c r="A278" s="2">
        <v>277</v>
      </c>
      <c r="B278" s="2" t="s">
        <v>1889</v>
      </c>
      <c r="C278" s="4">
        <v>44062</v>
      </c>
      <c r="D278" s="2" t="s">
        <v>2624</v>
      </c>
      <c r="E278" s="5">
        <v>0.42291666666666666</v>
      </c>
      <c r="F278" s="5">
        <v>0.43541666666666662</v>
      </c>
      <c r="J278" s="2" t="s">
        <v>2709</v>
      </c>
      <c r="M278" s="2" t="s">
        <v>2710</v>
      </c>
      <c r="P278" s="8" t="s">
        <v>2709</v>
      </c>
      <c r="Q278" s="8"/>
      <c r="R278" s="2" t="s">
        <v>2710</v>
      </c>
      <c r="S278" s="2" t="s">
        <v>2709</v>
      </c>
    </row>
    <row r="279" spans="1:21" x14ac:dyDescent="0.2">
      <c r="A279" s="2">
        <v>278</v>
      </c>
      <c r="B279" s="2" t="s">
        <v>1890</v>
      </c>
      <c r="C279" s="2" t="s">
        <v>2471</v>
      </c>
      <c r="D279" s="2" t="s">
        <v>2471</v>
      </c>
      <c r="G279" s="2" t="s">
        <v>2707</v>
      </c>
      <c r="H279" s="3" t="s">
        <v>2709</v>
      </c>
      <c r="I279" s="2" t="s">
        <v>2707</v>
      </c>
      <c r="K279" s="2" t="s">
        <v>2710</v>
      </c>
      <c r="L279" s="2" t="s">
        <v>2709</v>
      </c>
      <c r="N279" s="2" t="s">
        <v>2709</v>
      </c>
      <c r="O279" s="2" t="s">
        <v>2709</v>
      </c>
      <c r="P279" s="8"/>
      <c r="Q279" s="8" t="s">
        <v>2707</v>
      </c>
      <c r="T279" s="2" t="s">
        <v>2709</v>
      </c>
      <c r="U279" s="2" t="s">
        <v>2709</v>
      </c>
    </row>
    <row r="280" spans="1:21" x14ac:dyDescent="0.2">
      <c r="A280" s="2">
        <v>279</v>
      </c>
      <c r="B280" s="2" t="s">
        <v>1891</v>
      </c>
      <c r="C280" s="2" t="s">
        <v>2471</v>
      </c>
      <c r="D280" s="2" t="s">
        <v>2471</v>
      </c>
      <c r="P280" s="8"/>
      <c r="Q280" s="8"/>
    </row>
    <row r="281" spans="1:21" x14ac:dyDescent="0.2">
      <c r="A281" s="2">
        <v>280</v>
      </c>
      <c r="B281" s="2" t="s">
        <v>1892</v>
      </c>
      <c r="C281" s="4">
        <v>44064</v>
      </c>
      <c r="D281" s="2" t="s">
        <v>2625</v>
      </c>
      <c r="E281" s="5">
        <v>0.42222222222222222</v>
      </c>
      <c r="F281" s="5">
        <v>0.43402777777777773</v>
      </c>
      <c r="J281" s="2" t="s">
        <v>2709</v>
      </c>
      <c r="M281" s="2" t="s">
        <v>2710</v>
      </c>
      <c r="P281" s="8" t="s">
        <v>2709</v>
      </c>
      <c r="Q281" s="8"/>
      <c r="R281" s="2" t="s">
        <v>2710</v>
      </c>
      <c r="S281" s="2" t="s">
        <v>2710</v>
      </c>
    </row>
    <row r="282" spans="1:21" x14ac:dyDescent="0.2">
      <c r="A282" s="2">
        <v>281</v>
      </c>
      <c r="B282" s="2" t="s">
        <v>1893</v>
      </c>
      <c r="C282" s="2" t="s">
        <v>2471</v>
      </c>
      <c r="D282" s="2" t="s">
        <v>2471</v>
      </c>
      <c r="G282" s="2" t="s">
        <v>2710</v>
      </c>
      <c r="H282" s="3" t="s">
        <v>2709</v>
      </c>
      <c r="K282" s="2" t="s">
        <v>2707</v>
      </c>
      <c r="N282" s="2" t="s">
        <v>2709</v>
      </c>
      <c r="O282" s="2" t="s">
        <v>2710</v>
      </c>
      <c r="P282" s="8"/>
      <c r="Q282" s="8" t="s">
        <v>2707</v>
      </c>
      <c r="T282" s="2" t="s">
        <v>2707</v>
      </c>
      <c r="U282" s="2" t="s">
        <v>2710</v>
      </c>
    </row>
    <row r="283" spans="1:21" x14ac:dyDescent="0.2">
      <c r="A283" s="2">
        <v>282</v>
      </c>
      <c r="B283" s="2" t="s">
        <v>1894</v>
      </c>
      <c r="C283" s="2" t="s">
        <v>2471</v>
      </c>
      <c r="D283" s="2" t="s">
        <v>2471</v>
      </c>
      <c r="I283" s="2" t="s">
        <v>2707</v>
      </c>
      <c r="L283" s="2" t="s">
        <v>2709</v>
      </c>
      <c r="P283" s="8"/>
      <c r="Q283" s="8"/>
    </row>
    <row r="284" spans="1:21" x14ac:dyDescent="0.2">
      <c r="A284" s="2">
        <v>283</v>
      </c>
      <c r="B284" s="2" t="s">
        <v>1895</v>
      </c>
      <c r="C284" s="2" t="s">
        <v>2471</v>
      </c>
      <c r="D284" s="2" t="s">
        <v>2471</v>
      </c>
      <c r="P284" s="8"/>
      <c r="Q284" s="8"/>
    </row>
    <row r="285" spans="1:21" x14ac:dyDescent="0.2">
      <c r="A285" s="2">
        <v>284</v>
      </c>
      <c r="B285" s="2" t="s">
        <v>1896</v>
      </c>
      <c r="C285" s="4">
        <v>44067</v>
      </c>
      <c r="D285" s="2" t="s">
        <v>2626</v>
      </c>
      <c r="E285" s="5">
        <v>0.41666666666666669</v>
      </c>
      <c r="F285" s="5">
        <v>0.4284722222222222</v>
      </c>
      <c r="J285" s="2" t="s">
        <v>2709</v>
      </c>
      <c r="M285" s="2" t="s">
        <v>2709</v>
      </c>
      <c r="N285" s="2" t="s">
        <v>2709</v>
      </c>
      <c r="P285" s="8" t="s">
        <v>2709</v>
      </c>
      <c r="Q285" s="8"/>
      <c r="R285" s="2" t="s">
        <v>2709</v>
      </c>
      <c r="S285" s="2" t="s">
        <v>2709</v>
      </c>
      <c r="T285" s="2" t="s">
        <v>2709</v>
      </c>
      <c r="U285" s="2" t="s">
        <v>2710</v>
      </c>
    </row>
    <row r="286" spans="1:21" x14ac:dyDescent="0.2">
      <c r="A286" s="2">
        <v>285</v>
      </c>
      <c r="B286" s="2" t="s">
        <v>1897</v>
      </c>
      <c r="C286" s="2" t="s">
        <v>2471</v>
      </c>
      <c r="D286" s="2" t="s">
        <v>2471</v>
      </c>
      <c r="G286" s="2" t="s">
        <v>2709</v>
      </c>
      <c r="H286" s="3" t="s">
        <v>2707</v>
      </c>
      <c r="I286" s="2" t="s">
        <v>2707</v>
      </c>
      <c r="K286" s="2" t="s">
        <v>2707</v>
      </c>
      <c r="L286" s="2" t="s">
        <v>2707</v>
      </c>
      <c r="O286" s="2" t="s">
        <v>2709</v>
      </c>
      <c r="P286" s="8"/>
      <c r="Q286" s="8" t="s">
        <v>2710</v>
      </c>
    </row>
    <row r="287" spans="1:21" x14ac:dyDescent="0.2">
      <c r="A287" s="2">
        <v>286</v>
      </c>
      <c r="B287" s="2" t="s">
        <v>1898</v>
      </c>
      <c r="C287" s="2" t="s">
        <v>2471</v>
      </c>
      <c r="D287" s="2" t="s">
        <v>2471</v>
      </c>
      <c r="P287" s="8"/>
      <c r="Q287" s="8"/>
    </row>
    <row r="288" spans="1:21" x14ac:dyDescent="0.2">
      <c r="A288" s="2">
        <v>287</v>
      </c>
      <c r="B288" s="2" t="s">
        <v>1899</v>
      </c>
      <c r="C288" s="4">
        <v>44069</v>
      </c>
      <c r="D288" s="2" t="s">
        <v>2627</v>
      </c>
      <c r="E288" s="5">
        <v>0.42083333333333334</v>
      </c>
      <c r="F288" s="5">
        <v>0.43402777777777773</v>
      </c>
      <c r="P288" s="8" t="s">
        <v>2709</v>
      </c>
      <c r="Q288" s="8"/>
      <c r="R288" s="2" t="s">
        <v>2710</v>
      </c>
      <c r="S288" s="6" t="s">
        <v>2710</v>
      </c>
    </row>
    <row r="289" spans="1:21" x14ac:dyDescent="0.2">
      <c r="A289" s="2">
        <v>288</v>
      </c>
      <c r="B289" s="2" t="s">
        <v>1900</v>
      </c>
      <c r="C289" s="2" t="s">
        <v>2471</v>
      </c>
      <c r="D289" s="2" t="s">
        <v>2471</v>
      </c>
      <c r="G289" s="2" t="s">
        <v>2707</v>
      </c>
      <c r="H289" s="3" t="s">
        <v>2707</v>
      </c>
      <c r="I289" s="2" t="s">
        <v>2707</v>
      </c>
      <c r="J289" s="2" t="s">
        <v>2709</v>
      </c>
      <c r="K289" s="2" t="s">
        <v>2707</v>
      </c>
      <c r="L289" s="6" t="s">
        <v>2709</v>
      </c>
      <c r="M289" s="2" t="s">
        <v>2709</v>
      </c>
      <c r="N289" s="2" t="s">
        <v>2709</v>
      </c>
      <c r="O289" s="2" t="s">
        <v>2709</v>
      </c>
      <c r="P289" s="8"/>
      <c r="Q289" s="8" t="s">
        <v>2707</v>
      </c>
      <c r="T289" s="2" t="s">
        <v>2709</v>
      </c>
      <c r="U289" s="2" t="s">
        <v>2710</v>
      </c>
    </row>
    <row r="290" spans="1:21" x14ac:dyDescent="0.2">
      <c r="A290" s="2">
        <v>289</v>
      </c>
      <c r="B290" s="2" t="s">
        <v>1901</v>
      </c>
      <c r="C290" s="2" t="s">
        <v>2471</v>
      </c>
      <c r="D290" s="2" t="s">
        <v>2471</v>
      </c>
      <c r="P290" s="8"/>
      <c r="Q290" s="8"/>
    </row>
    <row r="291" spans="1:21" x14ac:dyDescent="0.2">
      <c r="A291" s="2">
        <v>290</v>
      </c>
      <c r="B291" s="2" t="s">
        <v>1902</v>
      </c>
      <c r="C291" s="4">
        <v>44071</v>
      </c>
      <c r="D291" s="2" t="s">
        <v>2628</v>
      </c>
      <c r="E291" s="5">
        <v>0.42222222222222222</v>
      </c>
      <c r="F291" s="5">
        <v>0.4291666666666667</v>
      </c>
      <c r="P291" s="8"/>
      <c r="Q291" s="8"/>
    </row>
    <row r="292" spans="1:21" x14ac:dyDescent="0.2">
      <c r="A292" s="2">
        <v>291</v>
      </c>
      <c r="B292" s="2" t="s">
        <v>1903</v>
      </c>
      <c r="C292" s="2" t="s">
        <v>2471</v>
      </c>
      <c r="D292" s="2" t="s">
        <v>2471</v>
      </c>
      <c r="G292" s="2" t="s">
        <v>2707</v>
      </c>
      <c r="H292" s="3" t="s">
        <v>2707</v>
      </c>
      <c r="J292" s="2" t="s">
        <v>2709</v>
      </c>
      <c r="M292" s="2" t="s">
        <v>2709</v>
      </c>
      <c r="N292" s="2" t="s">
        <v>2709</v>
      </c>
      <c r="O292" s="2" t="s">
        <v>2709</v>
      </c>
      <c r="P292" s="8" t="s">
        <v>2709</v>
      </c>
      <c r="Q292" s="8" t="s">
        <v>2707</v>
      </c>
      <c r="R292" s="2" t="s">
        <v>2710</v>
      </c>
      <c r="S292" s="2" t="s">
        <v>2710</v>
      </c>
      <c r="T292" s="2" t="s">
        <v>2709</v>
      </c>
      <c r="U292" s="2" t="s">
        <v>2709</v>
      </c>
    </row>
    <row r="293" spans="1:21" x14ac:dyDescent="0.2">
      <c r="A293" s="2">
        <v>292</v>
      </c>
      <c r="B293" s="2" t="s">
        <v>1904</v>
      </c>
      <c r="C293" s="2" t="s">
        <v>2471</v>
      </c>
      <c r="D293" s="2" t="s">
        <v>2471</v>
      </c>
      <c r="I293" s="2" t="s">
        <v>2709</v>
      </c>
      <c r="K293" s="2" t="s">
        <v>2709</v>
      </c>
      <c r="L293" s="2" t="s">
        <v>2709</v>
      </c>
      <c r="P293" s="8"/>
      <c r="Q293" s="8"/>
    </row>
    <row r="294" spans="1:21" x14ac:dyDescent="0.2">
      <c r="A294" s="2">
        <v>293</v>
      </c>
      <c r="B294" s="2" t="s">
        <v>1905</v>
      </c>
      <c r="C294" s="2" t="s">
        <v>2471</v>
      </c>
      <c r="D294" s="2" t="s">
        <v>2471</v>
      </c>
      <c r="P294" s="8"/>
      <c r="Q294" s="8"/>
    </row>
    <row r="295" spans="1:21" x14ac:dyDescent="0.2">
      <c r="A295" s="2">
        <v>294</v>
      </c>
      <c r="B295" s="2" t="s">
        <v>1906</v>
      </c>
      <c r="C295" s="4">
        <v>44074</v>
      </c>
      <c r="D295" s="2" t="s">
        <v>2629</v>
      </c>
      <c r="E295" s="5">
        <v>0.41666666666666669</v>
      </c>
      <c r="F295" s="5">
        <v>0.4284722222222222</v>
      </c>
      <c r="M295" s="2" t="s">
        <v>2709</v>
      </c>
      <c r="P295" s="8" t="s">
        <v>2709</v>
      </c>
      <c r="Q295" s="8"/>
      <c r="R295" s="2" t="s">
        <v>2709</v>
      </c>
      <c r="S295" s="2" t="s">
        <v>2709</v>
      </c>
    </row>
    <row r="296" spans="1:21" x14ac:dyDescent="0.2">
      <c r="A296" s="2">
        <v>295</v>
      </c>
      <c r="B296" s="2" t="s">
        <v>1907</v>
      </c>
      <c r="C296" s="2" t="s">
        <v>2471</v>
      </c>
      <c r="D296" s="2" t="s">
        <v>2471</v>
      </c>
      <c r="G296" s="2" t="s">
        <v>2709</v>
      </c>
      <c r="H296" s="3" t="s">
        <v>2709</v>
      </c>
      <c r="I296" s="2" t="s">
        <v>2709</v>
      </c>
      <c r="J296" s="2" t="s">
        <v>2709</v>
      </c>
      <c r="K296" s="2" t="s">
        <v>2709</v>
      </c>
      <c r="L296" s="2" t="s">
        <v>2709</v>
      </c>
      <c r="N296" s="2" t="s">
        <v>2709</v>
      </c>
      <c r="O296" s="2" t="s">
        <v>2709</v>
      </c>
      <c r="P296" s="8"/>
      <c r="Q296" s="8" t="s">
        <v>2707</v>
      </c>
      <c r="T296" s="2" t="s">
        <v>2709</v>
      </c>
      <c r="U296" s="2" t="s">
        <v>2709</v>
      </c>
    </row>
    <row r="297" spans="1:21" x14ac:dyDescent="0.2">
      <c r="A297" s="2">
        <v>296</v>
      </c>
      <c r="B297" s="2" t="s">
        <v>1908</v>
      </c>
      <c r="C297" s="2" t="s">
        <v>2471</v>
      </c>
      <c r="D297" s="2" t="s">
        <v>2471</v>
      </c>
      <c r="P297" s="8"/>
      <c r="Q297" s="8"/>
    </row>
    <row r="298" spans="1:21" x14ac:dyDescent="0.2">
      <c r="A298" s="2">
        <v>297</v>
      </c>
      <c r="B298" s="2" t="s">
        <v>1909</v>
      </c>
      <c r="C298" s="2" t="s">
        <v>2471</v>
      </c>
      <c r="D298" s="2" t="s">
        <v>2471</v>
      </c>
      <c r="P298" s="8"/>
      <c r="Q298" s="8"/>
    </row>
    <row r="299" spans="1:21" x14ac:dyDescent="0.2">
      <c r="A299" s="2">
        <v>298</v>
      </c>
      <c r="B299" s="2" t="s">
        <v>1910</v>
      </c>
      <c r="C299" s="4">
        <v>44076</v>
      </c>
      <c r="D299" s="2" t="s">
        <v>2630</v>
      </c>
      <c r="E299" s="5">
        <v>0.41666666666666669</v>
      </c>
      <c r="F299" s="5">
        <v>0.43333333333333335</v>
      </c>
      <c r="P299" s="8" t="s">
        <v>2709</v>
      </c>
      <c r="Q299" s="8"/>
      <c r="R299" s="2" t="s">
        <v>2710</v>
      </c>
    </row>
    <row r="300" spans="1:21" x14ac:dyDescent="0.2">
      <c r="A300" s="2">
        <v>299</v>
      </c>
      <c r="B300" s="2" t="s">
        <v>1911</v>
      </c>
      <c r="C300" s="2" t="s">
        <v>2471</v>
      </c>
      <c r="D300" s="2" t="s">
        <v>2471</v>
      </c>
      <c r="G300" s="2" t="s">
        <v>2707</v>
      </c>
      <c r="H300" s="3" t="s">
        <v>2709</v>
      </c>
      <c r="J300" s="2" t="s">
        <v>2709</v>
      </c>
      <c r="M300" s="2" t="s">
        <v>2709</v>
      </c>
      <c r="N300" s="2" t="s">
        <v>2709</v>
      </c>
      <c r="O300" s="2" t="s">
        <v>2710</v>
      </c>
      <c r="P300" s="8"/>
      <c r="Q300" s="8" t="s">
        <v>2707</v>
      </c>
      <c r="S300" s="2" t="s">
        <v>2709</v>
      </c>
      <c r="T300" s="2" t="s">
        <v>2707</v>
      </c>
      <c r="U300" s="2" t="s">
        <v>2709</v>
      </c>
    </row>
    <row r="301" spans="1:21" x14ac:dyDescent="0.2">
      <c r="A301" s="2">
        <v>300</v>
      </c>
      <c r="B301" s="2" t="s">
        <v>1912</v>
      </c>
      <c r="C301" s="2" t="s">
        <v>2471</v>
      </c>
      <c r="D301" s="2" t="s">
        <v>2471</v>
      </c>
      <c r="I301" s="2" t="s">
        <v>2709</v>
      </c>
      <c r="K301" s="2" t="s">
        <v>2709</v>
      </c>
      <c r="L301" s="1" t="s">
        <v>2710</v>
      </c>
      <c r="P301" s="8"/>
      <c r="Q301" s="8"/>
    </row>
    <row r="302" spans="1:21" x14ac:dyDescent="0.2">
      <c r="A302" s="2">
        <v>301</v>
      </c>
      <c r="B302" s="2" t="s">
        <v>1913</v>
      </c>
      <c r="C302" s="2" t="s">
        <v>2471</v>
      </c>
      <c r="D302" s="2" t="s">
        <v>2471</v>
      </c>
      <c r="P302" s="8"/>
      <c r="Q302" s="8"/>
    </row>
    <row r="303" spans="1:21" x14ac:dyDescent="0.2">
      <c r="A303" s="2">
        <v>302</v>
      </c>
      <c r="B303" s="2" t="s">
        <v>1914</v>
      </c>
      <c r="C303" s="4">
        <v>44078</v>
      </c>
      <c r="D303" s="2" t="s">
        <v>2631</v>
      </c>
      <c r="E303" s="5">
        <v>0.41666666666666669</v>
      </c>
      <c r="F303" s="5">
        <v>0.43611111111111112</v>
      </c>
      <c r="J303" s="2" t="s">
        <v>2707</v>
      </c>
      <c r="M303" s="2" t="s">
        <v>2709</v>
      </c>
      <c r="P303" s="8" t="s">
        <v>2709</v>
      </c>
      <c r="Q303" s="8"/>
      <c r="R303" s="2" t="s">
        <v>2707</v>
      </c>
      <c r="S303" s="2" t="s">
        <v>2709</v>
      </c>
    </row>
    <row r="304" spans="1:21" x14ac:dyDescent="0.2">
      <c r="A304" s="2">
        <v>303</v>
      </c>
      <c r="B304" s="2" t="s">
        <v>1915</v>
      </c>
      <c r="C304" s="2" t="s">
        <v>2471</v>
      </c>
      <c r="D304" s="2" t="s">
        <v>2471</v>
      </c>
      <c r="G304" s="2" t="s">
        <v>2709</v>
      </c>
      <c r="H304" s="3" t="s">
        <v>2709</v>
      </c>
      <c r="I304" s="2" t="s">
        <v>2709</v>
      </c>
      <c r="K304" s="2" t="s">
        <v>2707</v>
      </c>
      <c r="L304" s="2" t="s">
        <v>2709</v>
      </c>
      <c r="N304" s="2" t="s">
        <v>2709</v>
      </c>
      <c r="O304" s="2" t="s">
        <v>2710</v>
      </c>
      <c r="P304" s="8"/>
      <c r="Q304" s="8" t="s">
        <v>2707</v>
      </c>
      <c r="T304" s="2" t="s">
        <v>2707</v>
      </c>
      <c r="U304" s="2" t="s">
        <v>2707</v>
      </c>
    </row>
    <row r="305" spans="1:21" x14ac:dyDescent="0.2">
      <c r="A305" s="2">
        <v>304</v>
      </c>
      <c r="B305" s="2" t="s">
        <v>1916</v>
      </c>
      <c r="C305" s="2" t="s">
        <v>2471</v>
      </c>
      <c r="D305" s="2" t="s">
        <v>2471</v>
      </c>
      <c r="P305" s="8"/>
      <c r="Q305" s="8"/>
    </row>
    <row r="306" spans="1:21" x14ac:dyDescent="0.2">
      <c r="A306" s="2">
        <v>305</v>
      </c>
      <c r="B306" s="2" t="s">
        <v>1917</v>
      </c>
      <c r="C306" s="2" t="s">
        <v>2471</v>
      </c>
      <c r="D306" s="2" t="s">
        <v>2471</v>
      </c>
      <c r="P306" s="8"/>
      <c r="Q306" s="8"/>
    </row>
    <row r="307" spans="1:21" x14ac:dyDescent="0.2">
      <c r="A307" s="2">
        <v>306</v>
      </c>
      <c r="B307" s="2" t="s">
        <v>1918</v>
      </c>
      <c r="C307" s="4">
        <v>44083</v>
      </c>
      <c r="D307" s="2" t="s">
        <v>2632</v>
      </c>
      <c r="E307" s="5">
        <v>0.41666666666666669</v>
      </c>
      <c r="F307" s="5">
        <v>0.4375</v>
      </c>
      <c r="J307" s="2" t="s">
        <v>2707</v>
      </c>
      <c r="M307" s="2" t="s">
        <v>2709</v>
      </c>
      <c r="N307" s="2" t="s">
        <v>2709</v>
      </c>
      <c r="P307" s="8" t="s">
        <v>2709</v>
      </c>
      <c r="Q307" s="8"/>
      <c r="R307" s="2" t="s">
        <v>2710</v>
      </c>
      <c r="S307" s="2" t="s">
        <v>2709</v>
      </c>
    </row>
    <row r="308" spans="1:21" x14ac:dyDescent="0.2">
      <c r="A308" s="2">
        <v>307</v>
      </c>
      <c r="B308" s="2" t="s">
        <v>1919</v>
      </c>
      <c r="C308" s="2" t="s">
        <v>2471</v>
      </c>
      <c r="D308" s="2" t="s">
        <v>2471</v>
      </c>
      <c r="G308" s="2" t="s">
        <v>2709</v>
      </c>
      <c r="H308" s="3" t="s">
        <v>2707</v>
      </c>
      <c r="I308" s="2" t="s">
        <v>2707</v>
      </c>
      <c r="K308" s="2" t="s">
        <v>2709</v>
      </c>
      <c r="L308" s="2" t="s">
        <v>2709</v>
      </c>
      <c r="O308" s="2" t="s">
        <v>2709</v>
      </c>
      <c r="P308" s="8"/>
      <c r="Q308" s="8" t="s">
        <v>2707</v>
      </c>
      <c r="T308" s="2" t="s">
        <v>2707</v>
      </c>
      <c r="U308" s="2" t="s">
        <v>2710</v>
      </c>
    </row>
    <row r="309" spans="1:21" x14ac:dyDescent="0.2">
      <c r="A309" s="2">
        <v>308</v>
      </c>
      <c r="B309" s="2" t="s">
        <v>1920</v>
      </c>
      <c r="C309" s="2" t="s">
        <v>2471</v>
      </c>
      <c r="D309" s="2" t="s">
        <v>2471</v>
      </c>
      <c r="P309" s="8"/>
      <c r="Q309" s="8"/>
    </row>
    <row r="310" spans="1:21" x14ac:dyDescent="0.2">
      <c r="A310" s="2">
        <v>309</v>
      </c>
      <c r="B310" s="2" t="s">
        <v>1921</v>
      </c>
      <c r="C310" s="2" t="s">
        <v>2471</v>
      </c>
      <c r="D310" s="2" t="s">
        <v>2471</v>
      </c>
      <c r="P310" s="8"/>
      <c r="Q310" s="8"/>
    </row>
    <row r="311" spans="1:21" x14ac:dyDescent="0.2">
      <c r="A311" s="2">
        <v>310</v>
      </c>
      <c r="B311" s="2" t="s">
        <v>1922</v>
      </c>
      <c r="C311" s="4">
        <v>44085</v>
      </c>
      <c r="D311" s="2" t="s">
        <v>2633</v>
      </c>
      <c r="E311" s="5">
        <v>0.41666666666666669</v>
      </c>
      <c r="F311" s="5">
        <v>0.43055555555555558</v>
      </c>
      <c r="J311" s="2" t="s">
        <v>2709</v>
      </c>
      <c r="M311" s="2" t="s">
        <v>2709</v>
      </c>
      <c r="N311" s="2" t="s">
        <v>2709</v>
      </c>
      <c r="P311" s="8" t="s">
        <v>2707</v>
      </c>
      <c r="Q311" s="8"/>
      <c r="R311" s="2" t="s">
        <v>2710</v>
      </c>
      <c r="S311" s="2" t="s">
        <v>2709</v>
      </c>
    </row>
    <row r="312" spans="1:21" x14ac:dyDescent="0.2">
      <c r="A312" s="2">
        <v>311</v>
      </c>
      <c r="B312" s="2" t="s">
        <v>1923</v>
      </c>
      <c r="C312" s="2" t="s">
        <v>2471</v>
      </c>
      <c r="D312" s="2" t="s">
        <v>2471</v>
      </c>
      <c r="G312" s="2" t="s">
        <v>2707</v>
      </c>
      <c r="H312" s="3" t="s">
        <v>2707</v>
      </c>
      <c r="I312" s="2" t="s">
        <v>2709</v>
      </c>
      <c r="K312" s="2" t="s">
        <v>2709</v>
      </c>
      <c r="L312" s="2" t="s">
        <v>2709</v>
      </c>
      <c r="O312" s="2" t="s">
        <v>2709</v>
      </c>
      <c r="P312" s="8"/>
      <c r="Q312" s="8" t="s">
        <v>2707</v>
      </c>
      <c r="T312" s="2" t="s">
        <v>2707</v>
      </c>
      <c r="U312" s="2" t="s">
        <v>2710</v>
      </c>
    </row>
    <row r="313" spans="1:21" x14ac:dyDescent="0.2">
      <c r="A313" s="2">
        <v>312</v>
      </c>
      <c r="B313" s="2" t="s">
        <v>1924</v>
      </c>
      <c r="C313" s="2" t="s">
        <v>2471</v>
      </c>
      <c r="D313" s="2" t="s">
        <v>2471</v>
      </c>
      <c r="P313" s="8"/>
      <c r="Q313" s="8"/>
    </row>
    <row r="314" spans="1:21" x14ac:dyDescent="0.2">
      <c r="A314" s="2">
        <v>313</v>
      </c>
      <c r="B314" s="2" t="s">
        <v>1925</v>
      </c>
      <c r="C314" s="4">
        <v>44088</v>
      </c>
      <c r="D314" s="2" t="s">
        <v>2634</v>
      </c>
      <c r="E314" s="5">
        <v>0.42083333333333334</v>
      </c>
      <c r="F314" s="5">
        <v>0.43055555555555558</v>
      </c>
      <c r="J314" s="2" t="s">
        <v>2709</v>
      </c>
      <c r="M314" s="2" t="s">
        <v>2709</v>
      </c>
      <c r="N314" s="2" t="s">
        <v>2709</v>
      </c>
      <c r="P314" s="8" t="s">
        <v>2709</v>
      </c>
      <c r="Q314" s="8"/>
      <c r="R314" s="2" t="s">
        <v>2709</v>
      </c>
      <c r="S314" s="2" t="s">
        <v>2709</v>
      </c>
      <c r="T314" s="2" t="s">
        <v>2709</v>
      </c>
      <c r="U314" s="2" t="s">
        <v>2709</v>
      </c>
    </row>
    <row r="315" spans="1:21" x14ac:dyDescent="0.2">
      <c r="A315" s="2">
        <v>314</v>
      </c>
      <c r="B315" s="2" t="s">
        <v>1926</v>
      </c>
      <c r="C315" s="2" t="s">
        <v>2471</v>
      </c>
      <c r="D315" s="2" t="s">
        <v>2471</v>
      </c>
      <c r="G315" s="2" t="s">
        <v>2707</v>
      </c>
      <c r="H315" s="3" t="s">
        <v>2707</v>
      </c>
      <c r="I315" s="2" t="s">
        <v>2707</v>
      </c>
      <c r="K315" s="2" t="s">
        <v>2709</v>
      </c>
      <c r="L315" s="2" t="s">
        <v>2709</v>
      </c>
      <c r="O315" s="2" t="s">
        <v>2709</v>
      </c>
      <c r="P315" s="8"/>
      <c r="Q315" s="8" t="s">
        <v>2707</v>
      </c>
    </row>
    <row r="316" spans="1:21" x14ac:dyDescent="0.2">
      <c r="A316" s="2">
        <v>315</v>
      </c>
      <c r="B316" s="2" t="s">
        <v>1927</v>
      </c>
      <c r="C316" s="2" t="s">
        <v>2471</v>
      </c>
      <c r="D316" s="2" t="s">
        <v>2471</v>
      </c>
      <c r="P316" s="8"/>
      <c r="Q316" s="8"/>
    </row>
    <row r="317" spans="1:21" x14ac:dyDescent="0.2">
      <c r="A317" s="2">
        <v>316</v>
      </c>
      <c r="B317" s="2" t="s">
        <v>1928</v>
      </c>
      <c r="C317" s="4">
        <v>44090</v>
      </c>
      <c r="D317" s="2" t="s">
        <v>2635</v>
      </c>
      <c r="E317" s="5">
        <v>0.41944444444444445</v>
      </c>
      <c r="F317" s="5">
        <v>0.4368055555555555</v>
      </c>
      <c r="M317" s="2" t="s">
        <v>2709</v>
      </c>
      <c r="P317" s="8" t="s">
        <v>2710</v>
      </c>
      <c r="Q317" s="8"/>
      <c r="S317" s="2" t="s">
        <v>2709</v>
      </c>
    </row>
    <row r="318" spans="1:21" x14ac:dyDescent="0.2">
      <c r="A318" s="2">
        <v>317</v>
      </c>
      <c r="B318" s="2" t="s">
        <v>1929</v>
      </c>
      <c r="C318" s="2" t="s">
        <v>2471</v>
      </c>
      <c r="D318" s="2" t="s">
        <v>2471</v>
      </c>
      <c r="G318" s="2" t="s">
        <v>2707</v>
      </c>
      <c r="H318" s="3" t="s">
        <v>2709</v>
      </c>
      <c r="I318" s="2" t="s">
        <v>2709</v>
      </c>
      <c r="J318" s="2" t="s">
        <v>2710</v>
      </c>
      <c r="K318" s="2" t="s">
        <v>2709</v>
      </c>
      <c r="L318" s="2" t="s">
        <v>2709</v>
      </c>
      <c r="N318" s="2" t="s">
        <v>2707</v>
      </c>
      <c r="O318" s="2" t="s">
        <v>2709</v>
      </c>
      <c r="P318" s="8"/>
      <c r="Q318" s="8" t="s">
        <v>2707</v>
      </c>
      <c r="T318" s="2" t="s">
        <v>2707</v>
      </c>
      <c r="U318" s="2" t="s">
        <v>2709</v>
      </c>
    </row>
    <row r="319" spans="1:21" x14ac:dyDescent="0.2">
      <c r="A319" s="2">
        <v>318</v>
      </c>
      <c r="B319" s="2" t="s">
        <v>1930</v>
      </c>
      <c r="C319" s="2" t="s">
        <v>2471</v>
      </c>
      <c r="D319" s="2" t="s">
        <v>2471</v>
      </c>
      <c r="P319" s="8"/>
      <c r="Q319" s="8"/>
    </row>
    <row r="320" spans="1:21" x14ac:dyDescent="0.2">
      <c r="A320" s="2">
        <v>319</v>
      </c>
      <c r="B320" s="2" t="s">
        <v>1931</v>
      </c>
      <c r="C320" s="4">
        <v>44092</v>
      </c>
      <c r="D320" s="2" t="s">
        <v>2636</v>
      </c>
      <c r="E320" s="5">
        <v>0.41666666666666669</v>
      </c>
      <c r="F320" s="5">
        <v>0.4284722222222222</v>
      </c>
      <c r="J320" s="2" t="s">
        <v>2710</v>
      </c>
      <c r="M320" s="2" t="s">
        <v>2709</v>
      </c>
      <c r="N320" s="2" t="s">
        <v>2709</v>
      </c>
      <c r="P320" s="8" t="s">
        <v>2709</v>
      </c>
      <c r="Q320" s="8"/>
      <c r="R320" s="2" t="s">
        <v>2707</v>
      </c>
      <c r="S320" s="2" t="s">
        <v>2709</v>
      </c>
      <c r="T320" s="2" t="s">
        <v>2709</v>
      </c>
    </row>
    <row r="321" spans="1:21" x14ac:dyDescent="0.2">
      <c r="A321" s="2">
        <v>320</v>
      </c>
      <c r="B321" s="2" t="s">
        <v>1932</v>
      </c>
      <c r="C321" s="2" t="s">
        <v>2471</v>
      </c>
      <c r="D321" s="2" t="s">
        <v>2471</v>
      </c>
      <c r="G321" s="2" t="s">
        <v>2707</v>
      </c>
      <c r="H321" s="3" t="s">
        <v>2709</v>
      </c>
      <c r="I321" s="2" t="s">
        <v>2707</v>
      </c>
      <c r="K321" s="2" t="s">
        <v>2709</v>
      </c>
      <c r="L321" s="2" t="s">
        <v>2709</v>
      </c>
      <c r="O321" s="2" t="s">
        <v>2709</v>
      </c>
      <c r="P321" s="8"/>
      <c r="Q321" s="8" t="s">
        <v>2707</v>
      </c>
      <c r="U321" s="2" t="s">
        <v>2709</v>
      </c>
    </row>
    <row r="322" spans="1:21" x14ac:dyDescent="0.2">
      <c r="A322" s="2">
        <v>321</v>
      </c>
      <c r="B322" s="2" t="s">
        <v>1933</v>
      </c>
      <c r="C322" s="2" t="s">
        <v>2471</v>
      </c>
      <c r="D322" s="2" t="s">
        <v>2471</v>
      </c>
      <c r="P322" s="8"/>
      <c r="Q322" s="8"/>
    </row>
    <row r="323" spans="1:21" x14ac:dyDescent="0.2">
      <c r="A323" s="2">
        <v>322</v>
      </c>
      <c r="B323" s="2" t="s">
        <v>1934</v>
      </c>
      <c r="C323" s="4">
        <v>44095</v>
      </c>
      <c r="D323" s="2" t="s">
        <v>2637</v>
      </c>
      <c r="E323" s="5">
        <v>0.41666666666666669</v>
      </c>
      <c r="F323" s="5">
        <v>0.43472222222222223</v>
      </c>
      <c r="J323" s="2" t="s">
        <v>2709</v>
      </c>
      <c r="M323" s="2" t="s">
        <v>2709</v>
      </c>
      <c r="N323" s="2" t="s">
        <v>2709</v>
      </c>
      <c r="P323" s="8" t="s">
        <v>2709</v>
      </c>
      <c r="Q323" s="8"/>
      <c r="R323" s="2" t="s">
        <v>2710</v>
      </c>
      <c r="S323" s="2" t="s">
        <v>2710</v>
      </c>
    </row>
    <row r="324" spans="1:21" x14ac:dyDescent="0.2">
      <c r="A324" s="2">
        <v>323</v>
      </c>
      <c r="B324" s="2" t="s">
        <v>1935</v>
      </c>
      <c r="C324" s="2" t="s">
        <v>2471</v>
      </c>
      <c r="D324" s="2" t="s">
        <v>2471</v>
      </c>
      <c r="G324" s="2" t="s">
        <v>2707</v>
      </c>
      <c r="H324" s="3" t="s">
        <v>2707</v>
      </c>
      <c r="I324" s="2" t="s">
        <v>2707</v>
      </c>
      <c r="K324" s="2" t="s">
        <v>2707</v>
      </c>
      <c r="L324" s="2" t="s">
        <v>2709</v>
      </c>
      <c r="O324" s="2" t="s">
        <v>2709</v>
      </c>
      <c r="P324" s="8"/>
      <c r="Q324" s="8" t="s">
        <v>2707</v>
      </c>
      <c r="T324" s="2" t="s">
        <v>2709</v>
      </c>
      <c r="U324" s="2" t="s">
        <v>2707</v>
      </c>
    </row>
    <row r="325" spans="1:21" x14ac:dyDescent="0.2">
      <c r="A325" s="2">
        <v>324</v>
      </c>
      <c r="B325" s="2" t="s">
        <v>1936</v>
      </c>
      <c r="C325" s="2" t="s">
        <v>2471</v>
      </c>
      <c r="D325" s="2" t="s">
        <v>2471</v>
      </c>
      <c r="P325" s="8"/>
      <c r="Q325" s="8"/>
    </row>
    <row r="326" spans="1:21" x14ac:dyDescent="0.2">
      <c r="A326" s="2">
        <v>325</v>
      </c>
      <c r="B326" s="2" t="s">
        <v>1937</v>
      </c>
      <c r="C326" s="2" t="s">
        <v>2471</v>
      </c>
      <c r="D326" s="2" t="s">
        <v>2471</v>
      </c>
      <c r="P326" s="8"/>
      <c r="Q326" s="8"/>
    </row>
    <row r="327" spans="1:21" x14ac:dyDescent="0.2">
      <c r="A327" s="2">
        <v>326</v>
      </c>
      <c r="B327" s="2" t="s">
        <v>1938</v>
      </c>
      <c r="C327" s="4">
        <v>44097</v>
      </c>
      <c r="D327" s="2" t="s">
        <v>2638</v>
      </c>
      <c r="E327" s="5">
        <v>0.41666666666666669</v>
      </c>
      <c r="F327" s="5">
        <v>0.43194444444444446</v>
      </c>
      <c r="J327" s="2" t="s">
        <v>2709</v>
      </c>
      <c r="M327" s="2" t="s">
        <v>2709</v>
      </c>
      <c r="N327" s="2" t="s">
        <v>2709</v>
      </c>
      <c r="P327" s="8" t="s">
        <v>2709</v>
      </c>
      <c r="Q327" s="8"/>
      <c r="R327" s="2" t="s">
        <v>2710</v>
      </c>
      <c r="S327" s="2" t="s">
        <v>2709</v>
      </c>
    </row>
    <row r="328" spans="1:21" x14ac:dyDescent="0.2">
      <c r="A328" s="2">
        <v>327</v>
      </c>
      <c r="B328" s="2" t="s">
        <v>1939</v>
      </c>
      <c r="C328" s="2" t="s">
        <v>2471</v>
      </c>
      <c r="D328" s="2" t="s">
        <v>2471</v>
      </c>
      <c r="G328" s="2" t="s">
        <v>2707</v>
      </c>
      <c r="H328" s="3" t="s">
        <v>2709</v>
      </c>
      <c r="I328" s="2" t="s">
        <v>2707</v>
      </c>
      <c r="K328" s="2" t="s">
        <v>2709</v>
      </c>
      <c r="L328" s="2" t="s">
        <v>2709</v>
      </c>
      <c r="O328" s="2" t="s">
        <v>2709</v>
      </c>
      <c r="P328" s="8"/>
      <c r="Q328" s="8" t="s">
        <v>2707</v>
      </c>
      <c r="T328" s="2" t="s">
        <v>2709</v>
      </c>
      <c r="U328" s="2" t="s">
        <v>2709</v>
      </c>
    </row>
    <row r="329" spans="1:21" x14ac:dyDescent="0.2">
      <c r="A329" s="2">
        <v>328</v>
      </c>
      <c r="B329" s="2" t="s">
        <v>1940</v>
      </c>
      <c r="C329" s="2" t="s">
        <v>2471</v>
      </c>
      <c r="D329" s="2" t="s">
        <v>2471</v>
      </c>
      <c r="P329" s="8"/>
      <c r="Q329" s="8"/>
    </row>
    <row r="330" spans="1:21" x14ac:dyDescent="0.2">
      <c r="A330" s="2">
        <v>329</v>
      </c>
      <c r="B330" s="2" t="s">
        <v>1941</v>
      </c>
      <c r="C330" s="2" t="s">
        <v>2471</v>
      </c>
      <c r="D330" s="2" t="s">
        <v>2471</v>
      </c>
      <c r="P330" s="8"/>
      <c r="Q330" s="8"/>
    </row>
    <row r="331" spans="1:21" x14ac:dyDescent="0.2">
      <c r="A331" s="2">
        <v>330</v>
      </c>
      <c r="B331" s="2" t="s">
        <v>1942</v>
      </c>
      <c r="C331" s="4">
        <v>44099</v>
      </c>
      <c r="D331" s="2" t="s">
        <v>2639</v>
      </c>
      <c r="E331" s="5">
        <v>0.41666666666666669</v>
      </c>
      <c r="F331" s="5">
        <v>0.43888888888888888</v>
      </c>
      <c r="M331" s="2" t="s">
        <v>2709</v>
      </c>
      <c r="P331" s="8" t="s">
        <v>2709</v>
      </c>
      <c r="Q331" s="8"/>
      <c r="R331" s="2" t="s">
        <v>2710</v>
      </c>
      <c r="S331" s="2" t="s">
        <v>2709</v>
      </c>
    </row>
    <row r="332" spans="1:21" x14ac:dyDescent="0.2">
      <c r="A332" s="2">
        <v>331</v>
      </c>
      <c r="B332" s="2" t="s">
        <v>1943</v>
      </c>
      <c r="C332" s="2" t="s">
        <v>2471</v>
      </c>
      <c r="D332" s="2" t="s">
        <v>2471</v>
      </c>
      <c r="G332" s="2" t="s">
        <v>2709</v>
      </c>
      <c r="H332" s="3" t="s">
        <v>2709</v>
      </c>
      <c r="I332" s="2" t="s">
        <v>2709</v>
      </c>
      <c r="J332" s="2" t="s">
        <v>2709</v>
      </c>
      <c r="K332" s="2" t="s">
        <v>2709</v>
      </c>
      <c r="L332" s="2" t="s">
        <v>2709</v>
      </c>
      <c r="N332" s="2" t="s">
        <v>2710</v>
      </c>
      <c r="O332" s="2" t="s">
        <v>2707</v>
      </c>
      <c r="P332" s="8"/>
      <c r="Q332" s="8" t="s">
        <v>2707</v>
      </c>
      <c r="T332" s="2" t="s">
        <v>2707</v>
      </c>
      <c r="U332" s="2" t="s">
        <v>2707</v>
      </c>
    </row>
    <row r="333" spans="1:21" x14ac:dyDescent="0.2">
      <c r="A333" s="2">
        <v>332</v>
      </c>
      <c r="B333" s="2" t="s">
        <v>1944</v>
      </c>
      <c r="C333" s="2" t="s">
        <v>2471</v>
      </c>
      <c r="D333" s="2" t="s">
        <v>2471</v>
      </c>
      <c r="P333" s="8"/>
      <c r="Q333" s="8"/>
    </row>
    <row r="334" spans="1:21" x14ac:dyDescent="0.2">
      <c r="A334" s="2">
        <v>333</v>
      </c>
      <c r="B334" s="2" t="s">
        <v>1945</v>
      </c>
      <c r="C334" s="2" t="s">
        <v>2471</v>
      </c>
      <c r="D334" s="2" t="s">
        <v>2471</v>
      </c>
      <c r="P334" s="8"/>
      <c r="Q334" s="8"/>
    </row>
    <row r="335" spans="1:21" x14ac:dyDescent="0.2">
      <c r="A335" s="2">
        <v>334</v>
      </c>
      <c r="B335" s="2" t="s">
        <v>1946</v>
      </c>
      <c r="C335" s="4">
        <v>44102</v>
      </c>
      <c r="D335" s="2" t="s">
        <v>2640</v>
      </c>
      <c r="E335" s="5">
        <v>0.41666666666666669</v>
      </c>
      <c r="F335" s="5">
        <v>0.43263888888888885</v>
      </c>
      <c r="J335" s="2" t="s">
        <v>2709</v>
      </c>
      <c r="M335" s="2" t="s">
        <v>2709</v>
      </c>
      <c r="N335" s="2" t="s">
        <v>2707</v>
      </c>
      <c r="P335" s="8" t="s">
        <v>2707</v>
      </c>
      <c r="Q335" s="8"/>
      <c r="R335" s="2" t="s">
        <v>2710</v>
      </c>
      <c r="S335" s="2" t="s">
        <v>2709</v>
      </c>
    </row>
    <row r="336" spans="1:21" x14ac:dyDescent="0.2">
      <c r="A336" s="2">
        <v>335</v>
      </c>
      <c r="B336" s="2" t="s">
        <v>1947</v>
      </c>
      <c r="C336" s="2" t="s">
        <v>2471</v>
      </c>
      <c r="D336" s="2" t="s">
        <v>2471</v>
      </c>
      <c r="G336" s="2" t="s">
        <v>2707</v>
      </c>
      <c r="H336" s="3" t="s">
        <v>2709</v>
      </c>
      <c r="I336" s="2" t="s">
        <v>2707</v>
      </c>
      <c r="K336" s="2" t="s">
        <v>2709</v>
      </c>
      <c r="O336" s="2" t="s">
        <v>2707</v>
      </c>
      <c r="P336" s="8"/>
      <c r="Q336" s="8" t="s">
        <v>2707</v>
      </c>
      <c r="T336" s="2" t="s">
        <v>2709</v>
      </c>
      <c r="U336" s="2" t="s">
        <v>2709</v>
      </c>
    </row>
    <row r="337" spans="1:21" x14ac:dyDescent="0.2">
      <c r="A337" s="2">
        <v>336</v>
      </c>
      <c r="B337" s="2" t="s">
        <v>1948</v>
      </c>
      <c r="C337" s="2" t="s">
        <v>2471</v>
      </c>
      <c r="D337" s="2" t="s">
        <v>2471</v>
      </c>
      <c r="L337" s="2" t="s">
        <v>2710</v>
      </c>
      <c r="P337" s="8"/>
      <c r="Q337" s="8"/>
    </row>
    <row r="338" spans="1:21" x14ac:dyDescent="0.2">
      <c r="A338" s="2">
        <v>337</v>
      </c>
      <c r="B338" s="2" t="s">
        <v>1949</v>
      </c>
      <c r="C338" s="2" t="s">
        <v>2471</v>
      </c>
      <c r="D338" s="2" t="s">
        <v>2471</v>
      </c>
      <c r="P338" s="8"/>
      <c r="Q338" s="8"/>
    </row>
    <row r="339" spans="1:21" x14ac:dyDescent="0.2">
      <c r="A339" s="2">
        <v>338</v>
      </c>
      <c r="B339" s="2" t="s">
        <v>1950</v>
      </c>
      <c r="C339" s="4">
        <v>44104</v>
      </c>
      <c r="D339" s="2" t="s">
        <v>2641</v>
      </c>
      <c r="E339" s="5">
        <v>0.41666666666666669</v>
      </c>
      <c r="F339" s="5">
        <v>0.43402777777777773</v>
      </c>
      <c r="M339" s="2" t="s">
        <v>2709</v>
      </c>
      <c r="P339" s="8" t="s">
        <v>2709</v>
      </c>
      <c r="Q339" s="8"/>
      <c r="R339" s="2" t="s">
        <v>2710</v>
      </c>
      <c r="S339" s="2" t="s">
        <v>2709</v>
      </c>
    </row>
    <row r="340" spans="1:21" x14ac:dyDescent="0.2">
      <c r="A340" s="2">
        <v>339</v>
      </c>
      <c r="B340" s="2" t="s">
        <v>1951</v>
      </c>
      <c r="C340" s="2" t="s">
        <v>2471</v>
      </c>
      <c r="D340" s="2" t="s">
        <v>2471</v>
      </c>
      <c r="G340" s="2" t="s">
        <v>2707</v>
      </c>
      <c r="H340" s="3" t="s">
        <v>2709</v>
      </c>
      <c r="I340" s="2" t="s">
        <v>2709</v>
      </c>
      <c r="J340" s="2" t="s">
        <v>2707</v>
      </c>
      <c r="K340" s="2" t="s">
        <v>2709</v>
      </c>
      <c r="L340" s="2" t="s">
        <v>2709</v>
      </c>
      <c r="N340" s="2" t="s">
        <v>2709</v>
      </c>
      <c r="O340" s="2" t="s">
        <v>2707</v>
      </c>
      <c r="P340" s="8"/>
      <c r="Q340" s="8" t="s">
        <v>2707</v>
      </c>
      <c r="T340" s="2" t="s">
        <v>2709</v>
      </c>
      <c r="U340" s="2" t="s">
        <v>2707</v>
      </c>
    </row>
    <row r="341" spans="1:21" x14ac:dyDescent="0.2">
      <c r="A341" s="2">
        <v>340</v>
      </c>
      <c r="B341" s="2" t="s">
        <v>1952</v>
      </c>
      <c r="C341" s="2" t="s">
        <v>2471</v>
      </c>
      <c r="D341" s="2" t="s">
        <v>2471</v>
      </c>
      <c r="P341" s="8"/>
      <c r="Q341" s="8"/>
    </row>
    <row r="342" spans="1:21" x14ac:dyDescent="0.2">
      <c r="A342" s="2">
        <v>341</v>
      </c>
      <c r="B342" s="2" t="s">
        <v>1953</v>
      </c>
      <c r="C342" s="2" t="s">
        <v>2471</v>
      </c>
      <c r="D342" s="2" t="s">
        <v>2471</v>
      </c>
      <c r="P342" s="8"/>
      <c r="Q342" s="8"/>
    </row>
    <row r="343" spans="1:21" x14ac:dyDescent="0.2">
      <c r="A343" s="2">
        <v>342</v>
      </c>
      <c r="B343" s="2" t="s">
        <v>1954</v>
      </c>
      <c r="C343" s="4">
        <v>44106</v>
      </c>
      <c r="D343" s="2" t="s">
        <v>2642</v>
      </c>
      <c r="E343" s="5">
        <v>0.42222222222222222</v>
      </c>
      <c r="F343" s="5">
        <v>0.4375</v>
      </c>
      <c r="J343" s="2" t="s">
        <v>2709</v>
      </c>
      <c r="M343" s="2" t="s">
        <v>2709</v>
      </c>
      <c r="N343" s="2" t="s">
        <v>2707</v>
      </c>
      <c r="P343" s="8" t="s">
        <v>2709</v>
      </c>
      <c r="Q343" s="8"/>
      <c r="R343" s="2" t="s">
        <v>2710</v>
      </c>
      <c r="S343" s="2" t="s">
        <v>2709</v>
      </c>
      <c r="T343" s="2" t="s">
        <v>2709</v>
      </c>
      <c r="U343" s="2" t="s">
        <v>2710</v>
      </c>
    </row>
    <row r="344" spans="1:21" x14ac:dyDescent="0.2">
      <c r="A344" s="2">
        <v>343</v>
      </c>
      <c r="B344" s="2" t="s">
        <v>1955</v>
      </c>
      <c r="C344" s="2" t="s">
        <v>2471</v>
      </c>
      <c r="D344" s="2" t="s">
        <v>2471</v>
      </c>
      <c r="G344" s="2" t="s">
        <v>2710</v>
      </c>
      <c r="H344" s="3" t="s">
        <v>2707</v>
      </c>
      <c r="I344" s="2" t="s">
        <v>2707</v>
      </c>
      <c r="K344" s="2" t="s">
        <v>2709</v>
      </c>
      <c r="L344" s="2" t="s">
        <v>2709</v>
      </c>
      <c r="O344" s="2" t="s">
        <v>2707</v>
      </c>
      <c r="P344" s="8"/>
      <c r="Q344" s="8" t="s">
        <v>2707</v>
      </c>
    </row>
    <row r="345" spans="1:21" x14ac:dyDescent="0.2">
      <c r="A345" s="2">
        <v>344</v>
      </c>
      <c r="B345" s="2" t="s">
        <v>1956</v>
      </c>
      <c r="C345" s="2" t="s">
        <v>2471</v>
      </c>
      <c r="D345" s="2" t="s">
        <v>2471</v>
      </c>
      <c r="P345" s="8"/>
      <c r="Q345" s="8"/>
    </row>
    <row r="346" spans="1:21" x14ac:dyDescent="0.2">
      <c r="A346" s="2">
        <v>345</v>
      </c>
      <c r="B346" s="2" t="s">
        <v>1957</v>
      </c>
      <c r="C346" s="2" t="s">
        <v>2471</v>
      </c>
      <c r="D346" s="2" t="s">
        <v>2471</v>
      </c>
      <c r="P346" s="8"/>
      <c r="Q346" s="8"/>
    </row>
    <row r="347" spans="1:21" x14ac:dyDescent="0.2">
      <c r="A347" s="2">
        <v>346</v>
      </c>
      <c r="B347" s="2" t="s">
        <v>1958</v>
      </c>
      <c r="C347" s="4">
        <v>44109</v>
      </c>
      <c r="D347" s="2" t="s">
        <v>2472</v>
      </c>
      <c r="E347" s="5">
        <v>0.42083333333333334</v>
      </c>
      <c r="F347" s="5">
        <v>0.43055555555555558</v>
      </c>
      <c r="J347" s="2" t="s">
        <v>2709</v>
      </c>
      <c r="M347" s="2" t="s">
        <v>2709</v>
      </c>
      <c r="N347" s="2" t="s">
        <v>2709</v>
      </c>
      <c r="P347" s="8" t="s">
        <v>2709</v>
      </c>
      <c r="Q347" s="8"/>
      <c r="R347" s="2" t="s">
        <v>2710</v>
      </c>
      <c r="S347" s="2" t="s">
        <v>2709</v>
      </c>
      <c r="T347" s="2" t="s">
        <v>2709</v>
      </c>
      <c r="U347" s="2" t="s">
        <v>2709</v>
      </c>
    </row>
    <row r="348" spans="1:21" x14ac:dyDescent="0.2">
      <c r="A348" s="2">
        <v>347</v>
      </c>
      <c r="B348" s="2" t="s">
        <v>1959</v>
      </c>
      <c r="C348" s="2" t="s">
        <v>2471</v>
      </c>
      <c r="D348" s="2" t="s">
        <v>2471</v>
      </c>
      <c r="G348" s="2" t="s">
        <v>2709</v>
      </c>
      <c r="H348" s="3" t="s">
        <v>2707</v>
      </c>
      <c r="I348" s="2" t="s">
        <v>2707</v>
      </c>
      <c r="K348" s="2" t="s">
        <v>2707</v>
      </c>
      <c r="L348" s="2" t="s">
        <v>2707</v>
      </c>
      <c r="O348" s="2" t="s">
        <v>2707</v>
      </c>
      <c r="P348" s="8"/>
      <c r="Q348" s="8" t="s">
        <v>2707</v>
      </c>
    </row>
    <row r="349" spans="1:21" x14ac:dyDescent="0.2">
      <c r="A349" s="2">
        <v>348</v>
      </c>
      <c r="B349" s="2" t="s">
        <v>1960</v>
      </c>
      <c r="C349" s="2" t="s">
        <v>2471</v>
      </c>
      <c r="D349" s="2" t="s">
        <v>2471</v>
      </c>
      <c r="P349" s="8"/>
      <c r="Q349" s="8"/>
    </row>
    <row r="350" spans="1:21" x14ac:dyDescent="0.2">
      <c r="A350" s="2">
        <v>349</v>
      </c>
      <c r="B350" s="2" t="s">
        <v>1961</v>
      </c>
      <c r="C350" s="4">
        <v>44111</v>
      </c>
      <c r="D350" s="2" t="s">
        <v>2473</v>
      </c>
      <c r="E350" s="5">
        <v>0.41875000000000001</v>
      </c>
      <c r="F350" s="5">
        <v>0.4236111111111111</v>
      </c>
      <c r="J350" s="2" t="s">
        <v>2709</v>
      </c>
      <c r="M350" s="2" t="s">
        <v>2709</v>
      </c>
      <c r="N350" s="2" t="s">
        <v>2709</v>
      </c>
      <c r="P350" s="8" t="s">
        <v>2709</v>
      </c>
      <c r="Q350" s="8"/>
      <c r="R350" s="2" t="s">
        <v>2710</v>
      </c>
      <c r="S350" s="2" t="s">
        <v>2709</v>
      </c>
      <c r="T350" s="2" t="s">
        <v>2709</v>
      </c>
      <c r="U350" s="2" t="s">
        <v>2710</v>
      </c>
    </row>
    <row r="351" spans="1:21" x14ac:dyDescent="0.2">
      <c r="A351" s="2">
        <v>350</v>
      </c>
      <c r="B351" s="2" t="s">
        <v>1962</v>
      </c>
      <c r="C351" s="2" t="s">
        <v>2471</v>
      </c>
      <c r="D351" s="2" t="s">
        <v>2471</v>
      </c>
      <c r="G351" s="2" t="s">
        <v>2707</v>
      </c>
      <c r="H351" s="3" t="s">
        <v>2707</v>
      </c>
      <c r="I351" s="2" t="s">
        <v>2707</v>
      </c>
      <c r="K351" s="2" t="s">
        <v>2707</v>
      </c>
      <c r="L351" s="2" t="s">
        <v>2709</v>
      </c>
      <c r="O351" s="2" t="s">
        <v>2707</v>
      </c>
      <c r="P351" s="8"/>
      <c r="Q351" s="8" t="s">
        <v>2707</v>
      </c>
    </row>
    <row r="352" spans="1:21" x14ac:dyDescent="0.2">
      <c r="A352" s="2">
        <v>351</v>
      </c>
      <c r="B352" s="2" t="s">
        <v>1963</v>
      </c>
      <c r="C352" s="2" t="s">
        <v>2471</v>
      </c>
      <c r="D352" s="2" t="s">
        <v>2471</v>
      </c>
      <c r="P352" s="8"/>
      <c r="Q352" s="8"/>
    </row>
    <row r="353" spans="1:21" x14ac:dyDescent="0.2">
      <c r="A353" s="2">
        <v>352</v>
      </c>
      <c r="B353" s="2" t="s">
        <v>1964</v>
      </c>
      <c r="C353" s="4">
        <v>44113</v>
      </c>
      <c r="D353" s="2" t="s">
        <v>2474</v>
      </c>
      <c r="E353" s="5">
        <v>0.41944444444444445</v>
      </c>
      <c r="F353" s="5">
        <v>0.43124999999999997</v>
      </c>
      <c r="M353" s="2" t="s">
        <v>2709</v>
      </c>
      <c r="P353" s="8" t="s">
        <v>2709</v>
      </c>
      <c r="Q353" s="8"/>
      <c r="R353" s="2" t="s">
        <v>2710</v>
      </c>
      <c r="S353" s="2" t="s">
        <v>2709</v>
      </c>
    </row>
    <row r="354" spans="1:21" x14ac:dyDescent="0.2">
      <c r="A354" s="2">
        <v>353</v>
      </c>
      <c r="B354" s="2" t="s">
        <v>1965</v>
      </c>
      <c r="C354" s="2" t="s">
        <v>2471</v>
      </c>
      <c r="D354" s="2" t="s">
        <v>2471</v>
      </c>
      <c r="G354" s="2" t="s">
        <v>2707</v>
      </c>
      <c r="H354" s="3" t="s">
        <v>2707</v>
      </c>
      <c r="I354" s="2" t="s">
        <v>2709</v>
      </c>
      <c r="J354" s="2" t="s">
        <v>2709</v>
      </c>
      <c r="K354" s="2" t="s">
        <v>2707</v>
      </c>
      <c r="L354" s="1" t="s">
        <v>2707</v>
      </c>
      <c r="N354" s="2" t="s">
        <v>2709</v>
      </c>
      <c r="O354" s="2" t="s">
        <v>2707</v>
      </c>
      <c r="P354" s="8"/>
      <c r="Q354" s="8" t="s">
        <v>2707</v>
      </c>
      <c r="T354" s="2" t="s">
        <v>2707</v>
      </c>
      <c r="U354" s="2" t="s">
        <v>2709</v>
      </c>
    </row>
    <row r="355" spans="1:21" x14ac:dyDescent="0.2">
      <c r="A355" s="2">
        <v>354</v>
      </c>
      <c r="B355" s="2" t="s">
        <v>1966</v>
      </c>
      <c r="C355" s="2" t="s">
        <v>2471</v>
      </c>
      <c r="D355" s="2" t="s">
        <v>2471</v>
      </c>
      <c r="P355" s="8"/>
      <c r="Q355" s="8"/>
    </row>
    <row r="356" spans="1:21" x14ac:dyDescent="0.2">
      <c r="A356" s="2">
        <v>355</v>
      </c>
      <c r="B356" s="2" t="s">
        <v>1967</v>
      </c>
      <c r="C356" s="4">
        <v>44118</v>
      </c>
      <c r="D356" s="2" t="s">
        <v>2475</v>
      </c>
      <c r="E356" s="5">
        <v>0.4201388888888889</v>
      </c>
      <c r="F356" s="5">
        <v>0.4291666666666667</v>
      </c>
      <c r="J356" s="2" t="s">
        <v>2709</v>
      </c>
      <c r="M356" s="2" t="s">
        <v>2709</v>
      </c>
      <c r="N356" s="2" t="s">
        <v>2709</v>
      </c>
      <c r="P356" s="8" t="s">
        <v>2709</v>
      </c>
      <c r="Q356" s="8"/>
      <c r="R356" s="2" t="s">
        <v>2710</v>
      </c>
      <c r="S356" s="2" t="s">
        <v>2709</v>
      </c>
      <c r="T356" s="2" t="s">
        <v>2707</v>
      </c>
      <c r="U356" s="2" t="s">
        <v>2709</v>
      </c>
    </row>
    <row r="357" spans="1:21" x14ac:dyDescent="0.2">
      <c r="A357" s="2">
        <v>356</v>
      </c>
      <c r="B357" s="2" t="s">
        <v>1968</v>
      </c>
      <c r="C357" s="2" t="s">
        <v>2471</v>
      </c>
      <c r="D357" s="2" t="s">
        <v>2471</v>
      </c>
      <c r="G357" s="2" t="s">
        <v>2707</v>
      </c>
      <c r="H357" s="3" t="s">
        <v>2707</v>
      </c>
      <c r="I357" s="2" t="s">
        <v>2707</v>
      </c>
      <c r="K357" s="2" t="s">
        <v>2707</v>
      </c>
      <c r="L357" s="2" t="s">
        <v>2709</v>
      </c>
      <c r="O357" s="2" t="s">
        <v>2709</v>
      </c>
      <c r="P357" s="8"/>
      <c r="Q357" s="8" t="s">
        <v>2707</v>
      </c>
    </row>
    <row r="358" spans="1:21" x14ac:dyDescent="0.2">
      <c r="A358" s="2">
        <v>357</v>
      </c>
      <c r="B358" s="2" t="s">
        <v>1969</v>
      </c>
      <c r="C358" s="2" t="s">
        <v>2471</v>
      </c>
      <c r="D358" s="2" t="s">
        <v>2471</v>
      </c>
      <c r="P358" s="8"/>
      <c r="Q358" s="8"/>
    </row>
    <row r="359" spans="1:21" x14ac:dyDescent="0.2">
      <c r="A359" s="2">
        <v>358</v>
      </c>
      <c r="B359" s="2" t="s">
        <v>1970</v>
      </c>
      <c r="C359" s="4">
        <v>44120</v>
      </c>
      <c r="D359" s="2" t="s">
        <v>2476</v>
      </c>
      <c r="E359" s="5">
        <v>0.42152777777777778</v>
      </c>
      <c r="F359" s="5">
        <v>0.43263888888888885</v>
      </c>
      <c r="J359" s="2" t="s">
        <v>2710</v>
      </c>
      <c r="M359" s="2" t="s">
        <v>2709</v>
      </c>
      <c r="N359" s="2" t="s">
        <v>2709</v>
      </c>
      <c r="P359" s="8" t="s">
        <v>2709</v>
      </c>
      <c r="Q359" s="8"/>
      <c r="R359" s="2" t="s">
        <v>2707</v>
      </c>
      <c r="S359" s="2" t="s">
        <v>2709</v>
      </c>
    </row>
    <row r="360" spans="1:21" x14ac:dyDescent="0.2">
      <c r="A360" s="2">
        <v>359</v>
      </c>
      <c r="B360" s="2" t="s">
        <v>1971</v>
      </c>
      <c r="C360" s="2" t="s">
        <v>2471</v>
      </c>
      <c r="D360" s="2" t="s">
        <v>2471</v>
      </c>
      <c r="G360" s="2" t="s">
        <v>2710</v>
      </c>
      <c r="H360" s="3" t="s">
        <v>2707</v>
      </c>
      <c r="I360" s="2" t="s">
        <v>2707</v>
      </c>
      <c r="K360" s="2" t="s">
        <v>2707</v>
      </c>
      <c r="L360" s="2" t="s">
        <v>2709</v>
      </c>
      <c r="O360" s="2" t="s">
        <v>2709</v>
      </c>
      <c r="P360" s="8"/>
      <c r="Q360" s="8" t="s">
        <v>2707</v>
      </c>
      <c r="S360" s="2" t="s">
        <v>2710</v>
      </c>
      <c r="U360" s="2" t="s">
        <v>2707</v>
      </c>
    </row>
    <row r="361" spans="1:21" x14ac:dyDescent="0.2">
      <c r="A361" s="2">
        <v>360</v>
      </c>
      <c r="B361" s="2" t="s">
        <v>1972</v>
      </c>
      <c r="C361" s="2" t="s">
        <v>2471</v>
      </c>
      <c r="D361" s="2" t="s">
        <v>2471</v>
      </c>
      <c r="P361" s="8"/>
      <c r="Q361" s="8"/>
    </row>
    <row r="362" spans="1:21" x14ac:dyDescent="0.2">
      <c r="A362" s="2">
        <v>361</v>
      </c>
      <c r="B362" s="2" t="s">
        <v>1973</v>
      </c>
      <c r="C362" s="4">
        <v>44120</v>
      </c>
      <c r="D362" s="2" t="s">
        <v>2477</v>
      </c>
      <c r="E362" s="5">
        <v>0.41736111111111113</v>
      </c>
      <c r="F362" s="5">
        <v>0.42708333333333331</v>
      </c>
      <c r="J362" s="2" t="s">
        <v>2709</v>
      </c>
      <c r="M362" s="2" t="s">
        <v>2707</v>
      </c>
      <c r="N362" s="2" t="s">
        <v>2709</v>
      </c>
      <c r="P362" s="8" t="s">
        <v>2709</v>
      </c>
      <c r="Q362" s="8"/>
      <c r="R362" s="2" t="s">
        <v>2707</v>
      </c>
      <c r="S362" s="2" t="s">
        <v>2707</v>
      </c>
      <c r="T362" s="2" t="s">
        <v>2709</v>
      </c>
      <c r="U362" s="2" t="s">
        <v>2710</v>
      </c>
    </row>
    <row r="363" spans="1:21" x14ac:dyDescent="0.2">
      <c r="A363" s="2">
        <v>362</v>
      </c>
      <c r="B363" s="2" t="s">
        <v>1974</v>
      </c>
      <c r="C363" s="2" t="s">
        <v>2471</v>
      </c>
      <c r="D363" s="2" t="s">
        <v>2471</v>
      </c>
      <c r="G363" s="2" t="s">
        <v>2709</v>
      </c>
      <c r="H363" s="3" t="s">
        <v>2709</v>
      </c>
      <c r="I363" s="2" t="s">
        <v>2707</v>
      </c>
      <c r="K363" s="2" t="s">
        <v>2709</v>
      </c>
      <c r="L363" s="2" t="s">
        <v>2709</v>
      </c>
      <c r="O363" s="2" t="s">
        <v>2709</v>
      </c>
      <c r="P363" s="8"/>
      <c r="Q363" s="8" t="s">
        <v>2707</v>
      </c>
    </row>
    <row r="364" spans="1:21" x14ac:dyDescent="0.2">
      <c r="A364" s="2">
        <v>363</v>
      </c>
      <c r="B364" s="2" t="s">
        <v>1975</v>
      </c>
      <c r="C364" s="2" t="s">
        <v>2471</v>
      </c>
      <c r="D364" s="2" t="s">
        <v>2471</v>
      </c>
      <c r="P364" s="8"/>
      <c r="Q364" s="8"/>
    </row>
    <row r="365" spans="1:21" x14ac:dyDescent="0.2">
      <c r="A365" s="2">
        <v>364</v>
      </c>
      <c r="B365" s="2" t="s">
        <v>1976</v>
      </c>
      <c r="C365" s="4">
        <v>44125</v>
      </c>
      <c r="D365" s="2" t="s">
        <v>2478</v>
      </c>
      <c r="E365" s="5">
        <v>0.42291666666666666</v>
      </c>
      <c r="F365" s="5">
        <v>0.43541666666666662</v>
      </c>
      <c r="J365" s="2" t="s">
        <v>2709</v>
      </c>
      <c r="M365" s="2" t="s">
        <v>2709</v>
      </c>
      <c r="N365" s="2" t="s">
        <v>2709</v>
      </c>
      <c r="P365" s="8" t="s">
        <v>2709</v>
      </c>
      <c r="Q365" s="8"/>
      <c r="R365" s="2" t="s">
        <v>2710</v>
      </c>
      <c r="S365" s="2" t="s">
        <v>2709</v>
      </c>
      <c r="T365" s="2" t="s">
        <v>2707</v>
      </c>
    </row>
    <row r="366" spans="1:21" x14ac:dyDescent="0.2">
      <c r="A366" s="2">
        <v>365</v>
      </c>
      <c r="B366" s="2" t="s">
        <v>1977</v>
      </c>
      <c r="C366" s="2" t="s">
        <v>2471</v>
      </c>
      <c r="D366" s="2" t="s">
        <v>2471</v>
      </c>
      <c r="G366" s="2" t="s">
        <v>2707</v>
      </c>
      <c r="H366" s="3" t="s">
        <v>2709</v>
      </c>
      <c r="I366" s="2" t="s">
        <v>2709</v>
      </c>
      <c r="K366" s="2" t="s">
        <v>2709</v>
      </c>
      <c r="L366" s="2" t="s">
        <v>2709</v>
      </c>
      <c r="O366" s="2" t="s">
        <v>2709</v>
      </c>
      <c r="P366" s="8"/>
      <c r="Q366" s="8" t="s">
        <v>2707</v>
      </c>
      <c r="U366" s="2" t="s">
        <v>2707</v>
      </c>
    </row>
    <row r="367" spans="1:21" x14ac:dyDescent="0.2">
      <c r="A367" s="2">
        <v>366</v>
      </c>
      <c r="B367" s="2" t="s">
        <v>1978</v>
      </c>
      <c r="C367" s="2" t="s">
        <v>2471</v>
      </c>
      <c r="D367" s="2" t="s">
        <v>2471</v>
      </c>
      <c r="P367" s="8"/>
      <c r="Q367" s="8"/>
    </row>
    <row r="368" spans="1:21" x14ac:dyDescent="0.2">
      <c r="A368" s="2">
        <v>367</v>
      </c>
      <c r="B368" s="2" t="s">
        <v>1979</v>
      </c>
      <c r="C368" s="4">
        <v>44127</v>
      </c>
      <c r="D368" s="2" t="s">
        <v>2479</v>
      </c>
      <c r="E368" s="5">
        <v>0.4201388888888889</v>
      </c>
      <c r="F368" s="5">
        <v>0.44444444444444442</v>
      </c>
      <c r="J368" s="2" t="s">
        <v>2709</v>
      </c>
      <c r="M368" s="2" t="s">
        <v>2709</v>
      </c>
      <c r="N368" s="2" t="s">
        <v>2709</v>
      </c>
      <c r="P368" s="8" t="s">
        <v>2709</v>
      </c>
      <c r="Q368" s="8"/>
      <c r="R368" s="2" t="s">
        <v>2707</v>
      </c>
      <c r="S368" s="2" t="s">
        <v>2709</v>
      </c>
      <c r="T368" s="2" t="s">
        <v>2709</v>
      </c>
    </row>
    <row r="369" spans="1:21" x14ac:dyDescent="0.2">
      <c r="A369" s="2">
        <v>368</v>
      </c>
      <c r="B369" s="2" t="s">
        <v>1980</v>
      </c>
      <c r="C369" s="2" t="s">
        <v>2471</v>
      </c>
      <c r="D369" s="2" t="s">
        <v>2471</v>
      </c>
      <c r="G369" s="2" t="s">
        <v>2707</v>
      </c>
      <c r="H369" s="3" t="s">
        <v>2709</v>
      </c>
      <c r="I369" s="2" t="s">
        <v>2707</v>
      </c>
      <c r="K369" s="2" t="s">
        <v>2707</v>
      </c>
      <c r="L369" s="2" t="s">
        <v>2709</v>
      </c>
      <c r="O369" s="2" t="s">
        <v>2709</v>
      </c>
      <c r="P369" s="8"/>
      <c r="Q369" s="8" t="s">
        <v>2707</v>
      </c>
      <c r="U369" s="2" t="s">
        <v>2709</v>
      </c>
    </row>
    <row r="370" spans="1:21" x14ac:dyDescent="0.2">
      <c r="A370" s="2">
        <v>369</v>
      </c>
      <c r="B370" s="2" t="s">
        <v>1981</v>
      </c>
      <c r="C370" s="2" t="s">
        <v>2471</v>
      </c>
      <c r="D370" s="2" t="s">
        <v>2471</v>
      </c>
      <c r="P370" s="8"/>
      <c r="Q370" s="8"/>
    </row>
    <row r="371" spans="1:21" x14ac:dyDescent="0.2">
      <c r="A371" s="2">
        <v>370</v>
      </c>
      <c r="B371" s="2" t="s">
        <v>1982</v>
      </c>
      <c r="C371" s="4">
        <v>44130</v>
      </c>
      <c r="D371" s="2" t="s">
        <v>2480</v>
      </c>
      <c r="E371" s="5">
        <v>0.41805555555555557</v>
      </c>
      <c r="F371" s="5">
        <v>0.42569444444444443</v>
      </c>
      <c r="J371" s="2" t="s">
        <v>2709</v>
      </c>
      <c r="M371" s="2" t="s">
        <v>2709</v>
      </c>
      <c r="N371" s="2" t="s">
        <v>2709</v>
      </c>
      <c r="P371" s="8" t="s">
        <v>2709</v>
      </c>
      <c r="Q371" s="9" t="s">
        <v>2707</v>
      </c>
      <c r="R371" s="2" t="s">
        <v>2707</v>
      </c>
      <c r="S371" s="2" t="s">
        <v>2709</v>
      </c>
      <c r="T371" s="2" t="s">
        <v>2709</v>
      </c>
      <c r="U371" s="2" t="s">
        <v>2709</v>
      </c>
    </row>
    <row r="372" spans="1:21" x14ac:dyDescent="0.2">
      <c r="A372" s="2">
        <v>371</v>
      </c>
      <c r="B372" s="2" t="s">
        <v>1983</v>
      </c>
      <c r="C372" s="2" t="s">
        <v>2471</v>
      </c>
      <c r="D372" s="2" t="s">
        <v>2471</v>
      </c>
      <c r="G372" s="2" t="s">
        <v>2709</v>
      </c>
      <c r="H372" s="3" t="s">
        <v>2709</v>
      </c>
      <c r="I372" s="2" t="s">
        <v>2707</v>
      </c>
      <c r="K372" s="2" t="s">
        <v>2707</v>
      </c>
      <c r="L372" s="2" t="s">
        <v>2707</v>
      </c>
      <c r="O372" s="2" t="s">
        <v>2709</v>
      </c>
      <c r="P372" s="8"/>
      <c r="Q372" s="8"/>
    </row>
    <row r="373" spans="1:21" x14ac:dyDescent="0.2">
      <c r="A373" s="2">
        <v>372</v>
      </c>
      <c r="B373" s="2" t="s">
        <v>1984</v>
      </c>
      <c r="C373" s="2" t="s">
        <v>2471</v>
      </c>
      <c r="D373" s="2" t="s">
        <v>2471</v>
      </c>
      <c r="P373" s="8"/>
      <c r="Q373" s="8"/>
    </row>
    <row r="374" spans="1:21" x14ac:dyDescent="0.2">
      <c r="A374" s="2">
        <v>373</v>
      </c>
      <c r="B374" s="2" t="s">
        <v>1985</v>
      </c>
      <c r="C374" s="4">
        <v>44132</v>
      </c>
      <c r="D374" s="2" t="s">
        <v>2481</v>
      </c>
      <c r="E374" s="5">
        <v>0.41944444444444445</v>
      </c>
      <c r="F374" s="5">
        <v>0.4291666666666667</v>
      </c>
      <c r="J374" s="2" t="s">
        <v>2707</v>
      </c>
      <c r="M374" s="2" t="s">
        <v>2707</v>
      </c>
      <c r="N374" s="2" t="s">
        <v>2709</v>
      </c>
      <c r="P374" s="8" t="s">
        <v>2707</v>
      </c>
      <c r="Q374" s="8" t="s">
        <v>2707</v>
      </c>
      <c r="R374" s="2" t="s">
        <v>2707</v>
      </c>
      <c r="S374" s="2" t="s">
        <v>2709</v>
      </c>
      <c r="T374" s="2" t="s">
        <v>2707</v>
      </c>
      <c r="U374" s="2" t="s">
        <v>2710</v>
      </c>
    </row>
    <row r="375" spans="1:21" x14ac:dyDescent="0.2">
      <c r="A375" s="2">
        <v>374</v>
      </c>
      <c r="B375" s="2" t="s">
        <v>1986</v>
      </c>
      <c r="C375" s="2" t="s">
        <v>2471</v>
      </c>
      <c r="D375" s="2" t="s">
        <v>2471</v>
      </c>
      <c r="G375" s="2" t="s">
        <v>2707</v>
      </c>
      <c r="H375" s="3" t="s">
        <v>2709</v>
      </c>
      <c r="I375" s="2" t="s">
        <v>2707</v>
      </c>
      <c r="K375" s="2" t="s">
        <v>2709</v>
      </c>
      <c r="L375" s="2" t="s">
        <v>2709</v>
      </c>
      <c r="O375" s="2" t="s">
        <v>2709</v>
      </c>
      <c r="P375" s="8"/>
      <c r="Q375" s="8"/>
    </row>
    <row r="376" spans="1:21" x14ac:dyDescent="0.2">
      <c r="A376" s="2">
        <v>375</v>
      </c>
      <c r="B376" s="2" t="s">
        <v>1987</v>
      </c>
      <c r="C376" s="2" t="s">
        <v>2471</v>
      </c>
      <c r="D376" s="2" t="s">
        <v>2471</v>
      </c>
      <c r="P376" s="8"/>
      <c r="Q376" s="8"/>
    </row>
    <row r="377" spans="1:21" x14ac:dyDescent="0.2">
      <c r="A377" s="2">
        <v>376</v>
      </c>
      <c r="B377" s="2" t="s">
        <v>1988</v>
      </c>
      <c r="C377" s="4">
        <v>44139</v>
      </c>
      <c r="D377" s="2" t="s">
        <v>2482</v>
      </c>
      <c r="E377" s="5">
        <v>0.4201388888888889</v>
      </c>
      <c r="F377" s="5">
        <v>0.43333333333333335</v>
      </c>
      <c r="J377" s="2" t="s">
        <v>2709</v>
      </c>
      <c r="M377" s="2" t="s">
        <v>2709</v>
      </c>
      <c r="N377" s="2" t="s">
        <v>2709</v>
      </c>
      <c r="P377" s="8" t="s">
        <v>2709</v>
      </c>
      <c r="Q377" s="8"/>
      <c r="R377" s="2" t="s">
        <v>2707</v>
      </c>
      <c r="S377" s="2" t="s">
        <v>2710</v>
      </c>
      <c r="T377" s="2" t="s">
        <v>2707</v>
      </c>
    </row>
    <row r="378" spans="1:21" x14ac:dyDescent="0.2">
      <c r="A378" s="2">
        <v>377</v>
      </c>
      <c r="B378" s="2" t="s">
        <v>1989</v>
      </c>
      <c r="C378" s="2" t="s">
        <v>2471</v>
      </c>
      <c r="D378" s="2" t="s">
        <v>2471</v>
      </c>
      <c r="G378" s="2" t="s">
        <v>2707</v>
      </c>
      <c r="H378" s="3" t="s">
        <v>2709</v>
      </c>
      <c r="I378" s="2" t="s">
        <v>2709</v>
      </c>
      <c r="K378" s="2" t="s">
        <v>2709</v>
      </c>
      <c r="L378" s="2" t="s">
        <v>2709</v>
      </c>
      <c r="O378" s="2" t="s">
        <v>2709</v>
      </c>
      <c r="P378" s="8"/>
      <c r="Q378" s="8" t="s">
        <v>2707</v>
      </c>
      <c r="U378" s="2" t="s">
        <v>2709</v>
      </c>
    </row>
    <row r="379" spans="1:21" x14ac:dyDescent="0.2">
      <c r="A379" s="2">
        <v>378</v>
      </c>
      <c r="B379" s="2" t="s">
        <v>1990</v>
      </c>
      <c r="C379" s="2" t="s">
        <v>2471</v>
      </c>
      <c r="D379" s="2" t="s">
        <v>2471</v>
      </c>
      <c r="P379" s="8"/>
      <c r="Q379" s="8"/>
    </row>
    <row r="380" spans="1:21" x14ac:dyDescent="0.2">
      <c r="A380" s="2">
        <v>379</v>
      </c>
      <c r="B380" s="2" t="s">
        <v>1991</v>
      </c>
      <c r="C380" s="4">
        <v>44141</v>
      </c>
      <c r="D380" s="2" t="s">
        <v>2483</v>
      </c>
      <c r="E380" s="5">
        <v>0.41944444444444445</v>
      </c>
      <c r="F380" s="5">
        <v>0.43124999999999997</v>
      </c>
      <c r="J380" s="2" t="s">
        <v>2707</v>
      </c>
      <c r="M380" s="2" t="s">
        <v>2709</v>
      </c>
      <c r="N380" s="2" t="s">
        <v>2709</v>
      </c>
      <c r="P380" s="8" t="s">
        <v>2709</v>
      </c>
      <c r="Q380" s="8"/>
      <c r="R380" s="2" t="s">
        <v>2707</v>
      </c>
      <c r="S380" s="2" t="s">
        <v>2709</v>
      </c>
      <c r="T380" s="2" t="s">
        <v>2710</v>
      </c>
      <c r="U380" s="2" t="s">
        <v>2709</v>
      </c>
    </row>
    <row r="381" spans="1:21" x14ac:dyDescent="0.2">
      <c r="A381" s="2">
        <v>380</v>
      </c>
      <c r="B381" s="2" t="s">
        <v>1992</v>
      </c>
      <c r="C381" s="2" t="s">
        <v>2471</v>
      </c>
      <c r="D381" s="2" t="s">
        <v>2471</v>
      </c>
      <c r="G381" s="2" t="s">
        <v>2707</v>
      </c>
      <c r="H381" s="3" t="s">
        <v>2709</v>
      </c>
      <c r="I381" s="2" t="s">
        <v>2709</v>
      </c>
      <c r="K381" s="2" t="s">
        <v>2707</v>
      </c>
      <c r="L381" s="2" t="s">
        <v>2709</v>
      </c>
      <c r="O381" s="2" t="s">
        <v>2709</v>
      </c>
      <c r="P381" s="8"/>
      <c r="Q381" s="8" t="s">
        <v>2707</v>
      </c>
    </row>
    <row r="382" spans="1:21" x14ac:dyDescent="0.2">
      <c r="A382" s="2">
        <v>381</v>
      </c>
      <c r="B382" s="2" t="s">
        <v>1993</v>
      </c>
      <c r="C382" s="2" t="s">
        <v>2471</v>
      </c>
      <c r="D382" s="2" t="s">
        <v>2471</v>
      </c>
      <c r="P382" s="8"/>
      <c r="Q382" s="8"/>
    </row>
    <row r="383" spans="1:21" x14ac:dyDescent="0.2">
      <c r="A383" s="2">
        <v>382</v>
      </c>
      <c r="B383" s="2" t="s">
        <v>1994</v>
      </c>
      <c r="C383" s="4">
        <v>44144</v>
      </c>
      <c r="D383" s="2" t="s">
        <v>2484</v>
      </c>
      <c r="E383" s="5">
        <v>0.41875000000000001</v>
      </c>
      <c r="F383" s="5">
        <v>0.42986111111111108</v>
      </c>
      <c r="J383" s="2" t="s">
        <v>2709</v>
      </c>
      <c r="M383" s="2" t="s">
        <v>2709</v>
      </c>
      <c r="P383" s="8" t="s">
        <v>2709</v>
      </c>
      <c r="Q383" s="8"/>
      <c r="R383" s="2" t="s">
        <v>2710</v>
      </c>
      <c r="S383" s="2" t="s">
        <v>2709</v>
      </c>
    </row>
    <row r="384" spans="1:21" x14ac:dyDescent="0.2">
      <c r="A384" s="2">
        <v>383</v>
      </c>
      <c r="B384" s="2" t="s">
        <v>1995</v>
      </c>
      <c r="C384" s="2" t="s">
        <v>2471</v>
      </c>
      <c r="D384" s="2" t="s">
        <v>2471</v>
      </c>
      <c r="G384" s="2" t="s">
        <v>2707</v>
      </c>
      <c r="H384" s="3" t="s">
        <v>2709</v>
      </c>
      <c r="I384" s="2" t="s">
        <v>2707</v>
      </c>
      <c r="K384" s="2" t="s">
        <v>2709</v>
      </c>
      <c r="L384" s="2" t="s">
        <v>2707</v>
      </c>
      <c r="N384" s="2" t="s">
        <v>2709</v>
      </c>
      <c r="O384" s="2" t="s">
        <v>2709</v>
      </c>
      <c r="P384" s="8"/>
      <c r="Q384" s="8" t="s">
        <v>2707</v>
      </c>
      <c r="T384" s="2" t="s">
        <v>2710</v>
      </c>
      <c r="U384" s="2" t="s">
        <v>2709</v>
      </c>
    </row>
    <row r="385" spans="1:21" x14ac:dyDescent="0.2">
      <c r="A385" s="2">
        <v>384</v>
      </c>
      <c r="B385" s="2" t="s">
        <v>1996</v>
      </c>
      <c r="C385" s="2" t="s">
        <v>2471</v>
      </c>
      <c r="D385" s="2" t="s">
        <v>2471</v>
      </c>
      <c r="P385" s="8"/>
      <c r="Q385" s="8"/>
    </row>
    <row r="386" spans="1:21" x14ac:dyDescent="0.2">
      <c r="A386" s="2">
        <v>385</v>
      </c>
      <c r="B386" s="2" t="s">
        <v>1997</v>
      </c>
      <c r="C386" s="4">
        <v>44146</v>
      </c>
      <c r="D386" s="2" t="s">
        <v>2485</v>
      </c>
      <c r="E386" s="5">
        <v>0.42152777777777778</v>
      </c>
      <c r="F386" s="5">
        <v>0.44513888888888892</v>
      </c>
      <c r="J386" s="2" t="s">
        <v>2709</v>
      </c>
      <c r="M386" s="2" t="s">
        <v>2709</v>
      </c>
      <c r="N386" s="2" t="s">
        <v>2709</v>
      </c>
      <c r="P386" s="8" t="s">
        <v>2709</v>
      </c>
      <c r="Q386" s="8"/>
      <c r="R386" s="2" t="s">
        <v>2710</v>
      </c>
      <c r="S386" s="2" t="s">
        <v>2709</v>
      </c>
      <c r="T386" s="2" t="s">
        <v>2710</v>
      </c>
    </row>
    <row r="387" spans="1:21" x14ac:dyDescent="0.2">
      <c r="A387" s="2">
        <v>386</v>
      </c>
      <c r="B387" s="2" t="s">
        <v>1998</v>
      </c>
      <c r="C387" s="2" t="s">
        <v>2471</v>
      </c>
      <c r="D387" s="2" t="s">
        <v>2471</v>
      </c>
      <c r="G387" s="2" t="s">
        <v>2707</v>
      </c>
      <c r="H387" s="3" t="s">
        <v>2709</v>
      </c>
      <c r="I387" s="2" t="s">
        <v>2707</v>
      </c>
      <c r="K387" s="2" t="s">
        <v>2709</v>
      </c>
      <c r="L387" s="2" t="s">
        <v>2709</v>
      </c>
      <c r="O387" s="2" t="s">
        <v>2709</v>
      </c>
      <c r="P387" s="8"/>
      <c r="Q387" s="8" t="s">
        <v>2707</v>
      </c>
      <c r="U387" s="2" t="s">
        <v>2707</v>
      </c>
    </row>
    <row r="388" spans="1:21" x14ac:dyDescent="0.2">
      <c r="A388" s="2">
        <v>387</v>
      </c>
      <c r="B388" s="2" t="s">
        <v>1999</v>
      </c>
      <c r="C388" s="2" t="s">
        <v>2471</v>
      </c>
      <c r="D388" s="2" t="s">
        <v>2471</v>
      </c>
      <c r="P388" s="8"/>
      <c r="Q388" s="8"/>
    </row>
    <row r="389" spans="1:21" x14ac:dyDescent="0.2">
      <c r="A389" s="2">
        <v>388</v>
      </c>
      <c r="B389" s="2" t="s">
        <v>2000</v>
      </c>
      <c r="C389" s="2" t="s">
        <v>2471</v>
      </c>
      <c r="D389" s="2" t="s">
        <v>2471</v>
      </c>
      <c r="P389" s="8"/>
      <c r="Q389" s="8"/>
    </row>
    <row r="390" spans="1:21" x14ac:dyDescent="0.2">
      <c r="A390" s="2">
        <v>389</v>
      </c>
      <c r="B390" s="2" t="s">
        <v>2001</v>
      </c>
      <c r="C390" s="4">
        <v>44148</v>
      </c>
      <c r="D390" s="2" t="s">
        <v>2486</v>
      </c>
      <c r="E390" s="5">
        <v>0.41944444444444445</v>
      </c>
      <c r="F390" s="5">
        <v>0.4375</v>
      </c>
      <c r="J390" s="2" t="s">
        <v>2709</v>
      </c>
      <c r="M390" s="2" t="s">
        <v>2709</v>
      </c>
      <c r="N390" s="2" t="s">
        <v>2709</v>
      </c>
      <c r="P390" s="8" t="s">
        <v>2709</v>
      </c>
      <c r="Q390" s="8"/>
      <c r="R390" s="2" t="s">
        <v>2709</v>
      </c>
      <c r="S390" s="2" t="s">
        <v>2709</v>
      </c>
      <c r="T390" s="2" t="s">
        <v>2710</v>
      </c>
    </row>
    <row r="391" spans="1:21" x14ac:dyDescent="0.2">
      <c r="A391" s="2">
        <v>390</v>
      </c>
      <c r="B391" s="2" t="s">
        <v>2002</v>
      </c>
      <c r="C391" s="2" t="s">
        <v>2471</v>
      </c>
      <c r="D391" s="2" t="s">
        <v>2471</v>
      </c>
      <c r="G391" s="2" t="s">
        <v>2707</v>
      </c>
      <c r="H391" s="3" t="s">
        <v>2709</v>
      </c>
      <c r="I391" s="2" t="s">
        <v>2709</v>
      </c>
      <c r="K391" s="2" t="s">
        <v>2707</v>
      </c>
      <c r="L391" s="2" t="s">
        <v>2709</v>
      </c>
      <c r="O391" s="2" t="s">
        <v>2709</v>
      </c>
      <c r="P391" s="8"/>
      <c r="Q391" s="8" t="s">
        <v>2707</v>
      </c>
      <c r="U391" s="2" t="s">
        <v>2710</v>
      </c>
    </row>
    <row r="392" spans="1:21" x14ac:dyDescent="0.2">
      <c r="A392" s="2">
        <v>391</v>
      </c>
      <c r="B392" s="2" t="s">
        <v>2003</v>
      </c>
      <c r="C392" s="2" t="s">
        <v>2471</v>
      </c>
      <c r="D392" s="2" t="s">
        <v>2471</v>
      </c>
      <c r="P392" s="8"/>
      <c r="Q392" s="8"/>
    </row>
    <row r="393" spans="1:21" x14ac:dyDescent="0.2">
      <c r="A393" s="2">
        <v>392</v>
      </c>
      <c r="B393" s="2" t="s">
        <v>2004</v>
      </c>
      <c r="C393" s="4">
        <v>44151</v>
      </c>
      <c r="D393" s="2" t="s">
        <v>2487</v>
      </c>
      <c r="E393" s="5">
        <v>0.42083333333333334</v>
      </c>
      <c r="F393" s="5">
        <v>0.43263888888888885</v>
      </c>
      <c r="J393" s="2" t="s">
        <v>2709</v>
      </c>
      <c r="M393" s="2" t="s">
        <v>2709</v>
      </c>
      <c r="N393" s="2" t="s">
        <v>2709</v>
      </c>
      <c r="P393" s="8" t="s">
        <v>2709</v>
      </c>
      <c r="Q393" s="8"/>
      <c r="R393" s="2" t="s">
        <v>2710</v>
      </c>
      <c r="S393" s="2" t="s">
        <v>2710</v>
      </c>
    </row>
    <row r="394" spans="1:21" x14ac:dyDescent="0.2">
      <c r="A394" s="2">
        <v>393</v>
      </c>
      <c r="B394" s="2" t="s">
        <v>2005</v>
      </c>
      <c r="C394" s="2" t="s">
        <v>2471</v>
      </c>
      <c r="D394" s="2" t="s">
        <v>2471</v>
      </c>
      <c r="G394" s="2" t="s">
        <v>2707</v>
      </c>
      <c r="H394" s="3" t="s">
        <v>2709</v>
      </c>
      <c r="I394" s="2" t="s">
        <v>2709</v>
      </c>
      <c r="K394" s="2" t="s">
        <v>2709</v>
      </c>
      <c r="L394" s="1" t="s">
        <v>2710</v>
      </c>
      <c r="O394" s="2" t="s">
        <v>2709</v>
      </c>
      <c r="P394" s="8"/>
      <c r="Q394" s="8" t="s">
        <v>2707</v>
      </c>
      <c r="T394" s="2" t="s">
        <v>2709</v>
      </c>
      <c r="U394" s="2" t="s">
        <v>2709</v>
      </c>
    </row>
    <row r="395" spans="1:21" x14ac:dyDescent="0.2">
      <c r="A395" s="2">
        <v>394</v>
      </c>
      <c r="B395" s="2" t="s">
        <v>2006</v>
      </c>
      <c r="C395" s="2" t="s">
        <v>2471</v>
      </c>
      <c r="D395" s="2" t="s">
        <v>2471</v>
      </c>
      <c r="P395" s="8"/>
      <c r="Q395" s="8"/>
    </row>
    <row r="396" spans="1:21" x14ac:dyDescent="0.2">
      <c r="A396" s="2">
        <v>395</v>
      </c>
      <c r="B396" s="2" t="s">
        <v>2007</v>
      </c>
      <c r="C396" s="2" t="s">
        <v>2471</v>
      </c>
      <c r="D396" s="2" t="s">
        <v>2471</v>
      </c>
      <c r="P396" s="8"/>
      <c r="Q396" s="8"/>
    </row>
    <row r="397" spans="1:21" x14ac:dyDescent="0.2">
      <c r="A397" s="2">
        <v>396</v>
      </c>
      <c r="B397" s="2" t="s">
        <v>2008</v>
      </c>
      <c r="C397" s="4">
        <v>44153</v>
      </c>
      <c r="D397" s="2" t="s">
        <v>2488</v>
      </c>
      <c r="E397" s="5">
        <v>0.42222222222222222</v>
      </c>
      <c r="F397" s="5">
        <v>0.43611111111111112</v>
      </c>
      <c r="J397" s="2" t="s">
        <v>2707</v>
      </c>
      <c r="M397" s="2" t="s">
        <v>2709</v>
      </c>
      <c r="P397" s="8" t="s">
        <v>2709</v>
      </c>
      <c r="Q397" s="8"/>
      <c r="R397" s="2" t="s">
        <v>2707</v>
      </c>
      <c r="S397" s="2" t="s">
        <v>2709</v>
      </c>
    </row>
    <row r="398" spans="1:21" x14ac:dyDescent="0.2">
      <c r="A398" s="2">
        <v>397</v>
      </c>
      <c r="B398" s="2" t="s">
        <v>2009</v>
      </c>
      <c r="C398" s="2" t="s">
        <v>2471</v>
      </c>
      <c r="D398" s="2" t="s">
        <v>2471</v>
      </c>
      <c r="G398" s="2" t="s">
        <v>2707</v>
      </c>
      <c r="H398" s="3" t="s">
        <v>2707</v>
      </c>
      <c r="I398" s="2" t="s">
        <v>2707</v>
      </c>
      <c r="K398" s="2" t="s">
        <v>2709</v>
      </c>
      <c r="L398" s="2" t="s">
        <v>2709</v>
      </c>
      <c r="N398" s="2" t="s">
        <v>2709</v>
      </c>
      <c r="O398" s="2" t="s">
        <v>2707</v>
      </c>
      <c r="P398" s="8"/>
      <c r="Q398" s="8" t="s">
        <v>2707</v>
      </c>
      <c r="T398" s="2" t="s">
        <v>2709</v>
      </c>
      <c r="U398" s="2" t="s">
        <v>2709</v>
      </c>
    </row>
    <row r="399" spans="1:21" x14ac:dyDescent="0.2">
      <c r="A399" s="2">
        <v>398</v>
      </c>
      <c r="B399" s="2" t="s">
        <v>2010</v>
      </c>
      <c r="C399" s="2" t="s">
        <v>2471</v>
      </c>
      <c r="D399" s="2" t="s">
        <v>2471</v>
      </c>
      <c r="P399" s="8"/>
      <c r="Q399" s="8"/>
    </row>
    <row r="400" spans="1:21" x14ac:dyDescent="0.2">
      <c r="A400" s="2">
        <v>399</v>
      </c>
      <c r="B400" s="2" t="s">
        <v>2011</v>
      </c>
      <c r="C400" s="4">
        <v>44155</v>
      </c>
      <c r="D400" s="2" t="s">
        <v>2489</v>
      </c>
      <c r="E400" s="5">
        <v>0.4201388888888889</v>
      </c>
      <c r="F400" s="5">
        <v>0.4291666666666667</v>
      </c>
      <c r="J400" s="2" t="s">
        <v>2709</v>
      </c>
      <c r="M400" s="2" t="s">
        <v>2709</v>
      </c>
      <c r="N400" s="2" t="s">
        <v>2709</v>
      </c>
      <c r="P400" s="8" t="s">
        <v>2707</v>
      </c>
      <c r="Q400" s="8"/>
      <c r="R400" s="2" t="s">
        <v>2707</v>
      </c>
      <c r="S400" s="2" t="s">
        <v>2709</v>
      </c>
    </row>
    <row r="401" spans="1:21" x14ac:dyDescent="0.2">
      <c r="A401" s="2">
        <v>400</v>
      </c>
      <c r="B401" s="2" t="s">
        <v>2012</v>
      </c>
      <c r="C401" s="2" t="s">
        <v>2471</v>
      </c>
      <c r="D401" s="2" t="s">
        <v>2471</v>
      </c>
      <c r="G401" s="2" t="s">
        <v>2707</v>
      </c>
      <c r="H401" s="3" t="s">
        <v>2707</v>
      </c>
      <c r="I401" s="2" t="s">
        <v>2709</v>
      </c>
      <c r="K401" s="2" t="s">
        <v>2707</v>
      </c>
      <c r="L401" s="2" t="s">
        <v>2709</v>
      </c>
      <c r="O401" s="2" t="s">
        <v>2709</v>
      </c>
      <c r="P401" s="8"/>
      <c r="Q401" s="8" t="s">
        <v>2707</v>
      </c>
      <c r="T401" s="2" t="s">
        <v>2710</v>
      </c>
      <c r="U401" s="2" t="s">
        <v>2710</v>
      </c>
    </row>
    <row r="402" spans="1:21" x14ac:dyDescent="0.2">
      <c r="A402" s="2">
        <v>401</v>
      </c>
      <c r="B402" s="2" t="s">
        <v>2013</v>
      </c>
      <c r="C402" s="2" t="s">
        <v>2471</v>
      </c>
      <c r="D402" s="2" t="s">
        <v>2471</v>
      </c>
      <c r="P402" s="8"/>
      <c r="Q402" s="8"/>
    </row>
    <row r="403" spans="1:21" x14ac:dyDescent="0.2">
      <c r="A403" s="2">
        <v>402</v>
      </c>
      <c r="B403" s="2" t="s">
        <v>2014</v>
      </c>
      <c r="C403" s="4">
        <v>44158</v>
      </c>
      <c r="D403" s="2" t="s">
        <v>2490</v>
      </c>
      <c r="E403" s="5">
        <v>0.41944444444444445</v>
      </c>
      <c r="F403" s="5">
        <v>0.43055555555555558</v>
      </c>
      <c r="J403" s="2" t="s">
        <v>2709</v>
      </c>
      <c r="M403" s="2" t="s">
        <v>2709</v>
      </c>
      <c r="N403" s="2" t="s">
        <v>2709</v>
      </c>
      <c r="P403" s="8" t="s">
        <v>2707</v>
      </c>
      <c r="Q403" s="8"/>
      <c r="R403" s="2" t="s">
        <v>2707</v>
      </c>
      <c r="S403" s="2" t="s">
        <v>2709</v>
      </c>
      <c r="T403" s="2" t="s">
        <v>2710</v>
      </c>
    </row>
    <row r="404" spans="1:21" x14ac:dyDescent="0.2">
      <c r="A404" s="2">
        <v>403</v>
      </c>
      <c r="B404" s="2" t="s">
        <v>2015</v>
      </c>
      <c r="C404" s="2" t="s">
        <v>2471</v>
      </c>
      <c r="D404" s="2" t="s">
        <v>2471</v>
      </c>
      <c r="G404" s="2" t="s">
        <v>2707</v>
      </c>
      <c r="H404" s="3" t="s">
        <v>2707</v>
      </c>
      <c r="I404" s="2" t="s">
        <v>2709</v>
      </c>
      <c r="K404" s="2" t="s">
        <v>2707</v>
      </c>
      <c r="L404" s="2" t="s">
        <v>2709</v>
      </c>
      <c r="O404" s="2" t="s">
        <v>2709</v>
      </c>
      <c r="P404" s="8"/>
      <c r="Q404" s="8" t="s">
        <v>2707</v>
      </c>
      <c r="U404" s="2" t="s">
        <v>2709</v>
      </c>
    </row>
    <row r="405" spans="1:21" x14ac:dyDescent="0.2">
      <c r="A405" s="2">
        <v>404</v>
      </c>
      <c r="B405" s="2" t="s">
        <v>2016</v>
      </c>
      <c r="C405" s="2" t="s">
        <v>2471</v>
      </c>
      <c r="D405" s="2" t="s">
        <v>2471</v>
      </c>
      <c r="P405" s="8"/>
      <c r="Q405" s="8"/>
    </row>
    <row r="406" spans="1:21" x14ac:dyDescent="0.2">
      <c r="A406" s="2">
        <v>405</v>
      </c>
      <c r="B406" s="2" t="s">
        <v>2017</v>
      </c>
      <c r="C406" s="4">
        <v>44160</v>
      </c>
      <c r="D406" s="2" t="s">
        <v>2491</v>
      </c>
      <c r="E406" s="5">
        <v>0.42152777777777778</v>
      </c>
      <c r="F406" s="5">
        <v>0.42986111111111108</v>
      </c>
      <c r="M406" s="2" t="s">
        <v>2709</v>
      </c>
      <c r="P406" s="8" t="s">
        <v>2707</v>
      </c>
      <c r="Q406" s="8"/>
      <c r="R406" s="2" t="s">
        <v>2709</v>
      </c>
      <c r="S406" s="2" t="s">
        <v>2709</v>
      </c>
    </row>
    <row r="407" spans="1:21" x14ac:dyDescent="0.2">
      <c r="A407" s="2">
        <v>406</v>
      </c>
      <c r="B407" s="2" t="s">
        <v>2018</v>
      </c>
      <c r="C407" s="2" t="s">
        <v>2471</v>
      </c>
      <c r="D407" s="2" t="s">
        <v>2471</v>
      </c>
      <c r="G407" s="2" t="s">
        <v>2709</v>
      </c>
      <c r="H407" s="3" t="s">
        <v>2709</v>
      </c>
      <c r="I407" s="2" t="s">
        <v>2707</v>
      </c>
      <c r="J407" s="2" t="s">
        <v>2707</v>
      </c>
      <c r="K407" s="2" t="s">
        <v>2709</v>
      </c>
      <c r="L407" s="2" t="s">
        <v>2709</v>
      </c>
      <c r="N407" s="2" t="s">
        <v>2709</v>
      </c>
      <c r="O407" s="2" t="s">
        <v>2709</v>
      </c>
      <c r="P407" s="8"/>
      <c r="Q407" s="8" t="s">
        <v>2707</v>
      </c>
      <c r="T407" s="2" t="s">
        <v>2710</v>
      </c>
      <c r="U407" s="2" t="s">
        <v>2707</v>
      </c>
    </row>
    <row r="408" spans="1:21" x14ac:dyDescent="0.2">
      <c r="A408" s="2">
        <v>407</v>
      </c>
      <c r="B408" s="2" t="s">
        <v>2019</v>
      </c>
      <c r="C408" s="2" t="s">
        <v>2471</v>
      </c>
      <c r="D408" s="2" t="s">
        <v>2471</v>
      </c>
      <c r="P408" s="8"/>
      <c r="Q408" s="8"/>
    </row>
    <row r="409" spans="1:21" x14ac:dyDescent="0.2">
      <c r="A409" s="2">
        <v>408</v>
      </c>
      <c r="B409" s="2" t="s">
        <v>2020</v>
      </c>
      <c r="C409" s="2" t="s">
        <v>2471</v>
      </c>
      <c r="D409" s="2" t="s">
        <v>2471</v>
      </c>
      <c r="P409" s="8"/>
      <c r="Q409" s="8"/>
    </row>
    <row r="410" spans="1:21" x14ac:dyDescent="0.2">
      <c r="A410" s="2">
        <v>409</v>
      </c>
      <c r="B410" s="2" t="s">
        <v>2021</v>
      </c>
      <c r="C410" s="4">
        <v>44162</v>
      </c>
      <c r="D410" s="2" t="s">
        <v>2492</v>
      </c>
      <c r="E410" s="5">
        <v>0.41944444444444445</v>
      </c>
      <c r="F410" s="5">
        <v>0.42986111111111108</v>
      </c>
      <c r="J410" s="2" t="s">
        <v>2707</v>
      </c>
      <c r="M410" s="2" t="s">
        <v>2709</v>
      </c>
      <c r="P410" s="8" t="s">
        <v>2709</v>
      </c>
      <c r="Q410" s="8"/>
      <c r="R410" s="2" t="s">
        <v>2709</v>
      </c>
      <c r="S410" s="2" t="s">
        <v>2709</v>
      </c>
    </row>
    <row r="411" spans="1:21" x14ac:dyDescent="0.2">
      <c r="A411" s="2">
        <v>410</v>
      </c>
      <c r="B411" s="2" t="s">
        <v>2022</v>
      </c>
      <c r="C411" s="2" t="s">
        <v>2471</v>
      </c>
      <c r="D411" s="2" t="s">
        <v>2471</v>
      </c>
      <c r="G411" s="2" t="s">
        <v>2709</v>
      </c>
      <c r="H411" s="3" t="s">
        <v>2707</v>
      </c>
      <c r="I411" s="2" t="s">
        <v>2707</v>
      </c>
      <c r="K411" s="2" t="s">
        <v>2707</v>
      </c>
      <c r="L411" s="2" t="s">
        <v>2709</v>
      </c>
      <c r="N411" s="2" t="s">
        <v>2709</v>
      </c>
      <c r="O411" s="2" t="s">
        <v>2707</v>
      </c>
      <c r="P411" s="8"/>
      <c r="Q411" s="8" t="s">
        <v>2707</v>
      </c>
      <c r="T411" s="2" t="s">
        <v>2707</v>
      </c>
      <c r="U411" s="2" t="s">
        <v>2709</v>
      </c>
    </row>
    <row r="412" spans="1:21" x14ac:dyDescent="0.2">
      <c r="A412" s="2">
        <v>411</v>
      </c>
      <c r="B412" s="2" t="s">
        <v>2023</v>
      </c>
      <c r="C412" s="2" t="s">
        <v>2471</v>
      </c>
      <c r="D412" s="2" t="s">
        <v>2471</v>
      </c>
      <c r="P412" s="8"/>
      <c r="Q412" s="8"/>
    </row>
    <row r="413" spans="1:21" x14ac:dyDescent="0.2">
      <c r="A413" s="2">
        <v>412</v>
      </c>
      <c r="B413" s="2" t="s">
        <v>2024</v>
      </c>
      <c r="C413" s="2" t="s">
        <v>2471</v>
      </c>
      <c r="D413" s="2" t="s">
        <v>2471</v>
      </c>
      <c r="P413" s="8"/>
      <c r="Q413" s="8"/>
    </row>
    <row r="414" spans="1:21" x14ac:dyDescent="0.2">
      <c r="A414" s="2">
        <v>413</v>
      </c>
      <c r="B414" s="2" t="s">
        <v>2025</v>
      </c>
      <c r="C414" s="4">
        <v>44167</v>
      </c>
      <c r="D414" s="2" t="s">
        <v>2493</v>
      </c>
      <c r="E414" s="5">
        <v>0.4201388888888889</v>
      </c>
      <c r="F414" s="5">
        <v>0.42986111111111108</v>
      </c>
      <c r="J414" s="2" t="s">
        <v>2707</v>
      </c>
      <c r="M414" s="2" t="s">
        <v>2707</v>
      </c>
      <c r="N414" s="2" t="s">
        <v>2709</v>
      </c>
      <c r="P414" s="8" t="s">
        <v>2709</v>
      </c>
      <c r="Q414" s="8"/>
      <c r="R414" s="2" t="s">
        <v>2707</v>
      </c>
      <c r="S414" s="2" t="s">
        <v>2709</v>
      </c>
      <c r="T414" s="2" t="s">
        <v>2707</v>
      </c>
    </row>
    <row r="415" spans="1:21" x14ac:dyDescent="0.2">
      <c r="A415" s="2">
        <v>414</v>
      </c>
      <c r="B415" s="2" t="s">
        <v>2026</v>
      </c>
      <c r="C415" s="2" t="s">
        <v>2471</v>
      </c>
      <c r="D415" s="2" t="s">
        <v>2471</v>
      </c>
      <c r="G415" s="2" t="s">
        <v>2707</v>
      </c>
      <c r="H415" s="3" t="s">
        <v>2707</v>
      </c>
      <c r="I415" s="2" t="s">
        <v>2707</v>
      </c>
      <c r="K415" s="2" t="s">
        <v>2709</v>
      </c>
      <c r="L415" s="2" t="s">
        <v>2709</v>
      </c>
      <c r="O415" s="2" t="s">
        <v>2709</v>
      </c>
      <c r="P415" s="8"/>
      <c r="Q415" s="8" t="s">
        <v>2707</v>
      </c>
      <c r="U415" s="2" t="s">
        <v>2707</v>
      </c>
    </row>
    <row r="416" spans="1:21" x14ac:dyDescent="0.2">
      <c r="A416" s="2">
        <v>415</v>
      </c>
      <c r="B416" s="2" t="s">
        <v>2027</v>
      </c>
      <c r="C416" s="2" t="s">
        <v>2471</v>
      </c>
      <c r="D416" s="2" t="s">
        <v>2471</v>
      </c>
      <c r="P416" s="8"/>
      <c r="Q416" s="8"/>
    </row>
    <row r="417" spans="1:21" x14ac:dyDescent="0.2">
      <c r="A417" s="2">
        <v>416</v>
      </c>
      <c r="B417" s="2" t="s">
        <v>2028</v>
      </c>
      <c r="C417" s="4">
        <v>44169</v>
      </c>
      <c r="D417" s="2" t="s">
        <v>2494</v>
      </c>
      <c r="E417" s="5">
        <v>0.42152777777777778</v>
      </c>
      <c r="F417" s="5">
        <v>0.43402777777777773</v>
      </c>
      <c r="P417" s="8"/>
      <c r="Q417" s="8"/>
    </row>
    <row r="418" spans="1:21" x14ac:dyDescent="0.2">
      <c r="A418" s="2">
        <v>417</v>
      </c>
      <c r="B418" s="2" t="s">
        <v>2029</v>
      </c>
      <c r="C418" s="2" t="s">
        <v>2471</v>
      </c>
      <c r="D418" s="2" t="s">
        <v>2471</v>
      </c>
      <c r="G418" s="2" t="s">
        <v>2709</v>
      </c>
      <c r="H418" s="3" t="s">
        <v>2709</v>
      </c>
      <c r="J418" s="2" t="s">
        <v>2709</v>
      </c>
      <c r="M418" s="2" t="s">
        <v>2707</v>
      </c>
      <c r="N418" s="2" t="s">
        <v>2709</v>
      </c>
      <c r="P418" s="8" t="s">
        <v>2709</v>
      </c>
      <c r="Q418" s="8" t="s">
        <v>2707</v>
      </c>
      <c r="R418" s="2" t="s">
        <v>2707</v>
      </c>
      <c r="S418" s="2" t="s">
        <v>2710</v>
      </c>
      <c r="T418" s="2" t="s">
        <v>2709</v>
      </c>
      <c r="U418" s="2" t="s">
        <v>2709</v>
      </c>
    </row>
    <row r="419" spans="1:21" x14ac:dyDescent="0.2">
      <c r="A419" s="2">
        <v>418</v>
      </c>
      <c r="B419" s="2" t="s">
        <v>2030</v>
      </c>
      <c r="C419" s="2" t="s">
        <v>2471</v>
      </c>
      <c r="D419" s="2" t="s">
        <v>2471</v>
      </c>
      <c r="I419" s="2" t="s">
        <v>2707</v>
      </c>
      <c r="K419" s="2" t="s">
        <v>2707</v>
      </c>
      <c r="L419" s="2" t="s">
        <v>2709</v>
      </c>
      <c r="O419" s="2" t="s">
        <v>2707</v>
      </c>
      <c r="P419" s="8"/>
      <c r="Q419" s="8"/>
    </row>
    <row r="420" spans="1:21" x14ac:dyDescent="0.2">
      <c r="A420" s="2">
        <v>419</v>
      </c>
      <c r="B420" s="2" t="s">
        <v>2031</v>
      </c>
      <c r="C420" s="2" t="s">
        <v>2471</v>
      </c>
      <c r="D420" s="2" t="s">
        <v>2471</v>
      </c>
      <c r="P420" s="8"/>
      <c r="Q420" s="8"/>
    </row>
    <row r="421" spans="1:21" x14ac:dyDescent="0.2">
      <c r="A421" s="2">
        <v>420</v>
      </c>
      <c r="B421" s="2" t="s">
        <v>2032</v>
      </c>
      <c r="C421" s="4">
        <v>44172</v>
      </c>
      <c r="D421" s="2" t="s">
        <v>2495</v>
      </c>
      <c r="E421" s="5">
        <v>0.41805555555555557</v>
      </c>
      <c r="F421" s="5">
        <v>0.4291666666666667</v>
      </c>
      <c r="P421" s="8"/>
      <c r="Q421" s="8"/>
    </row>
    <row r="422" spans="1:21" x14ac:dyDescent="0.2">
      <c r="A422" s="2">
        <v>421</v>
      </c>
      <c r="B422" s="2" t="s">
        <v>2033</v>
      </c>
      <c r="C422" s="2" t="s">
        <v>2471</v>
      </c>
      <c r="D422" s="2" t="s">
        <v>2471</v>
      </c>
      <c r="J422" s="2" t="s">
        <v>2707</v>
      </c>
      <c r="M422" s="2" t="s">
        <v>2707</v>
      </c>
      <c r="N422" s="2" t="s">
        <v>2707</v>
      </c>
      <c r="P422" s="8" t="s">
        <v>2709</v>
      </c>
      <c r="Q422" s="9" t="s">
        <v>2707</v>
      </c>
      <c r="R422" s="2" t="s">
        <v>2707</v>
      </c>
      <c r="S422" s="2" t="s">
        <v>2709</v>
      </c>
      <c r="T422" s="2" t="s">
        <v>2709</v>
      </c>
      <c r="U422" s="2" t="s">
        <v>2709</v>
      </c>
    </row>
    <row r="423" spans="1:21" x14ac:dyDescent="0.2">
      <c r="A423" s="2">
        <v>422</v>
      </c>
      <c r="B423" s="2" t="s">
        <v>2034</v>
      </c>
      <c r="C423" s="2" t="s">
        <v>2471</v>
      </c>
      <c r="D423" s="2" t="s">
        <v>2471</v>
      </c>
      <c r="G423" s="2" t="s">
        <v>2707</v>
      </c>
      <c r="H423" s="3" t="s">
        <v>2709</v>
      </c>
      <c r="I423" s="2" t="s">
        <v>2707</v>
      </c>
      <c r="K423" s="2" t="s">
        <v>2709</v>
      </c>
      <c r="L423" s="2" t="s">
        <v>2709</v>
      </c>
      <c r="O423" s="2" t="s">
        <v>2709</v>
      </c>
      <c r="P423" s="8"/>
      <c r="Q423" s="8"/>
    </row>
    <row r="424" spans="1:21" x14ac:dyDescent="0.2">
      <c r="A424" s="2">
        <v>423</v>
      </c>
      <c r="B424" s="2" t="s">
        <v>2035</v>
      </c>
      <c r="C424" s="2" t="s">
        <v>2471</v>
      </c>
      <c r="D424" s="2" t="s">
        <v>2471</v>
      </c>
      <c r="P424" s="8"/>
      <c r="Q424" s="8"/>
    </row>
    <row r="425" spans="1:21" x14ac:dyDescent="0.2">
      <c r="A425" s="2">
        <v>424</v>
      </c>
      <c r="B425" s="2" t="s">
        <v>2036</v>
      </c>
      <c r="C425" s="4">
        <v>44174</v>
      </c>
      <c r="D425" s="2" t="s">
        <v>2496</v>
      </c>
      <c r="E425" s="5">
        <v>0.41944444444444445</v>
      </c>
      <c r="F425" s="5">
        <v>0.42986111111111108</v>
      </c>
      <c r="M425" s="2" t="s">
        <v>2707</v>
      </c>
      <c r="P425" s="8" t="s">
        <v>2709</v>
      </c>
      <c r="Q425" s="8"/>
      <c r="R425" s="2" t="s">
        <v>2710</v>
      </c>
      <c r="S425" s="2" t="s">
        <v>2707</v>
      </c>
    </row>
    <row r="426" spans="1:21" x14ac:dyDescent="0.2">
      <c r="A426" s="2">
        <v>425</v>
      </c>
      <c r="B426" s="2" t="s">
        <v>2037</v>
      </c>
      <c r="C426" s="2" t="s">
        <v>2471</v>
      </c>
      <c r="D426" s="2" t="s">
        <v>2471</v>
      </c>
      <c r="G426" s="2" t="s">
        <v>2707</v>
      </c>
      <c r="H426" s="3" t="s">
        <v>2707</v>
      </c>
      <c r="I426" s="2" t="s">
        <v>2707</v>
      </c>
      <c r="J426" s="2" t="s">
        <v>2707</v>
      </c>
      <c r="K426" s="2" t="s">
        <v>2709</v>
      </c>
      <c r="L426" s="2" t="s">
        <v>2707</v>
      </c>
      <c r="N426" s="2" t="s">
        <v>2709</v>
      </c>
      <c r="O426" s="2" t="s">
        <v>2709</v>
      </c>
      <c r="P426" s="8"/>
      <c r="Q426" s="8" t="s">
        <v>2707</v>
      </c>
      <c r="T426" s="2" t="s">
        <v>2707</v>
      </c>
      <c r="U426" s="2" t="s">
        <v>2707</v>
      </c>
    </row>
    <row r="427" spans="1:21" x14ac:dyDescent="0.2">
      <c r="A427" s="2">
        <v>426</v>
      </c>
      <c r="B427" s="2" t="s">
        <v>2038</v>
      </c>
      <c r="C427" s="2" t="s">
        <v>2471</v>
      </c>
      <c r="D427" s="2" t="s">
        <v>2471</v>
      </c>
      <c r="P427" s="8"/>
      <c r="Q427" s="8"/>
    </row>
    <row r="428" spans="1:21" x14ac:dyDescent="0.2">
      <c r="A428" s="2">
        <v>427</v>
      </c>
      <c r="B428" s="2" t="s">
        <v>2039</v>
      </c>
      <c r="C428" s="2" t="s">
        <v>2471</v>
      </c>
      <c r="D428" s="2" t="s">
        <v>2471</v>
      </c>
      <c r="P428" s="8"/>
      <c r="Q428" s="8"/>
    </row>
    <row r="429" spans="1:21" x14ac:dyDescent="0.2">
      <c r="A429" s="2">
        <v>428</v>
      </c>
      <c r="B429" s="2" t="s">
        <v>2040</v>
      </c>
      <c r="C429" s="4">
        <v>44176</v>
      </c>
      <c r="D429" s="2" t="s">
        <v>2497</v>
      </c>
      <c r="E429" s="5">
        <v>0.4236111111111111</v>
      </c>
      <c r="F429" s="5">
        <v>0.43194444444444446</v>
      </c>
      <c r="P429" s="8"/>
      <c r="Q429" s="8"/>
    </row>
    <row r="430" spans="1:21" x14ac:dyDescent="0.2">
      <c r="A430" s="2">
        <v>429</v>
      </c>
      <c r="B430" s="2" t="s">
        <v>2041</v>
      </c>
      <c r="C430" s="2" t="s">
        <v>2471</v>
      </c>
      <c r="D430" s="2" t="s">
        <v>2471</v>
      </c>
      <c r="G430" s="2" t="s">
        <v>2709</v>
      </c>
      <c r="H430" s="3" t="s">
        <v>2709</v>
      </c>
      <c r="J430" s="2" t="s">
        <v>2707</v>
      </c>
      <c r="M430" s="2" t="s">
        <v>2707</v>
      </c>
      <c r="N430" s="2" t="s">
        <v>2709</v>
      </c>
      <c r="O430" s="2" t="s">
        <v>2707</v>
      </c>
      <c r="P430" s="8" t="s">
        <v>2707</v>
      </c>
      <c r="Q430" s="8" t="s">
        <v>2707</v>
      </c>
      <c r="R430" s="2" t="s">
        <v>2707</v>
      </c>
      <c r="S430" s="2" t="s">
        <v>2709</v>
      </c>
      <c r="T430" s="2" t="s">
        <v>2709</v>
      </c>
      <c r="U430" s="2" t="s">
        <v>2709</v>
      </c>
    </row>
    <row r="431" spans="1:21" x14ac:dyDescent="0.2">
      <c r="A431" s="2">
        <v>430</v>
      </c>
      <c r="B431" s="2" t="s">
        <v>2042</v>
      </c>
      <c r="C431" s="2" t="s">
        <v>2471</v>
      </c>
      <c r="D431" s="2" t="s">
        <v>2471</v>
      </c>
      <c r="I431" s="2" t="s">
        <v>2707</v>
      </c>
      <c r="K431" s="2" t="s">
        <v>2709</v>
      </c>
      <c r="L431" s="2" t="s">
        <v>2709</v>
      </c>
      <c r="P431" s="8"/>
      <c r="Q431" s="8"/>
    </row>
    <row r="432" spans="1:21" x14ac:dyDescent="0.2">
      <c r="A432" s="2">
        <v>431</v>
      </c>
      <c r="B432" s="2" t="s">
        <v>2043</v>
      </c>
      <c r="C432" s="2" t="s">
        <v>2471</v>
      </c>
      <c r="D432" s="2" t="s">
        <v>2471</v>
      </c>
      <c r="P432" s="8"/>
      <c r="Q432" s="8"/>
    </row>
    <row r="433" spans="1:21" x14ac:dyDescent="0.2">
      <c r="A433" s="2">
        <v>432</v>
      </c>
      <c r="B433" s="2" t="s">
        <v>2044</v>
      </c>
      <c r="C433" s="4">
        <v>44179</v>
      </c>
      <c r="D433" s="2" t="s">
        <v>2498</v>
      </c>
      <c r="E433" s="5">
        <v>0.41944444444444445</v>
      </c>
      <c r="F433" s="5">
        <v>0.4284722222222222</v>
      </c>
      <c r="P433" s="8"/>
      <c r="Q433" s="8"/>
    </row>
    <row r="434" spans="1:21" x14ac:dyDescent="0.2">
      <c r="A434" s="2">
        <v>433</v>
      </c>
      <c r="B434" s="2" t="s">
        <v>2045</v>
      </c>
      <c r="C434" s="2" t="s">
        <v>2471</v>
      </c>
      <c r="D434" s="2" t="s">
        <v>2471</v>
      </c>
      <c r="G434" s="2" t="s">
        <v>2709</v>
      </c>
      <c r="H434" s="3" t="s">
        <v>2709</v>
      </c>
      <c r="J434" s="2" t="s">
        <v>2707</v>
      </c>
      <c r="M434" s="2" t="s">
        <v>2707</v>
      </c>
      <c r="N434" s="2" t="s">
        <v>2709</v>
      </c>
      <c r="O434" s="2" t="s">
        <v>2709</v>
      </c>
      <c r="P434" s="8" t="s">
        <v>2709</v>
      </c>
      <c r="Q434" s="8" t="s">
        <v>2707</v>
      </c>
      <c r="R434" s="2" t="s">
        <v>2707</v>
      </c>
      <c r="S434" s="2" t="s">
        <v>2709</v>
      </c>
      <c r="T434" s="2" t="s">
        <v>2709</v>
      </c>
      <c r="U434" s="2" t="s">
        <v>2709</v>
      </c>
    </row>
    <row r="435" spans="1:21" x14ac:dyDescent="0.2">
      <c r="A435" s="2">
        <v>434</v>
      </c>
      <c r="B435" s="2" t="s">
        <v>2046</v>
      </c>
      <c r="C435" s="2" t="s">
        <v>2471</v>
      </c>
      <c r="D435" s="2" t="s">
        <v>2471</v>
      </c>
      <c r="I435" s="2" t="s">
        <v>2709</v>
      </c>
      <c r="K435" s="2" t="s">
        <v>2707</v>
      </c>
      <c r="L435" s="2" t="s">
        <v>2709</v>
      </c>
      <c r="P435" s="8"/>
      <c r="Q435" s="8"/>
    </row>
    <row r="436" spans="1:21" x14ac:dyDescent="0.2">
      <c r="A436" s="2">
        <v>435</v>
      </c>
      <c r="B436" s="2" t="s">
        <v>2047</v>
      </c>
      <c r="C436" s="2" t="s">
        <v>2471</v>
      </c>
      <c r="D436" s="2" t="s">
        <v>2471</v>
      </c>
      <c r="P436" s="8"/>
      <c r="Q436" s="8"/>
    </row>
    <row r="437" spans="1:21" x14ac:dyDescent="0.2">
      <c r="A437" s="2">
        <v>436</v>
      </c>
      <c r="B437" s="2" t="s">
        <v>2048</v>
      </c>
      <c r="C437" s="4">
        <v>44181</v>
      </c>
      <c r="D437" s="2" t="s">
        <v>2499</v>
      </c>
      <c r="E437" s="5">
        <v>0.41875000000000001</v>
      </c>
      <c r="F437" s="5">
        <v>0.4284722222222222</v>
      </c>
      <c r="P437" s="8"/>
      <c r="Q437" s="8"/>
    </row>
    <row r="438" spans="1:21" x14ac:dyDescent="0.2">
      <c r="A438" s="2">
        <v>437</v>
      </c>
      <c r="B438" s="2" t="s">
        <v>2049</v>
      </c>
      <c r="C438" s="2" t="s">
        <v>2471</v>
      </c>
      <c r="D438" s="2" t="s">
        <v>2471</v>
      </c>
      <c r="G438" s="2" t="s">
        <v>2710</v>
      </c>
      <c r="H438" s="3" t="s">
        <v>2707</v>
      </c>
      <c r="J438" s="2" t="s">
        <v>2709</v>
      </c>
      <c r="M438" s="2" t="s">
        <v>2707</v>
      </c>
      <c r="N438" s="2" t="s">
        <v>2709</v>
      </c>
      <c r="P438" s="8" t="s">
        <v>2707</v>
      </c>
      <c r="Q438" s="8" t="s">
        <v>2707</v>
      </c>
      <c r="R438" s="2" t="s">
        <v>2707</v>
      </c>
      <c r="S438" s="2" t="s">
        <v>2709</v>
      </c>
      <c r="T438" s="2" t="s">
        <v>2707</v>
      </c>
      <c r="U438" s="2" t="s">
        <v>2709</v>
      </c>
    </row>
    <row r="439" spans="1:21" x14ac:dyDescent="0.2">
      <c r="A439" s="2">
        <v>438</v>
      </c>
      <c r="B439" s="2" t="s">
        <v>2050</v>
      </c>
      <c r="C439" s="2" t="s">
        <v>2471</v>
      </c>
      <c r="D439" s="2" t="s">
        <v>2471</v>
      </c>
      <c r="I439" s="2" t="s">
        <v>2707</v>
      </c>
      <c r="K439" s="2" t="s">
        <v>2709</v>
      </c>
      <c r="L439" s="2" t="s">
        <v>2709</v>
      </c>
      <c r="O439" s="2" t="s">
        <v>2709</v>
      </c>
      <c r="P439" s="8"/>
      <c r="Q439" s="8"/>
    </row>
    <row r="440" spans="1:21" x14ac:dyDescent="0.2">
      <c r="A440" s="2">
        <v>439</v>
      </c>
      <c r="B440" s="2" t="s">
        <v>2051</v>
      </c>
      <c r="C440" s="2" t="s">
        <v>2471</v>
      </c>
      <c r="D440" s="2" t="s">
        <v>2471</v>
      </c>
      <c r="P440" s="8"/>
      <c r="Q440" s="8"/>
    </row>
    <row r="441" spans="1:21" x14ac:dyDescent="0.2">
      <c r="A441" s="2">
        <v>440</v>
      </c>
      <c r="B441" s="2" t="s">
        <v>2052</v>
      </c>
      <c r="C441" s="4">
        <v>44183</v>
      </c>
      <c r="D441" s="2" t="s">
        <v>2500</v>
      </c>
      <c r="E441" s="5">
        <v>0.41875000000000001</v>
      </c>
      <c r="F441" s="5">
        <v>0.42986111111111108</v>
      </c>
      <c r="P441" s="8"/>
      <c r="Q441" s="8"/>
    </row>
    <row r="442" spans="1:21" x14ac:dyDescent="0.2">
      <c r="A442" s="2">
        <v>441</v>
      </c>
      <c r="B442" s="2" t="s">
        <v>2053</v>
      </c>
      <c r="C442" s="2" t="s">
        <v>2471</v>
      </c>
      <c r="D442" s="2" t="s">
        <v>2471</v>
      </c>
      <c r="J442" s="2" t="s">
        <v>2709</v>
      </c>
      <c r="M442" s="2" t="s">
        <v>2707</v>
      </c>
      <c r="N442" s="2" t="s">
        <v>2710</v>
      </c>
      <c r="P442" s="8" t="s">
        <v>2709</v>
      </c>
      <c r="Q442" s="8" t="s">
        <v>2707</v>
      </c>
      <c r="R442" s="2" t="s">
        <v>2707</v>
      </c>
      <c r="S442" s="2" t="s">
        <v>2709</v>
      </c>
      <c r="T442" s="2" t="s">
        <v>2709</v>
      </c>
      <c r="U442" s="2" t="s">
        <v>2709</v>
      </c>
    </row>
    <row r="443" spans="1:21" x14ac:dyDescent="0.2">
      <c r="A443" s="2">
        <v>442</v>
      </c>
      <c r="B443" s="2" t="s">
        <v>2054</v>
      </c>
      <c r="C443" s="2" t="s">
        <v>2471</v>
      </c>
      <c r="D443" s="2" t="s">
        <v>2471</v>
      </c>
      <c r="G443" s="2" t="s">
        <v>2707</v>
      </c>
      <c r="H443" s="3" t="s">
        <v>2709</v>
      </c>
      <c r="I443" s="2" t="s">
        <v>2707</v>
      </c>
      <c r="K443" s="2" t="s">
        <v>2709</v>
      </c>
      <c r="L443" s="2" t="s">
        <v>2709</v>
      </c>
      <c r="O443" s="2" t="s">
        <v>2709</v>
      </c>
      <c r="P443" s="8"/>
      <c r="Q443" s="8"/>
    </row>
    <row r="444" spans="1:21" x14ac:dyDescent="0.2">
      <c r="A444" s="2">
        <v>443</v>
      </c>
      <c r="B444" s="2" t="s">
        <v>2055</v>
      </c>
      <c r="C444" s="2" t="s">
        <v>2471</v>
      </c>
      <c r="D444" s="2" t="s">
        <v>2471</v>
      </c>
      <c r="P444" s="8"/>
      <c r="Q444" s="8"/>
    </row>
    <row r="445" spans="1:21" x14ac:dyDescent="0.2">
      <c r="A445" s="2">
        <v>444</v>
      </c>
      <c r="B445" s="2" t="s">
        <v>2056</v>
      </c>
      <c r="C445" s="4">
        <v>44186</v>
      </c>
      <c r="D445" s="2" t="s">
        <v>2501</v>
      </c>
      <c r="E445" s="5">
        <v>0.41875000000000001</v>
      </c>
      <c r="F445" s="5">
        <v>0.43124999999999997</v>
      </c>
      <c r="P445" s="8"/>
      <c r="Q445" s="8"/>
    </row>
    <row r="446" spans="1:21" x14ac:dyDescent="0.2">
      <c r="A446" s="2">
        <v>445</v>
      </c>
      <c r="B446" s="2" t="s">
        <v>2057</v>
      </c>
      <c r="C446" s="2" t="s">
        <v>2471</v>
      </c>
      <c r="D446" s="2" t="s">
        <v>2471</v>
      </c>
      <c r="H446" s="3" t="s">
        <v>2707</v>
      </c>
      <c r="J446" s="2" t="s">
        <v>2707</v>
      </c>
      <c r="M446" s="2" t="s">
        <v>2707</v>
      </c>
      <c r="N446" s="2" t="s">
        <v>2709</v>
      </c>
      <c r="P446" s="8" t="s">
        <v>2709</v>
      </c>
      <c r="Q446" s="8" t="s">
        <v>2707</v>
      </c>
      <c r="R446" s="2" t="s">
        <v>2707</v>
      </c>
      <c r="S446" s="2" t="s">
        <v>2709</v>
      </c>
      <c r="T446" s="2" t="s">
        <v>2709</v>
      </c>
      <c r="U446" s="2" t="s">
        <v>2707</v>
      </c>
    </row>
    <row r="447" spans="1:21" x14ac:dyDescent="0.2">
      <c r="A447" s="2">
        <v>446</v>
      </c>
      <c r="B447" s="2" t="s">
        <v>2058</v>
      </c>
      <c r="C447" s="2" t="s">
        <v>2471</v>
      </c>
      <c r="D447" s="2" t="s">
        <v>2471</v>
      </c>
      <c r="G447" s="2" t="s">
        <v>2709</v>
      </c>
      <c r="I447" s="2" t="s">
        <v>2707</v>
      </c>
      <c r="K447" s="2" t="s">
        <v>2707</v>
      </c>
      <c r="L447" s="2" t="s">
        <v>2707</v>
      </c>
      <c r="O447" s="2" t="s">
        <v>2709</v>
      </c>
      <c r="P447" s="8"/>
      <c r="Q447" s="8"/>
    </row>
    <row r="448" spans="1:21" x14ac:dyDescent="0.2">
      <c r="A448" s="2">
        <v>447</v>
      </c>
      <c r="B448" s="2" t="s">
        <v>2059</v>
      </c>
      <c r="C448" s="2" t="s">
        <v>2471</v>
      </c>
      <c r="D448" s="2" t="s">
        <v>2471</v>
      </c>
      <c r="P448" s="8"/>
      <c r="Q448" s="8"/>
    </row>
    <row r="449" spans="1:21" x14ac:dyDescent="0.2">
      <c r="A449" s="2">
        <v>448</v>
      </c>
      <c r="B449" s="2" t="s">
        <v>2060</v>
      </c>
      <c r="C449" s="4">
        <v>44188</v>
      </c>
      <c r="D449" s="2" t="s">
        <v>2502</v>
      </c>
      <c r="E449" s="5">
        <v>0.41875000000000001</v>
      </c>
      <c r="F449" s="5">
        <v>0.43611111111111112</v>
      </c>
      <c r="P449" s="8"/>
      <c r="Q449" s="8"/>
    </row>
    <row r="450" spans="1:21" x14ac:dyDescent="0.2">
      <c r="A450" s="2">
        <v>449</v>
      </c>
      <c r="B450" s="2" t="s">
        <v>2061</v>
      </c>
      <c r="C450" s="2" t="s">
        <v>2471</v>
      </c>
      <c r="D450" s="2" t="s">
        <v>2471</v>
      </c>
      <c r="J450" s="2" t="s">
        <v>2707</v>
      </c>
      <c r="M450" s="2" t="s">
        <v>2707</v>
      </c>
      <c r="N450" s="2" t="s">
        <v>2710</v>
      </c>
      <c r="P450" s="8" t="s">
        <v>2709</v>
      </c>
      <c r="Q450" s="8" t="s">
        <v>2707</v>
      </c>
      <c r="R450" s="2" t="s">
        <v>2707</v>
      </c>
      <c r="S450" s="2" t="s">
        <v>2709</v>
      </c>
      <c r="T450" s="2" t="s">
        <v>2709</v>
      </c>
      <c r="U450" s="2" t="s">
        <v>2707</v>
      </c>
    </row>
    <row r="451" spans="1:21" x14ac:dyDescent="0.2">
      <c r="A451" s="2">
        <v>450</v>
      </c>
      <c r="B451" s="2" t="s">
        <v>2062</v>
      </c>
      <c r="C451" s="2" t="s">
        <v>2471</v>
      </c>
      <c r="D451" s="2" t="s">
        <v>2471</v>
      </c>
      <c r="G451" s="2" t="s">
        <v>2710</v>
      </c>
      <c r="I451" s="2" t="s">
        <v>2709</v>
      </c>
      <c r="K451" s="2" t="s">
        <v>2709</v>
      </c>
      <c r="L451" s="2" t="s">
        <v>2709</v>
      </c>
      <c r="O451" s="2" t="s">
        <v>2709</v>
      </c>
      <c r="P451" s="8"/>
      <c r="Q451" s="8"/>
    </row>
    <row r="452" spans="1:21" x14ac:dyDescent="0.2">
      <c r="A452" s="2">
        <v>451</v>
      </c>
      <c r="B452" s="2" t="s">
        <v>2063</v>
      </c>
      <c r="C452" s="2" t="s">
        <v>2471</v>
      </c>
      <c r="D452" s="2" t="s">
        <v>2471</v>
      </c>
      <c r="P452" s="8"/>
      <c r="Q452" s="8"/>
    </row>
    <row r="453" spans="1:21" x14ac:dyDescent="0.2">
      <c r="A453" s="2">
        <v>452</v>
      </c>
      <c r="B453" s="2" t="s">
        <v>2064</v>
      </c>
      <c r="C453" s="4">
        <v>44193</v>
      </c>
      <c r="D453" s="2" t="s">
        <v>2503</v>
      </c>
      <c r="E453" s="5">
        <v>0.41944444444444445</v>
      </c>
      <c r="F453" s="5">
        <v>0.43402777777777773</v>
      </c>
      <c r="G453" s="2" t="s">
        <v>2709</v>
      </c>
      <c r="J453" s="2" t="s">
        <v>2710</v>
      </c>
      <c r="K453" s="2" t="s">
        <v>2707</v>
      </c>
      <c r="P453" s="8" t="s">
        <v>2709</v>
      </c>
      <c r="Q453" s="8" t="s">
        <v>2707</v>
      </c>
      <c r="S453" s="2" t="s">
        <v>2709</v>
      </c>
      <c r="U453" s="2" t="s">
        <v>2707</v>
      </c>
    </row>
    <row r="454" spans="1:21" x14ac:dyDescent="0.2">
      <c r="A454" s="2">
        <v>453</v>
      </c>
      <c r="B454" s="2" t="s">
        <v>2065</v>
      </c>
      <c r="C454" s="2" t="s">
        <v>2471</v>
      </c>
      <c r="D454" s="2" t="s">
        <v>2471</v>
      </c>
      <c r="H454" s="3" t="s">
        <v>2709</v>
      </c>
      <c r="I454" s="2" t="s">
        <v>2709</v>
      </c>
      <c r="O454" s="2" t="s">
        <v>2710</v>
      </c>
      <c r="P454" s="8"/>
      <c r="Q454" s="8"/>
      <c r="R454" s="2" t="s">
        <v>2707</v>
      </c>
      <c r="T454" s="2" t="s">
        <v>2709</v>
      </c>
    </row>
    <row r="455" spans="1:21" x14ac:dyDescent="0.2">
      <c r="A455" s="2">
        <v>454</v>
      </c>
      <c r="B455" s="2" t="s">
        <v>2066</v>
      </c>
      <c r="C455" s="2" t="s">
        <v>2471</v>
      </c>
      <c r="D455" s="2" t="s">
        <v>2471</v>
      </c>
      <c r="J455" s="2" t="s">
        <v>2710</v>
      </c>
      <c r="L455" s="2" t="s">
        <v>2709</v>
      </c>
      <c r="N455" s="2" t="s">
        <v>2709</v>
      </c>
      <c r="P455" s="8"/>
      <c r="Q455" s="8"/>
      <c r="R455" s="2" t="s">
        <v>2710</v>
      </c>
      <c r="S455" s="2" t="s">
        <v>2710</v>
      </c>
    </row>
    <row r="456" spans="1:21" x14ac:dyDescent="0.2">
      <c r="A456" s="2">
        <v>455</v>
      </c>
      <c r="B456" s="2" t="s">
        <v>2067</v>
      </c>
      <c r="C456" s="4">
        <v>44195</v>
      </c>
      <c r="D456" s="2" t="s">
        <v>2504</v>
      </c>
      <c r="E456" s="5">
        <v>0.42083333333333334</v>
      </c>
      <c r="F456" s="5">
        <v>0.43611111111111112</v>
      </c>
      <c r="J456" s="2" t="s">
        <v>2710</v>
      </c>
      <c r="P456" s="8" t="s">
        <v>2707</v>
      </c>
      <c r="Q456" s="8"/>
      <c r="U456" s="2" t="s">
        <v>2710</v>
      </c>
    </row>
    <row r="457" spans="1:21" x14ac:dyDescent="0.2">
      <c r="A457" s="2">
        <v>456</v>
      </c>
      <c r="B457" s="2" t="s">
        <v>2068</v>
      </c>
      <c r="C457" s="2" t="s">
        <v>2471</v>
      </c>
      <c r="D457" s="2" t="s">
        <v>2471</v>
      </c>
      <c r="G457" s="2" t="s">
        <v>2709</v>
      </c>
      <c r="K457" s="2" t="s">
        <v>2709</v>
      </c>
      <c r="P457" s="8"/>
      <c r="Q457" s="8" t="s">
        <v>2707</v>
      </c>
      <c r="S457" s="2" t="s">
        <v>2710</v>
      </c>
    </row>
    <row r="458" spans="1:21" x14ac:dyDescent="0.2">
      <c r="A458" s="2">
        <v>457</v>
      </c>
      <c r="B458" s="2" t="s">
        <v>2069</v>
      </c>
      <c r="C458" s="2" t="s">
        <v>2471</v>
      </c>
      <c r="D458" s="2" t="s">
        <v>2471</v>
      </c>
      <c r="P458" s="8"/>
      <c r="Q458" s="8"/>
    </row>
    <row r="459" spans="1:21" x14ac:dyDescent="0.2">
      <c r="A459" s="2">
        <v>458</v>
      </c>
      <c r="B459" s="2" t="s">
        <v>2070</v>
      </c>
      <c r="C459" s="2" t="s">
        <v>2471</v>
      </c>
      <c r="D459" s="2" t="s">
        <v>2471</v>
      </c>
      <c r="H459" s="3" t="s">
        <v>2709</v>
      </c>
      <c r="I459" s="2" t="s">
        <v>2707</v>
      </c>
      <c r="O459" s="2" t="s">
        <v>2707</v>
      </c>
      <c r="P459" s="8"/>
      <c r="Q459" s="8"/>
      <c r="R459" s="2" t="s">
        <v>2707</v>
      </c>
      <c r="T459" s="2" t="s">
        <v>2709</v>
      </c>
    </row>
    <row r="460" spans="1:21" x14ac:dyDescent="0.2">
      <c r="A460" s="2">
        <v>459</v>
      </c>
      <c r="B460" s="2" t="s">
        <v>2071</v>
      </c>
      <c r="C460" s="2" t="s">
        <v>2471</v>
      </c>
      <c r="D460" s="2" t="s">
        <v>2471</v>
      </c>
      <c r="L460" s="2" t="s">
        <v>2709</v>
      </c>
      <c r="N460" s="2" t="s">
        <v>2709</v>
      </c>
      <c r="P460" s="8"/>
      <c r="Q460" s="8"/>
      <c r="U460" s="2" t="s">
        <v>2710</v>
      </c>
    </row>
    <row r="461" spans="1:21" x14ac:dyDescent="0.2">
      <c r="A461" s="2">
        <v>460</v>
      </c>
      <c r="B461" s="2" t="s">
        <v>2072</v>
      </c>
      <c r="C461" s="4">
        <v>44200</v>
      </c>
      <c r="D461" s="2" t="s">
        <v>2505</v>
      </c>
      <c r="E461" s="5">
        <v>0.41944444444444445</v>
      </c>
      <c r="F461" s="5">
        <v>0.43055555555555558</v>
      </c>
      <c r="P461" s="8"/>
      <c r="Q461" s="8"/>
    </row>
    <row r="462" spans="1:21" x14ac:dyDescent="0.2">
      <c r="A462" s="2">
        <v>461</v>
      </c>
      <c r="B462" s="2" t="s">
        <v>2073</v>
      </c>
      <c r="C462" s="2" t="s">
        <v>2471</v>
      </c>
      <c r="D462" s="2" t="s">
        <v>2471</v>
      </c>
      <c r="J462" s="2" t="s">
        <v>2707</v>
      </c>
      <c r="M462" s="2" t="s">
        <v>2707</v>
      </c>
      <c r="N462" s="2" t="s">
        <v>2709</v>
      </c>
      <c r="P462" s="8" t="s">
        <v>2707</v>
      </c>
      <c r="Q462" s="8"/>
      <c r="R462" s="2" t="s">
        <v>2707</v>
      </c>
      <c r="S462" s="2" t="s">
        <v>2709</v>
      </c>
      <c r="T462" s="2" t="s">
        <v>2709</v>
      </c>
      <c r="U462" s="2" t="s">
        <v>2710</v>
      </c>
    </row>
    <row r="463" spans="1:21" x14ac:dyDescent="0.2">
      <c r="A463" s="2">
        <v>462</v>
      </c>
      <c r="B463" s="2" t="s">
        <v>2074</v>
      </c>
      <c r="C463" s="2" t="s">
        <v>2471</v>
      </c>
      <c r="D463" s="2" t="s">
        <v>2471</v>
      </c>
      <c r="G463" s="2" t="s">
        <v>2709</v>
      </c>
      <c r="H463" s="3" t="s">
        <v>2709</v>
      </c>
      <c r="I463" s="2" t="s">
        <v>2709</v>
      </c>
      <c r="K463" s="2" t="s">
        <v>2707</v>
      </c>
      <c r="L463" s="2" t="s">
        <v>2709</v>
      </c>
      <c r="O463" s="2" t="s">
        <v>2707</v>
      </c>
      <c r="P463" s="8"/>
      <c r="Q463" s="8" t="s">
        <v>2707</v>
      </c>
    </row>
    <row r="464" spans="1:21" x14ac:dyDescent="0.2">
      <c r="A464" s="2">
        <v>463</v>
      </c>
      <c r="B464" s="2" t="s">
        <v>2075</v>
      </c>
      <c r="C464" s="2" t="s">
        <v>2471</v>
      </c>
      <c r="D464" s="2" t="s">
        <v>2471</v>
      </c>
      <c r="P464" s="8"/>
      <c r="Q464" s="8"/>
    </row>
    <row r="465" spans="1:21" x14ac:dyDescent="0.2">
      <c r="A465" s="2">
        <v>464</v>
      </c>
      <c r="B465" s="2" t="s">
        <v>2076</v>
      </c>
      <c r="C465" s="4">
        <v>44202</v>
      </c>
      <c r="D465" s="2" t="s">
        <v>2506</v>
      </c>
      <c r="E465" s="5">
        <v>0.41805555555555557</v>
      </c>
      <c r="F465" s="5">
        <v>0.43402777777777773</v>
      </c>
      <c r="J465" s="2" t="s">
        <v>2710</v>
      </c>
      <c r="M465" s="2" t="s">
        <v>2707</v>
      </c>
      <c r="P465" s="8" t="s">
        <v>2709</v>
      </c>
      <c r="Q465" s="8"/>
      <c r="R465" s="2" t="s">
        <v>2707</v>
      </c>
      <c r="S465" s="2" t="s">
        <v>2709</v>
      </c>
    </row>
    <row r="466" spans="1:21" x14ac:dyDescent="0.2">
      <c r="A466" s="2">
        <v>465</v>
      </c>
      <c r="B466" s="2" t="s">
        <v>2077</v>
      </c>
      <c r="C466" s="2" t="s">
        <v>2471</v>
      </c>
      <c r="D466" s="2" t="s">
        <v>2471</v>
      </c>
      <c r="G466" s="2" t="s">
        <v>2709</v>
      </c>
      <c r="H466" s="3" t="s">
        <v>2709</v>
      </c>
      <c r="N466" s="2" t="s">
        <v>2709</v>
      </c>
      <c r="P466" s="8"/>
      <c r="Q466" s="8" t="s">
        <v>2707</v>
      </c>
      <c r="T466" s="2" t="s">
        <v>2710</v>
      </c>
      <c r="U466" s="2" t="s">
        <v>2710</v>
      </c>
    </row>
    <row r="467" spans="1:21" x14ac:dyDescent="0.2">
      <c r="A467" s="2">
        <v>466</v>
      </c>
      <c r="B467" s="2" t="s">
        <v>2078</v>
      </c>
      <c r="C467" s="2" t="s">
        <v>2471</v>
      </c>
      <c r="D467" s="2" t="s">
        <v>2471</v>
      </c>
      <c r="I467" s="2" t="s">
        <v>2709</v>
      </c>
      <c r="K467" s="2" t="s">
        <v>2709</v>
      </c>
      <c r="L467" s="2" t="s">
        <v>2709</v>
      </c>
      <c r="O467" s="2" t="s">
        <v>2707</v>
      </c>
      <c r="P467" s="8"/>
      <c r="Q467" s="8"/>
    </row>
    <row r="468" spans="1:21" x14ac:dyDescent="0.2">
      <c r="A468" s="2">
        <v>467</v>
      </c>
      <c r="B468" s="2" t="s">
        <v>2079</v>
      </c>
      <c r="C468" s="2" t="s">
        <v>2471</v>
      </c>
      <c r="D468" s="2" t="s">
        <v>2471</v>
      </c>
      <c r="P468" s="8"/>
      <c r="Q468" s="8"/>
    </row>
    <row r="469" spans="1:21" x14ac:dyDescent="0.2">
      <c r="A469" s="2">
        <v>468</v>
      </c>
      <c r="B469" s="2" t="s">
        <v>2080</v>
      </c>
      <c r="C469" s="4">
        <v>44204</v>
      </c>
      <c r="D469" s="2" t="s">
        <v>2507</v>
      </c>
      <c r="E469" s="5">
        <v>0.42499999999999999</v>
      </c>
      <c r="F469" s="5">
        <v>0.43402777777777773</v>
      </c>
      <c r="J469" s="2" t="s">
        <v>2710</v>
      </c>
      <c r="M469" s="2" t="s">
        <v>2707</v>
      </c>
      <c r="P469" s="8" t="s">
        <v>2709</v>
      </c>
      <c r="Q469" s="8"/>
      <c r="R469" s="2" t="s">
        <v>2707</v>
      </c>
      <c r="S469" s="2" t="s">
        <v>2710</v>
      </c>
    </row>
    <row r="470" spans="1:21" x14ac:dyDescent="0.2">
      <c r="A470" s="2">
        <v>469</v>
      </c>
      <c r="B470" s="2" t="s">
        <v>2081</v>
      </c>
      <c r="C470" s="2" t="s">
        <v>2471</v>
      </c>
      <c r="D470" s="2" t="s">
        <v>2471</v>
      </c>
      <c r="G470" s="2" t="s">
        <v>2709</v>
      </c>
      <c r="H470" s="3" t="s">
        <v>2709</v>
      </c>
      <c r="I470" s="2" t="s">
        <v>2707</v>
      </c>
      <c r="K470" s="2" t="s">
        <v>2709</v>
      </c>
      <c r="L470" s="2" t="s">
        <v>2709</v>
      </c>
      <c r="N470" s="2" t="s">
        <v>2709</v>
      </c>
      <c r="O470" s="2" t="s">
        <v>2707</v>
      </c>
      <c r="P470" s="8"/>
      <c r="Q470" s="8" t="s">
        <v>2707</v>
      </c>
      <c r="T470" s="2" t="s">
        <v>2710</v>
      </c>
      <c r="U470" s="2" t="s">
        <v>2707</v>
      </c>
    </row>
    <row r="471" spans="1:21" x14ac:dyDescent="0.2">
      <c r="A471" s="2">
        <v>470</v>
      </c>
      <c r="B471" s="2" t="s">
        <v>2082</v>
      </c>
      <c r="C471" s="2" t="s">
        <v>2471</v>
      </c>
      <c r="D471" s="2" t="s">
        <v>2471</v>
      </c>
      <c r="P471" s="8"/>
      <c r="Q471" s="8"/>
    </row>
    <row r="472" spans="1:21" x14ac:dyDescent="0.2">
      <c r="A472" s="2">
        <v>471</v>
      </c>
      <c r="B472" s="2" t="s">
        <v>2083</v>
      </c>
      <c r="C472" s="4">
        <v>44207</v>
      </c>
      <c r="D472" s="2" t="s">
        <v>2508</v>
      </c>
      <c r="E472" s="5">
        <v>0.41666666666666669</v>
      </c>
      <c r="F472" s="5">
        <v>0.42986111111111108</v>
      </c>
      <c r="J472" s="2" t="s">
        <v>2710</v>
      </c>
      <c r="M472" s="2" t="s">
        <v>2707</v>
      </c>
      <c r="P472" s="8" t="s">
        <v>2709</v>
      </c>
      <c r="Q472" s="8"/>
      <c r="R472" s="2" t="s">
        <v>2707</v>
      </c>
      <c r="S472" s="2" t="s">
        <v>2709</v>
      </c>
    </row>
    <row r="473" spans="1:21" x14ac:dyDescent="0.2">
      <c r="A473" s="2">
        <v>472</v>
      </c>
      <c r="B473" s="2" t="s">
        <v>2084</v>
      </c>
      <c r="C473" s="2" t="s">
        <v>2471</v>
      </c>
      <c r="D473" s="2" t="s">
        <v>2471</v>
      </c>
      <c r="G473" s="2" t="s">
        <v>2709</v>
      </c>
      <c r="H473" s="3" t="s">
        <v>2707</v>
      </c>
      <c r="I473" s="2" t="s">
        <v>2709</v>
      </c>
      <c r="K473" s="2" t="s">
        <v>2707</v>
      </c>
      <c r="L473" s="6" t="s">
        <v>2709</v>
      </c>
      <c r="N473" s="2" t="s">
        <v>2709</v>
      </c>
      <c r="O473" s="2" t="s">
        <v>2707</v>
      </c>
      <c r="P473" s="8"/>
      <c r="Q473" s="8" t="s">
        <v>2707</v>
      </c>
      <c r="T473" s="2" t="s">
        <v>2710</v>
      </c>
      <c r="U473" s="2" t="s">
        <v>2710</v>
      </c>
    </row>
    <row r="474" spans="1:21" x14ac:dyDescent="0.2">
      <c r="A474" s="2">
        <v>473</v>
      </c>
      <c r="B474" s="2" t="s">
        <v>2085</v>
      </c>
      <c r="C474" s="2" t="s">
        <v>2471</v>
      </c>
      <c r="D474" s="2" t="s">
        <v>2471</v>
      </c>
      <c r="P474" s="8"/>
      <c r="Q474" s="8"/>
    </row>
    <row r="475" spans="1:21" x14ac:dyDescent="0.2">
      <c r="A475" s="2">
        <v>474</v>
      </c>
      <c r="B475" s="2" t="s">
        <v>2086</v>
      </c>
      <c r="C475" s="2" t="s">
        <v>2471</v>
      </c>
      <c r="D475" s="2" t="s">
        <v>2471</v>
      </c>
      <c r="P475" s="8"/>
      <c r="Q475" s="8"/>
    </row>
    <row r="476" spans="1:21" x14ac:dyDescent="0.2">
      <c r="A476" s="2">
        <v>475</v>
      </c>
      <c r="B476" s="2" t="s">
        <v>2087</v>
      </c>
      <c r="C476" s="4">
        <v>44209</v>
      </c>
      <c r="D476" s="2" t="s">
        <v>2509</v>
      </c>
      <c r="E476" s="5">
        <v>0.41875000000000001</v>
      </c>
      <c r="F476" s="5">
        <v>0.43263888888888885</v>
      </c>
      <c r="P476" s="8" t="s">
        <v>2710</v>
      </c>
      <c r="Q476" s="8"/>
    </row>
    <row r="477" spans="1:21" x14ac:dyDescent="0.2">
      <c r="A477" s="2">
        <v>476</v>
      </c>
      <c r="B477" s="2" t="s">
        <v>2088</v>
      </c>
      <c r="C477" s="2" t="s">
        <v>2471</v>
      </c>
      <c r="D477" s="2" t="s">
        <v>2471</v>
      </c>
      <c r="J477" s="2" t="s">
        <v>2710</v>
      </c>
      <c r="M477" s="2" t="s">
        <v>2707</v>
      </c>
      <c r="N477" s="2" t="s">
        <v>2709</v>
      </c>
      <c r="P477" s="8"/>
      <c r="Q477" s="8" t="s">
        <v>2707</v>
      </c>
      <c r="R477" s="2" t="s">
        <v>2707</v>
      </c>
      <c r="S477" s="2" t="s">
        <v>2709</v>
      </c>
      <c r="T477" s="2" t="s">
        <v>2707</v>
      </c>
      <c r="U477" s="2" t="s">
        <v>2710</v>
      </c>
    </row>
    <row r="478" spans="1:21" x14ac:dyDescent="0.2">
      <c r="A478" s="2">
        <v>477</v>
      </c>
      <c r="B478" s="2" t="s">
        <v>2089</v>
      </c>
      <c r="C478" s="2" t="s">
        <v>2471</v>
      </c>
      <c r="D478" s="2" t="s">
        <v>2471</v>
      </c>
      <c r="G478" s="2" t="s">
        <v>2709</v>
      </c>
      <c r="H478" s="3" t="s">
        <v>2707</v>
      </c>
      <c r="I478" s="2" t="s">
        <v>2707</v>
      </c>
      <c r="K478" s="2" t="s">
        <v>2707</v>
      </c>
      <c r="L478" s="2" t="s">
        <v>2709</v>
      </c>
      <c r="O478" s="2" t="s">
        <v>2709</v>
      </c>
      <c r="P478" s="8"/>
      <c r="Q478" s="8"/>
    </row>
    <row r="479" spans="1:21" x14ac:dyDescent="0.2">
      <c r="A479" s="2">
        <v>478</v>
      </c>
      <c r="B479" s="2" t="s">
        <v>2090</v>
      </c>
      <c r="C479" s="2" t="s">
        <v>2471</v>
      </c>
      <c r="D479" s="2" t="s">
        <v>2471</v>
      </c>
      <c r="P479" s="8"/>
      <c r="Q479" s="8"/>
    </row>
    <row r="480" spans="1:21" x14ac:dyDescent="0.2">
      <c r="A480" s="2">
        <v>479</v>
      </c>
      <c r="B480" s="2" t="s">
        <v>2091</v>
      </c>
      <c r="C480" s="4">
        <v>44211</v>
      </c>
      <c r="D480" s="2" t="s">
        <v>2510</v>
      </c>
      <c r="E480" s="5">
        <v>0.41666666666666669</v>
      </c>
      <c r="F480" s="5">
        <v>0.43055555555555558</v>
      </c>
      <c r="J480" s="2" t="s">
        <v>2710</v>
      </c>
      <c r="M480" s="2" t="s">
        <v>2707</v>
      </c>
      <c r="P480" s="8" t="s">
        <v>2709</v>
      </c>
      <c r="Q480" s="8"/>
      <c r="R480" s="2" t="s">
        <v>2707</v>
      </c>
      <c r="S480" s="2" t="s">
        <v>2709</v>
      </c>
    </row>
    <row r="481" spans="1:21" x14ac:dyDescent="0.2">
      <c r="A481" s="2">
        <v>480</v>
      </c>
      <c r="B481" s="2" t="s">
        <v>2092</v>
      </c>
      <c r="C481" s="2" t="s">
        <v>2471</v>
      </c>
      <c r="D481" s="2" t="s">
        <v>2471</v>
      </c>
      <c r="G481" s="2" t="s">
        <v>2709</v>
      </c>
      <c r="H481" s="3" t="s">
        <v>2707</v>
      </c>
      <c r="I481" s="2" t="s">
        <v>2709</v>
      </c>
      <c r="K481" s="2" t="s">
        <v>2709</v>
      </c>
      <c r="L481" s="2" t="s">
        <v>2709</v>
      </c>
      <c r="N481" s="2" t="s">
        <v>2709</v>
      </c>
      <c r="O481" s="2" t="s">
        <v>2709</v>
      </c>
      <c r="P481" s="8"/>
      <c r="Q481" s="8" t="s">
        <v>2707</v>
      </c>
      <c r="T481" s="2" t="s">
        <v>2710</v>
      </c>
      <c r="U481" s="2" t="s">
        <v>2709</v>
      </c>
    </row>
    <row r="482" spans="1:21" x14ac:dyDescent="0.2">
      <c r="A482" s="2">
        <v>481</v>
      </c>
      <c r="B482" s="2" t="s">
        <v>2093</v>
      </c>
      <c r="C482" s="2" t="s">
        <v>2471</v>
      </c>
      <c r="D482" s="2" t="s">
        <v>2471</v>
      </c>
      <c r="P482" s="8"/>
      <c r="Q482" s="8"/>
    </row>
    <row r="483" spans="1:21" x14ac:dyDescent="0.2">
      <c r="A483" s="2">
        <v>482</v>
      </c>
      <c r="B483" s="2" t="s">
        <v>2094</v>
      </c>
      <c r="C483" s="4">
        <v>44212</v>
      </c>
      <c r="D483" s="2" t="s">
        <v>2541</v>
      </c>
      <c r="E483" s="5">
        <v>0.4375</v>
      </c>
      <c r="F483" s="5">
        <v>0.5</v>
      </c>
      <c r="P483" s="8"/>
      <c r="Q483" s="8"/>
    </row>
    <row r="484" spans="1:21" x14ac:dyDescent="0.2">
      <c r="A484" s="2">
        <v>483</v>
      </c>
      <c r="B484" s="2" t="s">
        <v>2095</v>
      </c>
      <c r="C484" s="2" t="s">
        <v>2471</v>
      </c>
      <c r="D484" s="2" t="s">
        <v>2471</v>
      </c>
      <c r="P484" s="8" t="s">
        <v>2710</v>
      </c>
      <c r="Q484" s="8"/>
    </row>
    <row r="485" spans="1:21" x14ac:dyDescent="0.2">
      <c r="A485" s="2">
        <v>484</v>
      </c>
      <c r="B485" s="2" t="s">
        <v>2096</v>
      </c>
      <c r="C485" s="2" t="s">
        <v>2471</v>
      </c>
      <c r="D485" s="2" t="s">
        <v>2471</v>
      </c>
      <c r="J485" s="2" t="s">
        <v>2710</v>
      </c>
      <c r="P485" s="8"/>
      <c r="Q485" s="8"/>
    </row>
    <row r="486" spans="1:21" x14ac:dyDescent="0.2">
      <c r="A486" s="2">
        <v>485</v>
      </c>
      <c r="B486" s="2" t="s">
        <v>2097</v>
      </c>
      <c r="C486" s="2" t="s">
        <v>2471</v>
      </c>
      <c r="D486" s="2" t="s">
        <v>2471</v>
      </c>
      <c r="P486" s="8"/>
      <c r="Q486" s="8"/>
    </row>
    <row r="487" spans="1:21" x14ac:dyDescent="0.2">
      <c r="A487" s="2">
        <v>486</v>
      </c>
      <c r="B487" s="2" t="s">
        <v>2098</v>
      </c>
      <c r="C487" s="4">
        <v>44213</v>
      </c>
      <c r="D487" s="2" t="s">
        <v>2542</v>
      </c>
      <c r="E487" s="5">
        <v>0.6875</v>
      </c>
      <c r="F487" s="5">
        <v>0.71875</v>
      </c>
      <c r="P487" s="8" t="s">
        <v>2710</v>
      </c>
      <c r="Q487" s="8"/>
    </row>
    <row r="488" spans="1:21" x14ac:dyDescent="0.2">
      <c r="A488" s="2">
        <v>487</v>
      </c>
      <c r="B488" s="2" t="s">
        <v>2099</v>
      </c>
      <c r="C488" s="2" t="s">
        <v>2471</v>
      </c>
      <c r="D488" s="2" t="s">
        <v>2471</v>
      </c>
      <c r="J488" s="2" t="s">
        <v>2710</v>
      </c>
      <c r="O488" s="2" t="s">
        <v>2710</v>
      </c>
      <c r="P488" s="8"/>
      <c r="Q488" s="8"/>
    </row>
    <row r="489" spans="1:21" x14ac:dyDescent="0.2">
      <c r="A489" s="2">
        <v>488</v>
      </c>
      <c r="B489" s="2" t="s">
        <v>2100</v>
      </c>
      <c r="C489" s="2" t="s">
        <v>2471</v>
      </c>
      <c r="D489" s="2" t="s">
        <v>2471</v>
      </c>
      <c r="P489" s="8"/>
      <c r="Q489" s="8"/>
    </row>
    <row r="490" spans="1:21" x14ac:dyDescent="0.2">
      <c r="A490" s="2">
        <v>489</v>
      </c>
      <c r="B490" s="2" t="s">
        <v>2101</v>
      </c>
      <c r="C490" s="4">
        <v>44214</v>
      </c>
      <c r="D490" s="2" t="s">
        <v>2511</v>
      </c>
      <c r="E490" s="5">
        <v>0.4201388888888889</v>
      </c>
      <c r="F490" s="5">
        <v>0.4368055555555555</v>
      </c>
      <c r="P490" s="8"/>
      <c r="Q490" s="8"/>
    </row>
    <row r="491" spans="1:21" x14ac:dyDescent="0.2">
      <c r="A491" s="2">
        <v>490</v>
      </c>
      <c r="B491" s="2" t="s">
        <v>2102</v>
      </c>
      <c r="C491" s="2" t="s">
        <v>2471</v>
      </c>
      <c r="D491" s="2" t="s">
        <v>2471</v>
      </c>
      <c r="J491" s="2" t="s">
        <v>2710</v>
      </c>
      <c r="M491" s="2" t="s">
        <v>2707</v>
      </c>
      <c r="N491" s="2" t="s">
        <v>2710</v>
      </c>
      <c r="P491" s="8" t="s">
        <v>2709</v>
      </c>
      <c r="Q491" s="8"/>
      <c r="R491" s="2" t="s">
        <v>2707</v>
      </c>
      <c r="S491" s="2" t="s">
        <v>2709</v>
      </c>
      <c r="T491" s="2" t="s">
        <v>2710</v>
      </c>
    </row>
    <row r="492" spans="1:21" x14ac:dyDescent="0.2">
      <c r="A492" s="2">
        <v>491</v>
      </c>
      <c r="B492" s="2" t="s">
        <v>2103</v>
      </c>
      <c r="C492" s="2" t="s">
        <v>2471</v>
      </c>
      <c r="D492" s="2" t="s">
        <v>2471</v>
      </c>
      <c r="G492" s="2" t="s">
        <v>2707</v>
      </c>
      <c r="H492" s="3" t="s">
        <v>2707</v>
      </c>
      <c r="I492" s="2" t="s">
        <v>2709</v>
      </c>
      <c r="K492" s="2" t="s">
        <v>2709</v>
      </c>
      <c r="L492" s="2" t="s">
        <v>2709</v>
      </c>
      <c r="O492" s="2" t="s">
        <v>2707</v>
      </c>
      <c r="P492" s="8"/>
      <c r="Q492" s="8" t="s">
        <v>2707</v>
      </c>
      <c r="U492" s="2" t="s">
        <v>2707</v>
      </c>
    </row>
    <row r="493" spans="1:21" x14ac:dyDescent="0.2">
      <c r="A493" s="2">
        <v>492</v>
      </c>
      <c r="B493" s="2" t="s">
        <v>2104</v>
      </c>
      <c r="C493" s="2" t="s">
        <v>2471</v>
      </c>
      <c r="D493" s="2" t="s">
        <v>2471</v>
      </c>
      <c r="P493" s="8"/>
      <c r="Q493" s="8"/>
    </row>
    <row r="494" spans="1:21" x14ac:dyDescent="0.2">
      <c r="A494" s="2">
        <v>493</v>
      </c>
      <c r="B494" s="2" t="s">
        <v>2105</v>
      </c>
      <c r="C494" s="2" t="s">
        <v>2471</v>
      </c>
      <c r="D494" s="2" t="s">
        <v>2471</v>
      </c>
      <c r="P494" s="8"/>
      <c r="Q494" s="8"/>
    </row>
    <row r="495" spans="1:21" x14ac:dyDescent="0.2">
      <c r="A495" s="2">
        <v>494</v>
      </c>
      <c r="B495" s="2" t="s">
        <v>2106</v>
      </c>
      <c r="C495" s="4">
        <v>44216</v>
      </c>
      <c r="D495" s="2" t="s">
        <v>2512</v>
      </c>
      <c r="E495" s="5">
        <v>0.42222222222222222</v>
      </c>
      <c r="F495" s="5">
        <v>0.4368055555555555</v>
      </c>
      <c r="M495" s="2" t="s">
        <v>2707</v>
      </c>
      <c r="P495" s="8" t="s">
        <v>2710</v>
      </c>
      <c r="Q495" s="8"/>
      <c r="R495" s="2" t="s">
        <v>2707</v>
      </c>
      <c r="S495" s="2" t="s">
        <v>2709</v>
      </c>
    </row>
    <row r="496" spans="1:21" x14ac:dyDescent="0.2">
      <c r="A496" s="2">
        <v>495</v>
      </c>
      <c r="B496" s="2" t="s">
        <v>2107</v>
      </c>
      <c r="C496" s="2" t="s">
        <v>2471</v>
      </c>
      <c r="D496" s="2" t="s">
        <v>2471</v>
      </c>
      <c r="G496" s="2" t="s">
        <v>2709</v>
      </c>
      <c r="J496" s="2" t="s">
        <v>2710</v>
      </c>
      <c r="N496" s="2" t="s">
        <v>2709</v>
      </c>
      <c r="O496" s="2" t="s">
        <v>2707</v>
      </c>
      <c r="P496" s="8"/>
      <c r="Q496" s="8" t="s">
        <v>2707</v>
      </c>
      <c r="T496" s="2" t="s">
        <v>2709</v>
      </c>
      <c r="U496" s="2" t="s">
        <v>2709</v>
      </c>
    </row>
    <row r="497" spans="1:21" x14ac:dyDescent="0.2">
      <c r="A497" s="2">
        <v>496</v>
      </c>
      <c r="B497" s="2" t="s">
        <v>2108</v>
      </c>
      <c r="C497" s="2" t="s">
        <v>2471</v>
      </c>
      <c r="D497" s="2" t="s">
        <v>2471</v>
      </c>
      <c r="I497" s="2" t="s">
        <v>2709</v>
      </c>
      <c r="K497" s="2" t="s">
        <v>2709</v>
      </c>
      <c r="L497" s="2" t="s">
        <v>2709</v>
      </c>
      <c r="P497" s="8"/>
      <c r="Q497" s="8"/>
    </row>
    <row r="498" spans="1:21" x14ac:dyDescent="0.2">
      <c r="A498" s="2">
        <v>497</v>
      </c>
      <c r="B498" s="2" t="s">
        <v>2109</v>
      </c>
      <c r="C498" s="4">
        <v>44218</v>
      </c>
      <c r="D498" s="2" t="s">
        <v>2513</v>
      </c>
      <c r="E498" s="5">
        <v>0.4236111111111111</v>
      </c>
      <c r="F498" s="5">
        <v>0.4368055555555555</v>
      </c>
      <c r="P498" s="8"/>
      <c r="Q498" s="8"/>
    </row>
    <row r="499" spans="1:21" x14ac:dyDescent="0.2">
      <c r="A499" s="2">
        <v>498</v>
      </c>
      <c r="B499" s="2" t="s">
        <v>2110</v>
      </c>
      <c r="C499" s="2" t="s">
        <v>2471</v>
      </c>
      <c r="D499" s="2" t="s">
        <v>2471</v>
      </c>
      <c r="J499" s="2" t="s">
        <v>2710</v>
      </c>
      <c r="M499" s="2" t="s">
        <v>2707</v>
      </c>
      <c r="N499" s="2" t="s">
        <v>2710</v>
      </c>
      <c r="P499" s="8" t="s">
        <v>2709</v>
      </c>
      <c r="Q499" s="8" t="s">
        <v>2707</v>
      </c>
      <c r="R499" s="2" t="s">
        <v>2707</v>
      </c>
      <c r="S499" s="2" t="s">
        <v>2709</v>
      </c>
      <c r="T499" s="2" t="s">
        <v>2707</v>
      </c>
      <c r="U499" s="2" t="s">
        <v>2707</v>
      </c>
    </row>
    <row r="500" spans="1:21" x14ac:dyDescent="0.2">
      <c r="A500" s="2">
        <v>499</v>
      </c>
      <c r="B500" s="2" t="s">
        <v>2111</v>
      </c>
      <c r="C500" s="2" t="s">
        <v>2471</v>
      </c>
      <c r="D500" s="2" t="s">
        <v>2471</v>
      </c>
      <c r="G500" s="2" t="s">
        <v>2707</v>
      </c>
      <c r="I500" s="2" t="s">
        <v>2707</v>
      </c>
      <c r="K500" s="2" t="s">
        <v>2709</v>
      </c>
      <c r="L500" s="2" t="s">
        <v>2709</v>
      </c>
      <c r="O500" s="2" t="s">
        <v>2710</v>
      </c>
      <c r="P500" s="8"/>
      <c r="Q500" s="8"/>
    </row>
    <row r="501" spans="1:21" x14ac:dyDescent="0.2">
      <c r="A501" s="2">
        <v>500</v>
      </c>
      <c r="B501" s="2" t="s">
        <v>2112</v>
      </c>
      <c r="C501" s="2" t="s">
        <v>2471</v>
      </c>
      <c r="D501" s="2" t="s">
        <v>2471</v>
      </c>
      <c r="P501" s="8"/>
      <c r="Q501" s="8"/>
    </row>
    <row r="502" spans="1:21" x14ac:dyDescent="0.2">
      <c r="A502" s="2">
        <v>501</v>
      </c>
      <c r="B502" s="2" t="s">
        <v>2113</v>
      </c>
      <c r="C502" s="4">
        <v>44221</v>
      </c>
      <c r="D502" s="2" t="s">
        <v>2514</v>
      </c>
      <c r="E502" s="5">
        <v>0.43958333333333338</v>
      </c>
      <c r="F502" s="5">
        <v>0.44861111111111113</v>
      </c>
      <c r="P502" s="8"/>
      <c r="Q502" s="8"/>
    </row>
    <row r="503" spans="1:21" x14ac:dyDescent="0.2">
      <c r="A503" s="2">
        <v>502</v>
      </c>
      <c r="B503" s="2" t="s">
        <v>2114</v>
      </c>
      <c r="C503" s="2" t="s">
        <v>2471</v>
      </c>
      <c r="D503" s="2" t="s">
        <v>2471</v>
      </c>
      <c r="P503" s="8"/>
      <c r="Q503" s="8"/>
    </row>
    <row r="504" spans="1:21" x14ac:dyDescent="0.2">
      <c r="A504" s="2">
        <v>503</v>
      </c>
      <c r="B504" s="2" t="s">
        <v>2115</v>
      </c>
      <c r="C504" s="2" t="s">
        <v>2471</v>
      </c>
      <c r="D504" s="2" t="s">
        <v>2471</v>
      </c>
      <c r="P504" s="8" t="s">
        <v>2709</v>
      </c>
      <c r="Q504" s="8"/>
      <c r="R504" s="2" t="s">
        <v>2710</v>
      </c>
    </row>
    <row r="505" spans="1:21" x14ac:dyDescent="0.2">
      <c r="A505" s="2">
        <v>504</v>
      </c>
      <c r="B505" s="2" t="s">
        <v>2116</v>
      </c>
      <c r="C505" s="2" t="s">
        <v>2471</v>
      </c>
      <c r="D505" s="2" t="s">
        <v>2471</v>
      </c>
      <c r="G505" s="2" t="s">
        <v>2709</v>
      </c>
      <c r="H505" s="3" t="s">
        <v>2709</v>
      </c>
      <c r="J505" s="2" t="s">
        <v>2707</v>
      </c>
      <c r="K505" s="2" t="s">
        <v>2707</v>
      </c>
      <c r="M505" s="2" t="s">
        <v>2707</v>
      </c>
      <c r="N505" s="2" t="s">
        <v>2709</v>
      </c>
      <c r="O505" s="2" t="s">
        <v>2710</v>
      </c>
      <c r="P505" s="8"/>
      <c r="Q505" s="8" t="s">
        <v>2707</v>
      </c>
      <c r="S505" s="2" t="s">
        <v>2709</v>
      </c>
      <c r="T505" s="2" t="s">
        <v>2709</v>
      </c>
      <c r="U505" s="2" t="s">
        <v>2707</v>
      </c>
    </row>
    <row r="506" spans="1:21" x14ac:dyDescent="0.2">
      <c r="A506" s="2">
        <v>505</v>
      </c>
      <c r="B506" s="2" t="s">
        <v>2117</v>
      </c>
      <c r="C506" s="2" t="s">
        <v>2471</v>
      </c>
      <c r="D506" s="2" t="s">
        <v>2471</v>
      </c>
      <c r="I506" s="2" t="s">
        <v>2709</v>
      </c>
      <c r="L506" s="2" t="s">
        <v>2709</v>
      </c>
      <c r="P506" s="8"/>
      <c r="Q506" s="8"/>
    </row>
    <row r="507" spans="1:21" x14ac:dyDescent="0.2">
      <c r="A507" s="2">
        <v>506</v>
      </c>
      <c r="B507" s="2" t="s">
        <v>2118</v>
      </c>
      <c r="C507" s="4">
        <v>44223</v>
      </c>
      <c r="D507" s="2" t="s">
        <v>2515</v>
      </c>
      <c r="E507" s="5">
        <v>0.42152777777777778</v>
      </c>
      <c r="F507" s="5">
        <v>0.43333333333333335</v>
      </c>
      <c r="P507" s="8"/>
      <c r="Q507" s="8"/>
    </row>
    <row r="508" spans="1:21" x14ac:dyDescent="0.2">
      <c r="A508" s="2">
        <v>507</v>
      </c>
      <c r="B508" s="2" t="s">
        <v>2119</v>
      </c>
      <c r="C508" s="2" t="s">
        <v>2471</v>
      </c>
      <c r="D508" s="2" t="s">
        <v>2471</v>
      </c>
      <c r="J508" s="2" t="s">
        <v>2710</v>
      </c>
      <c r="M508" s="2" t="s">
        <v>2709</v>
      </c>
      <c r="P508" s="8" t="s">
        <v>2709</v>
      </c>
      <c r="Q508" s="8"/>
      <c r="R508" s="2" t="s">
        <v>2709</v>
      </c>
      <c r="S508" s="2" t="s">
        <v>2709</v>
      </c>
    </row>
    <row r="509" spans="1:21" x14ac:dyDescent="0.2">
      <c r="A509" s="2">
        <v>508</v>
      </c>
      <c r="B509" s="2" t="s">
        <v>2120</v>
      </c>
      <c r="C509" s="2" t="s">
        <v>2471</v>
      </c>
      <c r="D509" s="2" t="s">
        <v>2471</v>
      </c>
      <c r="G509" s="2" t="s">
        <v>2709</v>
      </c>
      <c r="H509" s="3" t="s">
        <v>2709</v>
      </c>
      <c r="I509" s="2" t="s">
        <v>2709</v>
      </c>
      <c r="K509" s="2" t="s">
        <v>2707</v>
      </c>
      <c r="L509" s="2" t="s">
        <v>2709</v>
      </c>
      <c r="N509" s="2" t="s">
        <v>2709</v>
      </c>
      <c r="O509" s="2" t="s">
        <v>2710</v>
      </c>
      <c r="P509" s="8"/>
      <c r="Q509" s="8" t="s">
        <v>2707</v>
      </c>
      <c r="T509" s="2" t="s">
        <v>2709</v>
      </c>
      <c r="U509" s="2" t="s">
        <v>2707</v>
      </c>
    </row>
    <row r="510" spans="1:21" x14ac:dyDescent="0.2">
      <c r="A510" s="2">
        <v>509</v>
      </c>
      <c r="B510" s="2" t="s">
        <v>2121</v>
      </c>
      <c r="C510" s="2" t="s">
        <v>2471</v>
      </c>
      <c r="D510" s="2" t="s">
        <v>2471</v>
      </c>
      <c r="P510" s="8"/>
      <c r="Q510" s="8"/>
    </row>
    <row r="511" spans="1:21" x14ac:dyDescent="0.2">
      <c r="A511" s="2">
        <v>510</v>
      </c>
      <c r="B511" s="2" t="s">
        <v>2122</v>
      </c>
      <c r="C511" s="4">
        <v>44225</v>
      </c>
      <c r="D511" s="2" t="s">
        <v>2516</v>
      </c>
      <c r="E511" s="5">
        <v>0.44097222222222227</v>
      </c>
      <c r="F511" s="5">
        <v>0.45555555555555555</v>
      </c>
      <c r="P511" s="8"/>
      <c r="Q511" s="8"/>
    </row>
    <row r="512" spans="1:21" x14ac:dyDescent="0.2">
      <c r="A512" s="2">
        <v>511</v>
      </c>
      <c r="B512" s="2" t="s">
        <v>2123</v>
      </c>
      <c r="C512" s="2" t="s">
        <v>2471</v>
      </c>
      <c r="D512" s="2" t="s">
        <v>2471</v>
      </c>
      <c r="P512" s="8" t="s">
        <v>2709</v>
      </c>
      <c r="Q512" s="8"/>
      <c r="R512" s="2" t="s">
        <v>2707</v>
      </c>
    </row>
    <row r="513" spans="1:21" x14ac:dyDescent="0.2">
      <c r="A513" s="2">
        <v>512</v>
      </c>
      <c r="B513" s="2" t="s">
        <v>2124</v>
      </c>
      <c r="C513" s="2" t="s">
        <v>2471</v>
      </c>
      <c r="D513" s="2" t="s">
        <v>2471</v>
      </c>
      <c r="G513" s="2" t="s">
        <v>2707</v>
      </c>
      <c r="H513" s="3" t="s">
        <v>2707</v>
      </c>
      <c r="J513" s="2" t="s">
        <v>2710</v>
      </c>
      <c r="M513" s="2" t="s">
        <v>2709</v>
      </c>
      <c r="N513" s="2" t="s">
        <v>2709</v>
      </c>
      <c r="P513" s="8"/>
      <c r="Q513" s="8" t="s">
        <v>2707</v>
      </c>
      <c r="S513" s="2" t="s">
        <v>2709</v>
      </c>
      <c r="T513" s="2" t="s">
        <v>2707</v>
      </c>
      <c r="U513" s="2" t="s">
        <v>2710</v>
      </c>
    </row>
    <row r="514" spans="1:21" x14ac:dyDescent="0.2">
      <c r="A514" s="2">
        <v>513</v>
      </c>
      <c r="B514" s="2" t="s">
        <v>2125</v>
      </c>
      <c r="C514" s="2" t="s">
        <v>2471</v>
      </c>
      <c r="D514" s="2" t="s">
        <v>2471</v>
      </c>
      <c r="I514" s="2" t="s">
        <v>2707</v>
      </c>
      <c r="K514" s="2" t="s">
        <v>2707</v>
      </c>
      <c r="L514" s="2" t="s">
        <v>2709</v>
      </c>
      <c r="O514" s="2" t="s">
        <v>2709</v>
      </c>
      <c r="P514" s="8"/>
      <c r="Q514" s="8"/>
    </row>
    <row r="515" spans="1:21" x14ac:dyDescent="0.2">
      <c r="A515" s="2">
        <v>514</v>
      </c>
      <c r="B515" s="2" t="s">
        <v>2126</v>
      </c>
      <c r="C515" s="2" t="s">
        <v>2471</v>
      </c>
      <c r="D515" s="2" t="s">
        <v>2471</v>
      </c>
      <c r="P515" s="8"/>
      <c r="Q515" s="8"/>
    </row>
    <row r="516" spans="1:21" x14ac:dyDescent="0.2">
      <c r="A516" s="2">
        <v>515</v>
      </c>
      <c r="B516" s="2" t="s">
        <v>2127</v>
      </c>
      <c r="C516" s="4">
        <v>44228</v>
      </c>
      <c r="D516" s="2" t="s">
        <v>2517</v>
      </c>
      <c r="E516" s="5">
        <v>0.41666666666666669</v>
      </c>
      <c r="F516" s="5">
        <v>0.4291666666666667</v>
      </c>
      <c r="P516" s="8"/>
      <c r="Q516" s="8"/>
    </row>
    <row r="517" spans="1:21" x14ac:dyDescent="0.2">
      <c r="A517" s="2">
        <v>516</v>
      </c>
      <c r="B517" s="2" t="s">
        <v>2128</v>
      </c>
      <c r="C517" s="2" t="s">
        <v>2471</v>
      </c>
      <c r="D517" s="2" t="s">
        <v>2471</v>
      </c>
      <c r="P517" s="8"/>
      <c r="Q517" s="8"/>
    </row>
    <row r="518" spans="1:21" x14ac:dyDescent="0.2">
      <c r="A518" s="2">
        <v>517</v>
      </c>
      <c r="B518" s="2" t="s">
        <v>2129</v>
      </c>
      <c r="C518" s="2" t="s">
        <v>2471</v>
      </c>
      <c r="D518" s="2" t="s">
        <v>2471</v>
      </c>
      <c r="J518" s="2" t="s">
        <v>2710</v>
      </c>
      <c r="M518" s="2" t="s">
        <v>2707</v>
      </c>
      <c r="N518" s="2" t="s">
        <v>2709</v>
      </c>
      <c r="P518" s="8" t="s">
        <v>2709</v>
      </c>
      <c r="Q518" s="8"/>
      <c r="R518" s="2" t="s">
        <v>2707</v>
      </c>
      <c r="S518" s="2" t="s">
        <v>2709</v>
      </c>
      <c r="T518" s="2" t="s">
        <v>2709</v>
      </c>
      <c r="U518" s="2" t="s">
        <v>2709</v>
      </c>
    </row>
    <row r="519" spans="1:21" x14ac:dyDescent="0.2">
      <c r="A519" s="2">
        <v>518</v>
      </c>
      <c r="B519" s="2" t="s">
        <v>2130</v>
      </c>
      <c r="C519" s="2" t="s">
        <v>2471</v>
      </c>
      <c r="D519" s="2" t="s">
        <v>2471</v>
      </c>
      <c r="G519" s="2" t="s">
        <v>2707</v>
      </c>
      <c r="H519" s="3" t="s">
        <v>2709</v>
      </c>
      <c r="K519" s="2" t="s">
        <v>2709</v>
      </c>
      <c r="L519" s="2" t="s">
        <v>2709</v>
      </c>
      <c r="O519" s="2" t="s">
        <v>2709</v>
      </c>
      <c r="P519" s="8"/>
      <c r="Q519" s="8" t="s">
        <v>2707</v>
      </c>
    </row>
    <row r="520" spans="1:21" x14ac:dyDescent="0.2">
      <c r="A520" s="2">
        <v>519</v>
      </c>
      <c r="B520" s="2" t="s">
        <v>2131</v>
      </c>
      <c r="C520" s="2" t="s">
        <v>2471</v>
      </c>
      <c r="D520" s="2" t="s">
        <v>2471</v>
      </c>
      <c r="P520" s="8"/>
      <c r="Q520" s="8"/>
    </row>
    <row r="521" spans="1:21" x14ac:dyDescent="0.2">
      <c r="A521" s="2">
        <v>520</v>
      </c>
      <c r="B521" s="2" t="s">
        <v>2132</v>
      </c>
      <c r="C521" s="4">
        <v>44230</v>
      </c>
      <c r="D521" s="2" t="s">
        <v>2518</v>
      </c>
      <c r="E521" s="5">
        <v>0.41666666666666669</v>
      </c>
      <c r="F521" s="5">
        <v>0.42708333333333331</v>
      </c>
      <c r="J521" s="2" t="s">
        <v>2710</v>
      </c>
      <c r="M521" s="2" t="s">
        <v>2710</v>
      </c>
      <c r="P521" s="8" t="s">
        <v>2709</v>
      </c>
      <c r="Q521" s="8"/>
      <c r="R521" s="2" t="s">
        <v>2707</v>
      </c>
      <c r="S521" s="2" t="s">
        <v>2709</v>
      </c>
    </row>
    <row r="522" spans="1:21" x14ac:dyDescent="0.2">
      <c r="A522" s="2">
        <v>521</v>
      </c>
      <c r="B522" s="2" t="s">
        <v>2133</v>
      </c>
      <c r="C522" s="2" t="s">
        <v>2471</v>
      </c>
      <c r="D522" s="2" t="s">
        <v>2471</v>
      </c>
      <c r="G522" s="2" t="s">
        <v>2707</v>
      </c>
      <c r="H522" s="3" t="s">
        <v>2709</v>
      </c>
      <c r="I522" s="2" t="s">
        <v>2709</v>
      </c>
      <c r="K522" s="2" t="s">
        <v>2709</v>
      </c>
      <c r="L522" s="2" t="s">
        <v>2709</v>
      </c>
      <c r="N522" s="2" t="s">
        <v>2709</v>
      </c>
      <c r="O522" s="2" t="s">
        <v>2709</v>
      </c>
      <c r="P522" s="8"/>
      <c r="Q522" s="8" t="s">
        <v>2707</v>
      </c>
      <c r="T522" s="2" t="s">
        <v>2707</v>
      </c>
      <c r="U522" s="2" t="s">
        <v>2707</v>
      </c>
    </row>
    <row r="523" spans="1:21" x14ac:dyDescent="0.2">
      <c r="A523" s="2">
        <v>522</v>
      </c>
      <c r="B523" s="2" t="s">
        <v>2134</v>
      </c>
      <c r="C523" s="2" t="s">
        <v>2471</v>
      </c>
      <c r="D523" s="2" t="s">
        <v>2471</v>
      </c>
      <c r="P523" s="8"/>
      <c r="Q523" s="8"/>
    </row>
    <row r="524" spans="1:21" x14ac:dyDescent="0.2">
      <c r="A524" s="2">
        <v>523</v>
      </c>
      <c r="B524" s="2" t="s">
        <v>2135</v>
      </c>
      <c r="C524" s="2" t="s">
        <v>2471</v>
      </c>
      <c r="D524" s="2" t="s">
        <v>2471</v>
      </c>
      <c r="P524" s="8"/>
      <c r="Q524" s="8"/>
    </row>
    <row r="525" spans="1:21" x14ac:dyDescent="0.2">
      <c r="A525" s="2">
        <v>524</v>
      </c>
      <c r="B525" s="2" t="s">
        <v>2136</v>
      </c>
      <c r="C525" s="4">
        <v>44232</v>
      </c>
      <c r="D525" s="2" t="s">
        <v>2519</v>
      </c>
      <c r="E525" s="5">
        <v>0.41944444444444445</v>
      </c>
      <c r="F525" s="5">
        <v>0.4284722222222222</v>
      </c>
      <c r="J525" s="2" t="s">
        <v>2709</v>
      </c>
      <c r="M525" s="2" t="s">
        <v>2707</v>
      </c>
      <c r="N525" s="2" t="s">
        <v>2709</v>
      </c>
      <c r="P525" s="8" t="s">
        <v>2709</v>
      </c>
      <c r="Q525" s="8"/>
      <c r="R525" s="2" t="s">
        <v>2707</v>
      </c>
      <c r="S525" s="2" t="s">
        <v>2709</v>
      </c>
      <c r="T525" s="2" t="s">
        <v>2707</v>
      </c>
      <c r="U525" s="2" t="s">
        <v>2710</v>
      </c>
    </row>
    <row r="526" spans="1:21" x14ac:dyDescent="0.2">
      <c r="A526" s="2">
        <v>525</v>
      </c>
      <c r="B526" s="2" t="s">
        <v>2137</v>
      </c>
      <c r="C526" s="2" t="s">
        <v>2471</v>
      </c>
      <c r="D526" s="2" t="s">
        <v>2471</v>
      </c>
      <c r="G526" s="2" t="s">
        <v>2707</v>
      </c>
      <c r="H526" s="3" t="s">
        <v>2707</v>
      </c>
      <c r="I526" s="2" t="s">
        <v>2707</v>
      </c>
      <c r="K526" s="2" t="s">
        <v>2709</v>
      </c>
      <c r="L526" s="2" t="s">
        <v>2709</v>
      </c>
      <c r="O526" s="2" t="s">
        <v>2707</v>
      </c>
      <c r="P526" s="8"/>
      <c r="Q526" s="8" t="s">
        <v>2707</v>
      </c>
    </row>
    <row r="527" spans="1:21" x14ac:dyDescent="0.2">
      <c r="A527" s="2">
        <v>526</v>
      </c>
      <c r="B527" s="2" t="s">
        <v>2138</v>
      </c>
      <c r="C527" s="2" t="s">
        <v>2471</v>
      </c>
      <c r="D527" s="2" t="s">
        <v>2471</v>
      </c>
      <c r="P527" s="8"/>
      <c r="Q527" s="8"/>
    </row>
    <row r="528" spans="1:21" x14ac:dyDescent="0.2">
      <c r="A528" s="2">
        <v>527</v>
      </c>
      <c r="B528" s="2" t="s">
        <v>2139</v>
      </c>
      <c r="C528" s="4">
        <v>44235</v>
      </c>
      <c r="D528" s="2" t="s">
        <v>2520</v>
      </c>
      <c r="E528" s="5">
        <v>0.41805555555555557</v>
      </c>
      <c r="F528" s="5">
        <v>0.43055555555555558</v>
      </c>
      <c r="J528" s="2" t="s">
        <v>2709</v>
      </c>
      <c r="M528" s="2" t="s">
        <v>2709</v>
      </c>
      <c r="N528" s="2" t="s">
        <v>2709</v>
      </c>
      <c r="P528" s="8" t="s">
        <v>2709</v>
      </c>
      <c r="Q528" s="8"/>
      <c r="R528" s="2" t="s">
        <v>2707</v>
      </c>
      <c r="S528" s="2" t="s">
        <v>2709</v>
      </c>
      <c r="T528" s="2" t="s">
        <v>2710</v>
      </c>
    </row>
    <row r="529" spans="1:21" x14ac:dyDescent="0.2">
      <c r="A529" s="2">
        <v>528</v>
      </c>
      <c r="B529" s="2" t="s">
        <v>2140</v>
      </c>
      <c r="C529" s="2" t="s">
        <v>2471</v>
      </c>
      <c r="D529" s="2" t="s">
        <v>2471</v>
      </c>
      <c r="G529" s="2" t="s">
        <v>2709</v>
      </c>
      <c r="H529" s="3" t="s">
        <v>2707</v>
      </c>
      <c r="I529" s="2" t="s">
        <v>2709</v>
      </c>
      <c r="K529" s="2" t="s">
        <v>2709</v>
      </c>
      <c r="L529" s="2" t="s">
        <v>2709</v>
      </c>
      <c r="O529" s="2" t="s">
        <v>2709</v>
      </c>
      <c r="P529" s="8"/>
      <c r="Q529" s="8" t="s">
        <v>2707</v>
      </c>
      <c r="U529" s="2" t="s">
        <v>2710</v>
      </c>
    </row>
    <row r="530" spans="1:21" x14ac:dyDescent="0.2">
      <c r="A530" s="2">
        <v>529</v>
      </c>
      <c r="B530" s="2" t="s">
        <v>2141</v>
      </c>
      <c r="C530" s="2" t="s">
        <v>2471</v>
      </c>
      <c r="D530" s="2" t="s">
        <v>2471</v>
      </c>
      <c r="P530" s="8"/>
      <c r="Q530" s="8"/>
    </row>
    <row r="531" spans="1:21" x14ac:dyDescent="0.2">
      <c r="A531" s="2">
        <v>530</v>
      </c>
      <c r="B531" s="2" t="s">
        <v>2142</v>
      </c>
      <c r="C531" s="4">
        <v>44237</v>
      </c>
      <c r="D531" s="2" t="s">
        <v>2521</v>
      </c>
      <c r="E531" s="5">
        <v>0.41875000000000001</v>
      </c>
      <c r="F531" s="5">
        <v>0.43263888888888885</v>
      </c>
      <c r="M531" s="2" t="s">
        <v>2709</v>
      </c>
      <c r="P531" s="8" t="s">
        <v>2709</v>
      </c>
      <c r="Q531" s="8"/>
      <c r="R531" s="2" t="s">
        <v>2707</v>
      </c>
      <c r="S531" s="2" t="s">
        <v>2709</v>
      </c>
    </row>
    <row r="532" spans="1:21" x14ac:dyDescent="0.2">
      <c r="A532" s="2">
        <v>531</v>
      </c>
      <c r="B532" s="2" t="s">
        <v>2143</v>
      </c>
      <c r="C532" s="2" t="s">
        <v>2471</v>
      </c>
      <c r="D532" s="2" t="s">
        <v>2471</v>
      </c>
      <c r="G532" s="2" t="s">
        <v>2707</v>
      </c>
      <c r="J532" s="2" t="s">
        <v>2710</v>
      </c>
      <c r="N532" s="2" t="s">
        <v>2709</v>
      </c>
      <c r="O532" s="2" t="s">
        <v>2709</v>
      </c>
      <c r="P532" s="8"/>
      <c r="Q532" s="8" t="s">
        <v>2707</v>
      </c>
      <c r="T532" s="2" t="s">
        <v>2709</v>
      </c>
      <c r="U532" s="2" t="s">
        <v>2709</v>
      </c>
    </row>
    <row r="533" spans="1:21" x14ac:dyDescent="0.2">
      <c r="A533" s="2">
        <v>532</v>
      </c>
      <c r="B533" s="2" t="s">
        <v>2144</v>
      </c>
      <c r="C533" s="2" t="s">
        <v>2471</v>
      </c>
      <c r="D533" s="2" t="s">
        <v>2471</v>
      </c>
      <c r="I533" s="2" t="s">
        <v>2709</v>
      </c>
      <c r="K533" s="2" t="s">
        <v>2709</v>
      </c>
      <c r="L533" s="2" t="s">
        <v>2709</v>
      </c>
      <c r="P533" s="8"/>
      <c r="Q533" s="8"/>
    </row>
    <row r="534" spans="1:21" x14ac:dyDescent="0.2">
      <c r="A534" s="2">
        <v>533</v>
      </c>
      <c r="B534" s="2" t="s">
        <v>2145</v>
      </c>
      <c r="C534" s="2" t="s">
        <v>2471</v>
      </c>
      <c r="D534" s="2" t="s">
        <v>2471</v>
      </c>
      <c r="P534" s="8"/>
      <c r="Q534" s="8"/>
    </row>
    <row r="535" spans="1:21" x14ac:dyDescent="0.2">
      <c r="A535" s="2">
        <v>534</v>
      </c>
      <c r="B535" s="2" t="s">
        <v>2146</v>
      </c>
      <c r="C535" s="4">
        <v>44239</v>
      </c>
      <c r="D535" s="2" t="s">
        <v>2522</v>
      </c>
      <c r="E535" s="5">
        <v>0.41805555555555557</v>
      </c>
      <c r="F535" s="5">
        <v>0.43194444444444446</v>
      </c>
      <c r="J535" s="2" t="s">
        <v>2710</v>
      </c>
      <c r="M535" s="2" t="s">
        <v>2709</v>
      </c>
      <c r="N535" s="2" t="s">
        <v>2709</v>
      </c>
      <c r="P535" s="8" t="s">
        <v>2709</v>
      </c>
      <c r="Q535" s="8"/>
      <c r="R535" s="2" t="s">
        <v>2707</v>
      </c>
      <c r="S535" s="2" t="s">
        <v>2709</v>
      </c>
      <c r="T535" s="2" t="s">
        <v>2709</v>
      </c>
      <c r="U535" s="2" t="s">
        <v>2709</v>
      </c>
    </row>
    <row r="536" spans="1:21" x14ac:dyDescent="0.2">
      <c r="A536" s="2">
        <v>535</v>
      </c>
      <c r="B536" s="2" t="s">
        <v>2147</v>
      </c>
      <c r="C536" s="2" t="s">
        <v>2471</v>
      </c>
      <c r="D536" s="2" t="s">
        <v>2471</v>
      </c>
      <c r="G536" s="2" t="s">
        <v>2709</v>
      </c>
      <c r="H536" s="3" t="s">
        <v>2709</v>
      </c>
      <c r="I536" s="2" t="s">
        <v>2707</v>
      </c>
      <c r="K536" s="2" t="s">
        <v>2709</v>
      </c>
      <c r="L536" s="2" t="s">
        <v>2709</v>
      </c>
      <c r="O536" s="2" t="s">
        <v>2709</v>
      </c>
      <c r="P536" s="8"/>
      <c r="Q536" s="8" t="s">
        <v>2707</v>
      </c>
    </row>
    <row r="537" spans="1:21" x14ac:dyDescent="0.2">
      <c r="A537" s="2">
        <v>536</v>
      </c>
      <c r="B537" s="2" t="s">
        <v>2148</v>
      </c>
      <c r="C537" s="2" t="s">
        <v>2471</v>
      </c>
      <c r="D537" s="2" t="s">
        <v>2471</v>
      </c>
      <c r="P537" s="8"/>
      <c r="Q537" s="8"/>
    </row>
    <row r="538" spans="1:21" x14ac:dyDescent="0.2">
      <c r="A538" s="2">
        <v>537</v>
      </c>
      <c r="B538" s="2" t="s">
        <v>2149</v>
      </c>
      <c r="C538" s="2" t="s">
        <v>2471</v>
      </c>
      <c r="D538" s="2" t="s">
        <v>2471</v>
      </c>
      <c r="P538" s="8"/>
      <c r="Q538" s="8"/>
    </row>
    <row r="539" spans="1:21" x14ac:dyDescent="0.2">
      <c r="A539" s="2">
        <v>538</v>
      </c>
      <c r="B539" s="2" t="s">
        <v>2150</v>
      </c>
      <c r="C539" s="4">
        <v>44246</v>
      </c>
      <c r="D539" s="2" t="s">
        <v>2523</v>
      </c>
      <c r="E539" s="5">
        <v>0.4201388888888889</v>
      </c>
      <c r="F539" s="5">
        <v>0.43611111111111112</v>
      </c>
      <c r="J539" s="2" t="s">
        <v>2707</v>
      </c>
      <c r="M539" s="2" t="s">
        <v>2707</v>
      </c>
      <c r="N539" s="2" t="s">
        <v>2709</v>
      </c>
      <c r="P539" s="8" t="s">
        <v>2709</v>
      </c>
      <c r="Q539" s="8"/>
      <c r="R539" s="2" t="s">
        <v>2707</v>
      </c>
      <c r="S539" s="2" t="s">
        <v>2709</v>
      </c>
      <c r="T539" s="2" t="s">
        <v>2707</v>
      </c>
    </row>
    <row r="540" spans="1:21" x14ac:dyDescent="0.2">
      <c r="A540" s="2">
        <v>539</v>
      </c>
      <c r="B540" s="2" t="s">
        <v>2151</v>
      </c>
      <c r="C540" s="2" t="s">
        <v>2471</v>
      </c>
      <c r="D540" s="2" t="s">
        <v>2471</v>
      </c>
      <c r="G540" s="2" t="s">
        <v>2709</v>
      </c>
      <c r="H540" s="3" t="s">
        <v>2707</v>
      </c>
      <c r="I540" s="2" t="s">
        <v>2709</v>
      </c>
      <c r="K540" s="2" t="s">
        <v>2709</v>
      </c>
      <c r="L540" s="2" t="s">
        <v>2709</v>
      </c>
      <c r="O540" s="2" t="s">
        <v>2707</v>
      </c>
      <c r="P540" s="8"/>
      <c r="Q540" s="8" t="s">
        <v>2707</v>
      </c>
      <c r="U540" s="2" t="s">
        <v>2710</v>
      </c>
    </row>
    <row r="541" spans="1:21" x14ac:dyDescent="0.2">
      <c r="A541" s="2">
        <v>540</v>
      </c>
      <c r="B541" s="2" t="s">
        <v>2152</v>
      </c>
      <c r="C541" s="2" t="s">
        <v>2471</v>
      </c>
      <c r="D541" s="2" t="s">
        <v>2471</v>
      </c>
      <c r="P541" s="8"/>
      <c r="Q541" s="8"/>
    </row>
    <row r="542" spans="1:21" x14ac:dyDescent="0.2">
      <c r="A542" s="2">
        <v>541</v>
      </c>
      <c r="B542" s="2" t="s">
        <v>2153</v>
      </c>
      <c r="C542" s="2" t="s">
        <v>2471</v>
      </c>
      <c r="D542" s="2" t="s">
        <v>2471</v>
      </c>
      <c r="P542" s="8"/>
      <c r="Q542" s="8"/>
    </row>
    <row r="543" spans="1:21" x14ac:dyDescent="0.2">
      <c r="A543" s="2">
        <v>542</v>
      </c>
      <c r="B543" s="2" t="s">
        <v>2154</v>
      </c>
      <c r="C543" s="4">
        <v>44249</v>
      </c>
      <c r="D543" s="2" t="s">
        <v>2524</v>
      </c>
      <c r="E543" s="5">
        <v>0.4201388888888889</v>
      </c>
      <c r="F543" s="5">
        <v>0.43263888888888885</v>
      </c>
      <c r="J543" s="2" t="s">
        <v>2710</v>
      </c>
      <c r="M543" s="2" t="s">
        <v>2707</v>
      </c>
      <c r="N543" s="2" t="s">
        <v>2709</v>
      </c>
      <c r="P543" s="8" t="s">
        <v>2709</v>
      </c>
      <c r="Q543" s="8"/>
      <c r="R543" s="2" t="s">
        <v>2709</v>
      </c>
      <c r="S543" s="2" t="s">
        <v>2709</v>
      </c>
      <c r="T543" s="2" t="s">
        <v>2707</v>
      </c>
      <c r="U543" s="2" t="s">
        <v>2709</v>
      </c>
    </row>
    <row r="544" spans="1:21" x14ac:dyDescent="0.2">
      <c r="A544" s="2">
        <v>543</v>
      </c>
      <c r="B544" s="2" t="s">
        <v>2155</v>
      </c>
      <c r="C544" s="2" t="s">
        <v>2471</v>
      </c>
      <c r="D544" s="2" t="s">
        <v>2471</v>
      </c>
      <c r="G544" s="2" t="s">
        <v>2709</v>
      </c>
      <c r="H544" s="3" t="s">
        <v>2707</v>
      </c>
      <c r="I544" s="2" t="s">
        <v>2709</v>
      </c>
      <c r="K544" s="2" t="s">
        <v>2707</v>
      </c>
      <c r="L544" s="2" t="s">
        <v>2709</v>
      </c>
      <c r="O544" s="2" t="s">
        <v>2707</v>
      </c>
      <c r="P544" s="8"/>
      <c r="Q544" s="8" t="s">
        <v>2707</v>
      </c>
    </row>
    <row r="545" spans="1:21" x14ac:dyDescent="0.2">
      <c r="A545" s="2">
        <v>544</v>
      </c>
      <c r="B545" s="2" t="s">
        <v>2156</v>
      </c>
      <c r="C545" s="2" t="s">
        <v>2471</v>
      </c>
      <c r="D545" s="2" t="s">
        <v>2471</v>
      </c>
      <c r="P545" s="8"/>
      <c r="Q545" s="8"/>
    </row>
    <row r="546" spans="1:21" x14ac:dyDescent="0.2">
      <c r="A546" s="2">
        <v>545</v>
      </c>
      <c r="B546" s="2" t="s">
        <v>2157</v>
      </c>
      <c r="C546" s="4">
        <v>44251</v>
      </c>
      <c r="D546" s="2" t="s">
        <v>2525</v>
      </c>
      <c r="E546" s="5">
        <v>0.41666666666666669</v>
      </c>
      <c r="F546" s="5">
        <v>0.42569444444444443</v>
      </c>
      <c r="M546" s="2" t="s">
        <v>2707</v>
      </c>
      <c r="P546" s="8" t="s">
        <v>2709</v>
      </c>
      <c r="Q546" s="8"/>
      <c r="R546" s="2" t="s">
        <v>2707</v>
      </c>
      <c r="S546" s="2" t="s">
        <v>2709</v>
      </c>
    </row>
    <row r="547" spans="1:21" x14ac:dyDescent="0.2">
      <c r="A547" s="2">
        <v>546</v>
      </c>
      <c r="B547" s="2" t="s">
        <v>2158</v>
      </c>
      <c r="C547" s="2" t="s">
        <v>2471</v>
      </c>
      <c r="D547" s="2" t="s">
        <v>2471</v>
      </c>
      <c r="G547" s="2" t="s">
        <v>2709</v>
      </c>
      <c r="H547" s="3" t="s">
        <v>2709</v>
      </c>
      <c r="I547" s="2" t="s">
        <v>2709</v>
      </c>
      <c r="J547" s="2" t="s">
        <v>2707</v>
      </c>
      <c r="K547" s="2" t="s">
        <v>2709</v>
      </c>
      <c r="L547" s="2" t="s">
        <v>2709</v>
      </c>
      <c r="N547" s="2" t="s">
        <v>2709</v>
      </c>
      <c r="O547" s="2" t="s">
        <v>2707</v>
      </c>
      <c r="P547" s="8"/>
      <c r="Q547" s="8" t="s">
        <v>2707</v>
      </c>
      <c r="T547" s="2" t="s">
        <v>2707</v>
      </c>
      <c r="U547" s="2" t="s">
        <v>2709</v>
      </c>
    </row>
    <row r="548" spans="1:21" x14ac:dyDescent="0.2">
      <c r="A548" s="2">
        <v>547</v>
      </c>
      <c r="B548" s="2" t="s">
        <v>2159</v>
      </c>
      <c r="C548" s="2" t="s">
        <v>2471</v>
      </c>
      <c r="D548" s="2" t="s">
        <v>2471</v>
      </c>
      <c r="P548" s="8"/>
      <c r="Q548" s="8"/>
    </row>
    <row r="549" spans="1:21" x14ac:dyDescent="0.2">
      <c r="A549" s="2">
        <v>548</v>
      </c>
      <c r="B549" s="2" t="s">
        <v>2160</v>
      </c>
      <c r="C549" s="4">
        <v>44253</v>
      </c>
      <c r="D549" s="2" t="s">
        <v>2526</v>
      </c>
      <c r="E549" s="5">
        <v>0.41666666666666669</v>
      </c>
      <c r="F549" s="5">
        <v>0.42777777777777781</v>
      </c>
      <c r="P549" s="8" t="s">
        <v>2709</v>
      </c>
      <c r="Q549" s="8"/>
      <c r="R549" s="6" t="s">
        <v>2707</v>
      </c>
    </row>
    <row r="550" spans="1:21" x14ac:dyDescent="0.2">
      <c r="A550" s="2">
        <v>549</v>
      </c>
      <c r="B550" s="2" t="s">
        <v>2161</v>
      </c>
      <c r="C550" s="2" t="s">
        <v>2471</v>
      </c>
      <c r="D550" s="2" t="s">
        <v>2471</v>
      </c>
      <c r="G550" s="2" t="s">
        <v>2709</v>
      </c>
      <c r="H550" s="3" t="s">
        <v>2709</v>
      </c>
      <c r="J550" s="2" t="s">
        <v>2709</v>
      </c>
      <c r="M550" s="2" t="s">
        <v>2707</v>
      </c>
      <c r="N550" s="2" t="s">
        <v>2709</v>
      </c>
      <c r="O550" s="2" t="s">
        <v>2707</v>
      </c>
      <c r="P550" s="8"/>
      <c r="Q550" s="8" t="s">
        <v>2707</v>
      </c>
      <c r="S550" s="2" t="s">
        <v>2709</v>
      </c>
      <c r="T550" s="2" t="s">
        <v>2709</v>
      </c>
      <c r="U550" s="2" t="s">
        <v>2710</v>
      </c>
    </row>
    <row r="551" spans="1:21" x14ac:dyDescent="0.2">
      <c r="A551" s="2">
        <v>550</v>
      </c>
      <c r="B551" s="2" t="s">
        <v>2162</v>
      </c>
      <c r="C551" s="2" t="s">
        <v>2471</v>
      </c>
      <c r="D551" s="2" t="s">
        <v>2471</v>
      </c>
      <c r="I551" s="2" t="s">
        <v>2707</v>
      </c>
      <c r="K551" s="2" t="s">
        <v>2707</v>
      </c>
      <c r="L551" s="2" t="s">
        <v>2709</v>
      </c>
      <c r="P551" s="8"/>
      <c r="Q551" s="8"/>
    </row>
    <row r="552" spans="1:21" x14ac:dyDescent="0.2">
      <c r="A552" s="2">
        <v>551</v>
      </c>
      <c r="B552" s="2" t="s">
        <v>2163</v>
      </c>
      <c r="C552" s="2" t="s">
        <v>2471</v>
      </c>
      <c r="D552" s="2" t="s">
        <v>2471</v>
      </c>
      <c r="P552" s="8"/>
      <c r="Q552" s="8"/>
    </row>
    <row r="553" spans="1:21" x14ac:dyDescent="0.2">
      <c r="A553" s="2">
        <v>552</v>
      </c>
      <c r="B553" s="2" t="s">
        <v>2164</v>
      </c>
      <c r="C553" s="4">
        <v>44256</v>
      </c>
      <c r="D553" s="2" t="s">
        <v>2527</v>
      </c>
      <c r="E553" s="5">
        <v>0.42083333333333334</v>
      </c>
      <c r="F553" s="5">
        <v>0.4291666666666667</v>
      </c>
      <c r="J553" s="2" t="s">
        <v>2709</v>
      </c>
      <c r="M553" s="2" t="s">
        <v>2709</v>
      </c>
      <c r="P553" s="8" t="s">
        <v>2709</v>
      </c>
      <c r="Q553" s="8"/>
      <c r="R553" s="2" t="s">
        <v>2707</v>
      </c>
      <c r="S553" s="2" t="s">
        <v>2709</v>
      </c>
    </row>
    <row r="554" spans="1:21" x14ac:dyDescent="0.2">
      <c r="A554" s="2">
        <v>553</v>
      </c>
      <c r="B554" s="2" t="s">
        <v>2165</v>
      </c>
      <c r="C554" s="2" t="s">
        <v>2471</v>
      </c>
      <c r="D554" s="2" t="s">
        <v>2471</v>
      </c>
      <c r="G554" s="2" t="s">
        <v>2707</v>
      </c>
      <c r="H554" s="3" t="s">
        <v>2709</v>
      </c>
      <c r="I554" s="2" t="s">
        <v>2709</v>
      </c>
      <c r="K554" s="2" t="s">
        <v>2707</v>
      </c>
      <c r="L554" s="2" t="s">
        <v>2709</v>
      </c>
      <c r="N554" s="2" t="s">
        <v>2709</v>
      </c>
      <c r="O554" s="2" t="s">
        <v>2709</v>
      </c>
      <c r="P554" s="8"/>
      <c r="Q554" s="8" t="s">
        <v>2707</v>
      </c>
      <c r="T554" s="2" t="s">
        <v>2710</v>
      </c>
      <c r="U554" s="2" t="s">
        <v>2709</v>
      </c>
    </row>
    <row r="555" spans="1:21" x14ac:dyDescent="0.2">
      <c r="A555" s="2">
        <v>554</v>
      </c>
      <c r="B555" s="2" t="s">
        <v>2166</v>
      </c>
      <c r="C555" s="2" t="s">
        <v>2471</v>
      </c>
      <c r="D555" s="2" t="s">
        <v>2471</v>
      </c>
      <c r="P555" s="8"/>
      <c r="Q555" s="8"/>
    </row>
    <row r="556" spans="1:21" x14ac:dyDescent="0.2">
      <c r="A556" s="2">
        <v>555</v>
      </c>
      <c r="B556" s="2" t="s">
        <v>2167</v>
      </c>
      <c r="C556" s="4">
        <v>44258</v>
      </c>
      <c r="D556" s="2" t="s">
        <v>2528</v>
      </c>
      <c r="E556" s="5">
        <v>0.41666666666666669</v>
      </c>
      <c r="F556" s="5">
        <v>0.42777777777777781</v>
      </c>
      <c r="J556" s="2" t="s">
        <v>2709</v>
      </c>
      <c r="M556" s="2" t="s">
        <v>2710</v>
      </c>
      <c r="N556" s="2" t="s">
        <v>2709</v>
      </c>
      <c r="P556" s="8" t="s">
        <v>2709</v>
      </c>
      <c r="Q556" s="8"/>
      <c r="R556" s="2" t="s">
        <v>2709</v>
      </c>
      <c r="S556" s="2" t="s">
        <v>2709</v>
      </c>
      <c r="T556" s="2" t="s">
        <v>2709</v>
      </c>
      <c r="U556" s="2" t="s">
        <v>2707</v>
      </c>
    </row>
    <row r="557" spans="1:21" x14ac:dyDescent="0.2">
      <c r="A557" s="2">
        <v>556</v>
      </c>
      <c r="B557" s="2" t="s">
        <v>2168</v>
      </c>
      <c r="C557" s="2" t="s">
        <v>2471</v>
      </c>
      <c r="D557" s="2" t="s">
        <v>2471</v>
      </c>
      <c r="G557" s="2" t="s">
        <v>2707</v>
      </c>
      <c r="H557" s="3" t="s">
        <v>2709</v>
      </c>
      <c r="I557" s="2" t="s">
        <v>2707</v>
      </c>
      <c r="K557" s="2" t="s">
        <v>2709</v>
      </c>
      <c r="L557" s="2" t="s">
        <v>2707</v>
      </c>
      <c r="O557" s="2" t="s">
        <v>2709</v>
      </c>
      <c r="P557" s="8"/>
      <c r="Q557" s="8" t="s">
        <v>2707</v>
      </c>
    </row>
    <row r="558" spans="1:21" x14ac:dyDescent="0.2">
      <c r="A558" s="2">
        <v>557</v>
      </c>
      <c r="B558" s="2" t="s">
        <v>2169</v>
      </c>
      <c r="C558" s="2" t="s">
        <v>2471</v>
      </c>
      <c r="D558" s="2" t="s">
        <v>2471</v>
      </c>
      <c r="P558" s="8"/>
      <c r="Q558" s="8"/>
    </row>
    <row r="559" spans="1:21" x14ac:dyDescent="0.2">
      <c r="A559" s="2">
        <v>558</v>
      </c>
      <c r="B559" s="2" t="s">
        <v>2170</v>
      </c>
      <c r="C559" s="2" t="s">
        <v>2471</v>
      </c>
      <c r="D559" s="2" t="s">
        <v>2471</v>
      </c>
      <c r="P559" s="8"/>
      <c r="Q559" s="8"/>
    </row>
    <row r="560" spans="1:21" x14ac:dyDescent="0.2">
      <c r="A560" s="2">
        <v>559</v>
      </c>
      <c r="B560" s="2" t="s">
        <v>2171</v>
      </c>
      <c r="C560" s="4">
        <v>44260</v>
      </c>
      <c r="D560" s="2" t="s">
        <v>2643</v>
      </c>
      <c r="E560" s="5">
        <v>0.41666666666666669</v>
      </c>
      <c r="F560" s="5">
        <v>0.4375</v>
      </c>
      <c r="P560" s="8" t="s">
        <v>2709</v>
      </c>
      <c r="Q560" s="8"/>
      <c r="R560" s="2" t="s">
        <v>2707</v>
      </c>
      <c r="S560" s="2" t="s">
        <v>2709</v>
      </c>
    </row>
    <row r="561" spans="1:21" x14ac:dyDescent="0.2">
      <c r="A561" s="2">
        <v>560</v>
      </c>
      <c r="B561" s="2" t="s">
        <v>2172</v>
      </c>
      <c r="C561" s="2" t="s">
        <v>2471</v>
      </c>
      <c r="D561" s="2" t="s">
        <v>2471</v>
      </c>
      <c r="G561" s="2" t="s">
        <v>2709</v>
      </c>
      <c r="H561" s="3" t="s">
        <v>2707</v>
      </c>
      <c r="J561" s="2" t="s">
        <v>2710</v>
      </c>
      <c r="N561" s="2" t="s">
        <v>2710</v>
      </c>
      <c r="P561" s="8"/>
      <c r="Q561" s="8" t="s">
        <v>2707</v>
      </c>
      <c r="T561" s="2" t="s">
        <v>2709</v>
      </c>
      <c r="U561" s="2" t="s">
        <v>2709</v>
      </c>
    </row>
    <row r="562" spans="1:21" x14ac:dyDescent="0.2">
      <c r="A562" s="2">
        <v>561</v>
      </c>
      <c r="B562" s="2" t="s">
        <v>2173</v>
      </c>
      <c r="C562" s="2" t="s">
        <v>2471</v>
      </c>
      <c r="D562" s="2" t="s">
        <v>2471</v>
      </c>
      <c r="I562" s="2" t="s">
        <v>2707</v>
      </c>
      <c r="K562" s="2" t="s">
        <v>2707</v>
      </c>
      <c r="L562" s="2" t="s">
        <v>2709</v>
      </c>
      <c r="O562" s="2" t="s">
        <v>2710</v>
      </c>
      <c r="P562" s="8"/>
      <c r="Q562" s="8"/>
    </row>
    <row r="563" spans="1:21" x14ac:dyDescent="0.2">
      <c r="A563" s="2">
        <v>562</v>
      </c>
      <c r="B563" s="2" t="s">
        <v>2174</v>
      </c>
      <c r="C563" s="2" t="s">
        <v>2471</v>
      </c>
      <c r="D563" s="2" t="s">
        <v>2471</v>
      </c>
      <c r="P563" s="8"/>
      <c r="Q563" s="8"/>
    </row>
    <row r="564" spans="1:21" x14ac:dyDescent="0.2">
      <c r="A564" s="2">
        <v>563</v>
      </c>
      <c r="B564" s="2" t="s">
        <v>2175</v>
      </c>
      <c r="C564" s="2" t="s">
        <v>2471</v>
      </c>
      <c r="D564" s="2" t="s">
        <v>2471</v>
      </c>
      <c r="P564" s="8"/>
      <c r="Q564" s="8"/>
    </row>
    <row r="565" spans="1:21" x14ac:dyDescent="0.2">
      <c r="A565" s="2">
        <v>564</v>
      </c>
      <c r="B565" s="2" t="s">
        <v>2176</v>
      </c>
      <c r="C565" s="4">
        <v>44263</v>
      </c>
      <c r="D565" s="2" t="s">
        <v>2644</v>
      </c>
      <c r="E565" s="5">
        <v>0.42708333333333331</v>
      </c>
      <c r="F565" s="5">
        <v>0.43611111111111112</v>
      </c>
      <c r="J565" s="2" t="s">
        <v>2707</v>
      </c>
      <c r="M565" s="2" t="s">
        <v>2709</v>
      </c>
      <c r="N565" s="2" t="s">
        <v>2707</v>
      </c>
      <c r="P565" s="8" t="s">
        <v>2709</v>
      </c>
      <c r="Q565" s="8"/>
      <c r="R565" s="2" t="s">
        <v>2709</v>
      </c>
      <c r="S565" s="2" t="s">
        <v>2709</v>
      </c>
      <c r="T565" s="2" t="s">
        <v>2707</v>
      </c>
    </row>
    <row r="566" spans="1:21" x14ac:dyDescent="0.2">
      <c r="A566" s="2">
        <v>565</v>
      </c>
      <c r="B566" s="2" t="s">
        <v>2177</v>
      </c>
      <c r="C566" s="2" t="s">
        <v>2471</v>
      </c>
      <c r="D566" s="2" t="s">
        <v>2471</v>
      </c>
      <c r="G566" s="2" t="s">
        <v>2707</v>
      </c>
      <c r="H566" s="3" t="s">
        <v>2707</v>
      </c>
      <c r="I566" s="2" t="s">
        <v>2707</v>
      </c>
      <c r="K566" s="2" t="s">
        <v>2707</v>
      </c>
      <c r="L566" s="2" t="s">
        <v>2709</v>
      </c>
      <c r="O566" s="2" t="s">
        <v>2709</v>
      </c>
      <c r="P566" s="8"/>
      <c r="Q566" s="8" t="s">
        <v>2707</v>
      </c>
      <c r="U566" s="2" t="s">
        <v>2709</v>
      </c>
    </row>
    <row r="567" spans="1:21" x14ac:dyDescent="0.2">
      <c r="A567" s="2">
        <v>566</v>
      </c>
      <c r="B567" s="2" t="s">
        <v>2178</v>
      </c>
      <c r="C567" s="2" t="s">
        <v>2471</v>
      </c>
      <c r="D567" s="2" t="s">
        <v>2471</v>
      </c>
      <c r="P567" s="8"/>
      <c r="Q567" s="8"/>
    </row>
    <row r="568" spans="1:21" x14ac:dyDescent="0.2">
      <c r="A568" s="2">
        <v>567</v>
      </c>
      <c r="B568" s="2" t="s">
        <v>2179</v>
      </c>
      <c r="C568" s="4">
        <v>44265</v>
      </c>
      <c r="D568" s="2" t="s">
        <v>2645</v>
      </c>
      <c r="E568" s="5">
        <v>0.4236111111111111</v>
      </c>
      <c r="F568" s="5">
        <v>0.44027777777777777</v>
      </c>
      <c r="J568" s="2" t="s">
        <v>2709</v>
      </c>
      <c r="M568" s="2" t="s">
        <v>2709</v>
      </c>
      <c r="N568" s="2" t="s">
        <v>2707</v>
      </c>
      <c r="P568" s="8" t="s">
        <v>2707</v>
      </c>
      <c r="Q568" s="8"/>
      <c r="R568" s="2" t="s">
        <v>2709</v>
      </c>
      <c r="S568" s="2" t="s">
        <v>2709</v>
      </c>
      <c r="T568" s="2" t="s">
        <v>2709</v>
      </c>
    </row>
    <row r="569" spans="1:21" x14ac:dyDescent="0.2">
      <c r="A569" s="2">
        <v>568</v>
      </c>
      <c r="B569" s="2" t="s">
        <v>2180</v>
      </c>
      <c r="C569" s="2" t="s">
        <v>2471</v>
      </c>
      <c r="D569" s="2" t="s">
        <v>2471</v>
      </c>
      <c r="G569" s="2" t="s">
        <v>2707</v>
      </c>
      <c r="H569" s="3" t="s">
        <v>2707</v>
      </c>
      <c r="I569" s="2" t="s">
        <v>2707</v>
      </c>
      <c r="K569" s="2" t="s">
        <v>2707</v>
      </c>
      <c r="L569" s="2" t="s">
        <v>2709</v>
      </c>
      <c r="O569" s="2" t="s">
        <v>2709</v>
      </c>
      <c r="P569" s="8"/>
      <c r="Q569" s="8" t="s">
        <v>2707</v>
      </c>
      <c r="U569" s="2" t="s">
        <v>2710</v>
      </c>
    </row>
    <row r="570" spans="1:21" x14ac:dyDescent="0.2">
      <c r="A570" s="2">
        <v>569</v>
      </c>
      <c r="B570" s="2" t="s">
        <v>2181</v>
      </c>
      <c r="C570" s="2" t="s">
        <v>2471</v>
      </c>
      <c r="D570" s="2" t="s">
        <v>2471</v>
      </c>
      <c r="P570" s="8"/>
      <c r="Q570" s="8"/>
      <c r="R570" s="2" t="s">
        <v>2710</v>
      </c>
    </row>
    <row r="571" spans="1:21" x14ac:dyDescent="0.2">
      <c r="A571" s="2">
        <v>570</v>
      </c>
      <c r="B571" s="2" t="s">
        <v>2182</v>
      </c>
      <c r="C571" s="2" t="s">
        <v>2471</v>
      </c>
      <c r="D571" s="2" t="s">
        <v>2471</v>
      </c>
      <c r="P571" s="8"/>
      <c r="Q571" s="8"/>
    </row>
    <row r="572" spans="1:21" x14ac:dyDescent="0.2">
      <c r="A572" s="2">
        <v>571</v>
      </c>
      <c r="B572" s="2" t="s">
        <v>2183</v>
      </c>
      <c r="C572" s="4">
        <v>44267</v>
      </c>
      <c r="D572" s="2" t="s">
        <v>2646</v>
      </c>
      <c r="E572" s="5">
        <v>0.41875000000000001</v>
      </c>
      <c r="F572" s="5">
        <v>0.43472222222222223</v>
      </c>
      <c r="J572" s="2" t="s">
        <v>2710</v>
      </c>
      <c r="M572" s="2" t="s">
        <v>2707</v>
      </c>
      <c r="P572" s="8" t="s">
        <v>2709</v>
      </c>
      <c r="Q572" s="8"/>
      <c r="R572" s="2" t="s">
        <v>2709</v>
      </c>
      <c r="S572" s="2" t="s">
        <v>2709</v>
      </c>
    </row>
    <row r="573" spans="1:21" x14ac:dyDescent="0.2">
      <c r="A573" s="2">
        <v>572</v>
      </c>
      <c r="B573" s="2" t="s">
        <v>2184</v>
      </c>
      <c r="C573" s="2" t="s">
        <v>2471</v>
      </c>
      <c r="D573" s="2" t="s">
        <v>2471</v>
      </c>
      <c r="G573" s="2" t="s">
        <v>2707</v>
      </c>
      <c r="H573" s="3" t="s">
        <v>2707</v>
      </c>
      <c r="N573" s="2" t="s">
        <v>2707</v>
      </c>
      <c r="P573" s="8"/>
      <c r="Q573" s="8" t="s">
        <v>2707</v>
      </c>
      <c r="T573" s="2" t="s">
        <v>2710</v>
      </c>
      <c r="U573" s="2" t="s">
        <v>2710</v>
      </c>
    </row>
    <row r="574" spans="1:21" x14ac:dyDescent="0.2">
      <c r="A574" s="2">
        <v>573</v>
      </c>
      <c r="B574" s="2" t="s">
        <v>2185</v>
      </c>
      <c r="C574" s="2" t="s">
        <v>2471</v>
      </c>
      <c r="D574" s="2" t="s">
        <v>2471</v>
      </c>
      <c r="I574" s="2" t="s">
        <v>2707</v>
      </c>
      <c r="K574" s="2" t="s">
        <v>2709</v>
      </c>
      <c r="L574" s="2" t="s">
        <v>2709</v>
      </c>
      <c r="O574" s="2" t="s">
        <v>2709</v>
      </c>
      <c r="P574" s="8"/>
      <c r="Q574" s="8"/>
    </row>
    <row r="575" spans="1:21" x14ac:dyDescent="0.2">
      <c r="A575" s="2">
        <v>574</v>
      </c>
      <c r="B575" s="2" t="s">
        <v>2186</v>
      </c>
      <c r="C575" s="2" t="s">
        <v>2471</v>
      </c>
      <c r="D575" s="2" t="s">
        <v>2471</v>
      </c>
      <c r="P575" s="8"/>
      <c r="Q575" s="8"/>
    </row>
    <row r="576" spans="1:21" x14ac:dyDescent="0.2">
      <c r="A576" s="2">
        <v>575</v>
      </c>
      <c r="B576" s="2" t="s">
        <v>2187</v>
      </c>
      <c r="C576" s="4">
        <v>44270</v>
      </c>
      <c r="D576" s="2" t="s">
        <v>2647</v>
      </c>
      <c r="E576" s="5">
        <v>0.4201388888888889</v>
      </c>
      <c r="F576" s="5">
        <v>0.4291666666666667</v>
      </c>
      <c r="J576" s="2" t="s">
        <v>2709</v>
      </c>
      <c r="M576" s="2" t="s">
        <v>2709</v>
      </c>
      <c r="P576" s="8" t="s">
        <v>2709</v>
      </c>
      <c r="Q576" s="8"/>
      <c r="R576" s="2" t="s">
        <v>2709</v>
      </c>
      <c r="S576" s="2" t="s">
        <v>2709</v>
      </c>
    </row>
    <row r="577" spans="1:21" x14ac:dyDescent="0.2">
      <c r="A577" s="2">
        <v>576</v>
      </c>
      <c r="B577" s="2" t="s">
        <v>2188</v>
      </c>
      <c r="C577" s="2" t="s">
        <v>2471</v>
      </c>
      <c r="D577" s="2" t="s">
        <v>2471</v>
      </c>
      <c r="G577" s="2" t="s">
        <v>2707</v>
      </c>
      <c r="H577" s="3" t="s">
        <v>2707</v>
      </c>
      <c r="I577" s="2" t="s">
        <v>2707</v>
      </c>
      <c r="K577" s="2" t="s">
        <v>2709</v>
      </c>
      <c r="L577" s="2" t="s">
        <v>2709</v>
      </c>
      <c r="N577" s="2" t="s">
        <v>2709</v>
      </c>
      <c r="O577" s="2" t="s">
        <v>2709</v>
      </c>
      <c r="P577" s="8"/>
      <c r="Q577" s="8" t="s">
        <v>2707</v>
      </c>
      <c r="T577" s="2" t="s">
        <v>2709</v>
      </c>
      <c r="U577" s="2" t="s">
        <v>2709</v>
      </c>
    </row>
    <row r="578" spans="1:21" x14ac:dyDescent="0.2">
      <c r="A578" s="2">
        <v>577</v>
      </c>
      <c r="B578" s="2" t="s">
        <v>2189</v>
      </c>
      <c r="C578" s="2" t="s">
        <v>2471</v>
      </c>
      <c r="D578" s="2" t="s">
        <v>2471</v>
      </c>
      <c r="P578" s="8"/>
      <c r="Q578" s="8"/>
    </row>
    <row r="579" spans="1:21" x14ac:dyDescent="0.2">
      <c r="A579" s="2">
        <v>578</v>
      </c>
      <c r="B579" s="2" t="s">
        <v>2190</v>
      </c>
      <c r="C579" s="4">
        <v>44272</v>
      </c>
      <c r="D579" s="2" t="s">
        <v>2648</v>
      </c>
      <c r="E579" s="5">
        <v>0.4201388888888889</v>
      </c>
      <c r="F579" s="5">
        <v>0.44930555555555557</v>
      </c>
      <c r="J579" s="2" t="s">
        <v>2710</v>
      </c>
      <c r="M579" s="2" t="s">
        <v>2709</v>
      </c>
      <c r="P579" s="8" t="s">
        <v>2709</v>
      </c>
      <c r="Q579" s="8"/>
      <c r="R579" s="2" t="s">
        <v>2707</v>
      </c>
      <c r="S579" s="2" t="s">
        <v>2710</v>
      </c>
    </row>
    <row r="580" spans="1:21" x14ac:dyDescent="0.2">
      <c r="A580" s="2">
        <v>579</v>
      </c>
      <c r="B580" s="2" t="s">
        <v>2191</v>
      </c>
      <c r="C580" s="2" t="s">
        <v>2471</v>
      </c>
      <c r="D580" s="2" t="s">
        <v>2471</v>
      </c>
      <c r="G580" s="2" t="s">
        <v>2707</v>
      </c>
      <c r="H580" s="3" t="s">
        <v>2709</v>
      </c>
      <c r="N580" s="2" t="s">
        <v>2709</v>
      </c>
      <c r="O580" s="2" t="s">
        <v>2709</v>
      </c>
      <c r="P580" s="8"/>
      <c r="Q580" s="8" t="s">
        <v>2707</v>
      </c>
      <c r="T580" s="2" t="s">
        <v>2709</v>
      </c>
      <c r="U580" s="2" t="s">
        <v>2709</v>
      </c>
    </row>
    <row r="581" spans="1:21" x14ac:dyDescent="0.2">
      <c r="A581" s="2">
        <v>580</v>
      </c>
      <c r="B581" s="2" t="s">
        <v>2192</v>
      </c>
      <c r="C581" s="2" t="s">
        <v>2471</v>
      </c>
      <c r="D581" s="2" t="s">
        <v>2471</v>
      </c>
      <c r="I581" s="2" t="s">
        <v>2707</v>
      </c>
      <c r="K581" s="2" t="s">
        <v>2710</v>
      </c>
      <c r="L581" s="2" t="s">
        <v>2709</v>
      </c>
      <c r="P581" s="8"/>
      <c r="Q581" s="8"/>
    </row>
    <row r="582" spans="1:21" x14ac:dyDescent="0.2">
      <c r="A582" s="2">
        <v>581</v>
      </c>
      <c r="B582" s="2" t="s">
        <v>2193</v>
      </c>
      <c r="C582" s="2" t="s">
        <v>2471</v>
      </c>
      <c r="D582" s="2" t="s">
        <v>2471</v>
      </c>
      <c r="P582" s="8"/>
      <c r="Q582" s="8"/>
    </row>
    <row r="583" spans="1:21" x14ac:dyDescent="0.2">
      <c r="A583" s="2">
        <v>582</v>
      </c>
      <c r="B583" s="2" t="s">
        <v>2194</v>
      </c>
      <c r="C583" s="2" t="s">
        <v>2471</v>
      </c>
      <c r="D583" s="2" t="s">
        <v>2471</v>
      </c>
      <c r="P583" s="8"/>
      <c r="Q583" s="8"/>
    </row>
    <row r="584" spans="1:21" x14ac:dyDescent="0.2">
      <c r="A584" s="2">
        <v>583</v>
      </c>
      <c r="B584" s="2" t="s">
        <v>2195</v>
      </c>
      <c r="C584" s="4">
        <v>44274</v>
      </c>
      <c r="D584" s="2" t="s">
        <v>2649</v>
      </c>
      <c r="E584" s="5">
        <v>0.4236111111111111</v>
      </c>
      <c r="F584" s="5">
        <v>0.44791666666666669</v>
      </c>
      <c r="J584" s="2" t="s">
        <v>2710</v>
      </c>
      <c r="M584" s="2" t="s">
        <v>2707</v>
      </c>
      <c r="P584" s="8" t="s">
        <v>2709</v>
      </c>
      <c r="Q584" s="8"/>
      <c r="R584" s="2" t="s">
        <v>2707</v>
      </c>
      <c r="S584" s="2" t="s">
        <v>2709</v>
      </c>
    </row>
    <row r="585" spans="1:21" x14ac:dyDescent="0.2">
      <c r="A585" s="2">
        <v>584</v>
      </c>
      <c r="B585" s="2" t="s">
        <v>2196</v>
      </c>
      <c r="C585" s="2" t="s">
        <v>2471</v>
      </c>
      <c r="D585" s="2" t="s">
        <v>2471</v>
      </c>
      <c r="G585" s="2" t="s">
        <v>2709</v>
      </c>
      <c r="H585" s="3" t="s">
        <v>2707</v>
      </c>
      <c r="N585" s="2" t="s">
        <v>2710</v>
      </c>
      <c r="P585" s="8"/>
      <c r="Q585" s="8" t="s">
        <v>2707</v>
      </c>
      <c r="T585" s="2" t="s">
        <v>2709</v>
      </c>
      <c r="U585" s="2" t="s">
        <v>2710</v>
      </c>
    </row>
    <row r="586" spans="1:21" x14ac:dyDescent="0.2">
      <c r="A586" s="2">
        <v>585</v>
      </c>
      <c r="B586" s="2" t="s">
        <v>2197</v>
      </c>
      <c r="C586" s="2" t="s">
        <v>2471</v>
      </c>
      <c r="D586" s="2" t="s">
        <v>2471</v>
      </c>
      <c r="I586" s="2" t="s">
        <v>2709</v>
      </c>
      <c r="K586" s="2" t="s">
        <v>2710</v>
      </c>
      <c r="L586" s="2" t="s">
        <v>2709</v>
      </c>
      <c r="O586" s="2" t="s">
        <v>2709</v>
      </c>
      <c r="P586" s="8"/>
      <c r="Q586" s="8"/>
    </row>
    <row r="587" spans="1:21" x14ac:dyDescent="0.2">
      <c r="A587" s="2">
        <v>586</v>
      </c>
      <c r="B587" s="2" t="s">
        <v>2198</v>
      </c>
      <c r="C587" s="2" t="s">
        <v>2471</v>
      </c>
      <c r="D587" s="2" t="s">
        <v>2471</v>
      </c>
      <c r="P587" s="8"/>
      <c r="Q587" s="8"/>
    </row>
    <row r="588" spans="1:21" x14ac:dyDescent="0.2">
      <c r="A588" s="2">
        <v>587</v>
      </c>
      <c r="B588" s="2" t="s">
        <v>2199</v>
      </c>
      <c r="C588" s="2" t="s">
        <v>2471</v>
      </c>
      <c r="D588" s="2" t="s">
        <v>2471</v>
      </c>
      <c r="P588" s="8"/>
      <c r="Q588" s="8"/>
    </row>
    <row r="589" spans="1:21" x14ac:dyDescent="0.2">
      <c r="A589" s="2">
        <v>588</v>
      </c>
      <c r="B589" s="2" t="s">
        <v>2200</v>
      </c>
      <c r="C589" s="4">
        <v>44277</v>
      </c>
      <c r="D589" s="2" t="s">
        <v>2529</v>
      </c>
      <c r="E589" s="5">
        <v>0.42083333333333334</v>
      </c>
      <c r="F589" s="5">
        <v>0.44166666666666665</v>
      </c>
      <c r="P589" s="8"/>
      <c r="Q589" s="8"/>
    </row>
    <row r="590" spans="1:21" x14ac:dyDescent="0.2">
      <c r="A590" s="2">
        <v>589</v>
      </c>
      <c r="B590" s="2" t="s">
        <v>2201</v>
      </c>
      <c r="C590" s="2" t="s">
        <v>2471</v>
      </c>
      <c r="D590" s="2" t="s">
        <v>2471</v>
      </c>
      <c r="P590" s="8"/>
      <c r="Q590" s="8"/>
    </row>
    <row r="591" spans="1:21" x14ac:dyDescent="0.2">
      <c r="A591" s="2">
        <v>590</v>
      </c>
      <c r="B591" s="2" t="s">
        <v>2202</v>
      </c>
      <c r="C591" s="2" t="s">
        <v>2471</v>
      </c>
      <c r="D591" s="2" t="s">
        <v>2471</v>
      </c>
      <c r="J591" s="2" t="s">
        <v>2710</v>
      </c>
      <c r="M591" s="2" t="s">
        <v>2709</v>
      </c>
      <c r="P591" s="8"/>
      <c r="Q591" s="8"/>
      <c r="R591" s="2" t="s">
        <v>2709</v>
      </c>
      <c r="S591" s="2" t="s">
        <v>2710</v>
      </c>
    </row>
    <row r="592" spans="1:21" x14ac:dyDescent="0.2">
      <c r="A592" s="2">
        <v>591</v>
      </c>
      <c r="B592" s="2" t="s">
        <v>2203</v>
      </c>
      <c r="C592" s="2" t="s">
        <v>2471</v>
      </c>
      <c r="D592" s="2" t="s">
        <v>2471</v>
      </c>
      <c r="G592" s="2" t="s">
        <v>2707</v>
      </c>
      <c r="I592" s="2" t="s">
        <v>2707</v>
      </c>
      <c r="K592" s="2" t="s">
        <v>2710</v>
      </c>
      <c r="L592" s="1" t="s">
        <v>2709</v>
      </c>
      <c r="N592" s="2" t="s">
        <v>2710</v>
      </c>
      <c r="O592" s="2" t="s">
        <v>2709</v>
      </c>
      <c r="P592" s="8"/>
      <c r="Q592" s="8" t="s">
        <v>2709</v>
      </c>
      <c r="T592" s="2" t="s">
        <v>2707</v>
      </c>
      <c r="U592" s="2" t="s">
        <v>2707</v>
      </c>
    </row>
    <row r="593" spans="1:21" x14ac:dyDescent="0.2">
      <c r="A593" s="2">
        <v>592</v>
      </c>
      <c r="B593" s="2" t="s">
        <v>2204</v>
      </c>
      <c r="C593" s="2" t="s">
        <v>2471</v>
      </c>
      <c r="D593" s="2" t="s">
        <v>2471</v>
      </c>
      <c r="N593" s="2" t="s">
        <v>2710</v>
      </c>
      <c r="P593" s="8"/>
      <c r="Q593" s="8"/>
    </row>
    <row r="594" spans="1:21" x14ac:dyDescent="0.2">
      <c r="A594" s="2">
        <v>593</v>
      </c>
      <c r="B594" s="2" t="s">
        <v>2205</v>
      </c>
      <c r="C594" s="4">
        <v>44279</v>
      </c>
      <c r="D594" s="2" t="s">
        <v>2650</v>
      </c>
      <c r="E594" s="5">
        <v>0.42083333333333334</v>
      </c>
      <c r="F594" s="5">
        <v>0.4381944444444445</v>
      </c>
      <c r="J594" s="2" t="s">
        <v>2710</v>
      </c>
      <c r="M594" s="2" t="s">
        <v>2707</v>
      </c>
      <c r="P594" s="8" t="s">
        <v>2707</v>
      </c>
      <c r="Q594" s="8"/>
      <c r="R594" s="2" t="s">
        <v>2709</v>
      </c>
      <c r="S594" s="2" t="s">
        <v>2709</v>
      </c>
    </row>
    <row r="595" spans="1:21" x14ac:dyDescent="0.2">
      <c r="A595" s="2">
        <v>594</v>
      </c>
      <c r="B595" s="2" t="s">
        <v>2206</v>
      </c>
      <c r="C595" s="2" t="s">
        <v>2471</v>
      </c>
      <c r="D595" s="2" t="s">
        <v>2471</v>
      </c>
      <c r="G595" s="2" t="s">
        <v>2709</v>
      </c>
      <c r="H595" s="3" t="s">
        <v>2709</v>
      </c>
      <c r="I595" s="2" t="s">
        <v>2709</v>
      </c>
      <c r="K595" s="2" t="s">
        <v>2709</v>
      </c>
      <c r="N595" s="2" t="s">
        <v>2710</v>
      </c>
      <c r="O595" s="2" t="s">
        <v>2710</v>
      </c>
      <c r="P595" s="8"/>
      <c r="Q595" s="8" t="s">
        <v>2709</v>
      </c>
      <c r="T595" s="2" t="s">
        <v>2709</v>
      </c>
      <c r="U595" s="2" t="s">
        <v>2710</v>
      </c>
    </row>
    <row r="596" spans="1:21" x14ac:dyDescent="0.2">
      <c r="A596" s="2">
        <v>595</v>
      </c>
      <c r="B596" s="2" t="s">
        <v>2207</v>
      </c>
      <c r="C596" s="2" t="s">
        <v>2471</v>
      </c>
      <c r="D596" s="2" t="s">
        <v>2471</v>
      </c>
      <c r="L596" s="2" t="s">
        <v>2709</v>
      </c>
      <c r="P596" s="8"/>
      <c r="Q596" s="8"/>
    </row>
    <row r="597" spans="1:21" x14ac:dyDescent="0.2">
      <c r="A597" s="2">
        <v>596</v>
      </c>
      <c r="B597" s="2" t="s">
        <v>2208</v>
      </c>
      <c r="C597" s="2" t="s">
        <v>2471</v>
      </c>
      <c r="D597" s="2" t="s">
        <v>2471</v>
      </c>
      <c r="P597" s="8"/>
      <c r="Q597" s="8"/>
    </row>
    <row r="598" spans="1:21" x14ac:dyDescent="0.2">
      <c r="A598" s="2">
        <v>597</v>
      </c>
      <c r="B598" s="2" t="s">
        <v>2209</v>
      </c>
      <c r="C598" s="4">
        <v>44281</v>
      </c>
      <c r="D598" s="2" t="s">
        <v>2651</v>
      </c>
      <c r="E598" s="5">
        <v>0.4236111111111111</v>
      </c>
      <c r="F598" s="5">
        <v>0.43958333333333338</v>
      </c>
      <c r="P598" s="8"/>
      <c r="Q598" s="8"/>
    </row>
    <row r="599" spans="1:21" x14ac:dyDescent="0.2">
      <c r="A599" s="2">
        <v>598</v>
      </c>
      <c r="B599" s="2" t="s">
        <v>2210</v>
      </c>
      <c r="C599" s="2" t="s">
        <v>2471</v>
      </c>
      <c r="D599" s="2" t="s">
        <v>2471</v>
      </c>
      <c r="J599" s="2" t="s">
        <v>2710</v>
      </c>
      <c r="M599" s="2" t="s">
        <v>2709</v>
      </c>
      <c r="N599" s="2" t="s">
        <v>2710</v>
      </c>
      <c r="P599" s="8" t="s">
        <v>2707</v>
      </c>
      <c r="Q599" s="8"/>
      <c r="R599" s="2" t="s">
        <v>2707</v>
      </c>
      <c r="S599" s="2" t="s">
        <v>2710</v>
      </c>
    </row>
    <row r="600" spans="1:21" x14ac:dyDescent="0.2">
      <c r="A600" s="2">
        <v>599</v>
      </c>
      <c r="B600" s="2" t="s">
        <v>2211</v>
      </c>
      <c r="C600" s="2" t="s">
        <v>2471</v>
      </c>
      <c r="D600" s="2" t="s">
        <v>2471</v>
      </c>
      <c r="G600" s="2" t="s">
        <v>2709</v>
      </c>
      <c r="H600" s="3" t="s">
        <v>2709</v>
      </c>
      <c r="I600" s="2" t="s">
        <v>2707</v>
      </c>
      <c r="K600" s="2" t="s">
        <v>2709</v>
      </c>
      <c r="L600" s="2" t="s">
        <v>2709</v>
      </c>
      <c r="O600" s="2" t="s">
        <v>2709</v>
      </c>
      <c r="P600" s="8"/>
      <c r="Q600" s="8" t="s">
        <v>2709</v>
      </c>
      <c r="T600" s="2" t="s">
        <v>2709</v>
      </c>
      <c r="U600" s="2" t="s">
        <v>2707</v>
      </c>
    </row>
    <row r="601" spans="1:21" x14ac:dyDescent="0.2">
      <c r="A601" s="2">
        <v>600</v>
      </c>
      <c r="B601" s="2" t="s">
        <v>2212</v>
      </c>
      <c r="C601" s="2" t="s">
        <v>2471</v>
      </c>
      <c r="D601" s="2" t="s">
        <v>2471</v>
      </c>
      <c r="P601" s="8"/>
      <c r="Q601" s="8"/>
    </row>
    <row r="602" spans="1:21" x14ac:dyDescent="0.2">
      <c r="A602" s="2">
        <v>601</v>
      </c>
      <c r="B602" s="2" t="s">
        <v>2213</v>
      </c>
      <c r="C602" s="2" t="s">
        <v>2471</v>
      </c>
      <c r="D602" s="2" t="s">
        <v>2471</v>
      </c>
      <c r="P602" s="8"/>
      <c r="Q602" s="8"/>
    </row>
    <row r="603" spans="1:21" x14ac:dyDescent="0.2">
      <c r="A603" s="2">
        <v>602</v>
      </c>
      <c r="B603" s="2" t="s">
        <v>2214</v>
      </c>
      <c r="C603" s="4">
        <v>44284</v>
      </c>
      <c r="D603" s="2" t="s">
        <v>2652</v>
      </c>
      <c r="E603" s="5">
        <v>0.41875000000000001</v>
      </c>
      <c r="F603" s="5">
        <v>0.43541666666666662</v>
      </c>
      <c r="M603" s="2" t="s">
        <v>2707</v>
      </c>
      <c r="P603" s="8" t="s">
        <v>2707</v>
      </c>
      <c r="Q603" s="8"/>
      <c r="R603" s="2" t="s">
        <v>2709</v>
      </c>
      <c r="S603" s="2" t="s">
        <v>2709</v>
      </c>
    </row>
    <row r="604" spans="1:21" x14ac:dyDescent="0.2">
      <c r="A604" s="2">
        <v>603</v>
      </c>
      <c r="B604" s="2" t="s">
        <v>2215</v>
      </c>
      <c r="C604" s="2" t="s">
        <v>2471</v>
      </c>
      <c r="D604" s="2" t="s">
        <v>2471</v>
      </c>
      <c r="G604" s="2" t="s">
        <v>2709</v>
      </c>
      <c r="H604" s="3" t="s">
        <v>2709</v>
      </c>
      <c r="I604" s="2" t="s">
        <v>2709</v>
      </c>
      <c r="J604" s="2" t="s">
        <v>2710</v>
      </c>
      <c r="K604" s="2" t="s">
        <v>2709</v>
      </c>
      <c r="N604" s="2" t="s">
        <v>2709</v>
      </c>
      <c r="O604" s="2" t="s">
        <v>2709</v>
      </c>
      <c r="P604" s="8"/>
      <c r="Q604" s="8" t="s">
        <v>2709</v>
      </c>
      <c r="T604" s="2" t="s">
        <v>2709</v>
      </c>
      <c r="U604" s="2" t="s">
        <v>2709</v>
      </c>
    </row>
    <row r="605" spans="1:21" x14ac:dyDescent="0.2">
      <c r="A605" s="2">
        <v>604</v>
      </c>
      <c r="B605" s="2" t="s">
        <v>2216</v>
      </c>
      <c r="C605" s="2" t="s">
        <v>2471</v>
      </c>
      <c r="D605" s="2" t="s">
        <v>2471</v>
      </c>
      <c r="P605" s="8"/>
      <c r="Q605" s="8"/>
    </row>
    <row r="606" spans="1:21" x14ac:dyDescent="0.2">
      <c r="A606" s="2">
        <v>605</v>
      </c>
      <c r="B606" s="2" t="s">
        <v>2217</v>
      </c>
      <c r="C606" s="4">
        <v>44286</v>
      </c>
      <c r="D606" s="2" t="s">
        <v>2653</v>
      </c>
      <c r="E606" s="5">
        <v>0.42152777777777778</v>
      </c>
      <c r="F606" s="5">
        <v>0.44166666666666665</v>
      </c>
      <c r="P606" s="8" t="s">
        <v>2707</v>
      </c>
      <c r="Q606" s="8"/>
      <c r="R606" s="2" t="s">
        <v>2709</v>
      </c>
    </row>
    <row r="607" spans="1:21" x14ac:dyDescent="0.2">
      <c r="A607" s="2">
        <v>606</v>
      </c>
      <c r="B607" s="2" t="s">
        <v>2218</v>
      </c>
      <c r="C607" s="2" t="s">
        <v>2471</v>
      </c>
      <c r="D607" s="2" t="s">
        <v>2471</v>
      </c>
      <c r="H607" s="3" t="s">
        <v>2709</v>
      </c>
      <c r="J607" s="2" t="s">
        <v>2709</v>
      </c>
      <c r="M607" s="2" t="s">
        <v>2707</v>
      </c>
      <c r="N607" s="2" t="s">
        <v>2709</v>
      </c>
      <c r="P607" s="8"/>
      <c r="Q607" s="8" t="s">
        <v>2707</v>
      </c>
      <c r="S607" s="2" t="s">
        <v>2710</v>
      </c>
      <c r="T607" s="2" t="s">
        <v>2709</v>
      </c>
      <c r="U607" s="2" t="s">
        <v>2710</v>
      </c>
    </row>
    <row r="608" spans="1:21" x14ac:dyDescent="0.2">
      <c r="A608" s="2">
        <v>607</v>
      </c>
      <c r="B608" s="2" t="s">
        <v>2219</v>
      </c>
      <c r="C608" s="2" t="s">
        <v>2471</v>
      </c>
      <c r="D608" s="2" t="s">
        <v>2471</v>
      </c>
      <c r="I608" s="2" t="s">
        <v>2707</v>
      </c>
      <c r="K608" s="2" t="s">
        <v>2709</v>
      </c>
      <c r="L608" s="2" t="s">
        <v>2709</v>
      </c>
      <c r="O608" s="2" t="s">
        <v>2709</v>
      </c>
      <c r="P608" s="8"/>
      <c r="Q608" s="8"/>
    </row>
    <row r="609" spans="1:21" x14ac:dyDescent="0.2">
      <c r="A609" s="2">
        <v>608</v>
      </c>
      <c r="B609" s="2" t="s">
        <v>2220</v>
      </c>
      <c r="C609" s="2" t="s">
        <v>2471</v>
      </c>
      <c r="D609" s="2" t="s">
        <v>2471</v>
      </c>
      <c r="P609" s="8"/>
      <c r="Q609" s="8"/>
    </row>
    <row r="610" spans="1:21" x14ac:dyDescent="0.2">
      <c r="A610" s="2">
        <v>609</v>
      </c>
      <c r="B610" s="2" t="s">
        <v>2221</v>
      </c>
      <c r="C610" s="4">
        <v>44291</v>
      </c>
      <c r="D610" s="2" t="s">
        <v>2654</v>
      </c>
      <c r="E610" s="5">
        <v>0.42083333333333334</v>
      </c>
      <c r="F610" s="5">
        <v>0.43055555555555558</v>
      </c>
      <c r="J610" s="2" t="s">
        <v>2707</v>
      </c>
      <c r="M610" s="2" t="s">
        <v>2709</v>
      </c>
      <c r="N610" s="2" t="s">
        <v>2709</v>
      </c>
      <c r="P610" s="8" t="s">
        <v>2709</v>
      </c>
      <c r="Q610" s="8"/>
      <c r="R610" s="2" t="s">
        <v>2707</v>
      </c>
      <c r="S610" s="2" t="s">
        <v>2709</v>
      </c>
      <c r="T610" s="2" t="s">
        <v>2709</v>
      </c>
      <c r="U610" s="2" t="s">
        <v>2710</v>
      </c>
    </row>
    <row r="611" spans="1:21" x14ac:dyDescent="0.2">
      <c r="A611" s="2">
        <v>610</v>
      </c>
      <c r="B611" s="2" t="s">
        <v>2222</v>
      </c>
      <c r="C611" s="2" t="s">
        <v>2471</v>
      </c>
      <c r="D611" s="2" t="s">
        <v>2471</v>
      </c>
      <c r="G611" s="2" t="s">
        <v>2709</v>
      </c>
      <c r="H611" s="3" t="s">
        <v>2709</v>
      </c>
      <c r="I611" s="2" t="s">
        <v>2709</v>
      </c>
      <c r="K611" s="2" t="s">
        <v>2709</v>
      </c>
      <c r="L611" s="2" t="s">
        <v>2709</v>
      </c>
      <c r="O611" s="2" t="s">
        <v>2709</v>
      </c>
      <c r="P611" s="8"/>
      <c r="Q611" s="8" t="s">
        <v>2707</v>
      </c>
    </row>
    <row r="612" spans="1:21" x14ac:dyDescent="0.2">
      <c r="A612" s="2">
        <v>611</v>
      </c>
      <c r="B612" s="2" t="s">
        <v>2223</v>
      </c>
      <c r="C612" s="2" t="s">
        <v>2471</v>
      </c>
      <c r="D612" s="2" t="s">
        <v>2471</v>
      </c>
      <c r="P612" s="8"/>
      <c r="Q612" s="8"/>
    </row>
    <row r="613" spans="1:21" x14ac:dyDescent="0.2">
      <c r="A613" s="2">
        <v>612</v>
      </c>
      <c r="B613" s="2" t="s">
        <v>2224</v>
      </c>
      <c r="C613" s="2" t="s">
        <v>2471</v>
      </c>
      <c r="D613" s="2" t="s">
        <v>2471</v>
      </c>
      <c r="P613" s="8"/>
      <c r="Q613" s="8"/>
    </row>
    <row r="614" spans="1:21" x14ac:dyDescent="0.2">
      <c r="A614" s="2">
        <v>613</v>
      </c>
      <c r="B614" s="2" t="s">
        <v>2225</v>
      </c>
      <c r="C614" s="4">
        <v>44293</v>
      </c>
      <c r="D614" s="2" t="s">
        <v>2655</v>
      </c>
      <c r="E614" s="5">
        <v>0.4201388888888889</v>
      </c>
      <c r="F614" s="5">
        <v>0.43611111111111112</v>
      </c>
      <c r="J614" s="2" t="s">
        <v>2710</v>
      </c>
      <c r="M614" s="2" t="s">
        <v>2709</v>
      </c>
      <c r="P614" s="8" t="s">
        <v>2709</v>
      </c>
      <c r="Q614" s="8"/>
      <c r="R614" s="2" t="s">
        <v>2709</v>
      </c>
      <c r="S614" s="2" t="s">
        <v>2709</v>
      </c>
    </row>
    <row r="615" spans="1:21" x14ac:dyDescent="0.2">
      <c r="A615" s="2">
        <v>614</v>
      </c>
      <c r="B615" s="2" t="s">
        <v>2226</v>
      </c>
      <c r="C615" s="2" t="s">
        <v>2471</v>
      </c>
      <c r="D615" s="2" t="s">
        <v>2471</v>
      </c>
      <c r="G615" s="2" t="s">
        <v>2709</v>
      </c>
      <c r="H615" s="3" t="s">
        <v>2709</v>
      </c>
      <c r="I615" s="2" t="s">
        <v>2709</v>
      </c>
      <c r="K615" s="2" t="s">
        <v>2707</v>
      </c>
      <c r="L615" s="2" t="s">
        <v>2709</v>
      </c>
      <c r="N615" s="2" t="s">
        <v>2709</v>
      </c>
      <c r="O615" s="2" t="s">
        <v>2709</v>
      </c>
      <c r="P615" s="8"/>
      <c r="Q615" s="8" t="s">
        <v>2707</v>
      </c>
      <c r="T615" s="2" t="s">
        <v>2709</v>
      </c>
      <c r="U615" s="2" t="s">
        <v>2709</v>
      </c>
    </row>
    <row r="616" spans="1:21" x14ac:dyDescent="0.2">
      <c r="A616" s="2">
        <v>615</v>
      </c>
      <c r="B616" s="2" t="s">
        <v>2227</v>
      </c>
      <c r="C616" s="2" t="s">
        <v>2471</v>
      </c>
      <c r="D616" s="2" t="s">
        <v>2471</v>
      </c>
      <c r="P616" s="8"/>
      <c r="Q616" s="8"/>
    </row>
    <row r="617" spans="1:21" x14ac:dyDescent="0.2">
      <c r="A617" s="2">
        <v>616</v>
      </c>
      <c r="B617" s="2" t="s">
        <v>2228</v>
      </c>
      <c r="C617" s="2" t="s">
        <v>2471</v>
      </c>
      <c r="D617" s="2" t="s">
        <v>2471</v>
      </c>
      <c r="P617" s="8"/>
      <c r="Q617" s="8"/>
    </row>
    <row r="618" spans="1:21" x14ac:dyDescent="0.2">
      <c r="A618" s="2">
        <v>617</v>
      </c>
      <c r="B618" s="2" t="s">
        <v>2229</v>
      </c>
      <c r="C618" s="4">
        <v>44295</v>
      </c>
      <c r="D618" s="2" t="s">
        <v>2656</v>
      </c>
      <c r="E618" s="5">
        <v>0.41944444444444445</v>
      </c>
      <c r="F618" s="5">
        <v>0.4381944444444445</v>
      </c>
      <c r="P618" s="8" t="s">
        <v>2709</v>
      </c>
      <c r="Q618" s="8"/>
      <c r="R618" s="2" t="s">
        <v>2707</v>
      </c>
      <c r="S618" s="2" t="s">
        <v>2709</v>
      </c>
    </row>
    <row r="619" spans="1:21" x14ac:dyDescent="0.2">
      <c r="A619" s="2">
        <v>618</v>
      </c>
      <c r="B619" s="2" t="s">
        <v>2230</v>
      </c>
      <c r="C619" s="2" t="s">
        <v>2471</v>
      </c>
      <c r="D619" s="2" t="s">
        <v>2471</v>
      </c>
      <c r="G619" s="2" t="s">
        <v>2709</v>
      </c>
      <c r="H619" s="3" t="s">
        <v>2709</v>
      </c>
      <c r="J619" s="2" t="s">
        <v>2710</v>
      </c>
      <c r="M619" s="2" t="s">
        <v>2709</v>
      </c>
      <c r="N619" s="2" t="s">
        <v>2709</v>
      </c>
      <c r="P619" s="8"/>
      <c r="Q619" s="8" t="s">
        <v>2707</v>
      </c>
      <c r="T619" s="2" t="s">
        <v>2709</v>
      </c>
      <c r="U619" s="2" t="s">
        <v>2709</v>
      </c>
    </row>
    <row r="620" spans="1:21" x14ac:dyDescent="0.2">
      <c r="A620" s="2">
        <v>619</v>
      </c>
      <c r="B620" s="2" t="s">
        <v>2231</v>
      </c>
      <c r="C620" s="2" t="s">
        <v>2471</v>
      </c>
      <c r="D620" s="2" t="s">
        <v>2471</v>
      </c>
      <c r="I620" s="2" t="s">
        <v>2707</v>
      </c>
      <c r="K620" s="2" t="s">
        <v>2709</v>
      </c>
      <c r="L620" s="2" t="s">
        <v>2709</v>
      </c>
      <c r="O620" s="2" t="s">
        <v>2709</v>
      </c>
      <c r="P620" s="8"/>
      <c r="Q620" s="8"/>
    </row>
    <row r="621" spans="1:21" x14ac:dyDescent="0.2">
      <c r="A621" s="2">
        <v>620</v>
      </c>
      <c r="B621" s="2" t="s">
        <v>2232</v>
      </c>
      <c r="C621" s="2" t="s">
        <v>2471</v>
      </c>
      <c r="D621" s="2" t="s">
        <v>2471</v>
      </c>
      <c r="P621" s="8"/>
      <c r="Q621" s="8"/>
    </row>
    <row r="622" spans="1:21" x14ac:dyDescent="0.2">
      <c r="A622" s="2">
        <v>621</v>
      </c>
      <c r="B622" s="2" t="s">
        <v>2233</v>
      </c>
      <c r="C622" s="4">
        <v>44298</v>
      </c>
      <c r="D622" s="2" t="s">
        <v>2657</v>
      </c>
      <c r="E622" s="5">
        <v>0.41805555555555557</v>
      </c>
      <c r="F622" s="5">
        <v>0.42708333333333331</v>
      </c>
      <c r="P622" s="8" t="s">
        <v>2709</v>
      </c>
      <c r="Q622" s="8"/>
      <c r="R622" s="2" t="s">
        <v>2707</v>
      </c>
      <c r="S622" s="2" t="s">
        <v>2707</v>
      </c>
    </row>
    <row r="623" spans="1:21" x14ac:dyDescent="0.2">
      <c r="A623" s="2">
        <v>622</v>
      </c>
      <c r="B623" s="2" t="s">
        <v>2234</v>
      </c>
      <c r="C623" s="2" t="s">
        <v>2471</v>
      </c>
      <c r="D623" s="2" t="s">
        <v>2471</v>
      </c>
      <c r="G623" s="2" t="s">
        <v>2707</v>
      </c>
      <c r="H623" s="3" t="s">
        <v>2709</v>
      </c>
      <c r="J623" s="2" t="s">
        <v>2710</v>
      </c>
      <c r="N623" s="2" t="s">
        <v>2709</v>
      </c>
      <c r="O623" s="2" t="s">
        <v>2709</v>
      </c>
      <c r="P623" s="8"/>
      <c r="Q623" s="8" t="s">
        <v>2707</v>
      </c>
      <c r="T623" s="2" t="s">
        <v>2709</v>
      </c>
      <c r="U623" s="2" t="s">
        <v>2707</v>
      </c>
    </row>
    <row r="624" spans="1:21" x14ac:dyDescent="0.2">
      <c r="A624" s="2">
        <v>623</v>
      </c>
      <c r="B624" s="2" t="s">
        <v>2235</v>
      </c>
      <c r="C624" s="2" t="s">
        <v>2471</v>
      </c>
      <c r="D624" s="2" t="s">
        <v>2471</v>
      </c>
      <c r="I624" s="2" t="s">
        <v>2709</v>
      </c>
      <c r="K624" s="2" t="s">
        <v>2709</v>
      </c>
      <c r="L624" s="2" t="s">
        <v>2709</v>
      </c>
      <c r="P624" s="8"/>
      <c r="Q624" s="8"/>
    </row>
    <row r="625" spans="1:21" x14ac:dyDescent="0.2">
      <c r="A625" s="2">
        <v>624</v>
      </c>
      <c r="B625" s="2" t="s">
        <v>2236</v>
      </c>
      <c r="C625" s="2" t="s">
        <v>2471</v>
      </c>
      <c r="D625" s="2" t="s">
        <v>2471</v>
      </c>
      <c r="P625" s="8"/>
      <c r="Q625" s="8"/>
    </row>
    <row r="626" spans="1:21" x14ac:dyDescent="0.2">
      <c r="A626" s="2">
        <v>625</v>
      </c>
      <c r="B626" s="2" t="s">
        <v>2237</v>
      </c>
      <c r="C626" s="4">
        <v>44300</v>
      </c>
      <c r="D626" s="2" t="s">
        <v>2658</v>
      </c>
      <c r="E626" s="5">
        <v>0.42152777777777778</v>
      </c>
      <c r="F626" s="5">
        <v>0.43472222222222223</v>
      </c>
      <c r="P626" s="8"/>
      <c r="Q626" s="8"/>
    </row>
    <row r="627" spans="1:21" x14ac:dyDescent="0.2">
      <c r="A627" s="2">
        <v>626</v>
      </c>
      <c r="B627" s="2" t="s">
        <v>2238</v>
      </c>
      <c r="C627" s="2" t="s">
        <v>2471</v>
      </c>
      <c r="D627" s="2" t="s">
        <v>2471</v>
      </c>
      <c r="P627" s="8" t="s">
        <v>2709</v>
      </c>
      <c r="Q627" s="8"/>
      <c r="R627" s="2" t="s">
        <v>2707</v>
      </c>
      <c r="S627" s="2" t="s">
        <v>2709</v>
      </c>
    </row>
    <row r="628" spans="1:21" x14ac:dyDescent="0.2">
      <c r="A628" s="2">
        <v>627</v>
      </c>
      <c r="B628" s="2" t="s">
        <v>2239</v>
      </c>
      <c r="C628" s="2" t="s">
        <v>2471</v>
      </c>
      <c r="D628" s="2" t="s">
        <v>2471</v>
      </c>
      <c r="G628" s="2" t="s">
        <v>2709</v>
      </c>
      <c r="H628" s="3" t="s">
        <v>2709</v>
      </c>
      <c r="J628" s="2" t="s">
        <v>2707</v>
      </c>
      <c r="M628" s="2" t="s">
        <v>2709</v>
      </c>
      <c r="N628" s="2" t="s">
        <v>2709</v>
      </c>
      <c r="O628" s="2" t="s">
        <v>2710</v>
      </c>
      <c r="P628" s="8"/>
      <c r="Q628" s="8" t="s">
        <v>2707</v>
      </c>
      <c r="T628" s="2" t="s">
        <v>2709</v>
      </c>
      <c r="U628" s="2" t="s">
        <v>2707</v>
      </c>
    </row>
    <row r="629" spans="1:21" x14ac:dyDescent="0.2">
      <c r="A629" s="2">
        <v>628</v>
      </c>
      <c r="B629" s="2" t="s">
        <v>2240</v>
      </c>
      <c r="C629" s="2" t="s">
        <v>2471</v>
      </c>
      <c r="D629" s="2" t="s">
        <v>2471</v>
      </c>
      <c r="I629" s="2" t="s">
        <v>2709</v>
      </c>
      <c r="K629" s="2" t="s">
        <v>2709</v>
      </c>
      <c r="L629" s="2" t="s">
        <v>2709</v>
      </c>
      <c r="P629" s="8"/>
      <c r="Q629" s="8"/>
    </row>
    <row r="630" spans="1:21" x14ac:dyDescent="0.2">
      <c r="A630" s="2">
        <v>629</v>
      </c>
      <c r="B630" s="2" t="s">
        <v>2241</v>
      </c>
      <c r="C630" s="2" t="s">
        <v>2471</v>
      </c>
      <c r="D630" s="2" t="s">
        <v>2471</v>
      </c>
      <c r="P630" s="8"/>
      <c r="Q630" s="8"/>
    </row>
    <row r="631" spans="1:21" x14ac:dyDescent="0.2">
      <c r="A631" s="2">
        <v>630</v>
      </c>
      <c r="B631" s="2" t="s">
        <v>2242</v>
      </c>
      <c r="C631" s="4">
        <v>44302</v>
      </c>
      <c r="D631" s="2" t="s">
        <v>2659</v>
      </c>
      <c r="E631" s="5">
        <v>0.42083333333333334</v>
      </c>
      <c r="F631" s="5">
        <v>0.43263888888888885</v>
      </c>
      <c r="J631" s="2" t="s">
        <v>2710</v>
      </c>
      <c r="M631" s="2" t="s">
        <v>2709</v>
      </c>
      <c r="N631" s="2" t="s">
        <v>2709</v>
      </c>
      <c r="P631" s="8" t="s">
        <v>2709</v>
      </c>
      <c r="Q631" s="8"/>
      <c r="R631" s="2" t="s">
        <v>2709</v>
      </c>
      <c r="S631" s="2" t="s">
        <v>2709</v>
      </c>
      <c r="T631" s="2" t="s">
        <v>2709</v>
      </c>
    </row>
    <row r="632" spans="1:21" x14ac:dyDescent="0.2">
      <c r="A632" s="2">
        <v>631</v>
      </c>
      <c r="B632" s="2" t="s">
        <v>2243</v>
      </c>
      <c r="C632" s="2" t="s">
        <v>2471</v>
      </c>
      <c r="D632" s="2" t="s">
        <v>2471</v>
      </c>
      <c r="G632" s="2" t="s">
        <v>2707</v>
      </c>
      <c r="H632" s="3" t="s">
        <v>2707</v>
      </c>
      <c r="I632" s="2" t="s">
        <v>2709</v>
      </c>
      <c r="K632" s="2" t="s">
        <v>2709</v>
      </c>
      <c r="L632" s="2" t="s">
        <v>2709</v>
      </c>
      <c r="O632" s="2" t="s">
        <v>2709</v>
      </c>
      <c r="P632" s="8"/>
      <c r="Q632" s="8" t="s">
        <v>2707</v>
      </c>
      <c r="U632" s="2" t="s">
        <v>2710</v>
      </c>
    </row>
    <row r="633" spans="1:21" x14ac:dyDescent="0.2">
      <c r="A633" s="2">
        <v>632</v>
      </c>
      <c r="B633" s="2" t="s">
        <v>2244</v>
      </c>
      <c r="C633" s="2" t="s">
        <v>2471</v>
      </c>
      <c r="D633" s="2" t="s">
        <v>2471</v>
      </c>
      <c r="P633" s="8"/>
      <c r="Q633" s="8"/>
    </row>
    <row r="634" spans="1:21" x14ac:dyDescent="0.2">
      <c r="A634" s="2">
        <v>633</v>
      </c>
      <c r="B634" s="2" t="s">
        <v>2245</v>
      </c>
      <c r="C634" s="4">
        <v>44305</v>
      </c>
      <c r="D634" s="2" t="s">
        <v>2660</v>
      </c>
      <c r="E634" s="5">
        <v>0.4201388888888889</v>
      </c>
      <c r="F634" s="5">
        <v>0.44027777777777777</v>
      </c>
      <c r="P634" s="8" t="s">
        <v>2707</v>
      </c>
      <c r="Q634" s="8"/>
      <c r="R634" s="6" t="s">
        <v>2709</v>
      </c>
    </row>
    <row r="635" spans="1:21" x14ac:dyDescent="0.2">
      <c r="A635" s="2">
        <v>634</v>
      </c>
      <c r="B635" s="2" t="s">
        <v>2246</v>
      </c>
      <c r="C635" s="2" t="s">
        <v>2471</v>
      </c>
      <c r="D635" s="2" t="s">
        <v>2471</v>
      </c>
      <c r="G635" s="2" t="s">
        <v>2707</v>
      </c>
      <c r="H635" s="3" t="s">
        <v>2709</v>
      </c>
      <c r="J635" s="2" t="s">
        <v>2710</v>
      </c>
      <c r="M635" s="2" t="s">
        <v>2709</v>
      </c>
      <c r="N635" s="2" t="s">
        <v>2709</v>
      </c>
      <c r="P635" s="8"/>
      <c r="Q635" s="8" t="s">
        <v>2707</v>
      </c>
      <c r="S635" s="2" t="s">
        <v>2709</v>
      </c>
      <c r="T635" s="2" t="s">
        <v>2709</v>
      </c>
      <c r="U635" s="2" t="s">
        <v>2710</v>
      </c>
    </row>
    <row r="636" spans="1:21" x14ac:dyDescent="0.2">
      <c r="A636" s="2">
        <v>635</v>
      </c>
      <c r="B636" s="2" t="s">
        <v>2247</v>
      </c>
      <c r="C636" s="2" t="s">
        <v>2471</v>
      </c>
      <c r="D636" s="2" t="s">
        <v>2471</v>
      </c>
      <c r="I636" s="2" t="s">
        <v>2709</v>
      </c>
      <c r="K636" s="2" t="s">
        <v>2709</v>
      </c>
      <c r="L636" s="2" t="s">
        <v>2709</v>
      </c>
      <c r="O636" s="2" t="s">
        <v>2709</v>
      </c>
      <c r="P636" s="8"/>
      <c r="Q636" s="8"/>
    </row>
    <row r="637" spans="1:21" x14ac:dyDescent="0.2">
      <c r="A637" s="2">
        <v>636</v>
      </c>
      <c r="B637" s="2" t="s">
        <v>2248</v>
      </c>
      <c r="C637" s="2" t="s">
        <v>2471</v>
      </c>
      <c r="D637" s="2" t="s">
        <v>2471</v>
      </c>
      <c r="P637" s="8"/>
      <c r="Q637" s="8"/>
    </row>
    <row r="638" spans="1:21" x14ac:dyDescent="0.2">
      <c r="A638" s="2">
        <v>637</v>
      </c>
      <c r="B638" s="2" t="s">
        <v>2249</v>
      </c>
      <c r="C638" s="4">
        <v>44309</v>
      </c>
      <c r="D638" s="2" t="s">
        <v>2661</v>
      </c>
      <c r="E638" s="5">
        <v>0.41944444444444445</v>
      </c>
      <c r="F638" s="5">
        <v>0.4381944444444445</v>
      </c>
      <c r="J638" s="2" t="s">
        <v>2710</v>
      </c>
      <c r="M638" s="2" t="s">
        <v>2707</v>
      </c>
      <c r="P638" s="8" t="s">
        <v>2709</v>
      </c>
      <c r="Q638" s="8"/>
      <c r="R638" s="2" t="s">
        <v>2707</v>
      </c>
      <c r="S638" s="2" t="s">
        <v>2709</v>
      </c>
    </row>
    <row r="639" spans="1:21" x14ac:dyDescent="0.2">
      <c r="A639" s="2">
        <v>638</v>
      </c>
      <c r="B639" s="2" t="s">
        <v>2250</v>
      </c>
      <c r="C639" s="2" t="s">
        <v>2471</v>
      </c>
      <c r="D639" s="2" t="s">
        <v>2471</v>
      </c>
      <c r="G639" s="2" t="s">
        <v>2709</v>
      </c>
      <c r="H639" s="3" t="s">
        <v>2709</v>
      </c>
      <c r="N639" s="2" t="s">
        <v>2709</v>
      </c>
      <c r="P639" s="8"/>
      <c r="Q639" s="8" t="s">
        <v>2709</v>
      </c>
      <c r="T639" s="2" t="s">
        <v>2709</v>
      </c>
      <c r="U639" s="2" t="s">
        <v>2707</v>
      </c>
    </row>
    <row r="640" spans="1:21" x14ac:dyDescent="0.2">
      <c r="A640" s="2">
        <v>639</v>
      </c>
      <c r="B640" s="2" t="s">
        <v>2251</v>
      </c>
      <c r="C640" s="2" t="s">
        <v>2471</v>
      </c>
      <c r="D640" s="2" t="s">
        <v>2471</v>
      </c>
      <c r="I640" s="2" t="s">
        <v>2709</v>
      </c>
      <c r="K640" s="2" t="s">
        <v>2709</v>
      </c>
      <c r="L640" s="6" t="s">
        <v>2710</v>
      </c>
      <c r="O640" s="2" t="s">
        <v>2709</v>
      </c>
      <c r="P640" s="8"/>
      <c r="Q640" s="8"/>
    </row>
    <row r="641" spans="1:21" x14ac:dyDescent="0.2">
      <c r="A641" s="2">
        <v>640</v>
      </c>
      <c r="B641" s="2" t="s">
        <v>2252</v>
      </c>
      <c r="C641" s="2" t="s">
        <v>2471</v>
      </c>
      <c r="D641" s="2" t="s">
        <v>2471</v>
      </c>
      <c r="P641" s="8"/>
      <c r="Q641" s="8"/>
    </row>
    <row r="642" spans="1:21" x14ac:dyDescent="0.2">
      <c r="A642" s="2">
        <v>641</v>
      </c>
      <c r="B642" s="2" t="s">
        <v>2253</v>
      </c>
      <c r="C642" s="4">
        <v>44312</v>
      </c>
      <c r="D642" s="2" t="s">
        <v>2662</v>
      </c>
      <c r="E642" s="5">
        <v>0.41944444444444445</v>
      </c>
      <c r="F642" s="5">
        <v>0.44861111111111113</v>
      </c>
      <c r="J642" s="2" t="s">
        <v>2709</v>
      </c>
      <c r="M642" s="2" t="s">
        <v>2709</v>
      </c>
      <c r="N642" s="2" t="s">
        <v>2709</v>
      </c>
      <c r="P642" s="8" t="s">
        <v>2709</v>
      </c>
      <c r="Q642" s="8"/>
      <c r="R642" s="2" t="s">
        <v>2709</v>
      </c>
      <c r="S642" s="2" t="s">
        <v>2709</v>
      </c>
      <c r="T642" s="2" t="s">
        <v>2709</v>
      </c>
    </row>
    <row r="643" spans="1:21" x14ac:dyDescent="0.2">
      <c r="A643" s="2">
        <v>642</v>
      </c>
      <c r="B643" s="2" t="s">
        <v>2254</v>
      </c>
      <c r="C643" s="2" t="s">
        <v>2471</v>
      </c>
      <c r="D643" s="2" t="s">
        <v>2471</v>
      </c>
      <c r="G643" s="2" t="s">
        <v>2707</v>
      </c>
      <c r="H643" s="3" t="s">
        <v>2709</v>
      </c>
      <c r="I643" s="2" t="s">
        <v>2709</v>
      </c>
      <c r="K643" s="2" t="s">
        <v>2709</v>
      </c>
      <c r="L643" s="2" t="s">
        <v>2709</v>
      </c>
      <c r="O643" s="2" t="s">
        <v>2709</v>
      </c>
      <c r="P643" s="8"/>
      <c r="Q643" s="8" t="s">
        <v>2709</v>
      </c>
      <c r="U643" s="2" t="s">
        <v>2710</v>
      </c>
    </row>
    <row r="644" spans="1:21" x14ac:dyDescent="0.2">
      <c r="A644" s="2">
        <v>643</v>
      </c>
      <c r="B644" s="2" t="s">
        <v>2255</v>
      </c>
      <c r="C644" s="2" t="s">
        <v>2471</v>
      </c>
      <c r="D644" s="2" t="s">
        <v>2471</v>
      </c>
      <c r="P644" s="8"/>
      <c r="Q644" s="8"/>
    </row>
    <row r="645" spans="1:21" x14ac:dyDescent="0.2">
      <c r="A645" s="2">
        <v>644</v>
      </c>
      <c r="B645" s="2" t="s">
        <v>2256</v>
      </c>
      <c r="C645" s="2" t="s">
        <v>2471</v>
      </c>
      <c r="D645" s="2" t="s">
        <v>2471</v>
      </c>
      <c r="P645" s="8"/>
      <c r="Q645" s="8"/>
    </row>
    <row r="646" spans="1:21" x14ac:dyDescent="0.2">
      <c r="A646" s="2">
        <v>645</v>
      </c>
      <c r="B646" s="2" t="s">
        <v>2257</v>
      </c>
      <c r="C646" s="4">
        <v>44314</v>
      </c>
      <c r="D646" s="2" t="s">
        <v>2663</v>
      </c>
      <c r="E646" s="5">
        <v>0.41805555555555557</v>
      </c>
      <c r="F646" s="5">
        <v>0.44027777777777777</v>
      </c>
      <c r="J646" s="2" t="s">
        <v>2710</v>
      </c>
      <c r="M646" s="2" t="s">
        <v>2707</v>
      </c>
      <c r="P646" s="8" t="s">
        <v>2709</v>
      </c>
      <c r="Q646" s="8"/>
      <c r="R646" s="2" t="s">
        <v>2707</v>
      </c>
      <c r="S646" s="2" t="s">
        <v>2709</v>
      </c>
    </row>
    <row r="647" spans="1:21" x14ac:dyDescent="0.2">
      <c r="A647" s="2">
        <v>646</v>
      </c>
      <c r="B647" s="2" t="s">
        <v>2258</v>
      </c>
      <c r="C647" s="2" t="s">
        <v>2471</v>
      </c>
      <c r="D647" s="2" t="s">
        <v>2471</v>
      </c>
      <c r="G647" s="2" t="s">
        <v>2709</v>
      </c>
      <c r="K647" s="2" t="s">
        <v>2710</v>
      </c>
      <c r="N647" s="2" t="s">
        <v>2709</v>
      </c>
      <c r="O647" s="2" t="s">
        <v>2709</v>
      </c>
      <c r="P647" s="8"/>
      <c r="Q647" s="8" t="s">
        <v>2707</v>
      </c>
      <c r="T647" s="2" t="s">
        <v>2709</v>
      </c>
      <c r="U647" s="2" t="s">
        <v>2707</v>
      </c>
    </row>
    <row r="648" spans="1:21" x14ac:dyDescent="0.2">
      <c r="A648" s="2">
        <v>647</v>
      </c>
      <c r="B648" s="2" t="s">
        <v>2259</v>
      </c>
      <c r="C648" s="2" t="s">
        <v>2471</v>
      </c>
      <c r="D648" s="2" t="s">
        <v>2471</v>
      </c>
      <c r="I648" s="2" t="s">
        <v>2709</v>
      </c>
      <c r="L648" s="2" t="s">
        <v>2709</v>
      </c>
      <c r="P648" s="8"/>
      <c r="Q648" s="8"/>
    </row>
    <row r="649" spans="1:21" x14ac:dyDescent="0.2">
      <c r="A649" s="2">
        <v>648</v>
      </c>
      <c r="B649" s="2" t="s">
        <v>2260</v>
      </c>
      <c r="C649" s="2" t="s">
        <v>2471</v>
      </c>
      <c r="D649" s="2" t="s">
        <v>2471</v>
      </c>
      <c r="P649" s="8"/>
      <c r="Q649" s="8"/>
    </row>
    <row r="650" spans="1:21" x14ac:dyDescent="0.2">
      <c r="A650" s="2">
        <v>649</v>
      </c>
      <c r="B650" s="2" t="s">
        <v>2261</v>
      </c>
      <c r="C650" s="2" t="s">
        <v>2471</v>
      </c>
      <c r="D650" s="2" t="s">
        <v>2471</v>
      </c>
      <c r="P650" s="8"/>
      <c r="Q650" s="8"/>
    </row>
    <row r="651" spans="1:21" x14ac:dyDescent="0.2">
      <c r="A651" s="2">
        <v>650</v>
      </c>
      <c r="B651" s="2" t="s">
        <v>2262</v>
      </c>
      <c r="C651" s="4">
        <v>44316</v>
      </c>
      <c r="D651" s="2" t="s">
        <v>2664</v>
      </c>
      <c r="E651" s="5">
        <v>0.41666666666666669</v>
      </c>
      <c r="F651" s="5">
        <v>0.44305555555555554</v>
      </c>
      <c r="P651" s="8" t="s">
        <v>2710</v>
      </c>
      <c r="Q651" s="8"/>
    </row>
    <row r="652" spans="1:21" x14ac:dyDescent="0.2">
      <c r="A652" s="2">
        <v>651</v>
      </c>
      <c r="B652" s="2" t="s">
        <v>2263</v>
      </c>
      <c r="C652" s="2" t="s">
        <v>2471</v>
      </c>
      <c r="D652" s="2" t="s">
        <v>2471</v>
      </c>
      <c r="J652" s="2" t="s">
        <v>2710</v>
      </c>
      <c r="M652" s="2" t="s">
        <v>2709</v>
      </c>
      <c r="N652" s="2" t="s">
        <v>2709</v>
      </c>
      <c r="P652" s="8"/>
      <c r="Q652" s="8" t="s">
        <v>2709</v>
      </c>
      <c r="R652" s="2" t="s">
        <v>2707</v>
      </c>
      <c r="S652" s="2" t="s">
        <v>2709</v>
      </c>
      <c r="T652" s="2" t="s">
        <v>2709</v>
      </c>
      <c r="U652" s="2" t="s">
        <v>2707</v>
      </c>
    </row>
    <row r="653" spans="1:21" x14ac:dyDescent="0.2">
      <c r="A653" s="2">
        <v>652</v>
      </c>
      <c r="B653" s="2" t="s">
        <v>2264</v>
      </c>
      <c r="C653" s="2" t="s">
        <v>2471</v>
      </c>
      <c r="D653" s="2" t="s">
        <v>2471</v>
      </c>
      <c r="G653" s="2" t="s">
        <v>2709</v>
      </c>
      <c r="I653" s="2" t="s">
        <v>2709</v>
      </c>
      <c r="K653" s="2" t="s">
        <v>2709</v>
      </c>
      <c r="L653" s="2" t="s">
        <v>2709</v>
      </c>
      <c r="O653" s="2" t="s">
        <v>2709</v>
      </c>
      <c r="P653" s="8"/>
      <c r="Q653" s="8"/>
    </row>
    <row r="654" spans="1:21" x14ac:dyDescent="0.2">
      <c r="A654" s="2">
        <v>653</v>
      </c>
      <c r="B654" s="2" t="s">
        <v>2265</v>
      </c>
      <c r="C654" s="2" t="s">
        <v>2471</v>
      </c>
      <c r="D654" s="2" t="s">
        <v>2471</v>
      </c>
      <c r="P654" s="8"/>
      <c r="Q654" s="8"/>
    </row>
    <row r="655" spans="1:21" x14ac:dyDescent="0.2">
      <c r="A655" s="2">
        <v>654</v>
      </c>
      <c r="B655" s="2" t="s">
        <v>2266</v>
      </c>
      <c r="C655" s="2" t="s">
        <v>2471</v>
      </c>
      <c r="D655" s="2" t="s">
        <v>2471</v>
      </c>
      <c r="J655" s="2" t="s">
        <v>2710</v>
      </c>
      <c r="P655" s="8"/>
      <c r="Q655" s="8"/>
    </row>
    <row r="656" spans="1:21" x14ac:dyDescent="0.2">
      <c r="A656" s="2">
        <v>655</v>
      </c>
      <c r="B656" s="2" t="s">
        <v>2267</v>
      </c>
      <c r="C656" s="4">
        <v>44319</v>
      </c>
      <c r="D656" s="2" t="s">
        <v>2665</v>
      </c>
      <c r="E656" s="5">
        <v>0.42083333333333334</v>
      </c>
      <c r="F656" s="5">
        <v>0.43611111111111112</v>
      </c>
      <c r="J656" s="2" t="s">
        <v>2709</v>
      </c>
      <c r="M656" s="2" t="s">
        <v>2709</v>
      </c>
      <c r="N656" s="2" t="s">
        <v>2709</v>
      </c>
      <c r="P656" s="8" t="s">
        <v>2709</v>
      </c>
      <c r="Q656" s="8"/>
      <c r="R656" s="2" t="s">
        <v>2707</v>
      </c>
      <c r="S656" s="2" t="s">
        <v>2709</v>
      </c>
      <c r="T656" s="2" t="s">
        <v>2709</v>
      </c>
      <c r="U656" s="2" t="s">
        <v>2709</v>
      </c>
    </row>
    <row r="657" spans="1:21" x14ac:dyDescent="0.2">
      <c r="A657" s="2">
        <v>656</v>
      </c>
      <c r="B657" s="2" t="s">
        <v>2268</v>
      </c>
      <c r="C657" s="2" t="s">
        <v>2471</v>
      </c>
      <c r="D657" s="2" t="s">
        <v>2471</v>
      </c>
      <c r="G657" s="2" t="s">
        <v>2707</v>
      </c>
      <c r="H657" s="3" t="s">
        <v>2709</v>
      </c>
      <c r="I657" s="2" t="s">
        <v>2709</v>
      </c>
      <c r="K657" s="2" t="s">
        <v>2709</v>
      </c>
      <c r="L657" s="2" t="s">
        <v>2709</v>
      </c>
      <c r="O657" s="2" t="s">
        <v>2709</v>
      </c>
      <c r="P657" s="8"/>
      <c r="Q657" s="8" t="s">
        <v>2707</v>
      </c>
    </row>
    <row r="658" spans="1:21" x14ac:dyDescent="0.2">
      <c r="A658" s="2">
        <v>657</v>
      </c>
      <c r="B658" s="2" t="s">
        <v>2269</v>
      </c>
      <c r="C658" s="2" t="s">
        <v>2471</v>
      </c>
      <c r="D658" s="2" t="s">
        <v>2471</v>
      </c>
      <c r="P658" s="8"/>
      <c r="Q658" s="8"/>
    </row>
    <row r="659" spans="1:21" x14ac:dyDescent="0.2">
      <c r="A659" s="2">
        <v>658</v>
      </c>
      <c r="B659" s="2" t="s">
        <v>2270</v>
      </c>
      <c r="C659" s="4">
        <v>44321</v>
      </c>
      <c r="D659" s="2" t="s">
        <v>2666</v>
      </c>
      <c r="E659" s="5">
        <v>0.4201388888888889</v>
      </c>
      <c r="F659" s="5">
        <v>0.4465277777777778</v>
      </c>
      <c r="J659" s="2" t="s">
        <v>2710</v>
      </c>
      <c r="M659" s="2" t="s">
        <v>2709</v>
      </c>
      <c r="P659" s="8" t="s">
        <v>2710</v>
      </c>
      <c r="Q659" s="8"/>
      <c r="R659" s="2" t="s">
        <v>2707</v>
      </c>
      <c r="S659" s="2" t="s">
        <v>2709</v>
      </c>
    </row>
    <row r="660" spans="1:21" x14ac:dyDescent="0.2">
      <c r="A660" s="2">
        <v>659</v>
      </c>
      <c r="B660" s="2" t="s">
        <v>2271</v>
      </c>
      <c r="C660" s="2" t="s">
        <v>2471</v>
      </c>
      <c r="D660" s="2" t="s">
        <v>2471</v>
      </c>
      <c r="N660" s="2" t="s">
        <v>2707</v>
      </c>
      <c r="P660" s="8"/>
      <c r="Q660" s="8" t="s">
        <v>2709</v>
      </c>
      <c r="T660" s="2" t="s">
        <v>2709</v>
      </c>
      <c r="U660" s="2" t="s">
        <v>2709</v>
      </c>
    </row>
    <row r="661" spans="1:21" x14ac:dyDescent="0.2">
      <c r="A661" s="2">
        <v>660</v>
      </c>
      <c r="B661" s="2" t="s">
        <v>2272</v>
      </c>
      <c r="C661" s="2" t="s">
        <v>2471</v>
      </c>
      <c r="D661" s="2" t="s">
        <v>2471</v>
      </c>
      <c r="H661" s="3" t="s">
        <v>2709</v>
      </c>
      <c r="I661" s="2" t="s">
        <v>2709</v>
      </c>
      <c r="K661" s="2" t="s">
        <v>2709</v>
      </c>
      <c r="L661" s="2" t="s">
        <v>2709</v>
      </c>
      <c r="O661" s="2" t="s">
        <v>2709</v>
      </c>
      <c r="P661" s="8"/>
      <c r="Q661" s="8"/>
    </row>
    <row r="662" spans="1:21" x14ac:dyDescent="0.2">
      <c r="A662" s="2">
        <v>661</v>
      </c>
      <c r="B662" s="2" t="s">
        <v>2273</v>
      </c>
      <c r="C662" s="2" t="s">
        <v>2471</v>
      </c>
      <c r="D662" s="2" t="s">
        <v>2471</v>
      </c>
      <c r="P662" s="8"/>
      <c r="Q662" s="8"/>
    </row>
    <row r="663" spans="1:21" x14ac:dyDescent="0.2">
      <c r="A663" s="2">
        <v>662</v>
      </c>
      <c r="B663" s="2" t="s">
        <v>2274</v>
      </c>
      <c r="C663" s="4">
        <v>44323</v>
      </c>
      <c r="D663" s="2" t="s">
        <v>2667</v>
      </c>
      <c r="E663" s="5">
        <v>0.4201388888888889</v>
      </c>
      <c r="F663" s="5">
        <v>0.44444444444444442</v>
      </c>
      <c r="P663" s="8" t="s">
        <v>2709</v>
      </c>
      <c r="Q663" s="8"/>
      <c r="R663" s="2" t="s">
        <v>2709</v>
      </c>
    </row>
    <row r="664" spans="1:21" x14ac:dyDescent="0.2">
      <c r="A664" s="2">
        <v>663</v>
      </c>
      <c r="B664" s="2" t="s">
        <v>2275</v>
      </c>
      <c r="C664" s="2" t="s">
        <v>2471</v>
      </c>
      <c r="D664" s="2" t="s">
        <v>2471</v>
      </c>
      <c r="G664" s="2" t="s">
        <v>2707</v>
      </c>
      <c r="H664" s="3" t="s">
        <v>2709</v>
      </c>
      <c r="I664" s="2" t="s">
        <v>2707</v>
      </c>
      <c r="J664" s="2" t="s">
        <v>2709</v>
      </c>
      <c r="K664" s="2" t="s">
        <v>2709</v>
      </c>
      <c r="L664" s="6" t="s">
        <v>2709</v>
      </c>
      <c r="M664" s="2" t="s">
        <v>2709</v>
      </c>
      <c r="N664" s="2" t="s">
        <v>2709</v>
      </c>
      <c r="O664" s="2" t="s">
        <v>2709</v>
      </c>
      <c r="P664" s="8"/>
      <c r="Q664" s="8" t="s">
        <v>2709</v>
      </c>
      <c r="S664" s="2" t="s">
        <v>2709</v>
      </c>
      <c r="T664" s="2" t="s">
        <v>2709</v>
      </c>
      <c r="U664" s="2" t="s">
        <v>2709</v>
      </c>
    </row>
    <row r="665" spans="1:21" x14ac:dyDescent="0.2">
      <c r="A665" s="2">
        <v>664</v>
      </c>
      <c r="B665" s="2" t="s">
        <v>2276</v>
      </c>
      <c r="C665" s="2" t="s">
        <v>2471</v>
      </c>
      <c r="D665" s="2" t="s">
        <v>2471</v>
      </c>
      <c r="P665" s="8"/>
      <c r="Q665" s="8"/>
    </row>
    <row r="666" spans="1:21" x14ac:dyDescent="0.2">
      <c r="A666" s="2">
        <v>665</v>
      </c>
      <c r="B666" s="2" t="s">
        <v>2277</v>
      </c>
      <c r="C666" s="4">
        <v>44326</v>
      </c>
      <c r="D666" s="2" t="s">
        <v>2668</v>
      </c>
      <c r="E666" s="5">
        <v>0.42152777777777778</v>
      </c>
      <c r="F666" s="5">
        <v>0.42708333333333331</v>
      </c>
      <c r="J666" s="2" t="s">
        <v>2709</v>
      </c>
      <c r="M666" s="2" t="s">
        <v>2709</v>
      </c>
      <c r="N666" s="2" t="s">
        <v>2709</v>
      </c>
      <c r="P666" s="8" t="s">
        <v>2709</v>
      </c>
      <c r="Q666" s="8"/>
      <c r="R666" s="2" t="s">
        <v>2709</v>
      </c>
      <c r="S666" s="2" t="s">
        <v>2709</v>
      </c>
      <c r="T666" s="2" t="s">
        <v>2709</v>
      </c>
      <c r="U666" s="2" t="s">
        <v>2709</v>
      </c>
    </row>
    <row r="667" spans="1:21" x14ac:dyDescent="0.2">
      <c r="A667" s="2">
        <v>666</v>
      </c>
      <c r="B667" s="2" t="s">
        <v>2278</v>
      </c>
      <c r="C667" s="2" t="s">
        <v>2471</v>
      </c>
      <c r="D667" s="2" t="s">
        <v>2471</v>
      </c>
      <c r="G667" s="2" t="s">
        <v>2707</v>
      </c>
      <c r="H667" s="3" t="s">
        <v>2709</v>
      </c>
      <c r="I667" s="2" t="s">
        <v>2707</v>
      </c>
      <c r="K667" s="2" t="s">
        <v>2709</v>
      </c>
      <c r="L667" s="2" t="s">
        <v>2709</v>
      </c>
      <c r="O667" s="2" t="s">
        <v>2709</v>
      </c>
      <c r="P667" s="8"/>
      <c r="Q667" s="8" t="s">
        <v>2707</v>
      </c>
    </row>
    <row r="668" spans="1:21" x14ac:dyDescent="0.2">
      <c r="A668" s="2">
        <v>667</v>
      </c>
      <c r="B668" s="2" t="s">
        <v>2279</v>
      </c>
      <c r="C668" s="2" t="s">
        <v>2471</v>
      </c>
      <c r="D668" s="2" t="s">
        <v>2471</v>
      </c>
      <c r="P668" s="8"/>
      <c r="Q668" s="8"/>
    </row>
    <row r="669" spans="1:21" x14ac:dyDescent="0.2">
      <c r="A669" s="2">
        <v>668</v>
      </c>
      <c r="B669" s="2" t="s">
        <v>2280</v>
      </c>
      <c r="C669" s="4">
        <v>44328</v>
      </c>
      <c r="D669" s="2" t="s">
        <v>2669</v>
      </c>
      <c r="E669" s="5">
        <v>0.41875000000000001</v>
      </c>
      <c r="F669" s="5">
        <v>0.4375</v>
      </c>
      <c r="P669" s="8" t="s">
        <v>2709</v>
      </c>
      <c r="Q669" s="8"/>
      <c r="R669" s="2" t="s">
        <v>2707</v>
      </c>
      <c r="S669" s="2" t="s">
        <v>2709</v>
      </c>
    </row>
    <row r="670" spans="1:21" x14ac:dyDescent="0.2">
      <c r="A670" s="2">
        <v>669</v>
      </c>
      <c r="B670" s="2" t="s">
        <v>2281</v>
      </c>
      <c r="C670" s="2" t="s">
        <v>2471</v>
      </c>
      <c r="D670" s="2" t="s">
        <v>2471</v>
      </c>
      <c r="G670" s="2" t="s">
        <v>2709</v>
      </c>
      <c r="H670" s="3" t="s">
        <v>2709</v>
      </c>
      <c r="J670" s="2" t="s">
        <v>2710</v>
      </c>
      <c r="N670" s="2" t="s">
        <v>2709</v>
      </c>
      <c r="P670" s="8"/>
      <c r="Q670" s="8" t="s">
        <v>2710</v>
      </c>
      <c r="T670" s="2" t="s">
        <v>2709</v>
      </c>
      <c r="U670" s="2" t="s">
        <v>2709</v>
      </c>
    </row>
    <row r="671" spans="1:21" x14ac:dyDescent="0.2">
      <c r="A671" s="2">
        <v>670</v>
      </c>
      <c r="B671" s="2" t="s">
        <v>2282</v>
      </c>
      <c r="C671" s="2" t="s">
        <v>2471</v>
      </c>
      <c r="D671" s="2" t="s">
        <v>2471</v>
      </c>
      <c r="I671" s="2" t="s">
        <v>2709</v>
      </c>
      <c r="K671" s="2" t="s">
        <v>2709</v>
      </c>
      <c r="L671" s="2" t="s">
        <v>2709</v>
      </c>
      <c r="O671" s="2" t="s">
        <v>2709</v>
      </c>
      <c r="P671" s="8"/>
      <c r="Q671" s="8"/>
    </row>
    <row r="672" spans="1:21" x14ac:dyDescent="0.2">
      <c r="A672" s="2">
        <v>671</v>
      </c>
      <c r="B672" s="2" t="s">
        <v>2283</v>
      </c>
      <c r="C672" s="2" t="s">
        <v>2471</v>
      </c>
      <c r="D672" s="2" t="s">
        <v>2471</v>
      </c>
      <c r="P672" s="8"/>
      <c r="Q672" s="8"/>
    </row>
    <row r="673" spans="1:21" x14ac:dyDescent="0.2">
      <c r="A673" s="2">
        <v>672</v>
      </c>
      <c r="B673" s="2" t="s">
        <v>2284</v>
      </c>
      <c r="C673" s="4">
        <v>44330</v>
      </c>
      <c r="D673" s="2" t="s">
        <v>2670</v>
      </c>
      <c r="E673" s="5">
        <v>0.42083333333333334</v>
      </c>
      <c r="F673" s="5">
        <v>0.43472222222222223</v>
      </c>
      <c r="P673" s="8" t="s">
        <v>2709</v>
      </c>
      <c r="Q673" s="8"/>
      <c r="R673" s="2" t="s">
        <v>2709</v>
      </c>
      <c r="S673" s="2" t="s">
        <v>2709</v>
      </c>
    </row>
    <row r="674" spans="1:21" x14ac:dyDescent="0.2">
      <c r="A674" s="2">
        <v>673</v>
      </c>
      <c r="B674" s="2" t="s">
        <v>2285</v>
      </c>
      <c r="C674" s="2" t="s">
        <v>2471</v>
      </c>
      <c r="D674" s="2" t="s">
        <v>2471</v>
      </c>
      <c r="G674" s="2" t="s">
        <v>2709</v>
      </c>
      <c r="I674" s="2" t="s">
        <v>2710</v>
      </c>
      <c r="J674" s="2" t="s">
        <v>2710</v>
      </c>
      <c r="M674" s="2" t="s">
        <v>2707</v>
      </c>
      <c r="N674" s="2" t="s">
        <v>2709</v>
      </c>
      <c r="P674" s="8"/>
      <c r="Q674" s="8" t="s">
        <v>2709</v>
      </c>
      <c r="T674" s="2" t="s">
        <v>2710</v>
      </c>
      <c r="U674" s="2" t="s">
        <v>2709</v>
      </c>
    </row>
    <row r="675" spans="1:21" x14ac:dyDescent="0.2">
      <c r="A675" s="2">
        <v>674</v>
      </c>
      <c r="B675" s="2" t="s">
        <v>2286</v>
      </c>
      <c r="C675" s="2" t="s">
        <v>2471</v>
      </c>
      <c r="D675" s="2" t="s">
        <v>2471</v>
      </c>
      <c r="I675" s="2" t="s">
        <v>2709</v>
      </c>
      <c r="K675" s="2" t="s">
        <v>2709</v>
      </c>
      <c r="L675" s="2" t="s">
        <v>2709</v>
      </c>
      <c r="O675" s="2" t="s">
        <v>2709</v>
      </c>
      <c r="P675" s="8"/>
      <c r="Q675" s="8"/>
    </row>
    <row r="676" spans="1:21" x14ac:dyDescent="0.2">
      <c r="A676" s="2">
        <v>675</v>
      </c>
      <c r="B676" s="2" t="s">
        <v>2287</v>
      </c>
      <c r="C676" s="2" t="s">
        <v>2471</v>
      </c>
      <c r="D676" s="2" t="s">
        <v>2471</v>
      </c>
      <c r="P676" s="8"/>
      <c r="Q676" s="8"/>
    </row>
    <row r="677" spans="1:21" x14ac:dyDescent="0.2">
      <c r="A677" s="2">
        <v>676</v>
      </c>
      <c r="B677" s="2" t="s">
        <v>2288</v>
      </c>
      <c r="C677" s="4">
        <v>44333</v>
      </c>
      <c r="D677" s="2" t="s">
        <v>2671</v>
      </c>
      <c r="E677" s="5">
        <v>0.42222222222222222</v>
      </c>
      <c r="F677" s="5">
        <v>0.43194444444444446</v>
      </c>
      <c r="J677" s="2" t="s">
        <v>2710</v>
      </c>
      <c r="M677" s="2" t="s">
        <v>2707</v>
      </c>
      <c r="P677" s="8" t="s">
        <v>2709</v>
      </c>
      <c r="Q677" s="8"/>
      <c r="R677" s="2" t="s">
        <v>2707</v>
      </c>
      <c r="S677" s="2" t="s">
        <v>2707</v>
      </c>
    </row>
    <row r="678" spans="1:21" x14ac:dyDescent="0.2">
      <c r="A678" s="2">
        <v>677</v>
      </c>
      <c r="B678" s="2" t="s">
        <v>2289</v>
      </c>
      <c r="C678" s="2" t="s">
        <v>2471</v>
      </c>
      <c r="D678" s="2" t="s">
        <v>2471</v>
      </c>
      <c r="G678" s="2" t="s">
        <v>2709</v>
      </c>
      <c r="H678" s="3" t="s">
        <v>2709</v>
      </c>
      <c r="I678" s="2" t="s">
        <v>2709</v>
      </c>
      <c r="K678" s="2" t="s">
        <v>2709</v>
      </c>
      <c r="L678" s="2" t="s">
        <v>2709</v>
      </c>
      <c r="N678" s="2" t="s">
        <v>2709</v>
      </c>
      <c r="O678" s="2" t="s">
        <v>2709</v>
      </c>
      <c r="P678" s="8"/>
      <c r="Q678" s="8" t="s">
        <v>2707</v>
      </c>
      <c r="T678" s="2" t="s">
        <v>2709</v>
      </c>
      <c r="U678" s="2" t="s">
        <v>2709</v>
      </c>
    </row>
    <row r="679" spans="1:21" x14ac:dyDescent="0.2">
      <c r="A679" s="2">
        <v>678</v>
      </c>
      <c r="B679" s="2" t="s">
        <v>2290</v>
      </c>
      <c r="C679" s="2" t="s">
        <v>2471</v>
      </c>
      <c r="D679" s="2" t="s">
        <v>2471</v>
      </c>
      <c r="P679" s="8"/>
      <c r="Q679" s="8"/>
    </row>
    <row r="680" spans="1:21" x14ac:dyDescent="0.2">
      <c r="A680" s="2">
        <v>679</v>
      </c>
      <c r="B680" s="2" t="s">
        <v>2291</v>
      </c>
      <c r="C680" s="4">
        <v>44335</v>
      </c>
      <c r="D680" s="2" t="s">
        <v>2672</v>
      </c>
      <c r="E680" s="5">
        <v>0.41944444444444445</v>
      </c>
      <c r="F680" s="5">
        <v>0.43055555555555558</v>
      </c>
      <c r="J680" s="2" t="s">
        <v>2709</v>
      </c>
      <c r="M680" s="2" t="s">
        <v>2709</v>
      </c>
      <c r="P680" s="8" t="s">
        <v>2709</v>
      </c>
      <c r="Q680" s="8"/>
      <c r="R680" s="2" t="s">
        <v>2709</v>
      </c>
      <c r="S680" s="2" t="s">
        <v>2710</v>
      </c>
    </row>
    <row r="681" spans="1:21" x14ac:dyDescent="0.2">
      <c r="A681" s="2">
        <v>680</v>
      </c>
      <c r="B681" s="2" t="s">
        <v>2292</v>
      </c>
      <c r="C681" s="2" t="s">
        <v>2471</v>
      </c>
      <c r="D681" s="2" t="s">
        <v>2471</v>
      </c>
      <c r="G681" s="2" t="s">
        <v>2707</v>
      </c>
      <c r="H681" s="3" t="s">
        <v>2709</v>
      </c>
      <c r="I681" s="2" t="s">
        <v>2707</v>
      </c>
      <c r="K681" s="2" t="s">
        <v>2709</v>
      </c>
      <c r="L681" s="2" t="s">
        <v>2709</v>
      </c>
      <c r="N681" s="2" t="s">
        <v>2709</v>
      </c>
      <c r="O681" s="2" t="s">
        <v>2709</v>
      </c>
      <c r="P681" s="8"/>
      <c r="Q681" s="8" t="s">
        <v>2709</v>
      </c>
      <c r="T681" s="2" t="s">
        <v>2709</v>
      </c>
      <c r="U681" s="2" t="s">
        <v>2707</v>
      </c>
    </row>
    <row r="682" spans="1:21" x14ac:dyDescent="0.2">
      <c r="A682" s="2">
        <v>681</v>
      </c>
      <c r="B682" s="2" t="s">
        <v>2293</v>
      </c>
      <c r="C682" s="2" t="s">
        <v>2471</v>
      </c>
      <c r="D682" s="2" t="s">
        <v>2471</v>
      </c>
      <c r="P682" s="8"/>
      <c r="Q682" s="8"/>
    </row>
    <row r="683" spans="1:21" x14ac:dyDescent="0.2">
      <c r="A683" s="2">
        <v>682</v>
      </c>
      <c r="B683" s="2" t="s">
        <v>2294</v>
      </c>
      <c r="C683" s="4">
        <v>44337</v>
      </c>
      <c r="D683" s="2" t="s">
        <v>2530</v>
      </c>
      <c r="E683" s="5">
        <v>0.41666666666666669</v>
      </c>
      <c r="F683" s="5">
        <v>0.44444444444444442</v>
      </c>
      <c r="P683" s="8" t="s">
        <v>2710</v>
      </c>
      <c r="Q683" s="8"/>
    </row>
    <row r="684" spans="1:21" x14ac:dyDescent="0.2">
      <c r="A684" s="2">
        <v>683</v>
      </c>
      <c r="B684" s="2" t="s">
        <v>2295</v>
      </c>
      <c r="C684" s="2" t="s">
        <v>2471</v>
      </c>
      <c r="D684" s="2" t="s">
        <v>2471</v>
      </c>
      <c r="J684" s="2" t="s">
        <v>2710</v>
      </c>
      <c r="N684" s="2" t="s">
        <v>2707</v>
      </c>
      <c r="P684" s="8"/>
      <c r="Q684" s="8"/>
      <c r="S684" s="2" t="s">
        <v>2709</v>
      </c>
      <c r="T684" s="2" t="s">
        <v>2709</v>
      </c>
      <c r="U684" s="2" t="s">
        <v>2709</v>
      </c>
    </row>
    <row r="685" spans="1:21" x14ac:dyDescent="0.2">
      <c r="A685" s="2">
        <v>684</v>
      </c>
      <c r="B685" s="2" t="s">
        <v>2296</v>
      </c>
      <c r="C685" s="2" t="s">
        <v>2471</v>
      </c>
      <c r="D685" s="2" t="s">
        <v>2471</v>
      </c>
      <c r="G685" s="2" t="s">
        <v>2707</v>
      </c>
      <c r="I685" s="2" t="s">
        <v>2709</v>
      </c>
      <c r="K685" s="2" t="s">
        <v>2709</v>
      </c>
      <c r="L685" s="1" t="s">
        <v>2709</v>
      </c>
      <c r="O685" s="2" t="s">
        <v>2709</v>
      </c>
      <c r="P685" s="8"/>
      <c r="Q685" s="8" t="s">
        <v>2709</v>
      </c>
    </row>
    <row r="686" spans="1:21" x14ac:dyDescent="0.2">
      <c r="A686" s="2">
        <v>685</v>
      </c>
      <c r="B686" s="2" t="s">
        <v>2297</v>
      </c>
      <c r="C686" s="2" t="s">
        <v>2471</v>
      </c>
      <c r="D686" s="2" t="s">
        <v>2471</v>
      </c>
      <c r="P686" s="8"/>
      <c r="Q686" s="8"/>
    </row>
    <row r="687" spans="1:21" x14ac:dyDescent="0.2">
      <c r="A687" s="2">
        <v>686</v>
      </c>
      <c r="B687" s="2" t="s">
        <v>2298</v>
      </c>
      <c r="C687" s="4">
        <v>44340</v>
      </c>
      <c r="D687" s="2" t="s">
        <v>2531</v>
      </c>
      <c r="E687" s="5">
        <v>0.4201388888888889</v>
      </c>
      <c r="F687" s="5">
        <v>0.4375</v>
      </c>
      <c r="P687" s="8" t="s">
        <v>2709</v>
      </c>
      <c r="Q687" s="8"/>
      <c r="R687" s="2" t="s">
        <v>2710</v>
      </c>
    </row>
    <row r="688" spans="1:21" x14ac:dyDescent="0.2">
      <c r="A688" s="2">
        <v>687</v>
      </c>
      <c r="B688" s="2" t="s">
        <v>2299</v>
      </c>
      <c r="C688" s="2" t="s">
        <v>2471</v>
      </c>
      <c r="D688" s="2" t="s">
        <v>2471</v>
      </c>
      <c r="G688" s="2" t="s">
        <v>2707</v>
      </c>
      <c r="J688" s="2" t="s">
        <v>2709</v>
      </c>
      <c r="N688" s="2" t="s">
        <v>2707</v>
      </c>
      <c r="O688" s="2" t="s">
        <v>2709</v>
      </c>
      <c r="P688" s="8"/>
      <c r="Q688" s="8" t="s">
        <v>2709</v>
      </c>
      <c r="S688" s="2" t="s">
        <v>2709</v>
      </c>
      <c r="T688" s="2" t="s">
        <v>2709</v>
      </c>
      <c r="U688" s="2" t="s">
        <v>2709</v>
      </c>
    </row>
    <row r="689" spans="1:18" x14ac:dyDescent="0.2">
      <c r="A689" s="2">
        <v>688</v>
      </c>
      <c r="B689" s="2" t="s">
        <v>2300</v>
      </c>
      <c r="C689" s="2" t="s">
        <v>2471</v>
      </c>
      <c r="D689" s="2" t="s">
        <v>2471</v>
      </c>
      <c r="I689" s="2" t="s">
        <v>2709</v>
      </c>
      <c r="K689" s="2" t="s">
        <v>2709</v>
      </c>
      <c r="L689" s="1" t="s">
        <v>2709</v>
      </c>
      <c r="P689" s="8"/>
      <c r="Q689" s="8"/>
    </row>
    <row r="690" spans="1:18" x14ac:dyDescent="0.2">
      <c r="A690" s="2">
        <v>689</v>
      </c>
      <c r="B690" s="2" t="s">
        <v>2301</v>
      </c>
      <c r="C690" s="2" t="s">
        <v>2471</v>
      </c>
      <c r="D690" s="2" t="s">
        <v>2471</v>
      </c>
      <c r="P690" s="8"/>
      <c r="Q690" s="8"/>
    </row>
    <row r="691" spans="1:18" x14ac:dyDescent="0.2">
      <c r="A691" s="2">
        <v>690</v>
      </c>
      <c r="B691" s="2" t="s">
        <v>2302</v>
      </c>
      <c r="C691" s="2" t="s">
        <v>2471</v>
      </c>
      <c r="D691" s="2" t="s">
        <v>2471</v>
      </c>
      <c r="P691" s="8"/>
      <c r="Q691" s="8"/>
      <c r="R691" s="6"/>
    </row>
    <row r="692" spans="1:18" x14ac:dyDescent="0.2">
      <c r="A692" s="2">
        <v>691</v>
      </c>
      <c r="B692" s="2" t="s">
        <v>2303</v>
      </c>
      <c r="C692" s="2" t="s">
        <v>2471</v>
      </c>
      <c r="D692" s="2" t="s">
        <v>2471</v>
      </c>
      <c r="P692" s="8"/>
      <c r="Q692" s="8"/>
    </row>
    <row r="693" spans="1:18" x14ac:dyDescent="0.2">
      <c r="A693" s="2">
        <v>692</v>
      </c>
      <c r="B693" s="2" t="s">
        <v>2304</v>
      </c>
      <c r="C693" s="2" t="s">
        <v>2471</v>
      </c>
      <c r="D693" s="2" t="s">
        <v>2471</v>
      </c>
      <c r="P693" s="8"/>
      <c r="Q693" s="8"/>
    </row>
    <row r="694" spans="1:18" x14ac:dyDescent="0.2">
      <c r="A694" s="2">
        <v>693</v>
      </c>
      <c r="B694" s="2" t="s">
        <v>2305</v>
      </c>
      <c r="C694" s="2" t="s">
        <v>2471</v>
      </c>
      <c r="D694" s="2" t="s">
        <v>2471</v>
      </c>
      <c r="P694" s="8"/>
      <c r="Q694" s="8"/>
    </row>
    <row r="695" spans="1:18" x14ac:dyDescent="0.2">
      <c r="A695" s="2">
        <v>694</v>
      </c>
      <c r="B695" s="2" t="s">
        <v>2306</v>
      </c>
      <c r="C695" s="2" t="s">
        <v>2471</v>
      </c>
      <c r="D695" s="2" t="s">
        <v>2471</v>
      </c>
      <c r="P695" s="8"/>
      <c r="Q695" s="8"/>
    </row>
    <row r="696" spans="1:18" x14ac:dyDescent="0.2">
      <c r="A696" s="2">
        <v>695</v>
      </c>
      <c r="B696" s="2" t="s">
        <v>2307</v>
      </c>
      <c r="C696" s="2" t="s">
        <v>2471</v>
      </c>
      <c r="D696" s="2" t="s">
        <v>2471</v>
      </c>
      <c r="P696" s="8"/>
      <c r="Q696" s="8"/>
    </row>
    <row r="697" spans="1:18" x14ac:dyDescent="0.2">
      <c r="A697" s="2">
        <v>696</v>
      </c>
      <c r="B697" s="2" t="s">
        <v>2308</v>
      </c>
      <c r="C697" s="2" t="s">
        <v>2471</v>
      </c>
      <c r="D697" s="2" t="s">
        <v>2471</v>
      </c>
      <c r="P697" s="8"/>
      <c r="Q697" s="8"/>
    </row>
    <row r="698" spans="1:18" x14ac:dyDescent="0.2">
      <c r="A698" s="2">
        <v>697</v>
      </c>
      <c r="B698" s="2" t="s">
        <v>2309</v>
      </c>
      <c r="C698" s="2" t="s">
        <v>2471</v>
      </c>
      <c r="D698" s="2" t="s">
        <v>2471</v>
      </c>
      <c r="L698" s="2" t="s">
        <v>2710</v>
      </c>
      <c r="P698" s="8"/>
      <c r="Q698" s="8"/>
    </row>
    <row r="699" spans="1:18" x14ac:dyDescent="0.2">
      <c r="A699" s="2">
        <v>698</v>
      </c>
      <c r="B699" s="2" t="s">
        <v>2310</v>
      </c>
      <c r="C699" s="2" t="s">
        <v>2471</v>
      </c>
      <c r="D699" s="2" t="s">
        <v>2471</v>
      </c>
      <c r="P699" s="8"/>
      <c r="Q699" s="8"/>
    </row>
    <row r="700" spans="1:18" x14ac:dyDescent="0.2">
      <c r="A700" s="2">
        <v>699</v>
      </c>
      <c r="B700" s="2" t="s">
        <v>2311</v>
      </c>
      <c r="C700" s="2" t="s">
        <v>2471</v>
      </c>
      <c r="D700" s="2" t="s">
        <v>2471</v>
      </c>
      <c r="P700" s="8"/>
      <c r="Q700" s="8"/>
    </row>
    <row r="701" spans="1:18" x14ac:dyDescent="0.2">
      <c r="A701" s="2">
        <v>700</v>
      </c>
      <c r="B701" s="2" t="s">
        <v>2312</v>
      </c>
      <c r="C701" s="2" t="s">
        <v>2471</v>
      </c>
      <c r="D701" s="2" t="s">
        <v>2471</v>
      </c>
      <c r="P701" s="8"/>
      <c r="Q701" s="8"/>
    </row>
    <row r="702" spans="1:18" x14ac:dyDescent="0.2">
      <c r="A702" s="2">
        <v>701</v>
      </c>
      <c r="B702" s="2" t="s">
        <v>2313</v>
      </c>
      <c r="C702" s="2" t="s">
        <v>2471</v>
      </c>
      <c r="D702" s="2" t="s">
        <v>2471</v>
      </c>
      <c r="P702" s="8"/>
      <c r="Q702" s="8"/>
    </row>
    <row r="703" spans="1:18" x14ac:dyDescent="0.2">
      <c r="A703" s="2">
        <v>702</v>
      </c>
      <c r="B703" s="2" t="s">
        <v>2314</v>
      </c>
      <c r="C703" s="2" t="s">
        <v>2471</v>
      </c>
      <c r="D703" s="2" t="s">
        <v>2471</v>
      </c>
      <c r="P703" s="8"/>
      <c r="Q703" s="8"/>
    </row>
    <row r="704" spans="1:18" x14ac:dyDescent="0.2">
      <c r="A704" s="2">
        <v>703</v>
      </c>
      <c r="B704" s="2" t="s">
        <v>2315</v>
      </c>
      <c r="C704" s="2" t="s">
        <v>2471</v>
      </c>
      <c r="D704" s="2" t="s">
        <v>2471</v>
      </c>
      <c r="P704" s="8"/>
      <c r="Q704" s="8"/>
    </row>
    <row r="705" spans="1:19" x14ac:dyDescent="0.2">
      <c r="A705" s="2">
        <v>704</v>
      </c>
      <c r="B705" s="2" t="s">
        <v>2316</v>
      </c>
      <c r="C705" s="2" t="s">
        <v>2471</v>
      </c>
      <c r="D705" s="2" t="s">
        <v>2471</v>
      </c>
      <c r="P705" s="8"/>
      <c r="Q705" s="8"/>
    </row>
    <row r="706" spans="1:19" x14ac:dyDescent="0.2">
      <c r="A706" s="2">
        <v>705</v>
      </c>
      <c r="B706" s="2" t="s">
        <v>2317</v>
      </c>
      <c r="C706" s="2" t="s">
        <v>2471</v>
      </c>
      <c r="D706" s="2" t="s">
        <v>2471</v>
      </c>
      <c r="P706" s="8"/>
      <c r="Q706" s="8"/>
    </row>
    <row r="707" spans="1:19" x14ac:dyDescent="0.2">
      <c r="A707" s="2">
        <v>706</v>
      </c>
      <c r="B707" s="2" t="s">
        <v>2318</v>
      </c>
      <c r="C707" s="2" t="s">
        <v>2471</v>
      </c>
      <c r="D707" s="2" t="s">
        <v>2471</v>
      </c>
      <c r="P707" s="8"/>
      <c r="Q707" s="8"/>
    </row>
    <row r="708" spans="1:19" x14ac:dyDescent="0.2">
      <c r="A708" s="2">
        <v>707</v>
      </c>
      <c r="B708" s="2" t="s">
        <v>2319</v>
      </c>
      <c r="C708" s="2" t="s">
        <v>2471</v>
      </c>
      <c r="D708" s="2" t="s">
        <v>2471</v>
      </c>
      <c r="P708" s="8"/>
      <c r="Q708" s="8"/>
    </row>
    <row r="709" spans="1:19" x14ac:dyDescent="0.2">
      <c r="A709" s="2">
        <v>708</v>
      </c>
      <c r="B709" s="2" t="s">
        <v>2320</v>
      </c>
      <c r="C709" s="2" t="s">
        <v>2471</v>
      </c>
      <c r="D709" s="2" t="s">
        <v>2471</v>
      </c>
      <c r="P709" s="8"/>
      <c r="Q709" s="8"/>
    </row>
    <row r="710" spans="1:19" x14ac:dyDescent="0.2">
      <c r="A710" s="2">
        <v>709</v>
      </c>
      <c r="B710" s="2" t="s">
        <v>2321</v>
      </c>
      <c r="C710" s="2" t="s">
        <v>2471</v>
      </c>
      <c r="D710" s="2" t="s">
        <v>2471</v>
      </c>
      <c r="P710" s="8"/>
      <c r="Q710" s="8"/>
      <c r="R710" s="6"/>
    </row>
    <row r="711" spans="1:19" x14ac:dyDescent="0.2">
      <c r="A711" s="2">
        <v>710</v>
      </c>
      <c r="B711" s="2" t="s">
        <v>2322</v>
      </c>
      <c r="C711" s="2" t="s">
        <v>2471</v>
      </c>
      <c r="D711" s="2" t="s">
        <v>2471</v>
      </c>
      <c r="P711" s="8"/>
      <c r="Q711" s="8"/>
    </row>
    <row r="712" spans="1:19" x14ac:dyDescent="0.2">
      <c r="A712" s="2">
        <v>711</v>
      </c>
      <c r="B712" s="2" t="s">
        <v>2323</v>
      </c>
      <c r="C712" s="2" t="s">
        <v>2471</v>
      </c>
      <c r="D712" s="2" t="s">
        <v>2471</v>
      </c>
      <c r="P712" s="8"/>
      <c r="Q712" s="8"/>
    </row>
    <row r="713" spans="1:19" x14ac:dyDescent="0.2">
      <c r="A713" s="2">
        <v>712</v>
      </c>
      <c r="B713" s="2" t="s">
        <v>2324</v>
      </c>
      <c r="C713" s="2" t="s">
        <v>2471</v>
      </c>
      <c r="D713" s="2" t="s">
        <v>2471</v>
      </c>
      <c r="P713" s="8"/>
      <c r="Q713" s="8"/>
      <c r="S713" s="2" t="s">
        <v>2710</v>
      </c>
    </row>
    <row r="714" spans="1:19" x14ac:dyDescent="0.2">
      <c r="A714" s="2">
        <v>713</v>
      </c>
      <c r="B714" s="2" t="s">
        <v>2325</v>
      </c>
      <c r="C714" s="2" t="s">
        <v>2471</v>
      </c>
      <c r="D714" s="2" t="s">
        <v>2471</v>
      </c>
      <c r="P714" s="8"/>
      <c r="Q714" s="8"/>
    </row>
    <row r="715" spans="1:19" x14ac:dyDescent="0.2">
      <c r="A715" s="2">
        <v>714</v>
      </c>
      <c r="B715" s="2" t="s">
        <v>2326</v>
      </c>
      <c r="C715" s="2" t="s">
        <v>2471</v>
      </c>
      <c r="D715" s="2" t="s">
        <v>2471</v>
      </c>
      <c r="P715" s="8"/>
      <c r="Q715" s="8"/>
    </row>
    <row r="716" spans="1:19" x14ac:dyDescent="0.2">
      <c r="A716" s="2">
        <v>715</v>
      </c>
      <c r="B716" s="2" t="s">
        <v>2327</v>
      </c>
      <c r="C716" s="2" t="s">
        <v>2471</v>
      </c>
      <c r="D716" s="2" t="s">
        <v>2471</v>
      </c>
      <c r="P716" s="8"/>
      <c r="Q716" s="8"/>
    </row>
    <row r="717" spans="1:19" x14ac:dyDescent="0.2">
      <c r="A717" s="2">
        <v>716</v>
      </c>
      <c r="B717" s="2" t="s">
        <v>2328</v>
      </c>
      <c r="C717" s="2" t="s">
        <v>2471</v>
      </c>
      <c r="D717" s="2" t="s">
        <v>2471</v>
      </c>
      <c r="P717" s="8"/>
      <c r="Q717" s="8"/>
      <c r="R717" s="6"/>
    </row>
    <row r="718" spans="1:19" x14ac:dyDescent="0.2">
      <c r="A718" s="2">
        <v>717</v>
      </c>
      <c r="B718" s="2" t="s">
        <v>2329</v>
      </c>
      <c r="C718" s="2" t="s">
        <v>2471</v>
      </c>
      <c r="D718" s="2" t="s">
        <v>2471</v>
      </c>
      <c r="P718" s="8"/>
      <c r="Q718" s="8"/>
    </row>
    <row r="719" spans="1:19" x14ac:dyDescent="0.2">
      <c r="A719" s="2">
        <v>718</v>
      </c>
      <c r="B719" s="2" t="s">
        <v>2330</v>
      </c>
      <c r="C719" s="2" t="s">
        <v>2471</v>
      </c>
      <c r="D719" s="2" t="s">
        <v>2471</v>
      </c>
      <c r="P719" s="8"/>
      <c r="Q719" s="8"/>
    </row>
    <row r="720" spans="1:19" x14ac:dyDescent="0.2">
      <c r="A720" s="2">
        <v>719</v>
      </c>
      <c r="B720" s="2" t="s">
        <v>2331</v>
      </c>
      <c r="C720" s="2" t="s">
        <v>2471</v>
      </c>
      <c r="D720" s="2" t="s">
        <v>2471</v>
      </c>
      <c r="P720" s="8"/>
      <c r="Q720" s="8"/>
    </row>
    <row r="721" spans="1:21" x14ac:dyDescent="0.2">
      <c r="A721" s="2">
        <v>720</v>
      </c>
      <c r="B721" s="2" t="s">
        <v>2332</v>
      </c>
      <c r="C721" s="2" t="s">
        <v>2471</v>
      </c>
      <c r="D721" s="2" t="s">
        <v>2471</v>
      </c>
      <c r="P721" s="8"/>
      <c r="Q721" s="8"/>
    </row>
    <row r="722" spans="1:21" x14ac:dyDescent="0.2">
      <c r="A722" s="2">
        <v>721</v>
      </c>
      <c r="B722" s="2" t="s">
        <v>2333</v>
      </c>
      <c r="C722" s="2" t="s">
        <v>2471</v>
      </c>
      <c r="D722" s="2" t="s">
        <v>2471</v>
      </c>
      <c r="P722" s="8"/>
      <c r="Q722" s="8" t="s">
        <v>2710</v>
      </c>
      <c r="R722" s="2" t="s">
        <v>2710</v>
      </c>
    </row>
    <row r="723" spans="1:21" x14ac:dyDescent="0.2">
      <c r="A723" s="2">
        <v>722</v>
      </c>
      <c r="B723" s="2" t="s">
        <v>2334</v>
      </c>
      <c r="C723" s="2" t="s">
        <v>2471</v>
      </c>
      <c r="D723" s="2" t="s">
        <v>2471</v>
      </c>
      <c r="P723" s="8"/>
      <c r="Q723" s="8"/>
    </row>
    <row r="724" spans="1:21" x14ac:dyDescent="0.2">
      <c r="A724" s="2">
        <v>723</v>
      </c>
      <c r="B724" s="2" t="s">
        <v>2335</v>
      </c>
      <c r="C724" s="4">
        <v>44342</v>
      </c>
      <c r="D724" s="2" t="s">
        <v>2532</v>
      </c>
      <c r="E724" s="5">
        <v>0.4201388888888889</v>
      </c>
      <c r="F724" s="5">
        <v>0.44097222222222227</v>
      </c>
      <c r="P724" s="8"/>
      <c r="Q724" s="8"/>
    </row>
    <row r="725" spans="1:21" x14ac:dyDescent="0.2">
      <c r="A725" s="2">
        <v>724</v>
      </c>
      <c r="B725" s="2" t="s">
        <v>2336</v>
      </c>
      <c r="C725" s="2" t="s">
        <v>2471</v>
      </c>
      <c r="D725" s="2" t="s">
        <v>2471</v>
      </c>
      <c r="J725" s="2" t="s">
        <v>2707</v>
      </c>
      <c r="N725" s="2" t="s">
        <v>2710</v>
      </c>
      <c r="P725" s="8" t="s">
        <v>2709</v>
      </c>
      <c r="Q725" s="8" t="s">
        <v>2707</v>
      </c>
      <c r="R725" s="2" t="s">
        <v>2709</v>
      </c>
      <c r="S725" s="2" t="s">
        <v>2709</v>
      </c>
      <c r="T725" s="2" t="s">
        <v>2707</v>
      </c>
      <c r="U725" s="2" t="s">
        <v>2707</v>
      </c>
    </row>
    <row r="726" spans="1:21" x14ac:dyDescent="0.2">
      <c r="A726" s="2">
        <v>725</v>
      </c>
      <c r="B726" s="2" t="s">
        <v>2337</v>
      </c>
      <c r="C726" s="2" t="s">
        <v>2471</v>
      </c>
      <c r="D726" s="2" t="s">
        <v>2471</v>
      </c>
      <c r="I726" s="2" t="s">
        <v>2709</v>
      </c>
      <c r="K726" s="2" t="s">
        <v>2709</v>
      </c>
      <c r="L726" s="2" t="s">
        <v>2709</v>
      </c>
      <c r="O726" s="2" t="s">
        <v>2710</v>
      </c>
      <c r="P726" s="8"/>
      <c r="Q726" s="8"/>
    </row>
    <row r="727" spans="1:21" x14ac:dyDescent="0.2">
      <c r="A727" s="2">
        <v>726</v>
      </c>
      <c r="B727" s="2" t="s">
        <v>2338</v>
      </c>
      <c r="C727" s="2" t="s">
        <v>2471</v>
      </c>
      <c r="D727" s="2" t="s">
        <v>2471</v>
      </c>
      <c r="P727" s="8"/>
      <c r="Q727" s="8"/>
    </row>
    <row r="728" spans="1:21" x14ac:dyDescent="0.2">
      <c r="A728" s="2">
        <v>727</v>
      </c>
      <c r="B728" s="2" t="s">
        <v>2339</v>
      </c>
      <c r="C728" s="2" t="s">
        <v>2471</v>
      </c>
      <c r="D728" s="2" t="s">
        <v>2471</v>
      </c>
      <c r="P728" s="8"/>
      <c r="Q728" s="8"/>
      <c r="R728" s="6"/>
    </row>
    <row r="729" spans="1:21" x14ac:dyDescent="0.2">
      <c r="A729" s="2">
        <v>728</v>
      </c>
      <c r="B729" s="2" t="s">
        <v>2340</v>
      </c>
      <c r="C729" s="4">
        <v>44344</v>
      </c>
      <c r="D729" s="2" t="s">
        <v>2533</v>
      </c>
      <c r="E729" s="5">
        <v>0.41944444444444445</v>
      </c>
      <c r="F729" s="5">
        <v>0.44305555555555554</v>
      </c>
      <c r="P729" s="8" t="s">
        <v>2709</v>
      </c>
      <c r="Q729" s="8"/>
      <c r="R729" s="2" t="s">
        <v>2707</v>
      </c>
      <c r="S729" s="2" t="s">
        <v>2709</v>
      </c>
    </row>
    <row r="730" spans="1:21" x14ac:dyDescent="0.2">
      <c r="A730" s="2">
        <v>729</v>
      </c>
      <c r="B730" s="2" t="s">
        <v>2341</v>
      </c>
      <c r="C730" s="2" t="s">
        <v>2471</v>
      </c>
      <c r="D730" s="2" t="s">
        <v>2471</v>
      </c>
      <c r="P730" s="8"/>
      <c r="Q730" s="8"/>
    </row>
    <row r="731" spans="1:21" x14ac:dyDescent="0.2">
      <c r="A731" s="2">
        <v>730</v>
      </c>
      <c r="B731" s="2" t="s">
        <v>2342</v>
      </c>
      <c r="C731" s="2" t="s">
        <v>2471</v>
      </c>
      <c r="D731" s="2" t="s">
        <v>2471</v>
      </c>
      <c r="N731" s="2" t="s">
        <v>2709</v>
      </c>
      <c r="P731" s="8"/>
      <c r="Q731" s="8" t="s">
        <v>2710</v>
      </c>
      <c r="T731" s="2" t="s">
        <v>2709</v>
      </c>
      <c r="U731" s="2" t="s">
        <v>2710</v>
      </c>
    </row>
    <row r="732" spans="1:21" x14ac:dyDescent="0.2">
      <c r="A732" s="2">
        <v>731</v>
      </c>
      <c r="B732" s="2" t="s">
        <v>2343</v>
      </c>
      <c r="C732" s="2" t="s">
        <v>2471</v>
      </c>
      <c r="D732" s="2" t="s">
        <v>2471</v>
      </c>
      <c r="G732" s="2" t="s">
        <v>2707</v>
      </c>
      <c r="I732" s="2" t="s">
        <v>2709</v>
      </c>
      <c r="K732" s="2" t="s">
        <v>2709</v>
      </c>
      <c r="L732" s="2" t="s">
        <v>2709</v>
      </c>
      <c r="O732" s="2" t="s">
        <v>2710</v>
      </c>
      <c r="P732" s="8"/>
      <c r="Q732" s="8"/>
    </row>
    <row r="733" spans="1:21" x14ac:dyDescent="0.2">
      <c r="A733" s="2">
        <v>732</v>
      </c>
      <c r="B733" s="2" t="s">
        <v>2344</v>
      </c>
      <c r="C733" s="2" t="s">
        <v>2471</v>
      </c>
      <c r="D733" s="2" t="s">
        <v>2471</v>
      </c>
      <c r="P733" s="8"/>
      <c r="Q733" s="8"/>
    </row>
    <row r="734" spans="1:21" x14ac:dyDescent="0.2">
      <c r="A734" s="2">
        <v>733</v>
      </c>
      <c r="B734" s="2" t="s">
        <v>2345</v>
      </c>
      <c r="C734" s="4">
        <v>44347</v>
      </c>
      <c r="D734" s="2" t="s">
        <v>2534</v>
      </c>
      <c r="E734" s="5">
        <v>0.42083333333333334</v>
      </c>
      <c r="F734" s="5">
        <v>0.43611111111111112</v>
      </c>
      <c r="J734" s="2" t="s">
        <v>2710</v>
      </c>
      <c r="P734" s="8" t="s">
        <v>2710</v>
      </c>
      <c r="Q734" s="8"/>
      <c r="R734" s="2" t="s">
        <v>2709</v>
      </c>
      <c r="S734" s="2" t="s">
        <v>2709</v>
      </c>
    </row>
    <row r="735" spans="1:21" x14ac:dyDescent="0.2">
      <c r="A735" s="2">
        <v>734</v>
      </c>
      <c r="B735" s="2" t="s">
        <v>2346</v>
      </c>
      <c r="C735" s="2" t="s">
        <v>2471</v>
      </c>
      <c r="D735" s="2" t="s">
        <v>2471</v>
      </c>
      <c r="G735" s="2" t="s">
        <v>2707</v>
      </c>
      <c r="I735" s="2" t="s">
        <v>2709</v>
      </c>
      <c r="K735" s="2" t="s">
        <v>2709</v>
      </c>
      <c r="L735" s="2" t="s">
        <v>2709</v>
      </c>
      <c r="N735" s="2" t="s">
        <v>2709</v>
      </c>
      <c r="O735" s="2" t="s">
        <v>2709</v>
      </c>
      <c r="P735" s="8"/>
      <c r="Q735" s="8" t="s">
        <v>2707</v>
      </c>
      <c r="T735" s="2" t="s">
        <v>2709</v>
      </c>
      <c r="U735" s="2" t="s">
        <v>2709</v>
      </c>
    </row>
    <row r="736" spans="1:21" x14ac:dyDescent="0.2">
      <c r="A736" s="2">
        <v>735</v>
      </c>
      <c r="B736" s="2" t="s">
        <v>2347</v>
      </c>
      <c r="C736" s="2" t="s">
        <v>2471</v>
      </c>
      <c r="D736" s="2" t="s">
        <v>2471</v>
      </c>
      <c r="P736" s="8"/>
      <c r="Q736" s="8"/>
    </row>
    <row r="737" spans="1:21" x14ac:dyDescent="0.2">
      <c r="A737" s="2">
        <v>736</v>
      </c>
      <c r="B737" s="2" t="s">
        <v>2348</v>
      </c>
      <c r="C737" s="4">
        <v>44349</v>
      </c>
      <c r="D737" s="2" t="s">
        <v>2535</v>
      </c>
      <c r="E737" s="5">
        <v>0.41944444444444445</v>
      </c>
      <c r="F737" s="5">
        <v>0.44444444444444442</v>
      </c>
      <c r="P737" s="8" t="s">
        <v>2709</v>
      </c>
      <c r="Q737" s="8"/>
      <c r="R737" s="2" t="s">
        <v>2709</v>
      </c>
      <c r="S737" s="2" t="s">
        <v>2710</v>
      </c>
    </row>
    <row r="738" spans="1:21" x14ac:dyDescent="0.2">
      <c r="A738" s="2">
        <v>737</v>
      </c>
      <c r="B738" s="2" t="s">
        <v>2349</v>
      </c>
      <c r="C738" s="2" t="s">
        <v>2471</v>
      </c>
      <c r="D738" s="2" t="s">
        <v>2471</v>
      </c>
      <c r="J738" s="2" t="s">
        <v>2710</v>
      </c>
      <c r="N738" s="2" t="s">
        <v>2709</v>
      </c>
      <c r="P738" s="8"/>
      <c r="Q738" s="8"/>
      <c r="T738" s="2" t="s">
        <v>2709</v>
      </c>
      <c r="U738" s="2" t="s">
        <v>2710</v>
      </c>
    </row>
    <row r="739" spans="1:21" x14ac:dyDescent="0.2">
      <c r="A739" s="2">
        <v>738</v>
      </c>
      <c r="B739" s="2" t="s">
        <v>2350</v>
      </c>
      <c r="C739" s="2" t="s">
        <v>2471</v>
      </c>
      <c r="D739" s="2" t="s">
        <v>2471</v>
      </c>
      <c r="G739" s="2" t="s">
        <v>2707</v>
      </c>
      <c r="I739" s="2" t="s">
        <v>2709</v>
      </c>
      <c r="K739" s="2" t="s">
        <v>2710</v>
      </c>
      <c r="L739" s="2" t="s">
        <v>2709</v>
      </c>
      <c r="O739" s="2" t="s">
        <v>2709</v>
      </c>
      <c r="P739" s="8"/>
      <c r="Q739" s="8" t="s">
        <v>2710</v>
      </c>
    </row>
    <row r="740" spans="1:21" x14ac:dyDescent="0.2">
      <c r="A740" s="2">
        <v>739</v>
      </c>
      <c r="B740" s="2" t="s">
        <v>2351</v>
      </c>
      <c r="C740" s="2" t="s">
        <v>2471</v>
      </c>
      <c r="D740" s="2" t="s">
        <v>2471</v>
      </c>
      <c r="P740" s="8"/>
      <c r="Q740" s="8"/>
    </row>
    <row r="741" spans="1:21" x14ac:dyDescent="0.2">
      <c r="A741" s="2">
        <v>740</v>
      </c>
      <c r="B741" s="2" t="s">
        <v>2352</v>
      </c>
      <c r="C741" s="4">
        <v>44354</v>
      </c>
      <c r="D741" s="2" t="s">
        <v>2536</v>
      </c>
      <c r="E741" s="5">
        <v>0.4201388888888889</v>
      </c>
      <c r="F741" s="5">
        <v>0.43124999999999997</v>
      </c>
      <c r="P741" s="8"/>
      <c r="Q741" s="8"/>
    </row>
    <row r="742" spans="1:21" x14ac:dyDescent="0.2">
      <c r="A742" s="2">
        <v>741</v>
      </c>
      <c r="B742" s="2" t="s">
        <v>2353</v>
      </c>
      <c r="C742" s="2" t="s">
        <v>2471</v>
      </c>
      <c r="D742" s="2" t="s">
        <v>2471</v>
      </c>
      <c r="G742" s="2" t="s">
        <v>2709</v>
      </c>
      <c r="J742" s="2" t="s">
        <v>2709</v>
      </c>
      <c r="N742" s="2" t="s">
        <v>2709</v>
      </c>
      <c r="O742" s="2" t="s">
        <v>2709</v>
      </c>
      <c r="P742" s="8"/>
      <c r="Q742" s="8" t="s">
        <v>2709</v>
      </c>
      <c r="R742" s="2" t="s">
        <v>2709</v>
      </c>
      <c r="S742" s="2" t="s">
        <v>2709</v>
      </c>
      <c r="T742" s="2" t="s">
        <v>2709</v>
      </c>
    </row>
    <row r="743" spans="1:21" x14ac:dyDescent="0.2">
      <c r="A743" s="2">
        <v>742</v>
      </c>
      <c r="B743" s="2" t="s">
        <v>2354</v>
      </c>
      <c r="C743" s="2" t="s">
        <v>2471</v>
      </c>
      <c r="D743" s="2" t="s">
        <v>2471</v>
      </c>
      <c r="I743" s="2" t="s">
        <v>2707</v>
      </c>
      <c r="K743" s="2" t="s">
        <v>2709</v>
      </c>
      <c r="L743" s="2" t="s">
        <v>2709</v>
      </c>
      <c r="P743" s="8"/>
      <c r="Q743" s="8"/>
    </row>
    <row r="744" spans="1:21" x14ac:dyDescent="0.2">
      <c r="A744" s="2">
        <v>743</v>
      </c>
      <c r="B744" s="2" t="s">
        <v>2355</v>
      </c>
      <c r="C744" s="2" t="s">
        <v>2471</v>
      </c>
      <c r="D744" s="2" t="s">
        <v>2471</v>
      </c>
      <c r="P744" s="8"/>
      <c r="Q744" s="8"/>
    </row>
    <row r="745" spans="1:21" x14ac:dyDescent="0.2">
      <c r="A745" s="2">
        <v>744</v>
      </c>
      <c r="B745" s="2" t="s">
        <v>2356</v>
      </c>
      <c r="C745" s="4">
        <v>44356</v>
      </c>
      <c r="D745" s="2" t="s">
        <v>2537</v>
      </c>
      <c r="E745" s="5">
        <v>0.42083333333333334</v>
      </c>
      <c r="F745" s="5">
        <v>0.43055555555555558</v>
      </c>
      <c r="J745" s="2" t="s">
        <v>2709</v>
      </c>
      <c r="N745" s="2" t="s">
        <v>2709</v>
      </c>
      <c r="P745" s="8" t="s">
        <v>2710</v>
      </c>
      <c r="Q745" s="8"/>
      <c r="R745" s="2" t="s">
        <v>2709</v>
      </c>
      <c r="S745" s="2" t="s">
        <v>2709</v>
      </c>
    </row>
    <row r="746" spans="1:21" x14ac:dyDescent="0.2">
      <c r="A746" s="2">
        <v>745</v>
      </c>
      <c r="B746" s="2" t="s">
        <v>2357</v>
      </c>
      <c r="C746" s="2" t="s">
        <v>2471</v>
      </c>
      <c r="D746" s="2" t="s">
        <v>2471</v>
      </c>
      <c r="G746" s="2" t="s">
        <v>2709</v>
      </c>
      <c r="I746" s="2" t="s">
        <v>2709</v>
      </c>
      <c r="K746" s="2" t="s">
        <v>2709</v>
      </c>
      <c r="O746" s="2" t="s">
        <v>2709</v>
      </c>
      <c r="P746" s="8"/>
      <c r="Q746" s="8" t="s">
        <v>2709</v>
      </c>
      <c r="T746" s="2" t="s">
        <v>2709</v>
      </c>
      <c r="U746" s="2" t="s">
        <v>2709</v>
      </c>
    </row>
    <row r="747" spans="1:21" x14ac:dyDescent="0.2">
      <c r="A747" s="2">
        <v>746</v>
      </c>
      <c r="B747" s="2" t="s">
        <v>2358</v>
      </c>
      <c r="C747" s="2" t="s">
        <v>2471</v>
      </c>
      <c r="D747" s="2" t="s">
        <v>2471</v>
      </c>
      <c r="P747" s="8"/>
      <c r="Q747" s="8"/>
    </row>
    <row r="748" spans="1:21" x14ac:dyDescent="0.2">
      <c r="A748" s="2">
        <v>747</v>
      </c>
      <c r="B748" s="2" t="s">
        <v>2359</v>
      </c>
      <c r="C748" s="4">
        <v>44358</v>
      </c>
      <c r="D748" s="2" t="s">
        <v>2538</v>
      </c>
      <c r="E748" s="5">
        <v>0.4201388888888889</v>
      </c>
      <c r="F748" s="5">
        <v>0.43263888888888885</v>
      </c>
      <c r="P748" s="8" t="s">
        <v>2710</v>
      </c>
      <c r="Q748" s="8"/>
    </row>
    <row r="749" spans="1:21" x14ac:dyDescent="0.2">
      <c r="A749" s="2">
        <v>748</v>
      </c>
      <c r="B749" s="2" t="s">
        <v>2360</v>
      </c>
      <c r="C749" s="2" t="s">
        <v>2471</v>
      </c>
      <c r="D749" s="2" t="s">
        <v>2471</v>
      </c>
      <c r="J749" s="2" t="s">
        <v>2709</v>
      </c>
      <c r="N749" s="2" t="s">
        <v>2709</v>
      </c>
      <c r="P749" s="8"/>
      <c r="Q749" s="8" t="s">
        <v>2710</v>
      </c>
      <c r="R749" s="2" t="s">
        <v>2709</v>
      </c>
      <c r="S749" s="2" t="s">
        <v>2709</v>
      </c>
      <c r="T749" s="2" t="s">
        <v>2710</v>
      </c>
      <c r="U749" s="2" t="s">
        <v>2707</v>
      </c>
    </row>
    <row r="750" spans="1:21" x14ac:dyDescent="0.2">
      <c r="A750" s="2">
        <v>749</v>
      </c>
      <c r="B750" s="2" t="s">
        <v>2361</v>
      </c>
      <c r="C750" s="2" t="s">
        <v>2471</v>
      </c>
      <c r="D750" s="2" t="s">
        <v>2471</v>
      </c>
      <c r="G750" s="2" t="s">
        <v>2709</v>
      </c>
      <c r="I750" s="2" t="s">
        <v>2709</v>
      </c>
      <c r="K750" s="2" t="s">
        <v>2709</v>
      </c>
      <c r="L750" s="2" t="s">
        <v>2709</v>
      </c>
      <c r="O750" s="2" t="s">
        <v>2709</v>
      </c>
      <c r="P750" s="8"/>
      <c r="Q750" s="8"/>
    </row>
    <row r="751" spans="1:21" x14ac:dyDescent="0.2">
      <c r="A751" s="2">
        <v>750</v>
      </c>
      <c r="B751" s="2" t="s">
        <v>2362</v>
      </c>
      <c r="C751" s="2" t="s">
        <v>2471</v>
      </c>
      <c r="D751" s="2" t="s">
        <v>2471</v>
      </c>
      <c r="P751" s="8"/>
      <c r="Q751" s="8"/>
    </row>
    <row r="752" spans="1:21" x14ac:dyDescent="0.2">
      <c r="A752" s="2">
        <v>751</v>
      </c>
      <c r="B752" s="2" t="s">
        <v>2363</v>
      </c>
      <c r="C752" s="4">
        <v>44361</v>
      </c>
      <c r="D752" s="2" t="s">
        <v>2539</v>
      </c>
      <c r="E752" s="5">
        <v>0.41944444444444445</v>
      </c>
      <c r="F752" s="5">
        <v>0.43055555555555558</v>
      </c>
      <c r="J752" s="2" t="s">
        <v>2710</v>
      </c>
      <c r="N752" s="2" t="s">
        <v>2709</v>
      </c>
      <c r="P752" s="8" t="s">
        <v>2710</v>
      </c>
      <c r="Q752" s="8"/>
      <c r="R752" s="2" t="s">
        <v>2709</v>
      </c>
      <c r="S752" s="2" t="s">
        <v>2709</v>
      </c>
    </row>
    <row r="753" spans="1:21" x14ac:dyDescent="0.2">
      <c r="A753" s="2">
        <v>752</v>
      </c>
      <c r="B753" s="2" t="s">
        <v>2364</v>
      </c>
      <c r="C753" s="2" t="s">
        <v>2471</v>
      </c>
      <c r="D753" s="2" t="s">
        <v>2471</v>
      </c>
      <c r="G753" s="2" t="s">
        <v>2707</v>
      </c>
      <c r="I753" s="2" t="s">
        <v>2709</v>
      </c>
      <c r="K753" s="2" t="s">
        <v>2709</v>
      </c>
      <c r="L753" s="2" t="s">
        <v>2709</v>
      </c>
      <c r="O753" s="2" t="s">
        <v>2709</v>
      </c>
      <c r="P753" s="8"/>
      <c r="Q753" s="8" t="s">
        <v>2709</v>
      </c>
      <c r="T753" s="2" t="s">
        <v>2709</v>
      </c>
      <c r="U753" s="2" t="s">
        <v>2709</v>
      </c>
    </row>
    <row r="754" spans="1:21" x14ac:dyDescent="0.2">
      <c r="A754" s="2">
        <v>753</v>
      </c>
      <c r="B754" s="2" t="s">
        <v>2365</v>
      </c>
      <c r="C754" s="2" t="s">
        <v>2471</v>
      </c>
      <c r="D754" s="2" t="s">
        <v>2471</v>
      </c>
      <c r="P754" s="8"/>
      <c r="Q754" s="8"/>
    </row>
    <row r="755" spans="1:21" x14ac:dyDescent="0.2">
      <c r="A755" s="2">
        <v>754</v>
      </c>
      <c r="B755" s="2" t="s">
        <v>2366</v>
      </c>
      <c r="C755" s="4">
        <v>44363</v>
      </c>
      <c r="D755" s="2" t="s">
        <v>2540</v>
      </c>
      <c r="E755" s="5">
        <v>0.42083333333333334</v>
      </c>
      <c r="F755" s="5">
        <v>0.43263888888888885</v>
      </c>
      <c r="P755" s="8" t="s">
        <v>2710</v>
      </c>
      <c r="Q755" s="8"/>
      <c r="R755" s="2" t="s">
        <v>2709</v>
      </c>
      <c r="S755" s="6" t="s">
        <v>2709</v>
      </c>
    </row>
    <row r="756" spans="1:21" x14ac:dyDescent="0.2">
      <c r="A756" s="2">
        <v>755</v>
      </c>
      <c r="B756" s="2" t="s">
        <v>2367</v>
      </c>
      <c r="C756" s="2" t="s">
        <v>2471</v>
      </c>
      <c r="D756" s="2" t="s">
        <v>2471</v>
      </c>
      <c r="G756" s="2" t="s">
        <v>2707</v>
      </c>
      <c r="I756" s="2" t="s">
        <v>2709</v>
      </c>
      <c r="J756" s="2" t="s">
        <v>2709</v>
      </c>
      <c r="K756" s="2" t="s">
        <v>2709</v>
      </c>
      <c r="L756" s="2" t="s">
        <v>2709</v>
      </c>
      <c r="N756" s="2" t="s">
        <v>2709</v>
      </c>
      <c r="O756" s="2" t="s">
        <v>2709</v>
      </c>
      <c r="P756" s="8"/>
      <c r="Q756" s="8" t="s">
        <v>2710</v>
      </c>
      <c r="T756" s="2" t="s">
        <v>2707</v>
      </c>
      <c r="U756" s="2" t="s">
        <v>2709</v>
      </c>
    </row>
    <row r="757" spans="1:21" x14ac:dyDescent="0.2">
      <c r="A757" s="2">
        <v>756</v>
      </c>
      <c r="B757" s="2" t="s">
        <v>2368</v>
      </c>
      <c r="C757" s="2" t="s">
        <v>2471</v>
      </c>
      <c r="D757" s="2" t="s">
        <v>2471</v>
      </c>
      <c r="P757" s="8"/>
      <c r="Q757" s="8"/>
    </row>
    <row r="758" spans="1:21" x14ac:dyDescent="0.2">
      <c r="A758" s="2">
        <v>757</v>
      </c>
      <c r="B758" s="2" t="s">
        <v>2369</v>
      </c>
      <c r="C758" s="4">
        <v>44365</v>
      </c>
      <c r="D758" s="2" t="s">
        <v>2673</v>
      </c>
      <c r="E758" s="5">
        <v>0.41944444444444445</v>
      </c>
      <c r="F758" s="5">
        <v>0.43472222222222223</v>
      </c>
      <c r="P758" s="8" t="s">
        <v>2709</v>
      </c>
      <c r="Q758" s="8"/>
      <c r="R758" s="6" t="s">
        <v>2709</v>
      </c>
    </row>
    <row r="759" spans="1:21" x14ac:dyDescent="0.2">
      <c r="A759" s="2">
        <v>758</v>
      </c>
      <c r="B759" s="2" t="s">
        <v>2370</v>
      </c>
      <c r="C759" s="2" t="s">
        <v>2471</v>
      </c>
      <c r="D759" s="2" t="s">
        <v>2471</v>
      </c>
      <c r="G759" s="2" t="s">
        <v>2709</v>
      </c>
      <c r="J759" s="2" t="s">
        <v>2709</v>
      </c>
      <c r="N759" s="2" t="s">
        <v>2707</v>
      </c>
      <c r="O759" s="2" t="s">
        <v>2709</v>
      </c>
      <c r="P759" s="8"/>
      <c r="Q759" s="8" t="s">
        <v>2710</v>
      </c>
      <c r="S759" s="2" t="s">
        <v>2709</v>
      </c>
      <c r="T759" s="2" t="s">
        <v>2710</v>
      </c>
      <c r="U759" s="2" t="s">
        <v>2709</v>
      </c>
    </row>
    <row r="760" spans="1:21" x14ac:dyDescent="0.2">
      <c r="A760" s="2">
        <v>759</v>
      </c>
      <c r="B760" s="2" t="s">
        <v>2371</v>
      </c>
      <c r="C760" s="2" t="s">
        <v>2471</v>
      </c>
      <c r="D760" s="2" t="s">
        <v>2471</v>
      </c>
      <c r="I760" s="2" t="s">
        <v>2709</v>
      </c>
      <c r="K760" s="2" t="s">
        <v>2709</v>
      </c>
      <c r="L760" s="2" t="s">
        <v>2709</v>
      </c>
      <c r="P760" s="8"/>
      <c r="Q760" s="8"/>
    </row>
    <row r="761" spans="1:21" x14ac:dyDescent="0.2">
      <c r="A761" s="2">
        <v>760</v>
      </c>
      <c r="B761" s="2" t="s">
        <v>2372</v>
      </c>
      <c r="C761" s="2" t="s">
        <v>2471</v>
      </c>
      <c r="D761" s="2" t="s">
        <v>2471</v>
      </c>
      <c r="P761" s="8"/>
      <c r="Q761" s="8"/>
    </row>
    <row r="762" spans="1:21" x14ac:dyDescent="0.2">
      <c r="A762" s="2">
        <v>761</v>
      </c>
      <c r="B762" s="2" t="s">
        <v>2373</v>
      </c>
      <c r="C762" s="4">
        <v>44368</v>
      </c>
      <c r="D762" s="2" t="s">
        <v>2674</v>
      </c>
      <c r="E762" s="5">
        <v>0.41805555555555557</v>
      </c>
      <c r="F762" s="5">
        <v>0.42777777777777781</v>
      </c>
      <c r="P762" s="8"/>
      <c r="Q762" s="8"/>
    </row>
    <row r="763" spans="1:21" x14ac:dyDescent="0.2">
      <c r="A763" s="2">
        <v>762</v>
      </c>
      <c r="B763" s="2" t="s">
        <v>2374</v>
      </c>
      <c r="C763" s="2" t="s">
        <v>2471</v>
      </c>
      <c r="D763" s="2" t="s">
        <v>2471</v>
      </c>
      <c r="G763" s="2" t="s">
        <v>2707</v>
      </c>
      <c r="J763" s="2" t="s">
        <v>2709</v>
      </c>
      <c r="K763" s="2" t="s">
        <v>2709</v>
      </c>
      <c r="N763" s="2" t="s">
        <v>2709</v>
      </c>
      <c r="O763" s="2" t="s">
        <v>2709</v>
      </c>
      <c r="P763" s="8" t="s">
        <v>2709</v>
      </c>
      <c r="Q763" s="8" t="s">
        <v>2709</v>
      </c>
      <c r="R763" s="2" t="s">
        <v>2709</v>
      </c>
      <c r="S763" s="2" t="s">
        <v>2709</v>
      </c>
      <c r="T763" s="2" t="s">
        <v>2709</v>
      </c>
      <c r="U763" s="2" t="s">
        <v>2709</v>
      </c>
    </row>
    <row r="764" spans="1:21" x14ac:dyDescent="0.2">
      <c r="A764" s="2">
        <v>763</v>
      </c>
      <c r="B764" s="2" t="s">
        <v>2375</v>
      </c>
      <c r="C764" s="2" t="s">
        <v>2471</v>
      </c>
      <c r="D764" s="2" t="s">
        <v>2471</v>
      </c>
      <c r="I764" s="2" t="s">
        <v>2709</v>
      </c>
      <c r="L764" s="2" t="s">
        <v>2709</v>
      </c>
      <c r="P764" s="8"/>
      <c r="Q764" s="8"/>
    </row>
    <row r="765" spans="1:21" x14ac:dyDescent="0.2">
      <c r="A765" s="2">
        <v>764</v>
      </c>
      <c r="B765" s="2" t="s">
        <v>2376</v>
      </c>
      <c r="C765" s="2" t="s">
        <v>2471</v>
      </c>
      <c r="D765" s="2" t="s">
        <v>2471</v>
      </c>
      <c r="P765" s="8"/>
      <c r="Q765" s="8"/>
    </row>
    <row r="766" spans="1:21" x14ac:dyDescent="0.2">
      <c r="A766" s="2">
        <v>765</v>
      </c>
      <c r="B766" s="2" t="s">
        <v>2377</v>
      </c>
      <c r="C766" s="4">
        <v>44370</v>
      </c>
      <c r="D766" s="2" t="s">
        <v>2675</v>
      </c>
      <c r="E766" s="5">
        <v>0.41805555555555557</v>
      </c>
      <c r="F766" s="5">
        <v>0.42777777777777781</v>
      </c>
      <c r="J766" s="2" t="s">
        <v>2709</v>
      </c>
      <c r="N766" s="2" t="s">
        <v>2707</v>
      </c>
      <c r="P766" s="8" t="s">
        <v>2707</v>
      </c>
      <c r="Q766" s="8"/>
      <c r="R766" s="2" t="s">
        <v>2709</v>
      </c>
      <c r="S766" s="2" t="s">
        <v>2709</v>
      </c>
      <c r="T766" s="2" t="s">
        <v>2714</v>
      </c>
    </row>
    <row r="767" spans="1:21" x14ac:dyDescent="0.2">
      <c r="A767" s="2">
        <v>766</v>
      </c>
      <c r="B767" s="2" t="s">
        <v>2378</v>
      </c>
      <c r="C767" s="2" t="s">
        <v>2471</v>
      </c>
      <c r="D767" s="2" t="s">
        <v>2471</v>
      </c>
      <c r="G767" s="2" t="s">
        <v>2707</v>
      </c>
      <c r="I767" s="2" t="s">
        <v>2709</v>
      </c>
      <c r="K767" s="2" t="s">
        <v>2709</v>
      </c>
      <c r="L767" s="2" t="s">
        <v>2709</v>
      </c>
      <c r="O767" s="2" t="s">
        <v>2709</v>
      </c>
      <c r="P767" s="8"/>
      <c r="Q767" s="8" t="s">
        <v>2707</v>
      </c>
      <c r="U767" s="2" t="s">
        <v>2709</v>
      </c>
    </row>
    <row r="768" spans="1:21" x14ac:dyDescent="0.2">
      <c r="A768" s="2">
        <v>767</v>
      </c>
      <c r="B768" s="2" t="s">
        <v>2379</v>
      </c>
      <c r="C768" s="2" t="s">
        <v>2471</v>
      </c>
      <c r="D768" s="2" t="s">
        <v>2471</v>
      </c>
      <c r="P768" s="8"/>
      <c r="Q768" s="8"/>
    </row>
    <row r="769" spans="1:19" x14ac:dyDescent="0.2">
      <c r="A769" s="2">
        <v>768</v>
      </c>
      <c r="B769" s="2" t="s">
        <v>2380</v>
      </c>
      <c r="C769" s="4">
        <v>44372</v>
      </c>
      <c r="D769" s="2" t="s">
        <v>2676</v>
      </c>
      <c r="E769" s="5">
        <v>0.42222222222222222</v>
      </c>
      <c r="F769" s="5">
        <v>0.44444444444444442</v>
      </c>
      <c r="P769" s="8"/>
      <c r="Q769" s="8"/>
    </row>
    <row r="770" spans="1:19" x14ac:dyDescent="0.2">
      <c r="A770" s="2">
        <v>769</v>
      </c>
      <c r="B770" s="2" t="s">
        <v>2381</v>
      </c>
      <c r="C770" s="2" t="s">
        <v>2471</v>
      </c>
      <c r="D770" s="2" t="s">
        <v>2471</v>
      </c>
      <c r="P770" s="8"/>
      <c r="Q770" s="8"/>
    </row>
    <row r="771" spans="1:19" x14ac:dyDescent="0.2">
      <c r="A771" s="2">
        <v>770</v>
      </c>
      <c r="B771" s="2" t="s">
        <v>2382</v>
      </c>
      <c r="C771" s="4">
        <v>44375</v>
      </c>
      <c r="D771" s="2" t="s">
        <v>2677</v>
      </c>
      <c r="E771" s="5">
        <v>0.42083333333333334</v>
      </c>
      <c r="F771" s="5">
        <v>0.42638888888888887</v>
      </c>
      <c r="P771" s="8"/>
      <c r="Q771" s="8"/>
    </row>
    <row r="772" spans="1:19" x14ac:dyDescent="0.2">
      <c r="A772" s="2">
        <v>771</v>
      </c>
      <c r="B772" s="2" t="s">
        <v>2383</v>
      </c>
      <c r="C772" s="4">
        <v>44377</v>
      </c>
      <c r="D772" s="2" t="s">
        <v>2678</v>
      </c>
      <c r="E772" s="5">
        <v>0.42083333333333334</v>
      </c>
      <c r="F772" s="5">
        <v>0.45833333333333331</v>
      </c>
      <c r="P772" s="8"/>
      <c r="Q772" s="8"/>
    </row>
    <row r="773" spans="1:19" x14ac:dyDescent="0.2">
      <c r="A773" s="2">
        <v>772</v>
      </c>
      <c r="B773" s="2" t="s">
        <v>2384</v>
      </c>
      <c r="C773" s="2" t="s">
        <v>2471</v>
      </c>
      <c r="D773" s="2" t="s">
        <v>2471</v>
      </c>
      <c r="P773" s="8"/>
      <c r="Q773" s="8"/>
      <c r="S773" s="2" t="s">
        <v>2710</v>
      </c>
    </row>
    <row r="774" spans="1:19" x14ac:dyDescent="0.2">
      <c r="A774" s="2">
        <v>773</v>
      </c>
      <c r="B774" s="2" t="s">
        <v>2385</v>
      </c>
      <c r="C774" s="4">
        <v>44379</v>
      </c>
      <c r="D774" s="2" t="s">
        <v>2679</v>
      </c>
      <c r="E774" s="5">
        <v>0.41944444444444445</v>
      </c>
      <c r="F774" s="5">
        <v>0.45833333333333331</v>
      </c>
      <c r="P774" s="8"/>
      <c r="Q774" s="8"/>
    </row>
    <row r="775" spans="1:19" x14ac:dyDescent="0.2">
      <c r="A775" s="2">
        <v>774</v>
      </c>
      <c r="B775" s="2" t="s">
        <v>2386</v>
      </c>
      <c r="C775" s="2" t="s">
        <v>2471</v>
      </c>
      <c r="D775" s="2" t="s">
        <v>2471</v>
      </c>
      <c r="P775" s="8"/>
      <c r="Q775" s="8"/>
    </row>
    <row r="776" spans="1:19" x14ac:dyDescent="0.2">
      <c r="A776" s="2">
        <v>775</v>
      </c>
      <c r="B776" s="2" t="s">
        <v>2387</v>
      </c>
      <c r="C776" s="4">
        <v>44382</v>
      </c>
      <c r="D776" s="2" t="s">
        <v>2680</v>
      </c>
      <c r="E776" s="5">
        <v>0.41944444444444445</v>
      </c>
      <c r="F776" s="5">
        <v>0.43611111111111112</v>
      </c>
      <c r="P776" s="8"/>
      <c r="Q776" s="8"/>
    </row>
    <row r="777" spans="1:19" x14ac:dyDescent="0.2">
      <c r="A777" s="2">
        <v>776</v>
      </c>
      <c r="B777" s="2" t="s">
        <v>2388</v>
      </c>
      <c r="C777" s="4">
        <v>44384</v>
      </c>
      <c r="D777" s="2" t="s">
        <v>2681</v>
      </c>
      <c r="E777" s="5">
        <v>0.4201388888888889</v>
      </c>
      <c r="F777" s="5">
        <v>0.45347222222222222</v>
      </c>
      <c r="P777" s="8"/>
      <c r="Q777" s="8"/>
    </row>
    <row r="778" spans="1:19" x14ac:dyDescent="0.2">
      <c r="A778" s="2">
        <v>777</v>
      </c>
      <c r="B778" s="2" t="s">
        <v>2389</v>
      </c>
      <c r="C778" s="4">
        <v>44386</v>
      </c>
      <c r="D778" s="2" t="s">
        <v>2682</v>
      </c>
      <c r="E778" s="5">
        <v>0.43402777777777773</v>
      </c>
      <c r="F778" s="5">
        <v>0.46319444444444446</v>
      </c>
      <c r="P778" s="8"/>
      <c r="Q778" s="8"/>
    </row>
    <row r="779" spans="1:19" x14ac:dyDescent="0.2">
      <c r="A779" s="2">
        <v>778</v>
      </c>
      <c r="B779" s="2" t="s">
        <v>2390</v>
      </c>
      <c r="C779" s="2" t="s">
        <v>2471</v>
      </c>
      <c r="D779" s="2" t="s">
        <v>2471</v>
      </c>
      <c r="P779" s="8"/>
      <c r="Q779" s="8"/>
    </row>
    <row r="780" spans="1:19" x14ac:dyDescent="0.2">
      <c r="A780" s="2">
        <v>779</v>
      </c>
      <c r="B780" s="2" t="s">
        <v>2391</v>
      </c>
      <c r="C780" s="4">
        <v>44389</v>
      </c>
      <c r="D780" s="2" t="s">
        <v>2683</v>
      </c>
      <c r="E780" s="5">
        <v>0.42152777777777778</v>
      </c>
      <c r="F780" s="5">
        <v>0.4236111111111111</v>
      </c>
      <c r="P780" s="8"/>
      <c r="Q780" s="8"/>
    </row>
    <row r="781" spans="1:19" x14ac:dyDescent="0.2">
      <c r="A781" s="2">
        <v>780</v>
      </c>
      <c r="B781" s="2" t="s">
        <v>2392</v>
      </c>
      <c r="C781" s="4">
        <v>44391</v>
      </c>
      <c r="D781" s="2" t="s">
        <v>2684</v>
      </c>
      <c r="E781" s="5">
        <v>0.42499999999999999</v>
      </c>
      <c r="F781" s="5">
        <v>0.44722222222222219</v>
      </c>
      <c r="P781" s="8"/>
      <c r="Q781" s="8"/>
      <c r="R781" s="2" t="s">
        <v>2710</v>
      </c>
    </row>
    <row r="782" spans="1:19" x14ac:dyDescent="0.2">
      <c r="A782" s="2">
        <v>781</v>
      </c>
      <c r="B782" s="2" t="s">
        <v>2393</v>
      </c>
      <c r="C782" s="4">
        <v>44393</v>
      </c>
      <c r="D782" s="2" t="s">
        <v>2685</v>
      </c>
      <c r="E782" s="5">
        <v>0.41666666666666669</v>
      </c>
      <c r="F782" s="5">
        <v>0.45833333333333331</v>
      </c>
      <c r="P782" s="8"/>
      <c r="Q782" s="8"/>
    </row>
    <row r="783" spans="1:19" x14ac:dyDescent="0.2">
      <c r="A783" s="2">
        <v>782</v>
      </c>
      <c r="B783" s="2" t="s">
        <v>2394</v>
      </c>
      <c r="C783" s="4">
        <v>44396</v>
      </c>
      <c r="D783" s="2" t="s">
        <v>2686</v>
      </c>
      <c r="E783" s="5">
        <v>0.42083333333333334</v>
      </c>
      <c r="F783" s="5">
        <v>0.4284722222222222</v>
      </c>
      <c r="K783" s="2" t="s">
        <v>2710</v>
      </c>
      <c r="P783" s="8"/>
      <c r="Q783" s="8"/>
    </row>
    <row r="784" spans="1:19" x14ac:dyDescent="0.2">
      <c r="A784" s="2">
        <v>783</v>
      </c>
      <c r="B784" s="2" t="s">
        <v>2395</v>
      </c>
      <c r="C784" s="2" t="s">
        <v>2471</v>
      </c>
      <c r="D784" s="2" t="s">
        <v>2471</v>
      </c>
      <c r="P784" s="8"/>
      <c r="Q784" s="8"/>
    </row>
    <row r="785" spans="1:19" x14ac:dyDescent="0.2">
      <c r="A785" s="2">
        <v>784</v>
      </c>
      <c r="B785" s="2" t="s">
        <v>2396</v>
      </c>
      <c r="C785" s="4">
        <v>44398</v>
      </c>
      <c r="D785" s="2" t="s">
        <v>2687</v>
      </c>
      <c r="E785" s="5">
        <v>0.42291666666666666</v>
      </c>
      <c r="F785" s="5">
        <v>0.44930555555555557</v>
      </c>
      <c r="P785" s="8"/>
      <c r="Q785" s="8"/>
    </row>
    <row r="786" spans="1:19" x14ac:dyDescent="0.2">
      <c r="A786" s="2">
        <v>785</v>
      </c>
      <c r="B786" s="2" t="s">
        <v>2397</v>
      </c>
      <c r="C786" s="4">
        <v>44400</v>
      </c>
      <c r="D786" s="2" t="s">
        <v>2688</v>
      </c>
      <c r="E786" s="5">
        <v>0.42083333333333334</v>
      </c>
      <c r="F786" s="5">
        <v>0.44027777777777777</v>
      </c>
      <c r="P786" s="8"/>
      <c r="Q786" s="8"/>
    </row>
    <row r="787" spans="1:19" x14ac:dyDescent="0.2">
      <c r="A787" s="2">
        <v>786</v>
      </c>
      <c r="B787" s="2" t="s">
        <v>2398</v>
      </c>
      <c r="C787" s="4">
        <v>44403</v>
      </c>
      <c r="D787" s="2" t="s">
        <v>2543</v>
      </c>
      <c r="E787" s="5">
        <v>0.42152777777777778</v>
      </c>
      <c r="F787" s="5">
        <v>0.4548611111111111</v>
      </c>
      <c r="P787" s="8"/>
      <c r="Q787" s="8"/>
    </row>
    <row r="788" spans="1:19" x14ac:dyDescent="0.2">
      <c r="A788" s="2">
        <v>787</v>
      </c>
      <c r="B788" s="2" t="s">
        <v>2399</v>
      </c>
      <c r="C788" s="4">
        <v>44405</v>
      </c>
      <c r="D788" s="2" t="s">
        <v>2689</v>
      </c>
      <c r="E788" s="5">
        <v>0.42152777777777778</v>
      </c>
      <c r="F788" s="5">
        <v>0.44722222222222219</v>
      </c>
      <c r="P788" s="8"/>
      <c r="Q788" s="8"/>
    </row>
    <row r="789" spans="1:19" x14ac:dyDescent="0.2">
      <c r="A789" s="2">
        <v>788</v>
      </c>
      <c r="B789" s="2" t="s">
        <v>2400</v>
      </c>
      <c r="C789" s="2" t="s">
        <v>2471</v>
      </c>
      <c r="D789" s="2" t="s">
        <v>2471</v>
      </c>
      <c r="P789" s="8"/>
      <c r="Q789" s="8"/>
    </row>
    <row r="790" spans="1:19" x14ac:dyDescent="0.2">
      <c r="A790" s="2">
        <v>789</v>
      </c>
      <c r="B790" s="2" t="s">
        <v>2401</v>
      </c>
      <c r="C790" s="4">
        <v>44407</v>
      </c>
      <c r="D790" s="2" t="s">
        <v>2690</v>
      </c>
      <c r="E790" s="5">
        <v>0.4236111111111111</v>
      </c>
      <c r="F790" s="5">
        <v>0.45833333333333331</v>
      </c>
      <c r="P790" s="8"/>
      <c r="Q790" s="8"/>
    </row>
    <row r="791" spans="1:19" x14ac:dyDescent="0.2">
      <c r="A791" s="2">
        <v>790</v>
      </c>
      <c r="B791" s="2" t="s">
        <v>2402</v>
      </c>
      <c r="C791" s="2" t="s">
        <v>2471</v>
      </c>
      <c r="D791" s="2" t="s">
        <v>2471</v>
      </c>
      <c r="P791" s="8"/>
      <c r="Q791" s="8"/>
    </row>
    <row r="792" spans="1:19" x14ac:dyDescent="0.2">
      <c r="A792" s="2">
        <v>791</v>
      </c>
      <c r="B792" s="2" t="s">
        <v>2403</v>
      </c>
      <c r="C792" s="4">
        <v>44412</v>
      </c>
      <c r="D792" s="2" t="s">
        <v>2691</v>
      </c>
      <c r="E792" s="5">
        <v>0.41666666666666669</v>
      </c>
      <c r="F792" s="5">
        <v>0.44097222222222227</v>
      </c>
      <c r="P792" s="8"/>
      <c r="Q792" s="8"/>
    </row>
    <row r="793" spans="1:19" x14ac:dyDescent="0.2">
      <c r="A793" s="2">
        <v>792</v>
      </c>
      <c r="B793" s="2" t="s">
        <v>2404</v>
      </c>
      <c r="C793" s="2" t="s">
        <v>2471</v>
      </c>
      <c r="D793" s="2" t="s">
        <v>2471</v>
      </c>
      <c r="P793" s="8"/>
      <c r="Q793" s="8"/>
    </row>
    <row r="794" spans="1:19" x14ac:dyDescent="0.2">
      <c r="A794" s="2">
        <v>793</v>
      </c>
      <c r="B794" s="2" t="s">
        <v>2405</v>
      </c>
      <c r="C794" s="4">
        <v>44414</v>
      </c>
      <c r="D794" s="2" t="s">
        <v>2692</v>
      </c>
      <c r="E794" s="5">
        <v>0.42083333333333334</v>
      </c>
      <c r="F794" s="5">
        <v>0.4548611111111111</v>
      </c>
      <c r="P794" s="8"/>
      <c r="Q794" s="8"/>
      <c r="S794" s="2" t="s">
        <v>2710</v>
      </c>
    </row>
    <row r="795" spans="1:19" x14ac:dyDescent="0.2">
      <c r="A795" s="2">
        <v>794</v>
      </c>
      <c r="B795" s="2" t="s">
        <v>2406</v>
      </c>
      <c r="C795" s="4">
        <v>44419</v>
      </c>
      <c r="D795" s="2" t="s">
        <v>2693</v>
      </c>
      <c r="E795" s="5">
        <v>0.4201388888888889</v>
      </c>
      <c r="F795" s="5">
        <v>0.46180555555555558</v>
      </c>
      <c r="J795" s="2" t="s">
        <v>2710</v>
      </c>
      <c r="P795" s="8"/>
      <c r="Q795" s="8"/>
    </row>
    <row r="796" spans="1:19" x14ac:dyDescent="0.2">
      <c r="A796" s="2">
        <v>795</v>
      </c>
      <c r="B796" s="2" t="s">
        <v>2407</v>
      </c>
      <c r="C796" s="4">
        <v>44421</v>
      </c>
      <c r="D796" s="2" t="s">
        <v>2694</v>
      </c>
      <c r="E796" s="5">
        <v>0.42083333333333334</v>
      </c>
      <c r="F796" s="5">
        <v>0.45555555555555555</v>
      </c>
      <c r="M796" s="2" t="s">
        <v>2710</v>
      </c>
      <c r="P796" s="8"/>
      <c r="Q796" s="8"/>
    </row>
    <row r="797" spans="1:19" x14ac:dyDescent="0.2">
      <c r="A797" s="2">
        <v>796</v>
      </c>
      <c r="B797" s="2" t="s">
        <v>2408</v>
      </c>
      <c r="C797" s="4">
        <v>44426</v>
      </c>
      <c r="D797" s="2" t="s">
        <v>2695</v>
      </c>
      <c r="E797" s="5">
        <v>0.42083333333333334</v>
      </c>
      <c r="F797" s="5">
        <v>0.4513888888888889</v>
      </c>
      <c r="P797" s="8"/>
      <c r="Q797" s="8"/>
      <c r="S797" s="2" t="s">
        <v>2710</v>
      </c>
    </row>
    <row r="798" spans="1:19" x14ac:dyDescent="0.2">
      <c r="A798" s="2">
        <v>797</v>
      </c>
      <c r="B798" s="2" t="s">
        <v>2409</v>
      </c>
      <c r="C798" s="4">
        <v>44428</v>
      </c>
      <c r="D798" s="2" t="s">
        <v>2696</v>
      </c>
      <c r="E798" s="5">
        <v>0.41666666666666669</v>
      </c>
      <c r="F798" s="5">
        <v>0.45833333333333331</v>
      </c>
      <c r="P798" s="8"/>
      <c r="Q798" s="8"/>
    </row>
    <row r="799" spans="1:19" x14ac:dyDescent="0.2">
      <c r="A799" s="2">
        <v>798</v>
      </c>
      <c r="B799" s="2" t="s">
        <v>2410</v>
      </c>
      <c r="C799" s="4">
        <v>44433</v>
      </c>
      <c r="D799" s="2" t="s">
        <v>2697</v>
      </c>
      <c r="E799" s="5">
        <v>0.4201388888888889</v>
      </c>
      <c r="F799" s="5">
        <v>0.4465277777777778</v>
      </c>
      <c r="O799" s="2" t="s">
        <v>2710</v>
      </c>
      <c r="P799" s="8"/>
      <c r="Q799" s="8"/>
    </row>
    <row r="800" spans="1:19" x14ac:dyDescent="0.2">
      <c r="A800" s="2">
        <v>799</v>
      </c>
      <c r="B800" s="2" t="s">
        <v>2411</v>
      </c>
      <c r="C800" s="2" t="s">
        <v>2471</v>
      </c>
      <c r="D800" s="2" t="s">
        <v>2471</v>
      </c>
      <c r="P800" s="8"/>
      <c r="Q800" s="8"/>
    </row>
    <row r="801" spans="1:22" x14ac:dyDescent="0.2">
      <c r="A801" s="2">
        <v>800</v>
      </c>
      <c r="B801" s="2" t="s">
        <v>2412</v>
      </c>
      <c r="C801" s="4">
        <v>44438</v>
      </c>
      <c r="D801" s="2" t="s">
        <v>2698</v>
      </c>
      <c r="E801" s="5">
        <v>0.41666666666666669</v>
      </c>
      <c r="F801" s="5">
        <v>0.44444444444444442</v>
      </c>
      <c r="P801" s="8"/>
      <c r="Q801" s="8"/>
    </row>
    <row r="802" spans="1:22" x14ac:dyDescent="0.2">
      <c r="A802" s="2">
        <v>801</v>
      </c>
      <c r="B802" s="2" t="s">
        <v>2413</v>
      </c>
      <c r="C802" s="4">
        <v>44440</v>
      </c>
      <c r="D802" s="2" t="s">
        <v>2699</v>
      </c>
      <c r="E802" s="5">
        <v>0.43055555555555558</v>
      </c>
      <c r="F802" s="5">
        <v>0.45833333333333331</v>
      </c>
      <c r="P802" s="8"/>
      <c r="Q802" s="8"/>
      <c r="S802" s="2" t="s">
        <v>2710</v>
      </c>
    </row>
    <row r="803" spans="1:22" x14ac:dyDescent="0.2">
      <c r="A803" s="2">
        <v>802</v>
      </c>
      <c r="B803" s="2" t="s">
        <v>2414</v>
      </c>
      <c r="C803" s="4">
        <v>44442</v>
      </c>
      <c r="D803" s="2" t="s">
        <v>2700</v>
      </c>
      <c r="E803" s="5">
        <v>0.4201388888888889</v>
      </c>
      <c r="F803" s="5">
        <v>0.44861111111111113</v>
      </c>
      <c r="P803" s="8"/>
      <c r="Q803" s="8"/>
      <c r="S803" s="2" t="s">
        <v>2710</v>
      </c>
    </row>
    <row r="804" spans="1:22" x14ac:dyDescent="0.2">
      <c r="A804" s="2">
        <v>803</v>
      </c>
      <c r="B804" s="2" t="s">
        <v>2415</v>
      </c>
      <c r="C804" s="4">
        <v>44447</v>
      </c>
      <c r="D804" s="2" t="s">
        <v>2701</v>
      </c>
      <c r="E804" s="5">
        <v>0.42083333333333334</v>
      </c>
      <c r="F804" s="5">
        <v>0.46111111111111108</v>
      </c>
      <c r="P804" s="8"/>
      <c r="Q804" s="8"/>
    </row>
    <row r="805" spans="1:22" x14ac:dyDescent="0.2">
      <c r="A805" s="2">
        <v>804</v>
      </c>
      <c r="B805" s="2" t="s">
        <v>2416</v>
      </c>
      <c r="C805" s="4">
        <v>44449</v>
      </c>
      <c r="D805" s="2" t="s">
        <v>2702</v>
      </c>
      <c r="E805" s="5">
        <v>0.41666666666666669</v>
      </c>
      <c r="F805" s="5">
        <v>0.45833333333333331</v>
      </c>
      <c r="P805" s="8"/>
      <c r="Q805" s="8"/>
      <c r="S805" s="2" t="s">
        <v>2710</v>
      </c>
    </row>
    <row r="806" spans="1:22" x14ac:dyDescent="0.2">
      <c r="A806" s="2">
        <v>805</v>
      </c>
      <c r="B806" s="2" t="s">
        <v>2417</v>
      </c>
      <c r="C806" s="4">
        <v>44456</v>
      </c>
      <c r="D806" s="2" t="s">
        <v>2703</v>
      </c>
      <c r="E806" s="5">
        <v>0.42222222222222222</v>
      </c>
      <c r="F806" s="5">
        <v>0.44861111111111113</v>
      </c>
      <c r="K806" s="2" t="s">
        <v>2710</v>
      </c>
      <c r="P806" s="8"/>
      <c r="Q806" s="8"/>
    </row>
    <row r="807" spans="1:22" x14ac:dyDescent="0.2">
      <c r="A807" s="2">
        <v>806</v>
      </c>
      <c r="B807" s="2" t="s">
        <v>2418</v>
      </c>
      <c r="C807" s="4">
        <v>44463</v>
      </c>
      <c r="D807" s="2" t="s">
        <v>2704</v>
      </c>
      <c r="E807" s="5">
        <v>0.41666666666666669</v>
      </c>
      <c r="F807" s="5">
        <v>0.45833333333333331</v>
      </c>
      <c r="P807" s="8"/>
      <c r="Q807" s="8"/>
    </row>
    <row r="808" spans="1:22" x14ac:dyDescent="0.2">
      <c r="F808" s="2" t="s">
        <v>2710</v>
      </c>
      <c r="G808" s="2">
        <f>COUNTIF(G$1:G$807,$F808)</f>
        <v>24</v>
      </c>
      <c r="H808" s="2">
        <f t="shared" ref="H808:V809" si="0">COUNTIF(H$1:H$807,$F808)</f>
        <v>11</v>
      </c>
      <c r="I808" s="2">
        <f t="shared" si="0"/>
        <v>3</v>
      </c>
      <c r="J808" s="2">
        <f t="shared" si="0"/>
        <v>113</v>
      </c>
      <c r="K808" s="2">
        <f t="shared" si="0"/>
        <v>37</v>
      </c>
      <c r="L808" s="2">
        <f t="shared" si="0"/>
        <v>19</v>
      </c>
      <c r="M808" s="2">
        <f t="shared" si="0"/>
        <v>21</v>
      </c>
      <c r="N808" s="2">
        <f t="shared" si="0"/>
        <v>32</v>
      </c>
      <c r="O808" s="2">
        <f t="shared" si="0"/>
        <v>67</v>
      </c>
      <c r="P808" s="2">
        <f t="shared" si="0"/>
        <v>61</v>
      </c>
      <c r="Q808" s="2">
        <f t="shared" si="0"/>
        <v>47</v>
      </c>
      <c r="R808" s="2">
        <f t="shared" si="0"/>
        <v>66</v>
      </c>
      <c r="S808" s="2">
        <f t="shared" si="0"/>
        <v>72</v>
      </c>
      <c r="T808" s="2">
        <f t="shared" si="0"/>
        <v>50</v>
      </c>
      <c r="U808" s="2">
        <f t="shared" si="0"/>
        <v>77</v>
      </c>
      <c r="V808" s="2">
        <f t="shared" si="0"/>
        <v>0</v>
      </c>
    </row>
    <row r="809" spans="1:22" x14ac:dyDescent="0.2">
      <c r="F809" s="2" t="s">
        <v>2707</v>
      </c>
      <c r="G809" s="2">
        <f>COUNTIF(G$1:G$807,$F809)</f>
        <v>82</v>
      </c>
      <c r="H809" s="2">
        <f t="shared" si="0"/>
        <v>40</v>
      </c>
      <c r="I809" s="2">
        <f t="shared" si="0"/>
        <v>62</v>
      </c>
      <c r="J809" s="2">
        <f t="shared" si="0"/>
        <v>26</v>
      </c>
      <c r="K809" s="2">
        <f t="shared" si="0"/>
        <v>44</v>
      </c>
      <c r="L809" s="2">
        <f t="shared" si="0"/>
        <v>10</v>
      </c>
      <c r="M809" s="2">
        <f t="shared" si="0"/>
        <v>40</v>
      </c>
      <c r="N809" s="2">
        <f t="shared" si="0"/>
        <v>17</v>
      </c>
      <c r="O809" s="2">
        <f t="shared" si="0"/>
        <v>28</v>
      </c>
      <c r="P809" s="2">
        <f t="shared" si="0"/>
        <v>19</v>
      </c>
      <c r="Q809" s="2">
        <f t="shared" si="0"/>
        <v>117</v>
      </c>
      <c r="R809" s="2">
        <f t="shared" si="0"/>
        <v>68</v>
      </c>
      <c r="S809" s="2">
        <f t="shared" si="0"/>
        <v>5</v>
      </c>
      <c r="T809" s="2">
        <f t="shared" si="0"/>
        <v>36</v>
      </c>
      <c r="U809" s="2">
        <f t="shared" si="0"/>
        <v>34</v>
      </c>
      <c r="V809" s="2">
        <f t="shared" si="0"/>
        <v>0</v>
      </c>
    </row>
    <row r="810" spans="1:22" x14ac:dyDescent="0.2">
      <c r="F810" s="2" t="s">
        <v>2709</v>
      </c>
      <c r="G810" s="2">
        <f t="shared" ref="G809:V810" si="1">COUNTIF(G$1:G$807,$F810)</f>
        <v>63</v>
      </c>
      <c r="H810" s="2">
        <f t="shared" si="1"/>
        <v>103</v>
      </c>
      <c r="I810" s="2">
        <f t="shared" si="1"/>
        <v>114</v>
      </c>
      <c r="J810" s="2">
        <f t="shared" si="1"/>
        <v>69</v>
      </c>
      <c r="K810" s="2">
        <f t="shared" si="1"/>
        <v>109</v>
      </c>
      <c r="L810" s="2">
        <f t="shared" si="1"/>
        <v>148</v>
      </c>
      <c r="M810" s="2">
        <f t="shared" si="1"/>
        <v>100</v>
      </c>
      <c r="N810" s="2">
        <f t="shared" si="1"/>
        <v>142</v>
      </c>
      <c r="O810" s="2">
        <f t="shared" si="1"/>
        <v>97</v>
      </c>
      <c r="P810" s="2">
        <f t="shared" si="1"/>
        <v>112</v>
      </c>
      <c r="Q810" s="2">
        <f t="shared" si="1"/>
        <v>22</v>
      </c>
      <c r="R810" s="2">
        <f t="shared" si="1"/>
        <v>54</v>
      </c>
      <c r="S810" s="2">
        <f t="shared" si="1"/>
        <v>130</v>
      </c>
      <c r="T810" s="2">
        <f t="shared" si="1"/>
        <v>100</v>
      </c>
      <c r="U810" s="2">
        <f t="shared" si="1"/>
        <v>80</v>
      </c>
      <c r="V810" s="2">
        <f t="shared" si="1"/>
        <v>0</v>
      </c>
    </row>
    <row r="811" spans="1:22" x14ac:dyDescent="0.2">
      <c r="G811" s="2" t="s">
        <v>2424</v>
      </c>
      <c r="H811" s="3" t="s">
        <v>2443</v>
      </c>
      <c r="I811" s="2" t="s">
        <v>2446</v>
      </c>
      <c r="J811" s="2" t="s">
        <v>2447</v>
      </c>
      <c r="K811" s="2" t="s">
        <v>2425</v>
      </c>
      <c r="L811" s="2" t="s">
        <v>2426</v>
      </c>
      <c r="M811" s="2" t="s">
        <v>2708</v>
      </c>
      <c r="N811" s="2" t="s">
        <v>2427</v>
      </c>
      <c r="O811" s="2" t="s">
        <v>2444</v>
      </c>
      <c r="P811" s="8" t="s">
        <v>2448</v>
      </c>
      <c r="Q811" s="8" t="s">
        <v>2450</v>
      </c>
      <c r="R811" s="10" t="s">
        <v>2449</v>
      </c>
      <c r="S811" s="2" t="s">
        <v>2713</v>
      </c>
      <c r="T811" s="2" t="s">
        <v>2430</v>
      </c>
      <c r="U811" s="2" t="s">
        <v>2431</v>
      </c>
      <c r="V811" s="2" t="s">
        <v>1</v>
      </c>
    </row>
  </sheetData>
  <autoFilter ref="A1:AM810" xr:uid="{00000000-0009-0000-0000-000002000000}">
    <sortState ref="A2:N807">
      <sortCondition ref="A1:A807"/>
    </sortState>
  </autoFilter>
  <pageMargins left="0.511811024" right="0.511811024" top="0.78740157499999996" bottom="0.78740157499999996" header="0.31496062000000002" footer="0.31496062000000002"/>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A638-8AFA-AD4A-824D-B7674F847564}">
  <dimension ref="A1:Z17"/>
  <sheetViews>
    <sheetView tabSelected="1" workbookViewId="0">
      <selection activeCell="G1" sqref="G1:J17"/>
    </sheetView>
  </sheetViews>
  <sheetFormatPr baseColWidth="10" defaultRowHeight="15" x14ac:dyDescent="0.2"/>
  <sheetData>
    <row r="1" spans="1:26" x14ac:dyDescent="0.2">
      <c r="B1" t="s">
        <v>2710</v>
      </c>
      <c r="C1" t="s">
        <v>2707</v>
      </c>
      <c r="D1" t="s">
        <v>2709</v>
      </c>
      <c r="H1" t="s">
        <v>2710</v>
      </c>
      <c r="I1" t="s">
        <v>2707</v>
      </c>
      <c r="J1" t="s">
        <v>2709</v>
      </c>
    </row>
    <row r="2" spans="1:26" x14ac:dyDescent="0.2">
      <c r="A2" t="s">
        <v>2424</v>
      </c>
      <c r="B2">
        <v>24</v>
      </c>
      <c r="C2">
        <v>82</v>
      </c>
      <c r="D2">
        <v>63</v>
      </c>
      <c r="G2" t="s">
        <v>2424</v>
      </c>
      <c r="H2">
        <v>24</v>
      </c>
      <c r="I2">
        <v>82</v>
      </c>
      <c r="J2">
        <v>63</v>
      </c>
    </row>
    <row r="3" spans="1:26" x14ac:dyDescent="0.2">
      <c r="A3" t="s">
        <v>2443</v>
      </c>
      <c r="B3">
        <v>11</v>
      </c>
      <c r="C3">
        <v>40</v>
      </c>
      <c r="D3">
        <v>103</v>
      </c>
      <c r="G3" t="s">
        <v>2443</v>
      </c>
      <c r="H3">
        <v>11</v>
      </c>
      <c r="I3">
        <v>40</v>
      </c>
      <c r="J3">
        <v>103</v>
      </c>
      <c r="K3">
        <v>24</v>
      </c>
      <c r="L3">
        <v>11</v>
      </c>
      <c r="M3">
        <v>3</v>
      </c>
      <c r="N3">
        <v>113</v>
      </c>
      <c r="O3">
        <v>37</v>
      </c>
      <c r="P3">
        <v>19</v>
      </c>
      <c r="Q3">
        <v>21</v>
      </c>
      <c r="R3">
        <v>32</v>
      </c>
      <c r="S3">
        <v>67</v>
      </c>
      <c r="T3">
        <v>61</v>
      </c>
      <c r="U3">
        <v>47</v>
      </c>
      <c r="V3">
        <v>66</v>
      </c>
      <c r="W3">
        <v>72</v>
      </c>
      <c r="X3">
        <v>50</v>
      </c>
      <c r="Y3">
        <v>77</v>
      </c>
      <c r="Z3">
        <v>0</v>
      </c>
    </row>
    <row r="4" spans="1:26" x14ac:dyDescent="0.2">
      <c r="A4" t="s">
        <v>2446</v>
      </c>
      <c r="B4">
        <v>3</v>
      </c>
      <c r="C4">
        <v>62</v>
      </c>
      <c r="D4">
        <v>114</v>
      </c>
      <c r="G4" t="s">
        <v>2446</v>
      </c>
      <c r="H4">
        <v>3</v>
      </c>
      <c r="I4">
        <v>62</v>
      </c>
      <c r="J4">
        <v>114</v>
      </c>
      <c r="K4">
        <v>82</v>
      </c>
      <c r="L4">
        <v>40</v>
      </c>
      <c r="M4">
        <v>62</v>
      </c>
      <c r="N4">
        <v>26</v>
      </c>
      <c r="O4">
        <v>44</v>
      </c>
      <c r="P4">
        <v>10</v>
      </c>
      <c r="Q4">
        <v>40</v>
      </c>
      <c r="R4">
        <v>17</v>
      </c>
      <c r="S4">
        <v>28</v>
      </c>
      <c r="T4">
        <v>19</v>
      </c>
      <c r="U4">
        <v>117</v>
      </c>
      <c r="V4">
        <v>68</v>
      </c>
      <c r="W4">
        <v>5</v>
      </c>
      <c r="X4">
        <v>36</v>
      </c>
      <c r="Y4">
        <v>34</v>
      </c>
      <c r="Z4">
        <v>0</v>
      </c>
    </row>
    <row r="5" spans="1:26" x14ac:dyDescent="0.2">
      <c r="A5" t="s">
        <v>2447</v>
      </c>
      <c r="B5">
        <v>113</v>
      </c>
      <c r="C5">
        <v>26</v>
      </c>
      <c r="D5">
        <v>69</v>
      </c>
      <c r="G5" t="s">
        <v>2447</v>
      </c>
      <c r="H5">
        <v>113</v>
      </c>
      <c r="I5">
        <v>26</v>
      </c>
      <c r="J5">
        <v>69</v>
      </c>
      <c r="K5">
        <v>63</v>
      </c>
      <c r="L5">
        <v>103</v>
      </c>
      <c r="M5">
        <v>114</v>
      </c>
      <c r="N5">
        <v>69</v>
      </c>
      <c r="O5">
        <v>109</v>
      </c>
      <c r="P5">
        <v>148</v>
      </c>
      <c r="Q5">
        <v>100</v>
      </c>
      <c r="R5">
        <v>142</v>
      </c>
      <c r="S5">
        <v>97</v>
      </c>
      <c r="T5">
        <v>112</v>
      </c>
      <c r="U5">
        <v>22</v>
      </c>
      <c r="V5">
        <v>54</v>
      </c>
      <c r="W5">
        <v>130</v>
      </c>
      <c r="X5">
        <v>100</v>
      </c>
      <c r="Y5">
        <v>80</v>
      </c>
      <c r="Z5">
        <v>0</v>
      </c>
    </row>
    <row r="6" spans="1:26" x14ac:dyDescent="0.2">
      <c r="A6" t="s">
        <v>2425</v>
      </c>
      <c r="B6">
        <v>37</v>
      </c>
      <c r="C6">
        <v>44</v>
      </c>
      <c r="D6">
        <v>109</v>
      </c>
      <c r="G6" t="s">
        <v>2425</v>
      </c>
      <c r="H6">
        <v>37</v>
      </c>
      <c r="I6">
        <v>44</v>
      </c>
      <c r="J6">
        <v>109</v>
      </c>
      <c r="K6" t="s">
        <v>2424</v>
      </c>
      <c r="L6" t="s">
        <v>2443</v>
      </c>
      <c r="M6" t="s">
        <v>2446</v>
      </c>
      <c r="N6" t="s">
        <v>2447</v>
      </c>
      <c r="O6" t="s">
        <v>2425</v>
      </c>
      <c r="P6" t="s">
        <v>2426</v>
      </c>
      <c r="Q6" t="s">
        <v>2708</v>
      </c>
      <c r="R6" t="s">
        <v>2427</v>
      </c>
      <c r="S6" t="s">
        <v>2444</v>
      </c>
      <c r="T6" t="s">
        <v>2448</v>
      </c>
      <c r="U6" t="s">
        <v>2450</v>
      </c>
      <c r="V6" t="s">
        <v>2449</v>
      </c>
      <c r="W6" t="s">
        <v>2713</v>
      </c>
      <c r="X6" t="s">
        <v>2430</v>
      </c>
      <c r="Y6" t="s">
        <v>2431</v>
      </c>
      <c r="Z6" t="s">
        <v>1</v>
      </c>
    </row>
    <row r="7" spans="1:26" x14ac:dyDescent="0.2">
      <c r="A7" t="s">
        <v>2426</v>
      </c>
      <c r="B7">
        <v>19</v>
      </c>
      <c r="C7">
        <v>10</v>
      </c>
      <c r="D7">
        <v>148</v>
      </c>
      <c r="G7" t="s">
        <v>2426</v>
      </c>
      <c r="H7">
        <v>19</v>
      </c>
      <c r="I7">
        <v>10</v>
      </c>
      <c r="J7">
        <v>148</v>
      </c>
    </row>
    <row r="8" spans="1:26" x14ac:dyDescent="0.2">
      <c r="A8" t="s">
        <v>2708</v>
      </c>
      <c r="B8">
        <v>21</v>
      </c>
      <c r="C8">
        <v>40</v>
      </c>
      <c r="D8">
        <v>100</v>
      </c>
      <c r="G8" t="s">
        <v>2708</v>
      </c>
      <c r="H8">
        <v>21</v>
      </c>
      <c r="I8">
        <v>40</v>
      </c>
      <c r="J8">
        <v>100</v>
      </c>
    </row>
    <row r="9" spans="1:26" x14ac:dyDescent="0.2">
      <c r="A9" t="s">
        <v>2427</v>
      </c>
      <c r="B9">
        <v>32</v>
      </c>
      <c r="C9">
        <v>17</v>
      </c>
      <c r="D9">
        <v>142</v>
      </c>
      <c r="G9" t="s">
        <v>2427</v>
      </c>
      <c r="H9">
        <v>32</v>
      </c>
      <c r="I9">
        <v>17</v>
      </c>
      <c r="J9">
        <v>142</v>
      </c>
    </row>
    <row r="10" spans="1:26" x14ac:dyDescent="0.2">
      <c r="A10" t="s">
        <v>2444</v>
      </c>
      <c r="B10">
        <v>67</v>
      </c>
      <c r="C10">
        <v>28</v>
      </c>
      <c r="D10">
        <v>97</v>
      </c>
      <c r="G10" t="s">
        <v>2444</v>
      </c>
      <c r="H10">
        <v>67</v>
      </c>
      <c r="I10">
        <v>28</v>
      </c>
      <c r="J10">
        <v>97</v>
      </c>
    </row>
    <row r="11" spans="1:26" x14ac:dyDescent="0.2">
      <c r="A11" t="s">
        <v>2448</v>
      </c>
      <c r="B11">
        <v>61</v>
      </c>
      <c r="C11">
        <v>19</v>
      </c>
      <c r="D11">
        <v>112</v>
      </c>
      <c r="G11" t="s">
        <v>2448</v>
      </c>
      <c r="H11">
        <v>61</v>
      </c>
      <c r="I11">
        <v>19</v>
      </c>
      <c r="J11">
        <v>112</v>
      </c>
    </row>
    <row r="12" spans="1:26" x14ac:dyDescent="0.2">
      <c r="A12" t="s">
        <v>2450</v>
      </c>
      <c r="B12">
        <v>47</v>
      </c>
      <c r="C12">
        <v>117</v>
      </c>
      <c r="D12">
        <v>22</v>
      </c>
      <c r="G12" t="s">
        <v>2450</v>
      </c>
      <c r="H12">
        <v>47</v>
      </c>
      <c r="I12">
        <v>117</v>
      </c>
      <c r="J12">
        <v>22</v>
      </c>
    </row>
    <row r="13" spans="1:26" x14ac:dyDescent="0.2">
      <c r="A13" t="s">
        <v>2449</v>
      </c>
      <c r="B13">
        <v>66</v>
      </c>
      <c r="C13">
        <v>68</v>
      </c>
      <c r="D13">
        <v>54</v>
      </c>
      <c r="G13" t="s">
        <v>2449</v>
      </c>
      <c r="H13">
        <v>66</v>
      </c>
      <c r="I13">
        <v>68</v>
      </c>
      <c r="J13">
        <v>54</v>
      </c>
    </row>
    <row r="14" spans="1:26" x14ac:dyDescent="0.2">
      <c r="A14" t="s">
        <v>2713</v>
      </c>
      <c r="B14">
        <v>72</v>
      </c>
      <c r="C14">
        <v>5</v>
      </c>
      <c r="D14">
        <v>130</v>
      </c>
      <c r="G14" t="s">
        <v>2713</v>
      </c>
      <c r="H14">
        <v>72</v>
      </c>
      <c r="I14">
        <v>5</v>
      </c>
      <c r="J14">
        <v>130</v>
      </c>
    </row>
    <row r="15" spans="1:26" x14ac:dyDescent="0.2">
      <c r="A15" t="s">
        <v>2430</v>
      </c>
      <c r="B15">
        <v>50</v>
      </c>
      <c r="C15">
        <v>36</v>
      </c>
      <c r="D15">
        <v>100</v>
      </c>
      <c r="G15" t="s">
        <v>2430</v>
      </c>
      <c r="H15">
        <v>50</v>
      </c>
      <c r="I15">
        <v>36</v>
      </c>
      <c r="J15">
        <v>100</v>
      </c>
    </row>
    <row r="16" spans="1:26" x14ac:dyDescent="0.2">
      <c r="A16" t="s">
        <v>2431</v>
      </c>
      <c r="B16">
        <v>77</v>
      </c>
      <c r="C16">
        <v>34</v>
      </c>
      <c r="D16">
        <v>80</v>
      </c>
      <c r="G16" t="s">
        <v>2431</v>
      </c>
      <c r="H16">
        <v>77</v>
      </c>
      <c r="I16">
        <v>34</v>
      </c>
      <c r="J16">
        <v>80</v>
      </c>
    </row>
    <row r="17" spans="1:10" x14ac:dyDescent="0.2">
      <c r="A17" t="s">
        <v>1</v>
      </c>
      <c r="B17">
        <v>0</v>
      </c>
      <c r="C17">
        <v>0</v>
      </c>
      <c r="D17">
        <v>0</v>
      </c>
      <c r="G17" t="s">
        <v>1</v>
      </c>
      <c r="H17">
        <v>0</v>
      </c>
      <c r="I17">
        <v>0</v>
      </c>
      <c r="J17">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807"/>
  <sheetViews>
    <sheetView workbookViewId="0">
      <selection activeCell="J13" sqref="J13"/>
    </sheetView>
  </sheetViews>
  <sheetFormatPr baseColWidth="10" defaultColWidth="9.1640625" defaultRowHeight="15" x14ac:dyDescent="0.2"/>
  <cols>
    <col min="1" max="1" width="8" style="2" bestFit="1" customWidth="1"/>
    <col min="2" max="6" width="9.1640625" style="2"/>
    <col min="7" max="7" width="24.83203125" style="2" bestFit="1" customWidth="1"/>
    <col min="8" max="16384" width="9.1640625" style="2"/>
  </cols>
  <sheetData>
    <row r="1" spans="1:54" x14ac:dyDescent="0.2">
      <c r="A1" s="2" t="s">
        <v>2419</v>
      </c>
      <c r="B1" s="2" t="s">
        <v>2420</v>
      </c>
      <c r="C1" s="2" t="s">
        <v>2421</v>
      </c>
      <c r="E1" s="2" t="s">
        <v>0</v>
      </c>
      <c r="F1" s="2" t="s">
        <v>2422</v>
      </c>
      <c r="G1" s="2" t="s">
        <v>2423</v>
      </c>
      <c r="H1" s="2" t="s">
        <v>2424</v>
      </c>
      <c r="I1" s="2" t="s">
        <v>2452</v>
      </c>
      <c r="J1" s="2" t="s">
        <v>2443</v>
      </c>
      <c r="K1" s="2" t="s">
        <v>2453</v>
      </c>
      <c r="L1" s="2" t="s">
        <v>2444</v>
      </c>
      <c r="M1" s="2" t="s">
        <v>2454</v>
      </c>
      <c r="N1" s="2" t="s">
        <v>2445</v>
      </c>
      <c r="O1" s="2" t="s">
        <v>2455</v>
      </c>
      <c r="P1" s="2" t="s">
        <v>2446</v>
      </c>
      <c r="Q1" s="2" t="s">
        <v>2456</v>
      </c>
      <c r="R1" s="2" t="s">
        <v>2447</v>
      </c>
      <c r="S1" s="2" t="s">
        <v>2457</v>
      </c>
      <c r="T1" s="2" t="s">
        <v>2425</v>
      </c>
      <c r="U1" s="2" t="s">
        <v>2458</v>
      </c>
      <c r="V1" s="2" t="s">
        <v>2426</v>
      </c>
      <c r="W1" s="2" t="s">
        <v>2459</v>
      </c>
      <c r="X1" s="2" t="s">
        <v>2462</v>
      </c>
      <c r="Y1" s="2" t="s">
        <v>2460</v>
      </c>
      <c r="Z1" s="2" t="s">
        <v>2427</v>
      </c>
      <c r="AA1" s="2" t="s">
        <v>2461</v>
      </c>
      <c r="AB1" s="2" t="s">
        <v>2428</v>
      </c>
      <c r="AC1" s="2" t="s">
        <v>2463</v>
      </c>
      <c r="AD1" s="2" t="s">
        <v>1</v>
      </c>
      <c r="AE1" s="2" t="s">
        <v>2464</v>
      </c>
      <c r="AF1" s="2" t="s">
        <v>2448</v>
      </c>
      <c r="AG1" s="2" t="s">
        <v>2465</v>
      </c>
      <c r="AH1" s="2" t="s">
        <v>2449</v>
      </c>
      <c r="AI1" s="2" t="s">
        <v>2466</v>
      </c>
      <c r="AJ1" s="2" t="s">
        <v>2429</v>
      </c>
      <c r="AK1" s="2" t="s">
        <v>2468</v>
      </c>
      <c r="AL1" s="2" t="s">
        <v>2430</v>
      </c>
      <c r="AM1" s="2" t="s">
        <v>2469</v>
      </c>
      <c r="AN1" s="2" t="s">
        <v>2431</v>
      </c>
      <c r="AO1" s="2" t="s">
        <v>2467</v>
      </c>
      <c r="AP1" s="2" t="s">
        <v>2450</v>
      </c>
      <c r="AQ1" s="2" t="s">
        <v>2432</v>
      </c>
      <c r="AR1" s="2" t="s">
        <v>2433</v>
      </c>
      <c r="AS1" s="2" t="s">
        <v>2451</v>
      </c>
      <c r="AT1" s="2" t="s">
        <v>2434</v>
      </c>
      <c r="AU1" s="2" t="s">
        <v>2435</v>
      </c>
      <c r="AV1" s="2" t="s">
        <v>2436</v>
      </c>
      <c r="AW1" s="2" t="s">
        <v>2437</v>
      </c>
      <c r="AX1" s="2" t="s">
        <v>2438</v>
      </c>
      <c r="AY1" s="2" t="s">
        <v>2439</v>
      </c>
      <c r="AZ1" s="2" t="s">
        <v>2440</v>
      </c>
      <c r="BA1" s="2" t="s">
        <v>2441</v>
      </c>
      <c r="BB1" s="2" t="s">
        <v>2442</v>
      </c>
    </row>
    <row r="2" spans="1:54" x14ac:dyDescent="0.2">
      <c r="A2" s="2">
        <v>1</v>
      </c>
      <c r="B2" s="2" t="s">
        <v>1613</v>
      </c>
      <c r="E2" s="2" t="str">
        <f>IFERROR(MID($B2,FIND(E$1,$B2,1)+0,30),"x")</f>
        <v>DATA: 17 DE MARÇO DE 2020. HOR</v>
      </c>
      <c r="F2" s="2" t="str">
        <f>IFERROR(MID($B2,FIND(F$1,$B2,1)+0,30),"x")</f>
        <v>HORÁRIO: 10:00 ÀS 11:00 H. LOC</v>
      </c>
      <c r="G2" s="2" t="str">
        <f>IFERROR(MID($B2,FIND(G$1,$B2,1)+-5,20),"x")</f>
        <v>A 1ª REUNIÃO ORDINÁR</v>
      </c>
      <c r="H2" s="2" t="str">
        <f>IFERROR(MID($B2,FIND(H$1,$B2,1)+-5,50),"x")</f>
        <v>x</v>
      </c>
      <c r="I2" s="2" t="str">
        <f>IFERROR(MID($B2,FIND(I$1,$B2,1)+-5,50),"x")</f>
        <v>x</v>
      </c>
      <c r="J2" s="2" t="str">
        <f t="shared" ref="J2:L17" si="0">IFERROR(MID($B2,FIND(J$1,$B2,1)+-5,50),"x")</f>
        <v>x</v>
      </c>
      <c r="K2" s="2" t="str">
        <f>IFERROR(MID($B2,FIND(K$1,$B2,1)+-5,60),"x")</f>
        <v>x</v>
      </c>
      <c r="L2" s="2" t="str">
        <f t="shared" si="0"/>
        <v>x</v>
      </c>
      <c r="M2" s="2" t="str">
        <f>IFERROR(MID($B2,FIND(M$1,$B2,1)+-5,60),"x")</f>
        <v>x</v>
      </c>
      <c r="N2" s="2" t="str">
        <f t="shared" ref="N2:AC17" si="1">IFERROR(MID($B2,FIND(N$1,$B2,1)+-5,60),"x")</f>
        <v>x</v>
      </c>
      <c r="O2" s="2" t="str">
        <f t="shared" si="1"/>
        <v>x</v>
      </c>
      <c r="P2" s="2" t="str">
        <f t="shared" si="1"/>
        <v>x</v>
      </c>
      <c r="Q2" s="2" t="str">
        <f t="shared" si="1"/>
        <v>x</v>
      </c>
      <c r="R2" s="2" t="str">
        <f t="shared" si="1"/>
        <v xml:space="preserve"> E O MRE. EXISTE, TAMBÉM, A GARANTIA DA SEGURANÇA DAS INFORM</v>
      </c>
      <c r="S2" s="2" t="str">
        <f t="shared" si="1"/>
        <v>x</v>
      </c>
      <c r="T2" s="2" t="str">
        <f t="shared" si="1"/>
        <v>x</v>
      </c>
      <c r="U2" s="2" t="str">
        <f t="shared" si="1"/>
        <v>x</v>
      </c>
      <c r="V2" s="2" t="str">
        <f t="shared" si="1"/>
        <v>x</v>
      </c>
      <c r="W2" s="2" t="str">
        <f t="shared" si="1"/>
        <v>x</v>
      </c>
      <c r="X2" s="2" t="str">
        <f t="shared" si="1"/>
        <v>x</v>
      </c>
      <c r="Y2" s="2" t="str">
        <f t="shared" si="1"/>
        <v>x</v>
      </c>
      <c r="Z2" s="2" t="str">
        <f t="shared" si="1"/>
        <v>x</v>
      </c>
      <c r="AA2" s="2" t="str">
        <f t="shared" si="1"/>
        <v>x</v>
      </c>
      <c r="AB2" s="2" t="str">
        <f t="shared" si="1"/>
        <v xml:space="preserve">O DA SECOM. EM REUNIÃO HOJE À TARDE NA SAM, PARA TRATAR DAS </v>
      </c>
      <c r="AC2" s="2" t="str">
        <f t="shared" si="1"/>
        <v>IO DE COMUNICAÇÃO COM A IMPRENSA SERÁ O DA SECOM. EM REUNIÃO</v>
      </c>
      <c r="AD2" s="2" t="str">
        <f t="shared" ref="AD2:AP17" si="2">IFERROR(MID($B2,FIND(AD$1,$B2,1)+-5,60),"x")</f>
        <v>x</v>
      </c>
      <c r="AE2" s="2" t="str">
        <f t="shared" si="2"/>
        <v>x</v>
      </c>
      <c r="AF2" s="2" t="str">
        <f t="shared" si="2"/>
        <v>ESA (MD) INFORMES: GARANTIR A LEI E A ORDEM. INFORMOU QUE EX</v>
      </c>
      <c r="AG2" s="2" t="str">
        <f t="shared" si="2"/>
        <v>O DA DEFESA (MD) INFORMES: GARANTIR A LEI E A ORDEM. INFORMO</v>
      </c>
      <c r="AH2" s="2" t="str">
        <f t="shared" si="2"/>
        <v>x</v>
      </c>
      <c r="AI2" s="2" t="str">
        <f t="shared" si="2"/>
        <v>x</v>
      </c>
      <c r="AJ2" s="2" t="str">
        <f t="shared" si="2"/>
        <v>OMIA (ME) INFORMES: ANEXO 1A REUNIÃO COMITÊ DE CRISE 17-03-2</v>
      </c>
      <c r="AK2" s="2" t="str">
        <f t="shared" si="2"/>
        <v>ÉRIO DA ECONOMIA (ME) INFORMES: ANEXO 1A REUNIÃO COMITÊ DE C</v>
      </c>
      <c r="AL2" s="2" t="str">
        <f t="shared" si="2"/>
        <v>x</v>
      </c>
      <c r="AM2" s="2" t="str">
        <f t="shared" si="2"/>
        <v>x</v>
      </c>
      <c r="AN2" s="2" t="str">
        <f t="shared" si="2"/>
        <v>ICA (MJSP) INFORMES: PREOCUPADOS COM A ENTRADA DE VENEZUELAN</v>
      </c>
      <c r="AO2" s="2" t="str">
        <f t="shared" si="2"/>
        <v>ÇA E SEGURANÇA PÚBLICA (MJSP) INFORMES: PREOCUPADOS COM A EN</v>
      </c>
      <c r="AP2" s="2" t="str">
        <f t="shared" si="2"/>
        <v>x</v>
      </c>
    </row>
    <row r="3" spans="1:54" x14ac:dyDescent="0.2">
      <c r="A3" s="2">
        <v>2</v>
      </c>
      <c r="B3" s="2" t="s">
        <v>1614</v>
      </c>
      <c r="E3" s="2" t="str">
        <f t="shared" ref="E3:F18" si="3">IFERROR(MID($B3,FIND(E$1,$B3,1)+0,30),"x")</f>
        <v>x</v>
      </c>
      <c r="F3" s="2" t="str">
        <f t="shared" si="3"/>
        <v>x</v>
      </c>
      <c r="G3" s="2" t="str">
        <f t="shared" ref="G3:G66" si="4">IFERROR(MID($B3,FIND(G$1,$B3,1)+-5,20),"x")</f>
        <v xml:space="preserve">O 1A REUNIÃO COMITÊ </v>
      </c>
      <c r="H3" s="2" t="str">
        <f t="shared" ref="H3:J18" si="5">IFERROR(MID($B3,FIND(H$1,$B3,1)+-5,50),"x")</f>
        <v>ÇÃO (MEC) INFORMES: ESTUDOS PARA MANUTENÇÃO ESCOLA</v>
      </c>
      <c r="I3" s="2" t="str">
        <f t="shared" si="5"/>
        <v>DOS. MINISTÉRIO DA EDUCAÇÃO (MEC) INFORMES: ESTUDO</v>
      </c>
      <c r="J3" s="2" t="str">
        <f t="shared" si="0"/>
        <v>NAL (MDR) INFORMES: PRETENDEM UTILIZAR EMPREENDIME</v>
      </c>
      <c r="K3" s="2" t="str">
        <f t="shared" ref="K3:K66" si="6">IFERROR(MID($B3,FIND(K$1,$B3,1)+-5,60),"x")</f>
        <v>O DO DESENVOLVIMENTO REGIONAL (MDR) INFORMES: PRETENDEM UTIL</v>
      </c>
      <c r="L3" s="2" t="str">
        <f t="shared" si="0"/>
        <v>x</v>
      </c>
      <c r="M3" s="2" t="str">
        <f t="shared" ref="M3:AA33" si="7">IFERROR(MID($B3,FIND(M$1,$B3,1)+-5,60),"x")</f>
        <v>x</v>
      </c>
      <c r="N3" s="2" t="str">
        <f t="shared" si="1"/>
        <v>x</v>
      </c>
      <c r="O3" s="2" t="str">
        <f t="shared" si="1"/>
        <v>x</v>
      </c>
      <c r="P3" s="2" t="str">
        <f t="shared" si="1"/>
        <v>x</v>
      </c>
      <c r="Q3" s="2" t="str">
        <f t="shared" si="1"/>
        <v>x</v>
      </c>
      <c r="R3" s="2" t="str">
        <f t="shared" si="1"/>
        <v>x</v>
      </c>
      <c r="S3" s="2" t="str">
        <f t="shared" si="1"/>
        <v>x</v>
      </c>
      <c r="T3" s="2" t="str">
        <f t="shared" si="1"/>
        <v>NTO (MAPA) INFORMES: PREOCUPADOS COM A FALTA DE ABASTECIMENT</v>
      </c>
      <c r="U3" s="2" t="str">
        <f t="shared" si="1"/>
        <v xml:space="preserve">IA E ABASTECIMENTO (MAPA) INFORMES: PREOCUPADOS COM A FALTA </v>
      </c>
      <c r="V3" s="2" t="str">
        <f t="shared" si="1"/>
        <v>x</v>
      </c>
      <c r="W3" s="2" t="str">
        <f t="shared" si="1"/>
        <v>x</v>
      </c>
      <c r="X3" s="2" t="str">
        <f t="shared" si="1"/>
        <v>x</v>
      </c>
      <c r="Y3" s="2" t="str">
        <f t="shared" si="1"/>
        <v>x</v>
      </c>
      <c r="Z3" s="2" t="str">
        <f t="shared" si="1"/>
        <v>x</v>
      </c>
      <c r="AA3" s="2" t="str">
        <f t="shared" si="1"/>
        <v>x</v>
      </c>
      <c r="AB3" s="2" t="str">
        <f t="shared" si="1"/>
        <v>x</v>
      </c>
      <c r="AC3" s="2" t="str">
        <f t="shared" si="1"/>
        <v>x</v>
      </c>
      <c r="AD3" s="2" t="str">
        <f t="shared" si="2"/>
        <v>ÚDE (MS) INFORMES: ESTÃO ADQUIRINDO MAIS KITS PARA HOSPITAIS</v>
      </c>
      <c r="AE3" s="2" t="str">
        <f t="shared" si="2"/>
        <v>ÉRIO DA SAÚDE (MS) INFORMES: ESTÃO ADQUIRINDO MAIS KITS PARA</v>
      </c>
      <c r="AF3" s="2" t="str">
        <f t="shared" si="2"/>
        <v>NAL (MDR) INFORMES: PRETENDEM UTILIZAR EMPREENDIMENTOS (UNID</v>
      </c>
      <c r="AG3" s="2" t="str">
        <f t="shared" si="2"/>
        <v>x</v>
      </c>
      <c r="AH3" s="2" t="str">
        <f t="shared" si="2"/>
        <v>x</v>
      </c>
      <c r="AI3" s="2" t="str">
        <f t="shared" si="2"/>
        <v>x</v>
      </c>
      <c r="AJ3" s="2" t="str">
        <f t="shared" si="2"/>
        <v>x</v>
      </c>
      <c r="AK3" s="2" t="str">
        <f t="shared" si="2"/>
        <v>x</v>
      </c>
      <c r="AL3" s="2" t="str">
        <f t="shared" si="2"/>
        <v>x</v>
      </c>
      <c r="AM3" s="2" t="str">
        <f t="shared" si="2"/>
        <v>x</v>
      </c>
      <c r="AN3" s="2" t="str">
        <f t="shared" si="2"/>
        <v>x</v>
      </c>
      <c r="AO3" s="2" t="str">
        <f t="shared" si="2"/>
        <v>x</v>
      </c>
      <c r="AP3" s="2" t="str">
        <f t="shared" si="2"/>
        <v>URA (MINFRA) INFORMES: MEDIDAS DE SEGURANÇA EM PORTOS E AERO</v>
      </c>
    </row>
    <row r="4" spans="1:54" x14ac:dyDescent="0.2">
      <c r="A4" s="2">
        <v>3</v>
      </c>
      <c r="B4" s="2" t="s">
        <v>1615</v>
      </c>
      <c r="E4" s="2" t="str">
        <f t="shared" si="3"/>
        <v>x</v>
      </c>
      <c r="F4" s="2" t="str">
        <f t="shared" si="3"/>
        <v>x</v>
      </c>
      <c r="G4" s="2" t="str">
        <f t="shared" si="4"/>
        <v>O NA REUNIÃO E QUE E</v>
      </c>
      <c r="H4" s="2" t="str">
        <f t="shared" si="5"/>
        <v>x</v>
      </c>
      <c r="I4" s="2" t="str">
        <f t="shared" si="5"/>
        <v>x</v>
      </c>
      <c r="J4" s="2" t="str">
        <f t="shared" si="0"/>
        <v>x</v>
      </c>
      <c r="K4" s="2" t="str">
        <f t="shared" si="6"/>
        <v>x</v>
      </c>
      <c r="L4" s="2" t="str">
        <f t="shared" si="0"/>
        <v>NOS (MMFDH) INFORMES: A MINISTRA DA MARES ALVES PO</v>
      </c>
      <c r="M4" s="2" t="str">
        <f t="shared" si="7"/>
        <v xml:space="preserve"> DOS DIREITOS HUMANOS (MMFDH) INFORMES: A MINISTRA DA MARES </v>
      </c>
      <c r="N4" s="2" t="str">
        <f t="shared" si="1"/>
        <v>x</v>
      </c>
      <c r="O4" s="2" t="str">
        <f t="shared" si="1"/>
        <v>x</v>
      </c>
      <c r="P4" s="2" t="str">
        <f t="shared" si="1"/>
        <v>x</v>
      </c>
      <c r="Q4" s="2" t="str">
        <f t="shared" si="1"/>
        <v>x</v>
      </c>
      <c r="R4" s="2" t="str">
        <f t="shared" si="1"/>
        <v>x</v>
      </c>
      <c r="S4" s="2" t="str">
        <f t="shared" si="1"/>
        <v>x</v>
      </c>
      <c r="T4" s="2" t="str">
        <f t="shared" si="1"/>
        <v>x</v>
      </c>
      <c r="U4" s="2" t="str">
        <f t="shared" si="1"/>
        <v>x</v>
      </c>
      <c r="V4" s="2" t="str">
        <f t="shared" si="1"/>
        <v>x</v>
      </c>
      <c r="W4" s="2" t="str">
        <f t="shared" si="1"/>
        <v>x</v>
      </c>
      <c r="X4" s="2" t="str">
        <f t="shared" si="1"/>
        <v>x</v>
      </c>
      <c r="Y4" s="2" t="str">
        <f t="shared" si="1"/>
        <v>x</v>
      </c>
      <c r="Z4" s="2" t="str">
        <f t="shared" si="1"/>
        <v>x</v>
      </c>
      <c r="AA4" s="2" t="str">
        <f t="shared" si="1"/>
        <v>x</v>
      </c>
      <c r="AB4" s="2" t="str">
        <f t="shared" si="1"/>
        <v>OS. (SECOM) RESSALTOU QUE TRABALHA A INTERAÇÃO DE TODO O GOV</v>
      </c>
      <c r="AC4" s="2" t="str">
        <f t="shared" si="1"/>
        <v>x</v>
      </c>
      <c r="AD4" s="2" t="str">
        <f t="shared" si="2"/>
        <v>x</v>
      </c>
      <c r="AE4" s="2" t="str">
        <f t="shared" si="2"/>
        <v>x</v>
      </c>
      <c r="AF4" s="2" t="str">
        <f t="shared" si="2"/>
        <v>x</v>
      </c>
      <c r="AG4" s="2" t="str">
        <f t="shared" si="2"/>
        <v>x</v>
      </c>
      <c r="AH4" s="2" t="str">
        <f t="shared" si="2"/>
        <v>x</v>
      </c>
      <c r="AI4" s="2" t="str">
        <f t="shared" si="2"/>
        <v>x</v>
      </c>
      <c r="AJ4" s="2" t="str">
        <f t="shared" si="2"/>
        <v>x</v>
      </c>
      <c r="AK4" s="2" t="str">
        <f t="shared" si="2"/>
        <v>x</v>
      </c>
      <c r="AL4" s="2" t="str">
        <f t="shared" si="2"/>
        <v>x</v>
      </c>
      <c r="AM4" s="2" t="str">
        <f t="shared" si="2"/>
        <v>x</v>
      </c>
      <c r="AN4" s="2" t="str">
        <f t="shared" si="2"/>
        <v>. 3. MJSP SOLICITOU APOIO URGENTE PARA A AQUISIÇÃO DE EPI. A</v>
      </c>
      <c r="AO4" s="2" t="str">
        <f t="shared" si="2"/>
        <v>x</v>
      </c>
      <c r="AP4" s="2" t="str">
        <f t="shared" si="2"/>
        <v>x</v>
      </c>
    </row>
    <row r="5" spans="1:54" x14ac:dyDescent="0.2">
      <c r="A5" s="2">
        <v>4</v>
      </c>
      <c r="B5" s="2" t="s">
        <v>1616</v>
      </c>
      <c r="E5" s="2" t="str">
        <f t="shared" si="3"/>
        <v>DATA: 18 DE MARÇO DE 2020 HORÁ</v>
      </c>
      <c r="F5" s="2" t="str">
        <f t="shared" si="3"/>
        <v>HORÁRIO: 10:00 ÀS 11:00 H. LOC</v>
      </c>
      <c r="G5" s="2" t="str">
        <f t="shared" si="4"/>
        <v>A 2ª REUNIÃO ORDINÁR</v>
      </c>
      <c r="H5" s="2" t="str">
        <f t="shared" si="5"/>
        <v>x</v>
      </c>
      <c r="I5" s="2" t="str">
        <f t="shared" si="5"/>
        <v>x</v>
      </c>
      <c r="J5" s="2" t="str">
        <f t="shared" si="0"/>
        <v>x</v>
      </c>
      <c r="K5" s="2" t="str">
        <f t="shared" si="6"/>
        <v>x</v>
      </c>
      <c r="L5" s="2" t="str">
        <f t="shared" si="0"/>
        <v>x</v>
      </c>
      <c r="M5" s="2" t="str">
        <f t="shared" si="7"/>
        <v>x</v>
      </c>
      <c r="N5" s="2" t="str">
        <f t="shared" si="1"/>
        <v>x</v>
      </c>
      <c r="O5" s="2" t="str">
        <f t="shared" si="1"/>
        <v>x</v>
      </c>
      <c r="P5" s="2" t="str">
        <f t="shared" si="1"/>
        <v>x</v>
      </c>
      <c r="Q5" s="2" t="str">
        <f t="shared" si="1"/>
        <v>x</v>
      </c>
      <c r="R5" s="2" t="str">
        <f t="shared" si="1"/>
        <v>RES (MRE) INFORMES: O MRE APRESENTARÁ À SAM, A RELAÇÃO DE TO</v>
      </c>
      <c r="S5" s="2" t="str">
        <f t="shared" si="1"/>
        <v xml:space="preserve"> DAS RELAÇÕES EXTERIORES (MRE) INFORMES: O MRE APRESENTARÁ À</v>
      </c>
      <c r="T5" s="2" t="str">
        <f t="shared" si="1"/>
        <v>x</v>
      </c>
      <c r="U5" s="2" t="str">
        <f t="shared" si="1"/>
        <v>x</v>
      </c>
      <c r="V5" s="2" t="str">
        <f t="shared" si="1"/>
        <v>x</v>
      </c>
      <c r="W5" s="2" t="str">
        <f t="shared" si="1"/>
        <v>x</v>
      </c>
      <c r="X5" s="2" t="str">
        <f t="shared" si="1"/>
        <v>x</v>
      </c>
      <c r="Y5" s="2" t="str">
        <f t="shared" si="1"/>
        <v>x</v>
      </c>
      <c r="Z5" s="2" t="str">
        <f t="shared" si="1"/>
        <v>x</v>
      </c>
      <c r="AA5" s="2" t="str">
        <f t="shared" si="1"/>
        <v>x</v>
      </c>
      <c r="AB5" s="2" t="str">
        <f t="shared" si="1"/>
        <v>x</v>
      </c>
      <c r="AC5" s="2" t="str">
        <f t="shared" si="1"/>
        <v>x</v>
      </c>
      <c r="AD5" s="2" t="str">
        <f t="shared" si="2"/>
        <v>ÚDE (MS) INFORMES: DESATIVARÁ/SUSPENDERÁ O GRUPO AMPLIADO DO</v>
      </c>
      <c r="AE5" s="2" t="str">
        <f t="shared" si="2"/>
        <v>ÉRIO DA SAÚDE (MS) INFORMES: DESATIVARÁ/SUSPENDERÁ O GRUPO A</v>
      </c>
      <c r="AF5" s="2" t="str">
        <f t="shared" si="2"/>
        <v>x</v>
      </c>
      <c r="AG5" s="2" t="str">
        <f t="shared" si="2"/>
        <v>x</v>
      </c>
      <c r="AH5" s="2" t="str">
        <f t="shared" si="2"/>
        <v>x</v>
      </c>
      <c r="AI5" s="2" t="str">
        <f t="shared" si="2"/>
        <v>x</v>
      </c>
      <c r="AJ5" s="2" t="str">
        <f t="shared" si="2"/>
        <v xml:space="preserve">OMIA (ME) INFORMES: ADIARAM POR 120 DIAS A PROVA DE VIDA NO </v>
      </c>
      <c r="AK5" s="2" t="str">
        <f t="shared" si="2"/>
        <v>ÉRIO DA ECONOMIA (ME) INFORMES: ADIARAM POR 120 DIAS A PROVA</v>
      </c>
      <c r="AL5" s="2" t="str">
        <f t="shared" si="2"/>
        <v>x</v>
      </c>
      <c r="AM5" s="2" t="str">
        <f t="shared" si="2"/>
        <v>x</v>
      </c>
      <c r="AN5" s="2" t="str">
        <f t="shared" si="2"/>
        <v>x</v>
      </c>
      <c r="AO5" s="2" t="str">
        <f t="shared" si="2"/>
        <v>x</v>
      </c>
      <c r="AP5" s="2" t="str">
        <f t="shared" si="2"/>
        <v>x</v>
      </c>
    </row>
    <row r="6" spans="1:54" x14ac:dyDescent="0.2">
      <c r="A6" s="2">
        <v>5</v>
      </c>
      <c r="B6" s="2" t="s">
        <v>1617</v>
      </c>
      <c r="E6" s="2" t="str">
        <f t="shared" si="3"/>
        <v>x</v>
      </c>
      <c r="F6" s="2" t="str">
        <f t="shared" si="3"/>
        <v>x</v>
      </c>
      <c r="G6" s="2" t="str">
        <f t="shared" si="4"/>
        <v xml:space="preserve">O 2A REUNIÃO COMITÊ </v>
      </c>
      <c r="H6" s="2" t="str">
        <f t="shared" si="5"/>
        <v>x</v>
      </c>
      <c r="I6" s="2" t="str">
        <f t="shared" si="5"/>
        <v>x</v>
      </c>
      <c r="J6" s="2" t="str">
        <f t="shared" si="0"/>
        <v>x</v>
      </c>
      <c r="K6" s="2" t="str">
        <f t="shared" si="6"/>
        <v>x</v>
      </c>
      <c r="L6" s="2" t="str">
        <f t="shared" si="0"/>
        <v>x</v>
      </c>
      <c r="M6" s="2" t="str">
        <f t="shared" si="7"/>
        <v>x</v>
      </c>
      <c r="N6" s="2" t="str">
        <f t="shared" si="1"/>
        <v>x</v>
      </c>
      <c r="O6" s="2" t="str">
        <f t="shared" si="1"/>
        <v>x</v>
      </c>
      <c r="P6" s="2" t="str">
        <f t="shared" si="1"/>
        <v>x</v>
      </c>
      <c r="Q6" s="2" t="str">
        <f t="shared" si="1"/>
        <v>x</v>
      </c>
      <c r="R6" s="2" t="str">
        <f t="shared" si="1"/>
        <v>x</v>
      </c>
      <c r="S6" s="2" t="str">
        <f t="shared" si="1"/>
        <v>x</v>
      </c>
      <c r="T6" s="2" t="str">
        <f t="shared" si="1"/>
        <v>x</v>
      </c>
      <c r="U6" s="2" t="str">
        <f t="shared" si="1"/>
        <v>x</v>
      </c>
      <c r="V6" s="2" t="str">
        <f t="shared" si="1"/>
        <v>x</v>
      </c>
      <c r="W6" s="2" t="str">
        <f t="shared" si="1"/>
        <v>x</v>
      </c>
      <c r="X6" s="2" t="str">
        <f t="shared" si="1"/>
        <v>x</v>
      </c>
      <c r="Y6" s="2" t="str">
        <f t="shared" si="1"/>
        <v>x</v>
      </c>
      <c r="Z6" s="2" t="str">
        <f t="shared" si="1"/>
        <v>x</v>
      </c>
      <c r="AA6" s="2" t="str">
        <f t="shared" si="1"/>
        <v>x</v>
      </c>
      <c r="AB6" s="2" t="str">
        <f t="shared" si="1"/>
        <v>x</v>
      </c>
      <c r="AC6" s="2" t="str">
        <f t="shared" si="1"/>
        <v>x</v>
      </c>
      <c r="AD6" s="2" t="str">
        <f t="shared" si="2"/>
        <v>A 2. MS CORRIGIRÁ OS PROBLEMAS NO SITE E NO APLICATIVO DO CO</v>
      </c>
      <c r="AE6" s="2" t="str">
        <f t="shared" si="2"/>
        <v>x</v>
      </c>
      <c r="AF6" s="2" t="str">
        <f t="shared" si="2"/>
        <v>x</v>
      </c>
      <c r="AG6" s="2" t="str">
        <f t="shared" si="2"/>
        <v>x</v>
      </c>
      <c r="AH6" s="2" t="str">
        <f t="shared" si="2"/>
        <v>x</v>
      </c>
      <c r="AI6" s="2" t="str">
        <f t="shared" si="2"/>
        <v>x</v>
      </c>
      <c r="AJ6" s="2" t="str">
        <f t="shared" si="2"/>
        <v>x</v>
      </c>
      <c r="AK6" s="2" t="str">
        <f t="shared" si="2"/>
        <v>x</v>
      </c>
      <c r="AL6" s="2" t="str">
        <f t="shared" si="2"/>
        <v>x</v>
      </c>
      <c r="AM6" s="2" t="str">
        <f t="shared" si="2"/>
        <v>x</v>
      </c>
      <c r="AN6" s="2" t="str">
        <f t="shared" si="2"/>
        <v>x</v>
      </c>
      <c r="AO6" s="2" t="str">
        <f t="shared" si="2"/>
        <v>x</v>
      </c>
      <c r="AP6" s="2" t="str">
        <f t="shared" si="2"/>
        <v>x</v>
      </c>
    </row>
    <row r="7" spans="1:54" x14ac:dyDescent="0.2">
      <c r="A7" s="2">
        <v>6</v>
      </c>
      <c r="B7" s="2" t="s">
        <v>1618</v>
      </c>
      <c r="E7" s="2" t="str">
        <f t="shared" si="3"/>
        <v>DATA: 19 DE MARÇO DE 2020 HORÁ</v>
      </c>
      <c r="F7" s="2" t="str">
        <f t="shared" si="3"/>
        <v>HORÁRIO: 10:00 ÀS 11:00 H. LOC</v>
      </c>
      <c r="G7" s="2" t="str">
        <f t="shared" si="4"/>
        <v>A 3ª REUNIÃO ORDINÁR</v>
      </c>
      <c r="H7" s="2" t="str">
        <f t="shared" si="5"/>
        <v>x</v>
      </c>
      <c r="I7" s="2" t="str">
        <f t="shared" si="5"/>
        <v>x</v>
      </c>
      <c r="J7" s="2" t="str">
        <f t="shared" si="0"/>
        <v>x</v>
      </c>
      <c r="K7" s="2" t="str">
        <f t="shared" si="6"/>
        <v>x</v>
      </c>
      <c r="L7" s="2" t="str">
        <f t="shared" si="0"/>
        <v>x</v>
      </c>
      <c r="M7" s="2" t="str">
        <f t="shared" si="7"/>
        <v>x</v>
      </c>
      <c r="N7" s="2" t="str">
        <f t="shared" si="1"/>
        <v>x</v>
      </c>
      <c r="O7" s="2" t="str">
        <f t="shared" si="1"/>
        <v>x</v>
      </c>
      <c r="P7" s="2" t="str">
        <f t="shared" si="1"/>
        <v>x</v>
      </c>
      <c r="Q7" s="2" t="str">
        <f t="shared" si="1"/>
        <v>x</v>
      </c>
      <c r="R7" s="2" t="str">
        <f t="shared" si="1"/>
        <v>x</v>
      </c>
      <c r="S7" s="2" t="str">
        <f t="shared" si="1"/>
        <v>x</v>
      </c>
      <c r="T7" s="2" t="str">
        <f t="shared" si="1"/>
        <v>x</v>
      </c>
      <c r="U7" s="2" t="str">
        <f t="shared" si="1"/>
        <v>S DE ABASTECIMENTOS; B) MONITORAR FOCOS DE REBELIÕES EM CADE</v>
      </c>
      <c r="V7" s="2" t="str">
        <f t="shared" si="1"/>
        <v>x</v>
      </c>
      <c r="W7" s="2" t="str">
        <f t="shared" si="1"/>
        <v>x</v>
      </c>
      <c r="X7" s="2" t="str">
        <f t="shared" si="1"/>
        <v>x</v>
      </c>
      <c r="Y7" s="2" t="str">
        <f t="shared" si="1"/>
        <v>x</v>
      </c>
      <c r="Z7" s="2" t="str">
        <f t="shared" si="1"/>
        <v>x</v>
      </c>
      <c r="AA7" s="2" t="str">
        <f t="shared" si="1"/>
        <v>x</v>
      </c>
      <c r="AB7" s="2" t="str">
        <f t="shared" si="1"/>
        <v>x</v>
      </c>
      <c r="AC7" s="2" t="str">
        <f t="shared" si="1"/>
        <v>x</v>
      </c>
      <c r="AD7" s="2" t="str">
        <f t="shared" si="2"/>
        <v>ÚDE (MS) INFORMES: O SITE E O APLICATIVO DO MS QUE ONTEM TEV</v>
      </c>
      <c r="AE7" s="2" t="str">
        <f t="shared" si="2"/>
        <v>ÉRIO DA SAÚDE (MS) INFORMES: O SITE E O APLICATIVO DO MS QUE</v>
      </c>
      <c r="AF7" s="2" t="str">
        <f t="shared" si="2"/>
        <v>x</v>
      </c>
      <c r="AG7" s="2" t="str">
        <f t="shared" si="2"/>
        <v>x</v>
      </c>
      <c r="AH7" s="2" t="str">
        <f t="shared" si="2"/>
        <v>x</v>
      </c>
      <c r="AI7" s="2" t="str">
        <f t="shared" si="2"/>
        <v>x</v>
      </c>
      <c r="AJ7" s="2" t="str">
        <f t="shared" si="2"/>
        <v>x</v>
      </c>
      <c r="AK7" s="2" t="str">
        <f t="shared" si="2"/>
        <v>x</v>
      </c>
      <c r="AL7" s="2" t="str">
        <f t="shared" si="2"/>
        <v>x</v>
      </c>
      <c r="AM7" s="2" t="str">
        <f t="shared" si="2"/>
        <v>x</v>
      </c>
      <c r="AN7" s="2" t="str">
        <f t="shared" si="2"/>
        <v>x</v>
      </c>
      <c r="AO7" s="2" t="str">
        <f t="shared" si="2"/>
        <v>x</v>
      </c>
      <c r="AP7" s="2" t="str">
        <f t="shared" si="2"/>
        <v>x</v>
      </c>
    </row>
    <row r="8" spans="1:54" x14ac:dyDescent="0.2">
      <c r="A8" s="2">
        <v>7</v>
      </c>
      <c r="B8" s="2" t="s">
        <v>1619</v>
      </c>
      <c r="E8" s="2" t="str">
        <f t="shared" si="3"/>
        <v>DATA: 20 DE MARÇO DE 2020 HORÁ</v>
      </c>
      <c r="F8" s="2" t="str">
        <f t="shared" si="3"/>
        <v>HORÁRIO: 10:00 ÀS 11:00 H. LOC</v>
      </c>
      <c r="G8" s="2" t="str">
        <f t="shared" si="4"/>
        <v>A 4ª REUNIÃO ORDINÁR</v>
      </c>
      <c r="H8" s="2" t="str">
        <f t="shared" si="5"/>
        <v>x</v>
      </c>
      <c r="I8" s="2" t="str">
        <f t="shared" si="5"/>
        <v>x</v>
      </c>
      <c r="J8" s="2" t="str">
        <f t="shared" si="0"/>
        <v>x</v>
      </c>
      <c r="K8" s="2" t="str">
        <f t="shared" si="6"/>
        <v>x</v>
      </c>
      <c r="L8" s="2" t="str">
        <f t="shared" si="0"/>
        <v>x</v>
      </c>
      <c r="M8" s="2" t="str">
        <f t="shared" si="7"/>
        <v>x</v>
      </c>
      <c r="N8" s="2" t="str">
        <f t="shared" si="1"/>
        <v>O DO GSI/ABIN EM RELAÇÃO ÀS INFORMAÇÕES QUE TÊM SIDO FORNECI</v>
      </c>
      <c r="O8" s="2" t="str">
        <f t="shared" si="1"/>
        <v>x</v>
      </c>
      <c r="P8" s="2" t="str">
        <f t="shared" si="1"/>
        <v>x</v>
      </c>
      <c r="Q8" s="2" t="str">
        <f t="shared" si="1"/>
        <v>x</v>
      </c>
      <c r="R8" s="2" t="str">
        <f t="shared" si="1"/>
        <v>x</v>
      </c>
      <c r="S8" s="2" t="str">
        <f t="shared" si="1"/>
        <v>x</v>
      </c>
      <c r="T8" s="2" t="str">
        <f t="shared" si="1"/>
        <v>x</v>
      </c>
      <c r="U8" s="2" t="str">
        <f t="shared" si="1"/>
        <v>O DESABASTECIMENTO, QUESTÃO QUE É PREOCUPANTE NO M OMENTO. S</v>
      </c>
      <c r="V8" s="2" t="str">
        <f t="shared" si="1"/>
        <v>x</v>
      </c>
      <c r="W8" s="2" t="str">
        <f t="shared" si="1"/>
        <v>x</v>
      </c>
      <c r="X8" s="2" t="str">
        <f t="shared" si="1"/>
        <v>S DA ABIN E DO SISBIN. NESSE SENTI DO, INFORMOU SOBRE O APOI</v>
      </c>
      <c r="Y8" s="2" t="str">
        <f t="shared" si="1"/>
        <v>x</v>
      </c>
      <c r="Z8" s="2" t="str">
        <f t="shared" si="1"/>
        <v xml:space="preserve">O NA AGU, OBJETIVANDO ORIENTAR OS ESTADOS NO SENTIDO DE QUE </v>
      </c>
      <c r="AA8" s="2" t="str">
        <f t="shared" si="1"/>
        <v>x</v>
      </c>
      <c r="AB8" s="2" t="str">
        <f t="shared" si="1"/>
        <v>x</v>
      </c>
      <c r="AC8" s="2" t="str">
        <f t="shared" si="1"/>
        <v>x</v>
      </c>
      <c r="AD8" s="2" t="str">
        <f t="shared" si="2"/>
        <v>x</v>
      </c>
      <c r="AE8" s="2" t="str">
        <f t="shared" si="2"/>
        <v>x</v>
      </c>
      <c r="AF8" s="2" t="str">
        <f t="shared" si="2"/>
        <v>x</v>
      </c>
      <c r="AG8" s="2" t="str">
        <f t="shared" si="2"/>
        <v>x</v>
      </c>
      <c r="AH8" s="2" t="str">
        <f t="shared" si="2"/>
        <v>x</v>
      </c>
      <c r="AI8" s="2" t="str">
        <f t="shared" si="2"/>
        <v>x</v>
      </c>
      <c r="AJ8" s="2" t="str">
        <f t="shared" si="2"/>
        <v>x</v>
      </c>
      <c r="AK8" s="2" t="str">
        <f t="shared" si="2"/>
        <v>x</v>
      </c>
      <c r="AL8" s="2" t="str">
        <f t="shared" si="2"/>
        <v>x</v>
      </c>
      <c r="AM8" s="2" t="str">
        <f t="shared" si="2"/>
        <v>x</v>
      </c>
      <c r="AN8" s="2" t="str">
        <f t="shared" si="2"/>
        <v>x</v>
      </c>
      <c r="AO8" s="2" t="str">
        <f t="shared" si="2"/>
        <v>x</v>
      </c>
      <c r="AP8" s="2" t="str">
        <f t="shared" si="2"/>
        <v>x</v>
      </c>
    </row>
    <row r="9" spans="1:54" x14ac:dyDescent="0.2">
      <c r="A9" s="2">
        <v>8</v>
      </c>
      <c r="B9" s="2" t="s">
        <v>1620</v>
      </c>
      <c r="E9" s="2" t="str">
        <f t="shared" si="3"/>
        <v>DATA DA PÁGINA DE DOAÇÃO DE MA</v>
      </c>
      <c r="F9" s="2" t="str">
        <f t="shared" si="3"/>
        <v>x</v>
      </c>
      <c r="G9" s="2" t="str">
        <f t="shared" si="4"/>
        <v>EIRA REUNIÃO, COM CO</v>
      </c>
      <c r="H9" s="2" t="str">
        <f t="shared" si="5"/>
        <v>x</v>
      </c>
      <c r="I9" s="2" t="str">
        <f t="shared" si="5"/>
        <v>x</v>
      </c>
      <c r="J9" s="2" t="str">
        <f t="shared" si="0"/>
        <v>x</v>
      </c>
      <c r="K9" s="2" t="str">
        <f t="shared" si="6"/>
        <v>x</v>
      </c>
      <c r="L9" s="2" t="str">
        <f t="shared" si="0"/>
        <v>x</v>
      </c>
      <c r="M9" s="2" t="str">
        <f t="shared" si="7"/>
        <v>x</v>
      </c>
      <c r="N9" s="2" t="str">
        <f t="shared" si="1"/>
        <v>x</v>
      </c>
      <c r="O9" s="2" t="str">
        <f t="shared" si="1"/>
        <v>x</v>
      </c>
      <c r="P9" s="2" t="str">
        <f t="shared" si="1"/>
        <v>x</v>
      </c>
      <c r="Q9" s="2" t="str">
        <f t="shared" si="1"/>
        <v>x</v>
      </c>
      <c r="R9" s="2" t="str">
        <f t="shared" si="1"/>
        <v>x</v>
      </c>
      <c r="S9" s="2" t="str">
        <f t="shared" si="1"/>
        <v>x</v>
      </c>
      <c r="T9" s="2" t="str">
        <f t="shared" si="1"/>
        <v>x</v>
      </c>
      <c r="U9" s="2" t="str">
        <f t="shared" si="1"/>
        <v>x</v>
      </c>
      <c r="V9" s="2" t="str">
        <f t="shared" si="1"/>
        <v>x</v>
      </c>
      <c r="W9" s="2" t="str">
        <f t="shared" si="1"/>
        <v>x</v>
      </c>
      <c r="X9" s="2" t="str">
        <f t="shared" si="1"/>
        <v>x</v>
      </c>
      <c r="Y9" s="2" t="str">
        <f t="shared" si="1"/>
        <v>x</v>
      </c>
      <c r="Z9" s="2" t="str">
        <f t="shared" si="1"/>
        <v>x</v>
      </c>
      <c r="AA9" s="2" t="str">
        <f t="shared" si="1"/>
        <v>x</v>
      </c>
      <c r="AB9" s="2" t="str">
        <f t="shared" si="1"/>
        <v>x</v>
      </c>
      <c r="AC9" s="2" t="str">
        <f t="shared" si="1"/>
        <v>x</v>
      </c>
      <c r="AD9" s="2" t="str">
        <f t="shared" si="2"/>
        <v>x</v>
      </c>
      <c r="AE9" s="2" t="str">
        <f t="shared" si="2"/>
        <v>x</v>
      </c>
      <c r="AF9" s="2" t="str">
        <f t="shared" si="2"/>
        <v>x</v>
      </c>
      <c r="AG9" s="2" t="str">
        <f t="shared" si="2"/>
        <v>x</v>
      </c>
      <c r="AH9" s="2" t="str">
        <f t="shared" si="2"/>
        <v>x</v>
      </c>
      <c r="AI9" s="2" t="str">
        <f t="shared" si="2"/>
        <v>x</v>
      </c>
      <c r="AJ9" s="2" t="str">
        <f t="shared" si="2"/>
        <v>OMIA (ME) INFORMES: O SECRETÁRIO DE GOVERNO DIGITAL DO MINIS</v>
      </c>
      <c r="AK9" s="2" t="str">
        <f t="shared" si="2"/>
        <v>ÉRIO DA ECONOMIA (ME) INFORMES: O SECRETÁRIO DE GOVERNO DIGI</v>
      </c>
      <c r="AL9" s="2" t="str">
        <f t="shared" si="2"/>
        <v>x</v>
      </c>
      <c r="AM9" s="2" t="str">
        <f t="shared" si="2"/>
        <v>x</v>
      </c>
      <c r="AN9" s="2" t="str">
        <f t="shared" si="2"/>
        <v>x</v>
      </c>
      <c r="AO9" s="2" t="str">
        <f t="shared" si="2"/>
        <v>x</v>
      </c>
      <c r="AP9" s="2" t="str">
        <f t="shared" si="2"/>
        <v>x</v>
      </c>
    </row>
    <row r="10" spans="1:54" x14ac:dyDescent="0.2">
      <c r="A10" s="2">
        <v>9</v>
      </c>
      <c r="B10" s="2" t="s">
        <v>1621</v>
      </c>
      <c r="E10" s="2" t="str">
        <f t="shared" si="3"/>
        <v>x</v>
      </c>
      <c r="F10" s="2" t="str">
        <f t="shared" si="3"/>
        <v>x</v>
      </c>
      <c r="G10" s="2" t="str">
        <f t="shared" si="4"/>
        <v xml:space="preserve">O 4A REUNIÃO COMITÊ </v>
      </c>
      <c r="H10" s="2" t="str">
        <f t="shared" si="5"/>
        <v>x</v>
      </c>
      <c r="I10" s="2" t="str">
        <f t="shared" si="5"/>
        <v>x</v>
      </c>
      <c r="J10" s="2" t="str">
        <f t="shared" si="0"/>
        <v>NAL (MDR) INFORMES: SOLICITOU QUE FOSSE INCLUÍDA N</v>
      </c>
      <c r="K10" s="2" t="str">
        <f t="shared" si="6"/>
        <v xml:space="preserve">O DO DESENVOLVIMENTO REGIONAL (MDR) INFORMES: SOLICITOU QUE </v>
      </c>
      <c r="L10" s="2" t="str">
        <f t="shared" si="0"/>
        <v>x</v>
      </c>
      <c r="M10" s="2" t="str">
        <f t="shared" si="7"/>
        <v>x</v>
      </c>
      <c r="N10" s="2" t="str">
        <f t="shared" si="1"/>
        <v>x</v>
      </c>
      <c r="O10" s="2" t="str">
        <f t="shared" si="1"/>
        <v>x</v>
      </c>
      <c r="P10" s="2" t="str">
        <f t="shared" si="1"/>
        <v>x</v>
      </c>
      <c r="Q10" s="2" t="str">
        <f t="shared" si="1"/>
        <v>x</v>
      </c>
      <c r="R10" s="2" t="str">
        <f t="shared" si="1"/>
        <v>x</v>
      </c>
      <c r="S10" s="2" t="str">
        <f t="shared" si="1"/>
        <v>x</v>
      </c>
      <c r="T10" s="2" t="str">
        <f t="shared" si="1"/>
        <v>x</v>
      </c>
      <c r="U10" s="2" t="str">
        <f t="shared" si="1"/>
        <v>x</v>
      </c>
      <c r="V10" s="2" t="str">
        <f t="shared" si="1"/>
        <v>x</v>
      </c>
      <c r="W10" s="2" t="str">
        <f t="shared" si="1"/>
        <v>x</v>
      </c>
      <c r="X10" s="2" t="str">
        <f t="shared" si="1"/>
        <v>x</v>
      </c>
      <c r="Y10" s="2" t="str">
        <f t="shared" si="1"/>
        <v>x</v>
      </c>
      <c r="Z10" s="2" t="str">
        <f t="shared" si="1"/>
        <v xml:space="preserve"> QUE AGU ESTÁ TRATANDO DOS PRAZOS, INCLUSIVE DAS MPS. PARA Q</v>
      </c>
      <c r="AA10" s="2" t="str">
        <f t="shared" si="1"/>
        <v>x</v>
      </c>
      <c r="AB10" s="2" t="str">
        <f t="shared" si="1"/>
        <v>x</v>
      </c>
      <c r="AC10" s="2" t="str">
        <f t="shared" si="1"/>
        <v>x</v>
      </c>
      <c r="AD10" s="2" t="str">
        <f t="shared" si="2"/>
        <v>x</v>
      </c>
      <c r="AE10" s="2" t="str">
        <f t="shared" si="2"/>
        <v>x</v>
      </c>
      <c r="AF10" s="2" t="str">
        <f t="shared" si="2"/>
        <v>NAL (MDR) INFORMES: SOLICITOU QUE FOSSE INCLUÍDA NA PAUTA DO</v>
      </c>
      <c r="AG10" s="2" t="str">
        <f t="shared" si="2"/>
        <v>L DE DEFESA CIVIL, COM DEMANDAS DOS ÓRGÃOS DE DEFESA CIVIL E</v>
      </c>
      <c r="AH10" s="2" t="str">
        <f t="shared" si="2"/>
        <v>x</v>
      </c>
      <c r="AI10" s="2" t="str">
        <f t="shared" si="2"/>
        <v>x</v>
      </c>
      <c r="AJ10" s="2" t="str">
        <f t="shared" si="2"/>
        <v>x</v>
      </c>
      <c r="AK10" s="2" t="str">
        <f t="shared" si="2"/>
        <v>ÉRIO DA ECONOMIA INFOR MOU QUE AGU ESTÁ TRATANDO DOS PRAZOS,</v>
      </c>
      <c r="AL10" s="2" t="str">
        <f t="shared" si="2"/>
        <v>x</v>
      </c>
      <c r="AM10" s="2" t="str">
        <f t="shared" si="2"/>
        <v>x</v>
      </c>
      <c r="AN10" s="2" t="str">
        <f t="shared" si="2"/>
        <v>O DO MJSP, SR. BONINI, DISSE – EM RESPOSTA AO ITAMARATY – QU</v>
      </c>
      <c r="AO10" s="2" t="str">
        <f t="shared" si="2"/>
        <v>x</v>
      </c>
      <c r="AP10" s="2" t="str">
        <f t="shared" si="2"/>
        <v>URA (MINFRA) INFORMES: O REPRESENTANTE DA ANAC RELATOU QUE O</v>
      </c>
    </row>
    <row r="11" spans="1:54" x14ac:dyDescent="0.2">
      <c r="A11" s="2">
        <v>10</v>
      </c>
      <c r="B11" s="2" t="s">
        <v>1622</v>
      </c>
      <c r="E11" s="2" t="str">
        <f t="shared" si="3"/>
        <v>x</v>
      </c>
      <c r="F11" s="2" t="str">
        <f t="shared" si="3"/>
        <v xml:space="preserve">HORÁRIO LIMITE PARA ENVIO VIA </v>
      </c>
      <c r="G11" s="2" t="str">
        <f t="shared" si="4"/>
        <v xml:space="preserve">UE A REUNIÃO COM OS </v>
      </c>
      <c r="H11" s="2" t="str">
        <f t="shared" si="5"/>
        <v>x</v>
      </c>
      <c r="I11" s="2" t="str">
        <f t="shared" si="5"/>
        <v>x</v>
      </c>
      <c r="J11" s="2" t="str">
        <f t="shared" si="0"/>
        <v>x</v>
      </c>
      <c r="K11" s="2" t="str">
        <f t="shared" si="6"/>
        <v>x</v>
      </c>
      <c r="L11" s="2" t="str">
        <f t="shared" si="0"/>
        <v>x</v>
      </c>
      <c r="M11" s="2" t="str">
        <f t="shared" si="7"/>
        <v>x</v>
      </c>
      <c r="N11" s="2" t="str">
        <f t="shared" si="1"/>
        <v>ICA (GSI/PR) INFORMES: O GEN. B ASSOLI DO GSI SUGERE O ESTAB</v>
      </c>
      <c r="O11" s="2" t="str">
        <f t="shared" si="1"/>
        <v>E DE SEGURANÇA INSTITUCIONAL DA PRESIDÊNCIA DA REPÚBLICA (GS</v>
      </c>
      <c r="P11" s="2" t="str">
        <f t="shared" si="1"/>
        <v>x</v>
      </c>
      <c r="Q11" s="2" t="str">
        <f t="shared" si="1"/>
        <v>x</v>
      </c>
      <c r="R11" s="2" t="str">
        <f t="shared" si="1"/>
        <v>x</v>
      </c>
      <c r="S11" s="2" t="str">
        <f t="shared" si="1"/>
        <v>x</v>
      </c>
      <c r="T11" s="2" t="str">
        <f t="shared" si="1"/>
        <v>x</v>
      </c>
      <c r="U11" s="2" t="str">
        <f t="shared" si="1"/>
        <v>PARA ABASTECIMENTO NO INTERIOR DO PAÍS, QUE, POR NÃO SER CLA</v>
      </c>
      <c r="V11" s="2" t="str">
        <f t="shared" si="1"/>
        <v>SIL (BACEN) INFORMES: O SR. ALBERTO DO BANCO CENTRAL TRANSMI</v>
      </c>
      <c r="W11" s="2" t="str">
        <f t="shared" si="1"/>
        <v>AIS. BANCO CENTRAL DO BRASIL (BACEN) INFORMES: O SR. ALBERTO</v>
      </c>
      <c r="X11" s="2" t="str">
        <f t="shared" si="1"/>
        <v>x</v>
      </c>
      <c r="Y11" s="2" t="str">
        <f t="shared" si="1"/>
        <v>x</v>
      </c>
      <c r="Z11" s="2" t="str">
        <f t="shared" si="1"/>
        <v>x</v>
      </c>
      <c r="AA11" s="2" t="str">
        <f t="shared" si="1"/>
        <v>x</v>
      </c>
      <c r="AB11" s="2" t="str">
        <f t="shared" si="1"/>
        <v>DO A SECOM, DE ATUALIZAÇÃO DIÁRIA DAS NOTÍCIAS ENTRE ÀS 19 :</v>
      </c>
      <c r="AC11" s="2" t="str">
        <f t="shared" si="1"/>
        <v>XO DE COMUNICAÇÃO, REPRESENTANDO A SECOM, DE ATUALIZAÇÃO DIÁ</v>
      </c>
      <c r="AD11" s="2" t="str">
        <f t="shared" si="2"/>
        <v xml:space="preserve"> ASCOMS E SECOM. GERENCIAR O FLUXO PARA PROGRAMAR A COMUNICA</v>
      </c>
      <c r="AE11" s="2" t="str">
        <f t="shared" si="2"/>
        <v>x</v>
      </c>
      <c r="AF11" s="2" t="str">
        <f t="shared" si="2"/>
        <v>x</v>
      </c>
      <c r="AG11" s="2" t="str">
        <f t="shared" si="2"/>
        <v>x</v>
      </c>
      <c r="AH11" s="2" t="str">
        <f t="shared" si="2"/>
        <v>x</v>
      </c>
      <c r="AI11" s="2" t="str">
        <f t="shared" si="2"/>
        <v>x</v>
      </c>
      <c r="AJ11" s="2" t="str">
        <f t="shared" si="2"/>
        <v>x</v>
      </c>
      <c r="AK11" s="2" t="str">
        <f t="shared" si="2"/>
        <v>x</v>
      </c>
      <c r="AL11" s="2" t="str">
        <f t="shared" si="2"/>
        <v>x</v>
      </c>
      <c r="AM11" s="2" t="str">
        <f t="shared" si="2"/>
        <v>x</v>
      </c>
      <c r="AN11" s="2" t="str">
        <f t="shared" si="2"/>
        <v>x</v>
      </c>
      <c r="AO11" s="2" t="str">
        <f t="shared" si="2"/>
        <v>x</v>
      </c>
      <c r="AP11" s="2" t="str">
        <f t="shared" si="2"/>
        <v>x</v>
      </c>
    </row>
    <row r="12" spans="1:54" x14ac:dyDescent="0.2">
      <c r="A12" s="2">
        <v>11</v>
      </c>
      <c r="B12" s="2" t="s">
        <v>1623</v>
      </c>
      <c r="E12" s="2" t="str">
        <f t="shared" si="3"/>
        <v>x</v>
      </c>
      <c r="F12" s="2" t="str">
        <f t="shared" si="3"/>
        <v>x</v>
      </c>
      <c r="G12" s="2" t="str">
        <f t="shared" si="4"/>
        <v xml:space="preserve">O 4A REUNIÃO COMITÊ </v>
      </c>
      <c r="H12" s="2" t="str">
        <f t="shared" si="5"/>
        <v>x</v>
      </c>
      <c r="I12" s="2" t="str">
        <f t="shared" si="5"/>
        <v>x</v>
      </c>
      <c r="J12" s="2" t="str">
        <f t="shared" si="0"/>
        <v>x</v>
      </c>
      <c r="K12" s="2" t="str">
        <f t="shared" si="6"/>
        <v>x</v>
      </c>
      <c r="L12" s="2" t="str">
        <f t="shared" si="0"/>
        <v>x</v>
      </c>
      <c r="M12" s="2" t="str">
        <f t="shared" si="7"/>
        <v>x</v>
      </c>
      <c r="N12" s="2" t="str">
        <f t="shared" si="1"/>
        <v>ABIN/GSI FICARÁ DISPONÍVEL PARA QUE OS MINISTÉRIOS À ACIONEM</v>
      </c>
      <c r="O12" s="2" t="str">
        <f t="shared" si="1"/>
        <v>x</v>
      </c>
      <c r="P12" s="2" t="str">
        <f t="shared" si="1"/>
        <v>x</v>
      </c>
      <c r="Q12" s="2" t="str">
        <f t="shared" si="1"/>
        <v>x</v>
      </c>
      <c r="R12" s="2" t="str">
        <f t="shared" si="1"/>
        <v>x</v>
      </c>
      <c r="S12" s="2" t="str">
        <f t="shared" si="1"/>
        <v>x</v>
      </c>
      <c r="T12" s="2" t="str">
        <f t="shared" si="1"/>
        <v>x</v>
      </c>
      <c r="U12" s="2" t="str">
        <f t="shared" si="1"/>
        <v>x</v>
      </c>
      <c r="V12" s="2" t="str">
        <f t="shared" si="1"/>
        <v>x</v>
      </c>
      <c r="W12" s="2" t="str">
        <f t="shared" si="1"/>
        <v>x</v>
      </c>
      <c r="X12" s="2" t="str">
        <f t="shared" si="1"/>
        <v>x</v>
      </c>
      <c r="Y12" s="2" t="str">
        <f t="shared" si="1"/>
        <v>S DE INTELIGÊNCIA . 2. COORDENA DOR DO GRUPO DE TIC, SUGERIU</v>
      </c>
      <c r="Z12" s="2" t="str">
        <f t="shared" si="1"/>
        <v>x</v>
      </c>
      <c r="AA12" s="2" t="str">
        <f t="shared" si="1"/>
        <v>x</v>
      </c>
      <c r="AB12" s="2" t="str">
        <f t="shared" si="1"/>
        <v>x</v>
      </c>
      <c r="AC12" s="2" t="str">
        <f t="shared" si="1"/>
        <v>x</v>
      </c>
      <c r="AD12" s="2" t="str">
        <f t="shared" si="2"/>
        <v>x</v>
      </c>
      <c r="AE12" s="2" t="str">
        <f t="shared" si="2"/>
        <v>x</v>
      </c>
      <c r="AF12" s="2" t="str">
        <f t="shared" si="2"/>
        <v>x</v>
      </c>
      <c r="AG12" s="2" t="str">
        <f t="shared" si="2"/>
        <v>x</v>
      </c>
      <c r="AH12" s="2" t="str">
        <f t="shared" si="2"/>
        <v>x</v>
      </c>
      <c r="AI12" s="2" t="str">
        <f t="shared" si="2"/>
        <v>x</v>
      </c>
      <c r="AJ12" s="2" t="str">
        <f t="shared" si="2"/>
        <v>x</v>
      </c>
      <c r="AK12" s="2" t="str">
        <f t="shared" si="2"/>
        <v>x</v>
      </c>
      <c r="AL12" s="2" t="str">
        <f t="shared" si="2"/>
        <v>x</v>
      </c>
      <c r="AM12" s="2" t="str">
        <f t="shared" si="2"/>
        <v>x</v>
      </c>
      <c r="AN12" s="2" t="str">
        <f t="shared" si="2"/>
        <v>x</v>
      </c>
      <c r="AO12" s="2" t="str">
        <f t="shared" si="2"/>
        <v>x</v>
      </c>
      <c r="AP12" s="2" t="str">
        <f t="shared" si="2"/>
        <v>x</v>
      </c>
    </row>
    <row r="13" spans="1:54" x14ac:dyDescent="0.2">
      <c r="A13" s="2">
        <v>12</v>
      </c>
      <c r="B13" s="2" t="s">
        <v>1624</v>
      </c>
      <c r="E13" s="2" t="str">
        <f t="shared" si="3"/>
        <v>DATA: 23 DE MARÇO DE 2020 HORÁ</v>
      </c>
      <c r="F13" s="2" t="str">
        <f t="shared" si="3"/>
        <v>HORÁRIO: 10:00 ÀS 11:00 H. LOC</v>
      </c>
      <c r="G13" s="2" t="str">
        <f t="shared" si="4"/>
        <v>A 5ª REUNIÃO ORDINÁR</v>
      </c>
      <c r="H13" s="2" t="str">
        <f t="shared" si="5"/>
        <v xml:space="preserve">PA , MEC , MC, MS, MCTIC , MDR , MMFDH , SG, GSI, </v>
      </c>
      <c r="I13" s="2" t="str">
        <f t="shared" si="5"/>
        <v>x</v>
      </c>
      <c r="J13" s="2" t="str">
        <f t="shared" si="0"/>
        <v xml:space="preserve">IC , MDR , MMFDH , SG, GSI, AGU , ANAC , ANATEL , </v>
      </c>
      <c r="K13" s="2" t="str">
        <f t="shared" si="6"/>
        <v>x</v>
      </c>
      <c r="L13" s="2" t="str">
        <f t="shared" si="0"/>
        <v>DR , MMFDH , SG, GSI, AGU , ANAC , ANATEL , ANTT ,</v>
      </c>
      <c r="M13" s="2" t="str">
        <f t="shared" si="7"/>
        <v>x</v>
      </c>
      <c r="N13" s="2" t="str">
        <f t="shared" si="1"/>
        <v>EGOV/GSI SOBRE TRANSPORTES; SAM – HEITOR INFORMOU A IMPLANTA</v>
      </c>
      <c r="O13" s="2" t="str">
        <f t="shared" si="1"/>
        <v>x</v>
      </c>
      <c r="P13" s="2" t="str">
        <f t="shared" si="1"/>
        <v>x</v>
      </c>
      <c r="Q13" s="2" t="str">
        <f t="shared" si="1"/>
        <v>x</v>
      </c>
      <c r="R13" s="2" t="str">
        <f t="shared" si="1"/>
        <v xml:space="preserve"> MD, MRE , ME, MINFRA , MAPA , MEC , MC, MS, MCTIC , MDR , M</v>
      </c>
      <c r="S13" s="2" t="str">
        <f t="shared" si="1"/>
        <v xml:space="preserve"> DAS RELAÇÕES EXTERIORES (MRE) INFORMES: RELATOU QUE EXISTEM</v>
      </c>
      <c r="T13" s="2" t="str">
        <f t="shared" si="1"/>
        <v>RA , MAPA , MEC , MC, MS, MCTIC , MDR , MMFDH , SG, GSI, AGU</v>
      </c>
      <c r="U13" s="2" t="str">
        <f t="shared" si="1"/>
        <v>x</v>
      </c>
      <c r="V13" s="2" t="str">
        <f t="shared" si="1"/>
        <v>x</v>
      </c>
      <c r="W13" s="2" t="str">
        <f t="shared" si="1"/>
        <v>x</v>
      </c>
      <c r="X13" s="2" t="str">
        <f t="shared" si="1"/>
        <v>SA , ABIN , DEFESA CIVIL , PRF E PF; GRAVAÇÕES, FOTOS, FILMA</v>
      </c>
      <c r="Y13" s="2" t="str">
        <f t="shared" si="1"/>
        <v>x</v>
      </c>
      <c r="Z13" s="2" t="str">
        <f t="shared" si="1"/>
        <v>GSI, AGU , ANAC , ANATEL , ANTT , ANVISA , ABIN , DEFESA CIV</v>
      </c>
      <c r="AA13" s="2" t="str">
        <f t="shared" si="1"/>
        <v>x</v>
      </c>
      <c r="AB13" s="2" t="str">
        <f t="shared" si="1"/>
        <v xml:space="preserve"> COM SECOM PARA AS ENTREVISTAS QUE SERÃO NO 2º ANDAR DO PALÁ</v>
      </c>
      <c r="AC13" s="2" t="str">
        <f t="shared" si="1"/>
        <v>x</v>
      </c>
      <c r="AD13" s="2" t="str">
        <f t="shared" si="2"/>
        <v xml:space="preserve"> MC, MS, MCTIC , MDR , MMFDH , SG, GSI, AGU , ANAC , ANATEL </v>
      </c>
      <c r="AE13" s="2" t="str">
        <f t="shared" si="2"/>
        <v>x</v>
      </c>
      <c r="AF13" s="2" t="str">
        <f t="shared" si="2"/>
        <v>SP , MD, MRE , ME, MINFRA , MAPA , MEC , MC, MS, MCTIC , MDR</v>
      </c>
      <c r="AG13" s="2" t="str">
        <f t="shared" si="2"/>
        <v>IN , DEFESA CIVIL , PRF E PF; GRAVAÇÕES, FOTOS, FILMAGENS OU</v>
      </c>
      <c r="AH13" s="2" t="str">
        <f t="shared" si="2"/>
        <v>x</v>
      </c>
      <c r="AI13" s="2" t="str">
        <f t="shared" si="2"/>
        <v>x</v>
      </c>
      <c r="AJ13" s="2" t="str">
        <f t="shared" si="2"/>
        <v>x</v>
      </c>
      <c r="AK13" s="2" t="str">
        <f t="shared" si="2"/>
        <v>x</v>
      </c>
      <c r="AL13" s="2" t="str">
        <f t="shared" si="2"/>
        <v>x</v>
      </c>
      <c r="AM13" s="2" t="str">
        <f t="shared" si="2"/>
        <v>x</v>
      </c>
      <c r="AN13" s="2" t="str">
        <f t="shared" si="2"/>
        <v>NFRA/MJSP/CGU/SEGOV/GSI SOBRE TRANSPORTES; SAM – HEITOR INFO</v>
      </c>
      <c r="AO13" s="2" t="str">
        <f t="shared" si="2"/>
        <v>ÇA E SEGURANÇA PÚBLICA (MJSP) INFORMES: REQUISITOU EPI’S PAR</v>
      </c>
      <c r="AP13" s="2" t="str">
        <f t="shared" si="2"/>
        <v>NTRE MINFRA/MJSP/CGU/SEGOV/GSI SOBRE TRANSPORTES; SAM – HEIT</v>
      </c>
    </row>
    <row r="14" spans="1:54" x14ac:dyDescent="0.2">
      <c r="A14" s="2">
        <v>13</v>
      </c>
      <c r="B14" s="2" t="s">
        <v>1625</v>
      </c>
      <c r="E14" s="2" t="str">
        <f t="shared" si="3"/>
        <v>x</v>
      </c>
      <c r="F14" s="2" t="str">
        <f t="shared" si="3"/>
        <v>x</v>
      </c>
      <c r="G14" s="2" t="str">
        <f t="shared" si="4"/>
        <v>RCOU REUNIÃO PARA ÀS</v>
      </c>
      <c r="H14" s="2" t="str">
        <f t="shared" si="5"/>
        <v>x</v>
      </c>
      <c r="I14" s="2" t="str">
        <f t="shared" si="5"/>
        <v>x</v>
      </c>
      <c r="J14" s="2" t="str">
        <f t="shared" si="0"/>
        <v>x</v>
      </c>
      <c r="K14" s="2" t="str">
        <f t="shared" si="6"/>
        <v>x</v>
      </c>
      <c r="L14" s="2" t="str">
        <f t="shared" si="0"/>
        <v>x</v>
      </c>
      <c r="M14" s="2" t="str">
        <f t="shared" si="7"/>
        <v>x</v>
      </c>
      <c r="N14" s="2" t="str">
        <f t="shared" si="1"/>
        <v>x</v>
      </c>
      <c r="O14" s="2" t="str">
        <f t="shared" si="1"/>
        <v>x</v>
      </c>
      <c r="P14" s="2" t="str">
        <f t="shared" si="1"/>
        <v>x</v>
      </c>
      <c r="Q14" s="2" t="str">
        <f t="shared" si="1"/>
        <v>x</v>
      </c>
      <c r="R14" s="2" t="str">
        <f t="shared" si="1"/>
        <v xml:space="preserve"> COM MRE , ANAC E COMPANHIAS AÉREAS . SECRETARIA DE GOVERNO </v>
      </c>
      <c r="S14" s="2" t="str">
        <f t="shared" si="1"/>
        <v>x</v>
      </c>
      <c r="T14" s="2" t="str">
        <f t="shared" si="1"/>
        <v>x</v>
      </c>
      <c r="U14" s="2" t="str">
        <f t="shared" si="1"/>
        <v>x</v>
      </c>
      <c r="V14" s="2" t="str">
        <f t="shared" si="1"/>
        <v>x</v>
      </c>
      <c r="W14" s="2" t="str">
        <f t="shared" si="1"/>
        <v>x</v>
      </c>
      <c r="X14" s="2" t="str">
        <f t="shared" si="1"/>
        <v>x</v>
      </c>
      <c r="Y14" s="2" t="str">
        <f t="shared" si="1"/>
        <v>x</v>
      </c>
      <c r="Z14" s="2" t="str">
        <f t="shared" si="1"/>
        <v>x</v>
      </c>
      <c r="AA14" s="2" t="str">
        <f t="shared" si="1"/>
        <v>x</v>
      </c>
      <c r="AB14" s="2" t="str">
        <f t="shared" si="1"/>
        <v>MES: SECOM – INFORMOU QUE TÊM UM RESPONSÁVEL A QUALQUER HORA</v>
      </c>
      <c r="AC14" s="2" t="str">
        <f t="shared" si="1"/>
        <v>x</v>
      </c>
      <c r="AD14" s="2" t="str">
        <f t="shared" si="2"/>
        <v>x</v>
      </c>
      <c r="AE14" s="2" t="str">
        <f t="shared" si="2"/>
        <v>x</v>
      </c>
      <c r="AF14" s="2" t="str">
        <f t="shared" si="2"/>
        <v>x</v>
      </c>
      <c r="AG14" s="2" t="str">
        <f t="shared" si="2"/>
        <v>x</v>
      </c>
      <c r="AH14" s="2" t="str">
        <f t="shared" si="2"/>
        <v>x</v>
      </c>
      <c r="AI14" s="2" t="str">
        <f t="shared" si="2"/>
        <v>x</v>
      </c>
      <c r="AJ14" s="2" t="str">
        <f t="shared" si="2"/>
        <v>x</v>
      </c>
      <c r="AK14" s="2" t="str">
        <f t="shared" si="2"/>
        <v>x</v>
      </c>
      <c r="AL14" s="2" t="str">
        <f t="shared" si="2"/>
        <v>x</v>
      </c>
      <c r="AM14" s="2" t="str">
        <f t="shared" si="2"/>
        <v>x</v>
      </c>
      <c r="AN14" s="2" t="str">
        <f t="shared" si="2"/>
        <v>x</v>
      </c>
      <c r="AO14" s="2" t="str">
        <f t="shared" si="2"/>
        <v>x</v>
      </c>
      <c r="AP14" s="2" t="str">
        <f t="shared" si="2"/>
        <v>x</v>
      </c>
    </row>
    <row r="15" spans="1:54" x14ac:dyDescent="0.2">
      <c r="A15" s="2">
        <v>14</v>
      </c>
      <c r="B15" s="2" t="s">
        <v>1626</v>
      </c>
      <c r="E15" s="2" t="str">
        <f t="shared" si="3"/>
        <v>DATA: 24 DE MARÇO DE 2020 HORÁ</v>
      </c>
      <c r="F15" s="2" t="str">
        <f t="shared" si="3"/>
        <v>HORÁRIO: 10:00 ÀS 11:00 H. LOC</v>
      </c>
      <c r="G15" s="2" t="str">
        <f t="shared" si="4"/>
        <v>A 6ª REUNIÃO ORDINÁR</v>
      </c>
      <c r="H15" s="2" t="str">
        <f t="shared" si="5"/>
        <v>x</v>
      </c>
      <c r="I15" s="2" t="str">
        <f t="shared" si="5"/>
        <v>x</v>
      </c>
      <c r="J15" s="2" t="str">
        <f t="shared" si="0"/>
        <v>x</v>
      </c>
      <c r="K15" s="2" t="str">
        <f t="shared" si="6"/>
        <v>x</v>
      </c>
      <c r="L15" s="2" t="str">
        <f t="shared" si="0"/>
        <v>x</v>
      </c>
      <c r="M15" s="2" t="str">
        <f t="shared" si="7"/>
        <v>x</v>
      </c>
      <c r="N15" s="2" t="str">
        <f t="shared" si="1"/>
        <v>x</v>
      </c>
      <c r="O15" s="2" t="str">
        <f t="shared" si="1"/>
        <v>x</v>
      </c>
      <c r="P15" s="2" t="str">
        <f t="shared" si="1"/>
        <v>x</v>
      </c>
      <c r="Q15" s="2" t="str">
        <f t="shared" si="1"/>
        <v>x</v>
      </c>
      <c r="R15" s="2" t="str">
        <f t="shared" si="1"/>
        <v xml:space="preserve">RES (MRE) INFORMES: O EMBAIXADOR INFORMOU QUE O BRASIL ESTÁ </v>
      </c>
      <c r="S15" s="2" t="str">
        <f t="shared" si="1"/>
        <v xml:space="preserve"> DAS RELAÇÕES EXTERIORES (MRE) INFORMES: O EMBAIXADOR INFORM</v>
      </c>
      <c r="T15" s="2" t="str">
        <f t="shared" si="1"/>
        <v>x</v>
      </c>
      <c r="U15" s="2" t="str">
        <f t="shared" si="1"/>
        <v>x</v>
      </c>
      <c r="V15" s="2" t="str">
        <f t="shared" si="1"/>
        <v>x</v>
      </c>
      <c r="W15" s="2" t="str">
        <f t="shared" si="1"/>
        <v>x</v>
      </c>
      <c r="X15" s="2" t="str">
        <f t="shared" si="1"/>
        <v>x</v>
      </c>
      <c r="Y15" s="2" t="str">
        <f t="shared" si="1"/>
        <v>x</v>
      </c>
      <c r="Z15" s="2" t="str">
        <f t="shared" si="1"/>
        <v>x</v>
      </c>
      <c r="AA15" s="2" t="str">
        <f t="shared" si="1"/>
        <v>x</v>
      </c>
      <c r="AB15" s="2" t="str">
        <f t="shared" si="1"/>
        <v>x</v>
      </c>
      <c r="AC15" s="2" t="str">
        <f t="shared" si="1"/>
        <v>x</v>
      </c>
      <c r="AD15" s="2" t="str">
        <f t="shared" si="2"/>
        <v>x</v>
      </c>
      <c r="AE15" s="2" t="str">
        <f t="shared" si="2"/>
        <v>x</v>
      </c>
      <c r="AF15" s="2" t="str">
        <f t="shared" si="2"/>
        <v>ESA (MD) INFORMES: A INDÚSTRIA DE BEBIDAS ESTÁ SE OFERECENDO</v>
      </c>
      <c r="AG15" s="2" t="str">
        <f t="shared" si="2"/>
        <v>O DA DEFESA (MD) INFORMES: A INDÚSTRIA DE BEBIDAS ESTÁ SE OF</v>
      </c>
      <c r="AH15" s="2" t="str">
        <f t="shared" si="2"/>
        <v>x</v>
      </c>
      <c r="AI15" s="2" t="str">
        <f t="shared" si="2"/>
        <v>x</v>
      </c>
      <c r="AJ15" s="2" t="str">
        <f t="shared" si="2"/>
        <v>OMIA (ME) INFORMES: O SECRETÁRIO ESPECIAL DA RFB, JOSÉ TOSTE</v>
      </c>
      <c r="AK15" s="2" t="str">
        <f t="shared" si="2"/>
        <v>ÉRIO DA ECONOMIA (ME) INFORMES: O SECRETÁRIO ESPECIAL DA RFB</v>
      </c>
      <c r="AL15" s="2" t="str">
        <f t="shared" si="2"/>
        <v>x</v>
      </c>
      <c r="AM15" s="2" t="str">
        <f t="shared" si="2"/>
        <v>x</v>
      </c>
      <c r="AN15" s="2" t="str">
        <f t="shared" si="2"/>
        <v>ICA (MJSP) INFORMES: RELATOU A PREOCUPAÇÃO COM O SISTEMA PRI</v>
      </c>
      <c r="AO15" s="2" t="str">
        <f t="shared" si="2"/>
        <v>x</v>
      </c>
      <c r="AP15" s="2" t="str">
        <f t="shared" si="2"/>
        <v>x</v>
      </c>
    </row>
    <row r="16" spans="1:54" x14ac:dyDescent="0.2">
      <c r="A16" s="2">
        <v>15</v>
      </c>
      <c r="B16" s="2" t="s">
        <v>1627</v>
      </c>
      <c r="E16" s="2" t="str">
        <f t="shared" si="3"/>
        <v>x</v>
      </c>
      <c r="F16" s="2" t="str">
        <f t="shared" si="3"/>
        <v>x</v>
      </c>
      <c r="G16" s="2" t="str">
        <f t="shared" si="4"/>
        <v xml:space="preserve">OU A REUNIÃO. ANEXO </v>
      </c>
      <c r="H16" s="2" t="str">
        <f t="shared" si="5"/>
        <v>ÇÃO (MEC) INFORMES: MONITORAR OS HOSPITAIS QUE NÃO</v>
      </c>
      <c r="I16" s="2" t="str">
        <f t="shared" si="5"/>
        <v>ICA  MINISTÉRIO DA EDUCAÇÃO (MEC) INFORMES: MONITO</v>
      </c>
      <c r="J16" s="2" t="str">
        <f t="shared" si="0"/>
        <v>NAL (MDR) INFORMES: PROPÔS QUE DIVULGÁSSEMOS UM RE</v>
      </c>
      <c r="K16" s="2" t="str">
        <f t="shared" si="6"/>
        <v>O DO DESENVOLVIMENTO REGIONAL (MDR) INFORMES: PROPÔS QUE DIV</v>
      </c>
      <c r="L16" s="2" t="str">
        <f t="shared" si="0"/>
        <v>x</v>
      </c>
      <c r="M16" s="2" t="str">
        <f t="shared" si="7"/>
        <v>x</v>
      </c>
      <c r="N16" s="2" t="str">
        <f t="shared" si="1"/>
        <v>x</v>
      </c>
      <c r="O16" s="2" t="str">
        <f t="shared" si="1"/>
        <v>x</v>
      </c>
      <c r="P16" s="2" t="str">
        <f t="shared" si="1"/>
        <v>x</v>
      </c>
      <c r="Q16" s="2" t="str">
        <f t="shared" si="1"/>
        <v>x</v>
      </c>
      <c r="R16" s="2" t="str">
        <f t="shared" si="1"/>
        <v>x</v>
      </c>
      <c r="S16" s="2" t="str">
        <f t="shared" si="1"/>
        <v>x</v>
      </c>
      <c r="T16" s="2" t="str">
        <f t="shared" si="1"/>
        <v>x</v>
      </c>
      <c r="U16" s="2" t="str">
        <f t="shared" si="1"/>
        <v>x</v>
      </c>
      <c r="V16" s="2" t="str">
        <f t="shared" si="1"/>
        <v>x</v>
      </c>
      <c r="W16" s="2" t="str">
        <f t="shared" si="1"/>
        <v>x</v>
      </c>
      <c r="X16" s="2" t="str">
        <f t="shared" si="1"/>
        <v>x</v>
      </c>
      <c r="Y16" s="2" t="str">
        <f t="shared" si="1"/>
        <v>x</v>
      </c>
      <c r="Z16" s="2" t="str">
        <f t="shared" si="1"/>
        <v>IÃO (AGU) INFORMES: A PGR COLOCOU À DISPOSIÇÃO SEU SISTEMA D</v>
      </c>
      <c r="AA16" s="2" t="str">
        <f t="shared" si="1"/>
        <v>ENA. ADVOCACIA -GERAL DA UNIÃO (AGU) INFORMES: A PGR COLOCOU</v>
      </c>
      <c r="AB16" s="2" t="str">
        <f t="shared" si="1"/>
        <v>x</v>
      </c>
      <c r="AC16" s="2" t="str">
        <f t="shared" si="1"/>
        <v>x</v>
      </c>
      <c r="AD16" s="2" t="str">
        <f t="shared" si="2"/>
        <v xml:space="preserve">ÚDE (MS) INFORMES: RELATOU QUE EXISTEM MATERIAIS PARADOS NO </v>
      </c>
      <c r="AE16" s="2" t="str">
        <f t="shared" si="2"/>
        <v>RI O DA SAÚDE (MS) INFORMES: RELATOU QUE EXISTEM MATERIAIS P</v>
      </c>
      <c r="AF16" s="2" t="str">
        <f t="shared" si="2"/>
        <v>NAL (MDR) INFORMES: PROPÔS QUE DIVULGÁSSEMOS UM RELATÓRIO CO</v>
      </c>
      <c r="AG16" s="2" t="str">
        <f t="shared" si="2"/>
        <v>x</v>
      </c>
      <c r="AH16" s="2" t="str">
        <f t="shared" si="2"/>
        <v>x</v>
      </c>
      <c r="AI16" s="2" t="str">
        <f t="shared" si="2"/>
        <v>x</v>
      </c>
      <c r="AJ16" s="2" t="str">
        <f t="shared" si="2"/>
        <v>x</v>
      </c>
      <c r="AK16" s="2" t="str">
        <f t="shared" si="2"/>
        <v>x</v>
      </c>
      <c r="AL16" s="2" t="str">
        <f t="shared" si="2"/>
        <v>GIA (MME) INFORMES: REQUEREU QUE A MP QUE TRATA DOS SERVIÇOS</v>
      </c>
      <c r="AM16" s="2" t="str">
        <f t="shared" si="2"/>
        <v>O DE MINAS E ENERGIA (MME) INFORMES: REQUEREU QUE A MP QUE T</v>
      </c>
      <c r="AN16" s="2" t="str">
        <f t="shared" si="2"/>
        <v>x</v>
      </c>
      <c r="AO16" s="2" t="str">
        <f t="shared" si="2"/>
        <v>x</v>
      </c>
      <c r="AP16" s="2" t="str">
        <f t="shared" si="2"/>
        <v>x</v>
      </c>
    </row>
    <row r="17" spans="1:42" x14ac:dyDescent="0.2">
      <c r="A17" s="2">
        <v>16</v>
      </c>
      <c r="B17" s="2" t="s">
        <v>1628</v>
      </c>
      <c r="E17" s="2" t="str">
        <f t="shared" si="3"/>
        <v>x</v>
      </c>
      <c r="F17" s="2" t="str">
        <f t="shared" si="3"/>
        <v>x</v>
      </c>
      <c r="G17" s="2" t="str">
        <f t="shared" si="4"/>
        <v xml:space="preserve">O 6A REUNIÃO COMITÊ </v>
      </c>
      <c r="H17" s="2" t="str">
        <f t="shared" si="5"/>
        <v>. 3. MEC ENVIARÁ AO COMITÊ A LISTA COM A RELAÇÃO D</v>
      </c>
      <c r="I17" s="2" t="str">
        <f t="shared" si="5"/>
        <v>x</v>
      </c>
      <c r="J17" s="2" t="str">
        <f t="shared" si="0"/>
        <v>x</v>
      </c>
      <c r="K17" s="2" t="str">
        <f t="shared" si="6"/>
        <v>x</v>
      </c>
      <c r="L17" s="2" t="str">
        <f t="shared" si="0"/>
        <v>x</v>
      </c>
      <c r="M17" s="2" t="str">
        <f t="shared" si="7"/>
        <v>x</v>
      </c>
      <c r="N17" s="2" t="str">
        <f t="shared" si="1"/>
        <v>x</v>
      </c>
      <c r="O17" s="2" t="str">
        <f t="shared" si="1"/>
        <v>x</v>
      </c>
      <c r="P17" s="2" t="str">
        <f t="shared" si="1"/>
        <v>x</v>
      </c>
      <c r="Q17" s="2" t="str">
        <f t="shared" si="1"/>
        <v>x</v>
      </c>
      <c r="R17" s="2" t="str">
        <f t="shared" si="1"/>
        <v>O DO MRE , O QUAL SOLICITA QUE OS INTEGRANTES DA PASTA PARTI</v>
      </c>
      <c r="S17" s="2" t="str">
        <f t="shared" si="1"/>
        <v>x</v>
      </c>
      <c r="T17" s="2" t="str">
        <f t="shared" si="1"/>
        <v>x</v>
      </c>
      <c r="U17" s="2" t="str">
        <f t="shared" si="1"/>
        <v>x</v>
      </c>
      <c r="V17" s="2" t="str">
        <f t="shared" si="1"/>
        <v>x</v>
      </c>
      <c r="W17" s="2" t="str">
        <f t="shared" si="1"/>
        <v>x</v>
      </c>
      <c r="X17" s="2" t="str">
        <f t="shared" si="1"/>
        <v>x</v>
      </c>
      <c r="Y17" s="2" t="str">
        <f t="shared" si="1"/>
        <v>x</v>
      </c>
      <c r="Z17" s="2" t="str">
        <f t="shared" si="1"/>
        <v>x</v>
      </c>
      <c r="AA17" s="2" t="str">
        <f t="shared" si="1"/>
        <v>x</v>
      </c>
      <c r="AB17" s="2" t="str">
        <f t="shared" si="1"/>
        <v>x</v>
      </c>
      <c r="AC17" s="2" t="str">
        <f t="shared" ref="AB17:AP34" si="8">IFERROR(MID($B17,FIND(AC$1,$B17,1)+-5,60),"x")</f>
        <v>x</v>
      </c>
      <c r="AD17" s="2" t="str">
        <f t="shared" si="2"/>
        <v xml:space="preserve">S DO MS, DEVERÁ ANALISAR A QUESTÃO DE LOGÍSTICA DE ENVIO DE </v>
      </c>
      <c r="AE17" s="2" t="str">
        <f t="shared" si="2"/>
        <v>IAIS DA SAÚDE , QUE ESTÃO PARADOS NO AEROPORTO DE GUARULHOS/</v>
      </c>
      <c r="AF17" s="2" t="str">
        <f t="shared" si="2"/>
        <v>x</v>
      </c>
      <c r="AG17" s="2" t="str">
        <f t="shared" si="2"/>
        <v>x</v>
      </c>
      <c r="AH17" s="2" t="str">
        <f t="shared" si="2"/>
        <v>x</v>
      </c>
      <c r="AI17" s="2" t="str">
        <f t="shared" si="2"/>
        <v>x</v>
      </c>
      <c r="AJ17" s="2" t="str">
        <f t="shared" si="2"/>
        <v>x</v>
      </c>
      <c r="AK17" s="2" t="str">
        <f t="shared" si="2"/>
        <v>x</v>
      </c>
      <c r="AL17" s="2" t="str">
        <f t="shared" si="2"/>
        <v>. 6. MME REQUEREU QUE A MP QUE TRATA DOS SERVIÇOS ESSENCIAIS</v>
      </c>
      <c r="AM17" s="2" t="str">
        <f t="shared" si="2"/>
        <v>x</v>
      </c>
      <c r="AN17" s="2" t="str">
        <f t="shared" si="2"/>
        <v>x</v>
      </c>
      <c r="AO17" s="2" t="str">
        <f t="shared" si="2"/>
        <v>x</v>
      </c>
      <c r="AP17" s="2" t="str">
        <f t="shared" si="2"/>
        <v>x</v>
      </c>
    </row>
    <row r="18" spans="1:42" x14ac:dyDescent="0.2">
      <c r="A18" s="2">
        <v>17</v>
      </c>
      <c r="B18" s="2" t="s">
        <v>1629</v>
      </c>
      <c r="E18" s="2" t="str">
        <f t="shared" si="3"/>
        <v>DATA: 25 DE MARÇO DE 2020 HORÁ</v>
      </c>
      <c r="F18" s="2" t="str">
        <f t="shared" si="3"/>
        <v>HORÁRIO: 10:00 ÀS 11:00 H. LOC</v>
      </c>
      <c r="G18" s="2" t="str">
        <f t="shared" si="4"/>
        <v>A 7ª REUNIÃO ORDINÁR</v>
      </c>
      <c r="H18" s="2" t="str">
        <f t="shared" si="5"/>
        <v>x</v>
      </c>
      <c r="I18" s="2" t="str">
        <f t="shared" si="5"/>
        <v>x</v>
      </c>
      <c r="J18" s="2" t="str">
        <f t="shared" si="5"/>
        <v>x</v>
      </c>
      <c r="K18" s="2" t="str">
        <f t="shared" si="6"/>
        <v>x</v>
      </c>
      <c r="L18" s="2" t="str">
        <f t="shared" ref="L18:L81" si="9">IFERROR(MID($B18,FIND(L$1,$B18,1)+-5,50),"x")</f>
        <v>x</v>
      </c>
      <c r="M18" s="2" t="str">
        <f t="shared" si="7"/>
        <v>x</v>
      </c>
      <c r="N18" s="2" t="str">
        <f t="shared" si="7"/>
        <v>x</v>
      </c>
      <c r="O18" s="2" t="str">
        <f t="shared" si="7"/>
        <v>x</v>
      </c>
      <c r="P18" s="2" t="str">
        <f t="shared" si="7"/>
        <v>x</v>
      </c>
      <c r="Q18" s="2" t="str">
        <f t="shared" si="7"/>
        <v>x</v>
      </c>
      <c r="R18" s="2" t="str">
        <f t="shared" si="7"/>
        <v xml:space="preserve">U AO MRE QUE MONITORE AS DOAÇÕES QUE CHEGARAM DA CHINA PARA </v>
      </c>
      <c r="S18" s="2" t="str">
        <f t="shared" si="7"/>
        <v xml:space="preserve"> DAS RELAÇÕES EXTERIORES (MRE) INFORMES: ANEXO 7A REUNIÃO CO</v>
      </c>
      <c r="T18" s="2" t="str">
        <f t="shared" si="7"/>
        <v>x</v>
      </c>
      <c r="U18" s="2" t="str">
        <f t="shared" si="7"/>
        <v>x</v>
      </c>
      <c r="V18" s="2" t="str">
        <f t="shared" si="7"/>
        <v>x</v>
      </c>
      <c r="W18" s="2" t="str">
        <f t="shared" si="7"/>
        <v>x</v>
      </c>
      <c r="X18" s="2" t="str">
        <f t="shared" si="7"/>
        <v>341; ABIN – DISSE QUE COLABORA COM A CASA CIVIL NAS INFORMAÇ</v>
      </c>
      <c r="Y18" s="2" t="str">
        <f t="shared" si="7"/>
        <v>x</v>
      </c>
      <c r="Z18" s="2" t="str">
        <f t="shared" si="7"/>
        <v>x</v>
      </c>
      <c r="AA18" s="2" t="str">
        <f t="shared" si="7"/>
        <v>x</v>
      </c>
      <c r="AB18" s="2" t="str">
        <f t="shared" si="8"/>
        <v>x</v>
      </c>
      <c r="AC18" s="2" t="str">
        <f t="shared" si="8"/>
        <v>AL DE COMUNICAÇÃO COM OS GOVERNOS ESTADUAIS E MUNICIPAI S, E</v>
      </c>
      <c r="AD18" s="2" t="str">
        <f t="shared" si="8"/>
        <v>x</v>
      </c>
      <c r="AE18" s="2" t="str">
        <f t="shared" si="8"/>
        <v>x</v>
      </c>
      <c r="AF18" s="2" t="str">
        <f t="shared" si="8"/>
        <v>ESA (MD) INFORMES: QUESTIONOU SOBRE A MP QUE LIBERA RECURSOS</v>
      </c>
      <c r="AG18" s="2" t="str">
        <f t="shared" si="8"/>
        <v xml:space="preserve">O DA DEFESA (MD) INFORMES: QUESTIONOU SOBRE A MP QUE LIBERA </v>
      </c>
      <c r="AH18" s="2" t="str">
        <f t="shared" si="8"/>
        <v>x</v>
      </c>
      <c r="AI18" s="2" t="str">
        <f t="shared" si="8"/>
        <v>x</v>
      </c>
      <c r="AJ18" s="2" t="str">
        <f t="shared" si="8"/>
        <v>x</v>
      </c>
      <c r="AK18" s="2" t="str">
        <f t="shared" si="8"/>
        <v>x</v>
      </c>
      <c r="AL18" s="2" t="str">
        <f t="shared" si="8"/>
        <v>x</v>
      </c>
      <c r="AM18" s="2" t="str">
        <f t="shared" si="8"/>
        <v>x</v>
      </c>
      <c r="AN18" s="2" t="str">
        <f t="shared" si="8"/>
        <v>ICA (MJSP) INFORMES: REITEROU O CASO DOS EPI’S PARA SABER QU</v>
      </c>
      <c r="AO18" s="2" t="str">
        <f t="shared" si="8"/>
        <v xml:space="preserve">ÇA E SEGURANÇA PÚBLICA (MJSP) INFORMES: REITEROU O CASO DOS </v>
      </c>
      <c r="AP18" s="2" t="str">
        <f t="shared" si="8"/>
        <v>x</v>
      </c>
    </row>
    <row r="19" spans="1:42" x14ac:dyDescent="0.2">
      <c r="A19" s="2">
        <v>18</v>
      </c>
      <c r="B19" s="2" t="s">
        <v>1630</v>
      </c>
      <c r="E19" s="2" t="str">
        <f t="shared" ref="E19:F82" si="10">IFERROR(MID($B19,FIND(E$1,$B19,1)+0,30),"x")</f>
        <v>x</v>
      </c>
      <c r="F19" s="2" t="str">
        <f t="shared" si="10"/>
        <v>x</v>
      </c>
      <c r="G19" s="2" t="str">
        <f t="shared" si="4"/>
        <v xml:space="preserve">O 7A REUNIÃO COMITÊ </v>
      </c>
      <c r="H19" s="2" t="str">
        <f t="shared" ref="H19:J82" si="11">IFERROR(MID($B19,FIND(H$1,$B19,1)+-5,50),"x")</f>
        <v>x</v>
      </c>
      <c r="I19" s="2" t="str">
        <f t="shared" si="11"/>
        <v>x</v>
      </c>
      <c r="J19" s="2" t="str">
        <f t="shared" si="11"/>
        <v>NAL (MDR) INFORMES: PARA A DISTRIBUIÇÃO DE KITS NA</v>
      </c>
      <c r="K19" s="2" t="str">
        <f t="shared" si="6"/>
        <v>O DO DESENVOLVIMENTO REGIONAL (MDR) INFORMES: PARA A DISTRIB</v>
      </c>
      <c r="L19" s="2" t="str">
        <f t="shared" si="9"/>
        <v>x</v>
      </c>
      <c r="M19" s="2" t="str">
        <f t="shared" si="7"/>
        <v>x</v>
      </c>
      <c r="N19" s="2" t="str">
        <f t="shared" si="7"/>
        <v>x</v>
      </c>
      <c r="O19" s="2" t="str">
        <f t="shared" si="7"/>
        <v>x</v>
      </c>
      <c r="P19" s="2" t="str">
        <f t="shared" si="7"/>
        <v>x</v>
      </c>
      <c r="Q19" s="2" t="str">
        <f t="shared" si="7"/>
        <v>x</v>
      </c>
      <c r="R19" s="2" t="str">
        <f t="shared" si="7"/>
        <v xml:space="preserve"> E O MRE ESTÁ TRABALHANDO PARA UMA CONVERSA ENTRE OS DOIS PR</v>
      </c>
      <c r="S19" s="2" t="str">
        <f t="shared" si="7"/>
        <v>x</v>
      </c>
      <c r="T19" s="2" t="str">
        <f t="shared" si="7"/>
        <v xml:space="preserve">NTRE MAPA, FIOCRUZ E EMBRAPA PARA A PRODUÇÃO E FORNECIMENTO </v>
      </c>
      <c r="U19" s="2" t="str">
        <f t="shared" si="7"/>
        <v>x</v>
      </c>
      <c r="V19" s="2" t="str">
        <f t="shared" si="7"/>
        <v>x</v>
      </c>
      <c r="W19" s="2" t="str">
        <f t="shared" si="7"/>
        <v>x</v>
      </c>
      <c r="X19" s="2" t="str">
        <f t="shared" si="7"/>
        <v>O DA ABIN SOBRE OS RISCOS NA ENTREGA. SAM E SAG IRÃO MONITOR</v>
      </c>
      <c r="Y19" s="2" t="str">
        <f t="shared" si="7"/>
        <v>x</v>
      </c>
      <c r="Z19" s="2" t="str">
        <f t="shared" si="7"/>
        <v>O PARAGUAI FECHOU A FRONTEIRA COM O BRASIL, PORÉM E XISTEM P</v>
      </c>
      <c r="AA19" s="2" t="str">
        <f t="shared" si="7"/>
        <v>x</v>
      </c>
      <c r="AB19" s="2" t="str">
        <f t="shared" si="8"/>
        <v>x</v>
      </c>
      <c r="AC19" s="2" t="str">
        <f t="shared" si="8"/>
        <v>x</v>
      </c>
      <c r="AD19" s="2" t="str">
        <f t="shared" si="8"/>
        <v>ÚDE (MS) INFORMES: ABRIU NOVO CHAMAMENTO PÚBLICO PAR A COMPR</v>
      </c>
      <c r="AE19" s="2" t="str">
        <f t="shared" si="8"/>
        <v>ÉRIO DA SAÚDE (MS) INFORMES: ABRIU NOVO CHAMAMENTO PÚBLICO P</v>
      </c>
      <c r="AF19" s="2" t="str">
        <f t="shared" si="8"/>
        <v>NAL (MDR) INFORMES: PARA A DISTRIBUIÇÃO DE KITS NAS FAVELAS,</v>
      </c>
      <c r="AG19" s="2" t="str">
        <f t="shared" si="8"/>
        <v>x</v>
      </c>
      <c r="AH19" s="2" t="str">
        <f t="shared" si="8"/>
        <v>x</v>
      </c>
      <c r="AI19" s="2" t="str">
        <f t="shared" si="8"/>
        <v>x</v>
      </c>
      <c r="AJ19" s="2" t="str">
        <f t="shared" si="8"/>
        <v>OMIA (ME) INFORMES: ANALISA PEDIDO DA FIRJAN PARA REDUÇÃO DA</v>
      </c>
      <c r="AK19" s="2" t="str">
        <f t="shared" si="8"/>
        <v>ÉRIO DA ECONOMIA (ME) INFORMES: ANALISA PEDIDO DA FIRJAN PAR</v>
      </c>
      <c r="AL19" s="2" t="str">
        <f t="shared" si="8"/>
        <v>x</v>
      </c>
      <c r="AM19" s="2" t="str">
        <f t="shared" si="8"/>
        <v>x</v>
      </c>
      <c r="AN19" s="2" t="str">
        <f t="shared" si="8"/>
        <v>O DO MJSP SOBRE A SUA DEMANDA SOBRE ESSES EPI’S, O QUE FOI R</v>
      </c>
      <c r="AO19" s="2" t="str">
        <f t="shared" si="8"/>
        <v>x</v>
      </c>
      <c r="AP19" s="2" t="str">
        <f t="shared" si="8"/>
        <v>x</v>
      </c>
    </row>
    <row r="20" spans="1:42" x14ac:dyDescent="0.2">
      <c r="A20" s="2">
        <v>19</v>
      </c>
      <c r="B20" s="2" t="s">
        <v>1631</v>
      </c>
      <c r="E20" s="2" t="str">
        <f t="shared" si="10"/>
        <v>x</v>
      </c>
      <c r="F20" s="2" t="str">
        <f t="shared" si="10"/>
        <v>x</v>
      </c>
      <c r="G20" s="2" t="str">
        <f t="shared" si="4"/>
        <v xml:space="preserve"> UMA REUNIÃO COM A E</v>
      </c>
      <c r="H20" s="2" t="str">
        <f t="shared" si="11"/>
        <v>x</v>
      </c>
      <c r="I20" s="2" t="str">
        <f t="shared" si="11"/>
        <v>x</v>
      </c>
      <c r="J20" s="2" t="str">
        <f t="shared" si="11"/>
        <v>x</v>
      </c>
      <c r="K20" s="2" t="str">
        <f t="shared" si="6"/>
        <v>x</v>
      </c>
      <c r="L20" s="2" t="str">
        <f t="shared" si="9"/>
        <v>PELO MMFDH , INFORMOU QUE SOUBERAM DE CASOS DE PES</v>
      </c>
      <c r="M20" s="2" t="str">
        <f t="shared" si="7"/>
        <v>x</v>
      </c>
      <c r="N20" s="2" t="str">
        <f t="shared" si="7"/>
        <v>x</v>
      </c>
      <c r="O20" s="2" t="str">
        <f t="shared" si="7"/>
        <v>x</v>
      </c>
      <c r="P20" s="2" t="str">
        <f t="shared" si="7"/>
        <v>x</v>
      </c>
      <c r="Q20" s="2" t="str">
        <f t="shared" si="7"/>
        <v>x</v>
      </c>
      <c r="R20" s="2" t="str">
        <f t="shared" si="7"/>
        <v>x</v>
      </c>
      <c r="S20" s="2" t="str">
        <f t="shared" si="7"/>
        <v>x</v>
      </c>
      <c r="T20" s="2" t="str">
        <f t="shared" si="7"/>
        <v>x</v>
      </c>
      <c r="U20" s="2" t="str">
        <f t="shared" si="7"/>
        <v>x</v>
      </c>
      <c r="V20" s="2" t="str">
        <f t="shared" si="7"/>
        <v>RAL (BACEN) DISSE QUE JÁ ESTÁ ARTICULANDO COM SÉRGIO E MARCE</v>
      </c>
      <c r="W20" s="2" t="str">
        <f t="shared" si="7"/>
        <v>S. O BANCO CENTRAL (BACEN) DISSE QUE JÁ ESTÁ ARTICULANDO COM</v>
      </c>
      <c r="X20" s="2" t="str">
        <f t="shared" si="7"/>
        <v>O DA ABIN SOBRE OS RISCOS NA DISTRIBUIÇÃO DE KITS NAS FAVELA</v>
      </c>
      <c r="Y20" s="2" t="str">
        <f t="shared" si="7"/>
        <v>x</v>
      </c>
      <c r="Z20" s="2" t="str">
        <f t="shared" si="7"/>
        <v>IÃO (AGU) INFORMES: INFORMOU QUE IMPETROU AGRAVO DE INSTRUME</v>
      </c>
      <c r="AA20" s="2" t="str">
        <f t="shared" si="7"/>
        <v xml:space="preserve">LICA ADVOCACIA -GERAL DA UNIÃO (AGU) INFORMES: INFORMOU QUE </v>
      </c>
      <c r="AB20" s="2" t="str">
        <f t="shared" si="8"/>
        <v>x</v>
      </c>
      <c r="AC20" s="2" t="str">
        <f t="shared" si="8"/>
        <v>x</v>
      </c>
      <c r="AD20" s="2" t="str">
        <f t="shared" si="8"/>
        <v>O DO MS; 3. CCOP, A PARTIR DO ENVIO DE INFORMAÇÕES DO MS, DE</v>
      </c>
      <c r="AE20" s="2" t="str">
        <f t="shared" si="8"/>
        <v>x</v>
      </c>
      <c r="AF20" s="2" t="str">
        <f t="shared" si="8"/>
        <v>x</v>
      </c>
      <c r="AG20" s="2" t="str">
        <f t="shared" si="8"/>
        <v>x</v>
      </c>
      <c r="AH20" s="2" t="str">
        <f t="shared" si="8"/>
        <v>x</v>
      </c>
      <c r="AI20" s="2" t="str">
        <f t="shared" si="8"/>
        <v>x</v>
      </c>
      <c r="AJ20" s="2" t="str">
        <f t="shared" si="8"/>
        <v>x</v>
      </c>
      <c r="AK20" s="2" t="str">
        <f t="shared" si="8"/>
        <v>x</v>
      </c>
      <c r="AL20" s="2" t="str">
        <f t="shared" si="8"/>
        <v>x</v>
      </c>
      <c r="AM20" s="2" t="str">
        <f t="shared" si="8"/>
        <v>x</v>
      </c>
      <c r="AN20" s="2" t="str">
        <f t="shared" si="8"/>
        <v xml:space="preserve">. 2. MJSP REITEROU A NECESSIDADE D E EPI’S PARA AS ÁREAS DE </v>
      </c>
      <c r="AO20" s="2" t="str">
        <f t="shared" si="8"/>
        <v>S DE SEGURANÇA PÚBLICA E AGUARDA O RETORNO DA DECISÃO DE COM</v>
      </c>
      <c r="AP20" s="2" t="str">
        <f t="shared" si="8"/>
        <v>x</v>
      </c>
    </row>
    <row r="21" spans="1:42" x14ac:dyDescent="0.2">
      <c r="A21" s="2">
        <v>20</v>
      </c>
      <c r="B21" s="2" t="s">
        <v>1632</v>
      </c>
      <c r="E21" s="2" t="str">
        <f t="shared" si="10"/>
        <v>DATA: 26 DE MARÇO DE 2020 HORÁ</v>
      </c>
      <c r="F21" s="2" t="str">
        <f t="shared" si="10"/>
        <v>HORÁRIO: 10:00 ÀS 11:00 H. LOC</v>
      </c>
      <c r="G21" s="2" t="str">
        <f t="shared" si="4"/>
        <v>A 8ª REUNIÃO ORDINÁR</v>
      </c>
      <c r="H21" s="2" t="str">
        <f t="shared" si="11"/>
        <v>x</v>
      </c>
      <c r="I21" s="2" t="str">
        <f t="shared" si="11"/>
        <v>x</v>
      </c>
      <c r="J21" s="2" t="str">
        <f t="shared" si="11"/>
        <v>x</v>
      </c>
      <c r="K21" s="2" t="str">
        <f t="shared" si="6"/>
        <v>x</v>
      </c>
      <c r="L21" s="2" t="str">
        <f t="shared" si="9"/>
        <v>x</v>
      </c>
      <c r="M21" s="2" t="str">
        <f t="shared" si="7"/>
        <v>x</v>
      </c>
      <c r="N21" s="2" t="str">
        <f t="shared" si="7"/>
        <v>x</v>
      </c>
      <c r="O21" s="2" t="str">
        <f t="shared" si="7"/>
        <v>x</v>
      </c>
      <c r="P21" s="2" t="str">
        <f t="shared" si="7"/>
        <v>x</v>
      </c>
      <c r="Q21" s="2" t="str">
        <f t="shared" si="7"/>
        <v>x</v>
      </c>
      <c r="R21" s="2" t="str">
        <f t="shared" si="7"/>
        <v>RES (MRE) INFORMES: 85 PAÍSES COM PEDIDO DE REPATRIAÇÃ O - 3</v>
      </c>
      <c r="S21" s="2" t="str">
        <f t="shared" si="7"/>
        <v xml:space="preserve"> DAS RELAÇÕES EXTERIORES (MRE) INFORMES: 85 PAÍSES COM PEDID</v>
      </c>
      <c r="T21" s="2" t="str">
        <f t="shared" si="7"/>
        <v>x</v>
      </c>
      <c r="U21" s="2" t="str">
        <f t="shared" si="7"/>
        <v>x</v>
      </c>
      <c r="V21" s="2" t="str">
        <f t="shared" si="7"/>
        <v>x</v>
      </c>
      <c r="W21" s="2" t="str">
        <f t="shared" si="7"/>
        <v>x</v>
      </c>
      <c r="X21" s="2" t="str">
        <f t="shared" si="7"/>
        <v>x</v>
      </c>
      <c r="Y21" s="2" t="str">
        <f t="shared" si="7"/>
        <v>x</v>
      </c>
      <c r="Z21" s="2" t="str">
        <f t="shared" si="7"/>
        <v>x</v>
      </c>
      <c r="AA21" s="2" t="str">
        <f t="shared" si="7"/>
        <v>x</v>
      </c>
      <c r="AB21" s="2" t="str">
        <f t="shared" si="8"/>
        <v>x</v>
      </c>
      <c r="AC21" s="2" t="str">
        <f t="shared" si="8"/>
        <v>x</v>
      </c>
      <c r="AD21" s="2" t="str">
        <f t="shared" si="8"/>
        <v>CA - MS - REFORÇO DE LOGÍSTICA PARA SAÚDE - CCOP MANTERÁ EST</v>
      </c>
      <c r="AE21" s="2" t="str">
        <f t="shared" si="8"/>
        <v>x</v>
      </c>
      <c r="AF21" s="2" t="str">
        <f t="shared" si="8"/>
        <v>x</v>
      </c>
      <c r="AG21" s="2" t="str">
        <f t="shared" si="8"/>
        <v>x</v>
      </c>
      <c r="AH21" s="2" t="str">
        <f t="shared" si="8"/>
        <v>x</v>
      </c>
      <c r="AI21" s="2" t="str">
        <f t="shared" si="8"/>
        <v>x</v>
      </c>
      <c r="AJ21" s="2" t="str">
        <f t="shared" si="8"/>
        <v>OMIA (ME) INFORMES: RAGON E COMUNICA SOBRE DUAS INSTRUÇÕES N</v>
      </c>
      <c r="AK21" s="2" t="str">
        <f t="shared" si="8"/>
        <v xml:space="preserve">ÉRIO DA ECONOMIA (ME) INFORMES: RAGON E COMUNICA SOBRE DUAS </v>
      </c>
      <c r="AL21" s="2" t="str">
        <f t="shared" si="8"/>
        <v>x</v>
      </c>
      <c r="AM21" s="2" t="str">
        <f t="shared" si="8"/>
        <v>x</v>
      </c>
      <c r="AN21" s="2" t="str">
        <f t="shared" si="8"/>
        <v>PARA MJSP (ÁREA DE SEG. PUBLICA) MIN. SAÚDE FARÁ A COMPRA; L</v>
      </c>
      <c r="AO21" s="2" t="str">
        <f t="shared" si="8"/>
        <v>x</v>
      </c>
      <c r="AP21" s="2" t="str">
        <f t="shared" si="8"/>
        <v>x</v>
      </c>
    </row>
    <row r="22" spans="1:42" x14ac:dyDescent="0.2">
      <c r="A22" s="2">
        <v>21</v>
      </c>
      <c r="B22" s="2" t="s">
        <v>1633</v>
      </c>
      <c r="E22" s="2" t="str">
        <f t="shared" si="10"/>
        <v>x</v>
      </c>
      <c r="F22" s="2" t="str">
        <f t="shared" si="10"/>
        <v>HORÁRIO PARA ENVIO DOS REPORTE</v>
      </c>
      <c r="G22" s="2" t="str">
        <f t="shared" si="4"/>
        <v xml:space="preserve">O 8A REUNIÃO COMITÊ </v>
      </c>
      <c r="H22" s="2" t="str">
        <f t="shared" si="11"/>
        <v>x</v>
      </c>
      <c r="I22" s="2" t="str">
        <f t="shared" si="11"/>
        <v>x</v>
      </c>
      <c r="J22" s="2" t="str">
        <f t="shared" si="11"/>
        <v>x</v>
      </c>
      <c r="K22" s="2" t="str">
        <f t="shared" si="6"/>
        <v>x</v>
      </c>
      <c r="L22" s="2" t="str">
        <f t="shared" si="9"/>
        <v>NOS (MMFDH) INFORMES: ATÉ O FINAL DO DIA, EXPECTAT</v>
      </c>
      <c r="M22" s="2" t="str">
        <f t="shared" si="7"/>
        <v xml:space="preserve"> DOS DIREITOS HUMANOS (MMFDH) INFORMES: ATÉ O FINAL DO DIA, </v>
      </c>
      <c r="N22" s="2" t="str">
        <f t="shared" si="7"/>
        <v>x</v>
      </c>
      <c r="O22" s="2" t="str">
        <f t="shared" si="7"/>
        <v>x</v>
      </c>
      <c r="P22" s="2" t="str">
        <f t="shared" si="7"/>
        <v>x</v>
      </c>
      <c r="Q22" s="2" t="str">
        <f t="shared" si="7"/>
        <v>x</v>
      </c>
      <c r="R22" s="2" t="str">
        <f t="shared" si="7"/>
        <v>NTRE MRE, MD E EMPRESAS AÉREAS . HÁ DIFICULDADES EM DIVERSOS</v>
      </c>
      <c r="S22" s="2" t="str">
        <f t="shared" si="7"/>
        <v>x</v>
      </c>
      <c r="T22" s="2" t="str">
        <f t="shared" si="7"/>
        <v>NTO (MAPA) INFORMES: ABASTECIMENTO - FLUXO DE MERCADORIAS: C</v>
      </c>
      <c r="U22" s="2" t="str">
        <f t="shared" si="7"/>
        <v>IA E ABASTECIMENTO (MAPA) INFORMES: ABASTECIMENTO - FLUXO DE</v>
      </c>
      <c r="V22" s="2" t="str">
        <f t="shared" si="7"/>
        <v>x</v>
      </c>
      <c r="W22" s="2" t="str">
        <f t="shared" si="7"/>
        <v>x</v>
      </c>
      <c r="X22" s="2" t="str">
        <f t="shared" si="7"/>
        <v>x</v>
      </c>
      <c r="Y22" s="2" t="str">
        <f t="shared" si="7"/>
        <v>x</v>
      </c>
      <c r="Z22" s="2" t="str">
        <f t="shared" si="7"/>
        <v>A DA AGU. MINIS TÉRIO DA CIDADANIA (MC ID) INFORMES: CONTATO</v>
      </c>
      <c r="AA22" s="2" t="str">
        <f t="shared" si="7"/>
        <v>x</v>
      </c>
      <c r="AB22" s="2" t="str">
        <f t="shared" si="8"/>
        <v>AR A SECOM PARA COMUNICAR E TRANQUILIZAR PARA MANTER O ABAST</v>
      </c>
      <c r="AC22" s="2" t="str">
        <f t="shared" si="8"/>
        <v>x</v>
      </c>
      <c r="AD22" s="2" t="str">
        <f t="shared" si="8"/>
        <v>ÚDE (MS) INFORMES: PARA SOLICITAÇÕES DE EPIS, FOI CRIADO O E</v>
      </c>
      <c r="AE22" s="2" t="str">
        <f t="shared" si="8"/>
        <v xml:space="preserve">ÉRIO DA SAÚDE (MS) INFORMES: PARA SOLICITAÇÕES DE EPIS, FOI </v>
      </c>
      <c r="AF22" s="2" t="str">
        <f t="shared" si="8"/>
        <v>MRE, MD E EMPRESAS AÉREAS . HÁ DIFICULDADES EM DIVERSOS PAÍS</v>
      </c>
      <c r="AG22" s="2" t="str">
        <f t="shared" si="8"/>
        <v>x</v>
      </c>
      <c r="AH22" s="2" t="str">
        <f t="shared" si="8"/>
        <v>x</v>
      </c>
      <c r="AI22" s="2" t="str">
        <f t="shared" si="8"/>
        <v>x</v>
      </c>
      <c r="AJ22" s="2" t="str">
        <f t="shared" si="8"/>
        <v>x</v>
      </c>
      <c r="AK22" s="2" t="str">
        <f t="shared" si="8"/>
        <v>x</v>
      </c>
      <c r="AL22" s="2" t="str">
        <f t="shared" si="8"/>
        <v>x</v>
      </c>
      <c r="AM22" s="2" t="str">
        <f t="shared" si="8"/>
        <v>x</v>
      </c>
      <c r="AN22" s="2" t="str">
        <f t="shared" si="8"/>
        <v>x</v>
      </c>
      <c r="AO22" s="2" t="str">
        <f t="shared" si="8"/>
        <v>x</v>
      </c>
      <c r="AP22" s="2" t="str">
        <f t="shared" si="8"/>
        <v xml:space="preserve">URA (MINFRA) INFORMES: PERMANECE ARTICU LAÇÃO ENTRE MRE, MD </v>
      </c>
    </row>
    <row r="23" spans="1:42" x14ac:dyDescent="0.2">
      <c r="A23" s="2">
        <v>22</v>
      </c>
      <c r="B23" s="2" t="s">
        <v>1634</v>
      </c>
      <c r="E23" s="2" t="str">
        <f t="shared" si="10"/>
        <v>x</v>
      </c>
      <c r="F23" s="2" t="str">
        <f t="shared" si="10"/>
        <v>HORÁRIO PARA ENVIO DOS REPORTE</v>
      </c>
      <c r="G23" s="2" t="str">
        <f t="shared" si="4"/>
        <v>OU A REUNIÃO. ENCAMI</v>
      </c>
      <c r="H23" s="2" t="str">
        <f t="shared" si="11"/>
        <v>x</v>
      </c>
      <c r="I23" s="2" t="str">
        <f t="shared" si="11"/>
        <v>x</v>
      </c>
      <c r="J23" s="2" t="str">
        <f t="shared" si="11"/>
        <v>x</v>
      </c>
      <c r="K23" s="2" t="str">
        <f t="shared" si="6"/>
        <v>x</v>
      </c>
      <c r="L23" s="2" t="str">
        <f t="shared" si="9"/>
        <v>x</v>
      </c>
      <c r="M23" s="2" t="str">
        <f t="shared" si="7"/>
        <v>x</v>
      </c>
      <c r="N23" s="2" t="str">
        <f t="shared" si="7"/>
        <v>x</v>
      </c>
      <c r="O23" s="2" t="str">
        <f t="shared" si="7"/>
        <v>x</v>
      </c>
      <c r="P23" s="2" t="str">
        <f t="shared" si="7"/>
        <v>x</v>
      </c>
      <c r="Q23" s="2" t="str">
        <f t="shared" si="7"/>
        <v>x</v>
      </c>
      <c r="R23" s="2" t="str">
        <f t="shared" si="7"/>
        <v>AC E MRE DEVEM SISTEMATIZAR E ALINHAR HORÁRIO PARA ENVIO DOS</v>
      </c>
      <c r="S23" s="2" t="str">
        <f t="shared" si="7"/>
        <v>x</v>
      </c>
      <c r="T23" s="2" t="str">
        <f t="shared" si="7"/>
        <v>x</v>
      </c>
      <c r="U23" s="2" t="str">
        <f t="shared" si="7"/>
        <v>x</v>
      </c>
      <c r="V23" s="2" t="str">
        <f t="shared" si="7"/>
        <v>x</v>
      </c>
      <c r="W23" s="2" t="str">
        <f t="shared" si="7"/>
        <v>x</v>
      </c>
      <c r="X23" s="2" t="str">
        <f t="shared" si="7"/>
        <v>x</v>
      </c>
      <c r="Y23" s="2" t="str">
        <f t="shared" si="7"/>
        <v>x</v>
      </c>
      <c r="Z23" s="2" t="str">
        <f t="shared" si="7"/>
        <v>IÃO (AGU) INFORMES: RENATO FRAN ÇA COMUNICA SOBRE OFÍCIO PGR</v>
      </c>
      <c r="AA23" s="2" t="str">
        <f t="shared" si="7"/>
        <v>LIA. ADVOCACIA -GERAL DA UNIÃO (AGU) INFORMES: RENATO FRAN Ç</v>
      </c>
      <c r="AB23" s="2" t="str">
        <f t="shared" si="8"/>
        <v>S 4. SECOM E ASCOMS DEVERÃO PREPARAR ESCLARECIMENTOS À POPUL</v>
      </c>
      <c r="AC23" s="2" t="str">
        <f t="shared" si="8"/>
        <v>x</v>
      </c>
      <c r="AD23" s="2" t="str">
        <f t="shared" si="8"/>
        <v>OM O MS, REFERENTE À AQUISIÇÃO DE EPIS, UMA VEZ QUE A COMPRA</v>
      </c>
      <c r="AE23" s="2" t="str">
        <f t="shared" si="8"/>
        <v>x</v>
      </c>
      <c r="AF23" s="2" t="str">
        <f t="shared" si="8"/>
        <v>x</v>
      </c>
      <c r="AG23" s="2" t="str">
        <f t="shared" si="8"/>
        <v>x</v>
      </c>
      <c r="AH23" s="2" t="str">
        <f t="shared" si="8"/>
        <v>x</v>
      </c>
      <c r="AI23" s="2" t="str">
        <f t="shared" si="8"/>
        <v>x</v>
      </c>
      <c r="AJ23" s="2" t="str">
        <f t="shared" si="8"/>
        <v>x</v>
      </c>
      <c r="AK23" s="2" t="str">
        <f t="shared" si="8"/>
        <v>x</v>
      </c>
      <c r="AL23" s="2" t="str">
        <f t="shared" si="8"/>
        <v>x</v>
      </c>
      <c r="AM23" s="2" t="str">
        <f t="shared" si="8"/>
        <v>x</v>
      </c>
      <c r="AN23" s="2" t="str">
        <f t="shared" si="8"/>
        <v>UE O MJSP ENTRE EM CONTATO COM O MS, REFERENTE À AQUISIÇÃO D</v>
      </c>
      <c r="AO23" s="2" t="str">
        <f t="shared" si="8"/>
        <v>x</v>
      </c>
      <c r="AP23" s="2" t="str">
        <f t="shared" si="8"/>
        <v>x</v>
      </c>
    </row>
    <row r="24" spans="1:42" x14ac:dyDescent="0.2">
      <c r="A24" s="2">
        <v>23</v>
      </c>
      <c r="B24" s="2" t="s">
        <v>1635</v>
      </c>
      <c r="E24" s="2" t="str">
        <f t="shared" si="10"/>
        <v>DATA: 27 DE MARÇO DE 2020 HORÁ</v>
      </c>
      <c r="F24" s="2" t="str">
        <f t="shared" si="10"/>
        <v>HORÁRIO: 10:00 ÀS 11:00 H. LOC</v>
      </c>
      <c r="G24" s="2" t="str">
        <f t="shared" si="4"/>
        <v>A 9ª REUNIÃO ORDINÁR</v>
      </c>
      <c r="H24" s="2" t="str">
        <f t="shared" si="11"/>
        <v>x</v>
      </c>
      <c r="I24" s="2" t="str">
        <f t="shared" si="11"/>
        <v>x</v>
      </c>
      <c r="J24" s="2" t="str">
        <f t="shared" si="11"/>
        <v>x</v>
      </c>
      <c r="K24" s="2" t="str">
        <f t="shared" si="6"/>
        <v>x</v>
      </c>
      <c r="L24" s="2" t="str">
        <f t="shared" si="9"/>
        <v>x</v>
      </c>
      <c r="M24" s="2" t="str">
        <f t="shared" si="7"/>
        <v>x</v>
      </c>
      <c r="N24" s="2" t="str">
        <f t="shared" si="7"/>
        <v>x</v>
      </c>
      <c r="O24" s="2" t="str">
        <f t="shared" si="7"/>
        <v>x</v>
      </c>
      <c r="P24" s="2" t="str">
        <f t="shared" si="7"/>
        <v>x</v>
      </c>
      <c r="Q24" s="2" t="str">
        <f t="shared" si="7"/>
        <v>x</v>
      </c>
      <c r="R24" s="2" t="str">
        <f t="shared" si="7"/>
        <v>O. O MRE E A POLÍCIA FEDERAL ESTÃO EM NEGOCIAÇÕES DIPLOMÁTIC</v>
      </c>
      <c r="S24" s="2" t="str">
        <f t="shared" si="7"/>
        <v xml:space="preserve"> DAS RELAÇÕES EXTERIORES (MRE) INFORMES: RELATOU TRÊS PONTOS</v>
      </c>
      <c r="T24" s="2" t="str">
        <f t="shared" si="7"/>
        <v>x</v>
      </c>
      <c r="U24" s="2" t="str">
        <f t="shared" si="7"/>
        <v>x</v>
      </c>
      <c r="V24" s="2" t="str">
        <f t="shared" si="7"/>
        <v>x</v>
      </c>
      <c r="W24" s="2" t="str">
        <f t="shared" si="7"/>
        <v>x</v>
      </c>
      <c r="X24" s="2" t="str">
        <f t="shared" si="7"/>
        <v>x</v>
      </c>
      <c r="Y24" s="2" t="str">
        <f t="shared" si="7"/>
        <v>x</v>
      </c>
      <c r="Z24" s="2" t="str">
        <f t="shared" si="7"/>
        <v>x</v>
      </c>
      <c r="AA24" s="2" t="str">
        <f t="shared" si="7"/>
        <v>x</v>
      </c>
      <c r="AB24" s="2" t="str">
        <f t="shared" si="8"/>
        <v>x</v>
      </c>
      <c r="AC24" s="2" t="str">
        <f t="shared" si="8"/>
        <v>x</v>
      </c>
      <c r="AD24" s="2" t="str">
        <f t="shared" si="8"/>
        <v>x</v>
      </c>
      <c r="AE24" s="2" t="str">
        <f t="shared" si="8"/>
        <v>ÉRIO DA SAÚDE. COM RELAÇÃO À ÍNDIA, EXISTEM DIFICULDADES PAR</v>
      </c>
      <c r="AF24" s="2" t="str">
        <f t="shared" si="8"/>
        <v>x</v>
      </c>
      <c r="AG24" s="2" t="str">
        <f t="shared" si="8"/>
        <v>x</v>
      </c>
      <c r="AH24" s="2" t="str">
        <f t="shared" si="8"/>
        <v>x</v>
      </c>
      <c r="AI24" s="2" t="str">
        <f t="shared" si="8"/>
        <v>x</v>
      </c>
      <c r="AJ24" s="2" t="str">
        <f t="shared" si="8"/>
        <v>x</v>
      </c>
      <c r="AK24" s="2" t="str">
        <f t="shared" si="8"/>
        <v>x</v>
      </c>
      <c r="AL24" s="2" t="str">
        <f t="shared" si="8"/>
        <v>x</v>
      </c>
      <c r="AM24" s="2" t="str">
        <f t="shared" si="8"/>
        <v>x</v>
      </c>
      <c r="AN24" s="2" t="str">
        <f t="shared" si="8"/>
        <v>x</v>
      </c>
      <c r="AO24" s="2" t="str">
        <f t="shared" si="8"/>
        <v>x</v>
      </c>
      <c r="AP24" s="2" t="str">
        <f t="shared" si="8"/>
        <v>x</v>
      </c>
    </row>
    <row r="25" spans="1:42" x14ac:dyDescent="0.2">
      <c r="A25" s="2">
        <v>24</v>
      </c>
      <c r="B25" s="2" t="s">
        <v>1636</v>
      </c>
      <c r="E25" s="2" t="str">
        <f t="shared" si="10"/>
        <v>x</v>
      </c>
      <c r="F25" s="2" t="str">
        <f t="shared" si="10"/>
        <v>x</v>
      </c>
      <c r="G25" s="2" t="str">
        <f t="shared" si="4"/>
        <v>ÃO À REUNIÃO EXTRAOR</v>
      </c>
      <c r="H25" s="2" t="str">
        <f t="shared" si="11"/>
        <v>x</v>
      </c>
      <c r="I25" s="2" t="str">
        <f t="shared" si="11"/>
        <v>x</v>
      </c>
      <c r="J25" s="2" t="str">
        <f t="shared" si="11"/>
        <v>NAL (MDR) INFORMES: INFORMOU PUBLICAÇÃO DA PORTARI</v>
      </c>
      <c r="K25" s="2" t="str">
        <f t="shared" si="6"/>
        <v>O DO DESENVOLVIMENTO REGIONAL (MDR) INFORMES: INFORMOU PUBLI</v>
      </c>
      <c r="L25" s="2" t="str">
        <f t="shared" si="9"/>
        <v>NOS (MMFDH) INFORMES: SOLICITOU ENVOLVIMENTO DO PÁ</v>
      </c>
      <c r="M25" s="2" t="str">
        <f t="shared" si="7"/>
        <v xml:space="preserve"> DOS DIREITOS HUMANOS (MMFDH) INFORMES: SOLICITOU ENVOLVIMEN</v>
      </c>
      <c r="N25" s="2" t="str">
        <f t="shared" si="7"/>
        <v>x</v>
      </c>
      <c r="O25" s="2" t="str">
        <f t="shared" si="7"/>
        <v>x</v>
      </c>
      <c r="P25" s="2" t="str">
        <f t="shared" si="7"/>
        <v>x</v>
      </c>
      <c r="Q25" s="2" t="str">
        <f t="shared" si="7"/>
        <v>x</v>
      </c>
      <c r="R25" s="2" t="str">
        <f t="shared" si="7"/>
        <v>x</v>
      </c>
      <c r="S25" s="2" t="str">
        <f t="shared" si="7"/>
        <v>x</v>
      </c>
      <c r="T25" s="2" t="str">
        <f t="shared" si="7"/>
        <v xml:space="preserve">NTO (MAPA) INFORMES: INFORMOU A PUBLICAÇÃO DA PORTARIA 116, </v>
      </c>
      <c r="U25" s="2" t="str">
        <f t="shared" si="7"/>
        <v>IA E ABASTECIMENTO (MAPA) INFORMES: INFORMOU A PUBLICAÇÃO DA</v>
      </c>
      <c r="V25" s="2" t="str">
        <f t="shared" si="7"/>
        <v>x</v>
      </c>
      <c r="W25" s="2" t="str">
        <f t="shared" si="7"/>
        <v>x</v>
      </c>
      <c r="X25" s="2" t="str">
        <f t="shared" si="7"/>
        <v>x</v>
      </c>
      <c r="Y25" s="2" t="str">
        <f t="shared" si="7"/>
        <v>x</v>
      </c>
      <c r="Z25" s="2" t="str">
        <f t="shared" si="7"/>
        <v>x</v>
      </c>
      <c r="AA25" s="2" t="str">
        <f t="shared" si="7"/>
        <v>x</v>
      </c>
      <c r="AB25" s="2" t="str">
        <f t="shared" si="8"/>
        <v>x</v>
      </c>
      <c r="AC25" s="2" t="str">
        <f t="shared" si="8"/>
        <v>x</v>
      </c>
      <c r="AD25" s="2" t="str">
        <f t="shared" si="8"/>
        <v xml:space="preserve">ÚDE (MS) INFORMES: COMUNICOU QUE A QUESTÃO DOS EPIS ESTÁ EM </v>
      </c>
      <c r="AE25" s="2" t="str">
        <f t="shared" si="8"/>
        <v>ÉRIO DA SAÚDE (MS) INFORMES: COMUNICOU QUE A QUESTÃO DOS EPI</v>
      </c>
      <c r="AF25" s="2" t="str">
        <f t="shared" si="8"/>
        <v>NAL (MDR) INFORMES: INFORMOU PUBLICAÇÃO DA PORTARIA 743, POS</v>
      </c>
      <c r="AG25" s="2" t="str">
        <f t="shared" si="8"/>
        <v>x</v>
      </c>
      <c r="AH25" s="2" t="str">
        <f t="shared" si="8"/>
        <v>x</v>
      </c>
      <c r="AI25" s="2" t="str">
        <f t="shared" si="8"/>
        <v>x</v>
      </c>
      <c r="AJ25" s="2" t="str">
        <f t="shared" si="8"/>
        <v>OMIA (ME) INFORMES: DECLAROU QUE O PIPELINE RELATIVO AO CRÉD</v>
      </c>
      <c r="AK25" s="2" t="str">
        <f t="shared" si="8"/>
        <v>ÉRIO DA ECONOMIA (ME) INFORMES: DECLAROU QUE O PIPELINE RELA</v>
      </c>
      <c r="AL25" s="2" t="str">
        <f t="shared" si="8"/>
        <v>GIA (MME) INFORMES: HOUVE SIGNIFICATIVA REDUÇÃO DE CONSUMO D</v>
      </c>
      <c r="AM25" s="2" t="str">
        <f t="shared" si="8"/>
        <v>O DE MINAS E ENERGIA (MME) INFORMES: HOUVE SIGNIFICATIVA RED</v>
      </c>
      <c r="AN25" s="2" t="str">
        <f t="shared" si="8"/>
        <v>PELO MJSP DO PESO E DO VOLUME DO EQUIPAMENTO PARA COORDENAÇÃ</v>
      </c>
      <c r="AO25" s="2" t="str">
        <f t="shared" si="8"/>
        <v>x</v>
      </c>
      <c r="AP25" s="2" t="str">
        <f t="shared" si="8"/>
        <v>x</v>
      </c>
    </row>
    <row r="26" spans="1:42" x14ac:dyDescent="0.2">
      <c r="A26" s="2">
        <v>25</v>
      </c>
      <c r="B26" s="2" t="s">
        <v>1637</v>
      </c>
      <c r="E26" s="2" t="str">
        <f t="shared" si="10"/>
        <v>x</v>
      </c>
      <c r="F26" s="2" t="str">
        <f t="shared" si="10"/>
        <v>x</v>
      </c>
      <c r="G26" s="2" t="str">
        <f t="shared" si="4"/>
        <v>O NA REUNIÃO DE ONTE</v>
      </c>
      <c r="H26" s="2" t="str">
        <f t="shared" si="11"/>
        <v>x</v>
      </c>
      <c r="I26" s="2" t="str">
        <f t="shared" si="11"/>
        <v>x</v>
      </c>
      <c r="J26" s="2" t="str">
        <f t="shared" si="11"/>
        <v>x</v>
      </c>
      <c r="K26" s="2" t="str">
        <f t="shared" si="6"/>
        <v>x</v>
      </c>
      <c r="L26" s="2" t="str">
        <f t="shared" si="9"/>
        <v>. 2. MMFDH SOLICITOU ENVOLVIMENTO DO PÁTRIA VOLUNT</v>
      </c>
      <c r="M26" s="2" t="str">
        <f t="shared" si="7"/>
        <v>x</v>
      </c>
      <c r="N26" s="2" t="str">
        <f t="shared" si="7"/>
        <v>ICA (GSI/PR) INFORMES: ABIN INFORMOU QUE TEM INTERESSE EM PA</v>
      </c>
      <c r="O26" s="2" t="str">
        <f t="shared" si="7"/>
        <v>E DE SEGURANÇA INSTITUCIONAL DA PRESIDÊNCIA DA REPÚBLICA (GS</v>
      </c>
      <c r="P26" s="2" t="str">
        <f t="shared" si="7"/>
        <v>x</v>
      </c>
      <c r="Q26" s="2" t="str">
        <f t="shared" si="7"/>
        <v>x</v>
      </c>
      <c r="R26" s="2" t="str">
        <f t="shared" si="7"/>
        <v>S 1. MRE IRÁ ENCAMINHAR INFORMAÇÕES REPUTADAS COMO SENSÍVEIS</v>
      </c>
      <c r="S26" s="2" t="str">
        <f t="shared" si="7"/>
        <v>x</v>
      </c>
      <c r="T26" s="2" t="str">
        <f t="shared" si="7"/>
        <v>O AO MAPA A RESPEITO DE SUA DEMANDA NO ÂMBITO DA AÇÃO POR DE</v>
      </c>
      <c r="U26" s="2" t="str">
        <f t="shared" si="7"/>
        <v>O DO ABASTECIMENTO PARA SUBSIDIAR O GRUPO DE INFORMAÇ ÕES RE</v>
      </c>
      <c r="V26" s="2" t="str">
        <f t="shared" si="7"/>
        <v>x</v>
      </c>
      <c r="W26" s="2" t="str">
        <f t="shared" si="7"/>
        <v>x</v>
      </c>
      <c r="X26" s="2" t="str">
        <f t="shared" si="7"/>
        <v>MES: ABIN INFORMOU QUE TEM INTERESSE EM PARTICIPAR DO GT CRI</v>
      </c>
      <c r="Y26" s="2" t="str">
        <f t="shared" si="7"/>
        <v>A DE INTELIGÊNCIA. ADVOCACIA -GERAL DA UNIÃO (AGU) INFORMES:</v>
      </c>
      <c r="Z26" s="2" t="str">
        <f t="shared" si="7"/>
        <v>IÃO (AGU) INFORMES: DEU RETORNO AO MAPA A RESPEITO DE SUA DE</v>
      </c>
      <c r="AA26" s="2" t="str">
        <f t="shared" si="7"/>
        <v>CIA. ADVOCACIA -GERAL DA UNIÃO (AGU) INFORMES: DEU RETORNO A</v>
      </c>
      <c r="AB26" s="2" t="str">
        <f t="shared" si="8"/>
        <v>M. A SECOM ESTÁ COORDENANDO AS RESPOSTAS AO CIDADÃO, JÁ FORA</v>
      </c>
      <c r="AC26" s="2" t="str">
        <f t="shared" si="8"/>
        <v>x</v>
      </c>
      <c r="AD26" s="2" t="str">
        <f t="shared" si="8"/>
        <v xml:space="preserve">S. O MS ANUNCIOU QUE ELABOROU UM ROBÔ PARA ESCLARECER DÚVID </v>
      </c>
      <c r="AE26" s="2" t="str">
        <f t="shared" si="8"/>
        <v>ÉRIO DA SAÚDE . 2. MMFDH SOLICITOU ENVOLVIMENTO DO PÁTRIA VO</v>
      </c>
      <c r="AF26" s="2" t="str">
        <f t="shared" si="8"/>
        <v>x</v>
      </c>
      <c r="AG26" s="2" t="str">
        <f t="shared" si="8"/>
        <v>x</v>
      </c>
      <c r="AH26" s="2" t="str">
        <f t="shared" si="8"/>
        <v>x</v>
      </c>
      <c r="AI26" s="2" t="str">
        <f t="shared" si="8"/>
        <v>x</v>
      </c>
      <c r="AJ26" s="2" t="str">
        <f t="shared" si="8"/>
        <v>x</v>
      </c>
      <c r="AK26" s="2" t="str">
        <f t="shared" si="8"/>
        <v>x</v>
      </c>
      <c r="AL26" s="2" t="str">
        <f t="shared" si="8"/>
        <v>x</v>
      </c>
      <c r="AM26" s="2" t="str">
        <f t="shared" si="8"/>
        <v>x</v>
      </c>
      <c r="AN26" s="2" t="str">
        <f t="shared" si="8"/>
        <v>x</v>
      </c>
      <c r="AO26" s="2" t="str">
        <f t="shared" si="8"/>
        <v>x</v>
      </c>
      <c r="AP26" s="2" t="str">
        <f t="shared" si="8"/>
        <v>x</v>
      </c>
    </row>
    <row r="27" spans="1:42" x14ac:dyDescent="0.2">
      <c r="A27" s="2">
        <v>26</v>
      </c>
      <c r="B27" s="2" t="s">
        <v>1638</v>
      </c>
      <c r="E27" s="2" t="str">
        <f t="shared" si="10"/>
        <v>x</v>
      </c>
      <c r="F27" s="2" t="str">
        <f t="shared" si="10"/>
        <v>x</v>
      </c>
      <c r="G27" s="2" t="str">
        <f t="shared" si="4"/>
        <v xml:space="preserve">O 9A REUNIÃO COMITÊ </v>
      </c>
      <c r="H27" s="2" t="str">
        <f t="shared" si="11"/>
        <v>OM O MEC PARA AVERIGUAR SE HÁ ALGO IMPORTANTE A AC</v>
      </c>
      <c r="I27" s="2" t="str">
        <f t="shared" si="11"/>
        <v>x</v>
      </c>
      <c r="J27" s="2" t="str">
        <f t="shared" si="11"/>
        <v>x</v>
      </c>
      <c r="K27" s="2" t="str">
        <f t="shared" si="6"/>
        <v>x</v>
      </c>
      <c r="L27" s="2" t="str">
        <f t="shared" si="9"/>
        <v>x</v>
      </c>
      <c r="M27" s="2" t="str">
        <f t="shared" si="7"/>
        <v>x</v>
      </c>
      <c r="N27" s="2" t="str">
        <f t="shared" si="7"/>
        <v>x</v>
      </c>
      <c r="O27" s="2" t="str">
        <f t="shared" si="7"/>
        <v>x</v>
      </c>
      <c r="P27" s="2" t="str">
        <f t="shared" si="7"/>
        <v>x</v>
      </c>
      <c r="Q27" s="2" t="str">
        <f t="shared" si="7"/>
        <v>x</v>
      </c>
      <c r="R27" s="2" t="str">
        <f t="shared" si="7"/>
        <v>x</v>
      </c>
      <c r="S27" s="2" t="str">
        <f t="shared" si="7"/>
        <v>x</v>
      </c>
      <c r="T27" s="2" t="str">
        <f t="shared" si="7"/>
        <v>x</v>
      </c>
      <c r="U27" s="2" t="str">
        <f t="shared" si="7"/>
        <v>x</v>
      </c>
      <c r="V27" s="2" t="str">
        <f t="shared" si="7"/>
        <v>x</v>
      </c>
      <c r="W27" s="2" t="str">
        <f t="shared" si="7"/>
        <v>x</v>
      </c>
      <c r="X27" s="2" t="str">
        <f t="shared" si="7"/>
        <v>x</v>
      </c>
      <c r="Y27" s="2" t="str">
        <f t="shared" si="7"/>
        <v>x</v>
      </c>
      <c r="Z27" s="2" t="str">
        <f t="shared" si="7"/>
        <v>x</v>
      </c>
      <c r="AA27" s="2" t="str">
        <f t="shared" si="7"/>
        <v>x</v>
      </c>
      <c r="AB27" s="2" t="str">
        <f t="shared" si="8"/>
        <v>x</v>
      </c>
      <c r="AC27" s="2" t="str">
        <f t="shared" si="8"/>
        <v>x</v>
      </c>
      <c r="AD27" s="2" t="str">
        <f t="shared" si="8"/>
        <v xml:space="preserve">. 6. MS IRÁ VERIFICAR COMO ESTÁ A QUESTÃO DA DISTRIBUIÇÃO E </v>
      </c>
      <c r="AE27" s="2" t="str">
        <f t="shared" si="8"/>
        <v>x</v>
      </c>
      <c r="AF27" s="2" t="str">
        <f t="shared" si="8"/>
        <v>7. O MD VERIFICARÁ SE HÁ DEMANDAS ESPECÍFICAS EM PACARAIMA R</v>
      </c>
      <c r="AG27" s="2" t="str">
        <f t="shared" si="8"/>
        <v>x</v>
      </c>
      <c r="AH27" s="2" t="str">
        <f t="shared" si="8"/>
        <v>x</v>
      </c>
      <c r="AI27" s="2" t="str">
        <f t="shared" si="8"/>
        <v>x</v>
      </c>
      <c r="AJ27" s="2" t="str">
        <f t="shared" si="8"/>
        <v>x</v>
      </c>
      <c r="AK27" s="2" t="str">
        <f t="shared" si="8"/>
        <v>x</v>
      </c>
      <c r="AL27" s="2" t="str">
        <f t="shared" si="8"/>
        <v>O DO MME DE INCLUSÃO DA EXTRAÇÃO, BENEFICIAMENTO E TRANSPORT</v>
      </c>
      <c r="AM27" s="2" t="str">
        <f t="shared" si="8"/>
        <v>x</v>
      </c>
      <c r="AN27" s="2" t="str">
        <f t="shared" si="8"/>
        <v>x</v>
      </c>
      <c r="AO27" s="2" t="str">
        <f t="shared" si="8"/>
        <v>x</v>
      </c>
      <c r="AP27" s="2" t="str">
        <f t="shared" si="8"/>
        <v>x</v>
      </c>
    </row>
    <row r="28" spans="1:42" x14ac:dyDescent="0.2">
      <c r="A28" s="2">
        <v>27</v>
      </c>
      <c r="B28" s="2" t="s">
        <v>1639</v>
      </c>
      <c r="E28" s="2" t="str">
        <f t="shared" si="10"/>
        <v>DATA: 30 DE MARÇO DE 2020 HORÁ</v>
      </c>
      <c r="F28" s="2" t="str">
        <f t="shared" si="10"/>
        <v>HORÁRIO: 10:00 ÀS 11:00 H. LOC</v>
      </c>
      <c r="G28" s="2" t="str">
        <f t="shared" si="4"/>
        <v xml:space="preserve"> 10ª REUNIÃO ORDINÁR</v>
      </c>
      <c r="H28" s="2" t="str">
        <f t="shared" si="11"/>
        <v>x</v>
      </c>
      <c r="I28" s="2" t="str">
        <f t="shared" si="11"/>
        <v>x</v>
      </c>
      <c r="J28" s="2" t="str">
        <f t="shared" si="11"/>
        <v>x</v>
      </c>
      <c r="K28" s="2" t="str">
        <f t="shared" si="6"/>
        <v>x</v>
      </c>
      <c r="L28" s="2" t="str">
        <f t="shared" si="9"/>
        <v>x</v>
      </c>
      <c r="M28" s="2" t="str">
        <f t="shared" si="7"/>
        <v>x</v>
      </c>
      <c r="N28" s="2" t="str">
        <f t="shared" si="7"/>
        <v>x</v>
      </c>
      <c r="O28" s="2" t="str">
        <f t="shared" si="7"/>
        <v>x</v>
      </c>
      <c r="P28" s="2" t="str">
        <f t="shared" si="7"/>
        <v>x</v>
      </c>
      <c r="Q28" s="2" t="str">
        <f t="shared" si="7"/>
        <v>x</v>
      </c>
      <c r="R28" s="2" t="str">
        <f t="shared" si="7"/>
        <v>x</v>
      </c>
      <c r="S28" s="2" t="str">
        <f t="shared" si="7"/>
        <v>x</v>
      </c>
      <c r="T28" s="2" t="str">
        <f t="shared" si="7"/>
        <v>x</v>
      </c>
      <c r="U28" s="2" t="str">
        <f t="shared" si="7"/>
        <v>x</v>
      </c>
      <c r="V28" s="2" t="str">
        <f t="shared" si="7"/>
        <v>x</v>
      </c>
      <c r="W28" s="2" t="str">
        <f t="shared" si="7"/>
        <v>x</v>
      </c>
      <c r="X28" s="2" t="str">
        <f t="shared" si="7"/>
        <v>x</v>
      </c>
      <c r="Y28" s="2" t="str">
        <f t="shared" si="7"/>
        <v>R DE INTELIGÊNCIA. O SITE DE DOAÇÕES “TODOS PARA TODOS” JÁ E</v>
      </c>
      <c r="Z28" s="2" t="str">
        <f t="shared" si="7"/>
        <v>x</v>
      </c>
      <c r="AA28" s="2" t="str">
        <f t="shared" si="7"/>
        <v>x</v>
      </c>
      <c r="AB28" s="2" t="str">
        <f t="shared" si="8"/>
        <v>x</v>
      </c>
      <c r="AC28" s="2" t="str">
        <f t="shared" si="8"/>
        <v>x</v>
      </c>
      <c r="AD28" s="2" t="str">
        <f t="shared" si="8"/>
        <v xml:space="preserve">O AO MS. O HEITO R APRESENTOU QUESTIONAMENTOS A RESPEITO DE </v>
      </c>
      <c r="AE28" s="2" t="str">
        <f t="shared" si="8"/>
        <v>x</v>
      </c>
      <c r="AF28" s="2" t="str">
        <f t="shared" si="8"/>
        <v>ESA (MD) INFORMES: INFORMOU QUE O MINISTÉRIO ESTRUTUROU ALGO</v>
      </c>
      <c r="AG28" s="2" t="str">
        <f t="shared" si="8"/>
        <v>O DA DEFESA (MD) INFORMES: INFORMOU QUE O MINISTÉRIO ESTRUTU</v>
      </c>
      <c r="AH28" s="2" t="str">
        <f t="shared" si="8"/>
        <v>x</v>
      </c>
      <c r="AI28" s="2" t="str">
        <f t="shared" si="8"/>
        <v>x</v>
      </c>
      <c r="AJ28" s="2" t="str">
        <f t="shared" si="8"/>
        <v>x</v>
      </c>
      <c r="AK28" s="2" t="str">
        <f t="shared" si="8"/>
        <v>x</v>
      </c>
      <c r="AL28" s="2" t="str">
        <f t="shared" si="8"/>
        <v>x</v>
      </c>
      <c r="AM28" s="2" t="str">
        <f t="shared" si="8"/>
        <v>x</v>
      </c>
      <c r="AN28" s="2" t="str">
        <f t="shared" si="8"/>
        <v>ICA (MJSP) INFORMES: SALIENTOU QUE A AERONAVE COM EQUIPAMENT</v>
      </c>
      <c r="AO28" s="2" t="str">
        <f t="shared" si="8"/>
        <v>ÇA E SEGURANÇA PÚBLICA (MJSP) INFORMES: SALIENTOU QUE A AERO</v>
      </c>
      <c r="AP28" s="2" t="str">
        <f t="shared" si="8"/>
        <v>x</v>
      </c>
    </row>
    <row r="29" spans="1:42" x14ac:dyDescent="0.2">
      <c r="A29" s="2">
        <v>28</v>
      </c>
      <c r="B29" s="2" t="s">
        <v>1640</v>
      </c>
      <c r="E29" s="2" t="str">
        <f t="shared" si="10"/>
        <v>x</v>
      </c>
      <c r="F29" s="2" t="str">
        <f t="shared" si="10"/>
        <v>x</v>
      </c>
      <c r="G29" s="2" t="str">
        <f t="shared" si="4"/>
        <v>VERÁ REUNIÃO PARA AV</v>
      </c>
      <c r="H29" s="2" t="str">
        <f t="shared" si="11"/>
        <v>x</v>
      </c>
      <c r="I29" s="2" t="str">
        <f t="shared" si="11"/>
        <v>x</v>
      </c>
      <c r="J29" s="2" t="str">
        <f t="shared" si="11"/>
        <v>x</v>
      </c>
      <c r="K29" s="2" t="str">
        <f t="shared" si="6"/>
        <v>x</v>
      </c>
      <c r="L29" s="2" t="str">
        <f t="shared" si="9"/>
        <v>x</v>
      </c>
      <c r="M29" s="2" t="str">
        <f t="shared" si="7"/>
        <v>x</v>
      </c>
      <c r="N29" s="2" t="str">
        <f t="shared" si="7"/>
        <v>x</v>
      </c>
      <c r="O29" s="2" t="str">
        <f t="shared" si="7"/>
        <v>x</v>
      </c>
      <c r="P29" s="2" t="str">
        <f t="shared" si="7"/>
        <v>x</v>
      </c>
      <c r="Q29" s="2" t="str">
        <f t="shared" si="7"/>
        <v>x</v>
      </c>
      <c r="R29" s="2" t="str">
        <f t="shared" si="7"/>
        <v>RES (MRE) INFORMES: RELATOU QUE HÁ 10 PESSOAS CONTAMINADAS N</v>
      </c>
      <c r="S29" s="2" t="str">
        <f t="shared" si="7"/>
        <v xml:space="preserve"> DAS RELAÇÕES EXTERIORES (MRE) INFORMES: RELATOU QUE HÁ 10 P</v>
      </c>
      <c r="T29" s="2" t="str">
        <f t="shared" si="7"/>
        <v>NTO (MAPA) INFORMES: EXTERNOU QUE EXISTE UM GRANDE DESAFIO P</v>
      </c>
      <c r="U29" s="2" t="str">
        <f t="shared" si="7"/>
        <v>IA E ABASTECIMENTO (MAPA) INFORMES: EXTERNOU QUE EXISTE UM G</v>
      </c>
      <c r="V29" s="2" t="str">
        <f t="shared" si="7"/>
        <v>x</v>
      </c>
      <c r="W29" s="2" t="str">
        <f t="shared" si="7"/>
        <v>x</v>
      </c>
      <c r="X29" s="2" t="str">
        <f t="shared" si="7"/>
        <v>x</v>
      </c>
      <c r="Y29" s="2" t="str">
        <f t="shared" si="7"/>
        <v>x</v>
      </c>
      <c r="Z29" s="2" t="str">
        <f t="shared" si="7"/>
        <v xml:space="preserve">L, A AGU E A CGU PERMITINDO QUE O MRE SEJA O CONTRATANTE DE </v>
      </c>
      <c r="AA29" s="2" t="str">
        <f t="shared" si="7"/>
        <v>x</v>
      </c>
      <c r="AB29" s="2" t="str">
        <f t="shared" si="8"/>
        <v>OM A SECOM PARA DESFAZER BOATOS A RESPEITO DA FALTA DE BOTIJ</v>
      </c>
      <c r="AC29" s="2" t="str">
        <f t="shared" si="8"/>
        <v>RAM A COMUNICAÇÃO.  MINISTÉRIO DA AGRICULTURA, PECUÁRIA E AB</v>
      </c>
      <c r="AD29" s="2" t="str">
        <f t="shared" si="8"/>
        <v>x</v>
      </c>
      <c r="AE29" s="2" t="str">
        <f t="shared" si="8"/>
        <v>x</v>
      </c>
      <c r="AF29" s="2" t="str">
        <f t="shared" si="8"/>
        <v>x</v>
      </c>
      <c r="AG29" s="2" t="str">
        <f t="shared" si="8"/>
        <v>x</v>
      </c>
      <c r="AH29" s="2" t="str">
        <f t="shared" si="8"/>
        <v>SMO (MTUR) INFORMES: A PASTA ESTÁ EM INTERLOCUÇÃO COM REDE H</v>
      </c>
      <c r="AI29" s="2" t="str">
        <f t="shared" si="8"/>
        <v>O DO TURISMO (MTUR) INFORMES: A PASTA ESTÁ EM INTERLOCUÇÃO C</v>
      </c>
      <c r="AJ29" s="2" t="str">
        <f t="shared" si="8"/>
        <v>x</v>
      </c>
      <c r="AK29" s="2" t="str">
        <f t="shared" si="8"/>
        <v>x</v>
      </c>
      <c r="AL29" s="2" t="str">
        <f t="shared" si="8"/>
        <v>GIA (MME) INFORMES: DISSE QUE ESTÁ TRABALHANDO EM CAMPANHA D</v>
      </c>
      <c r="AM29" s="2" t="str">
        <f t="shared" si="8"/>
        <v>O DE MINAS E ENERGIA (MME) INFORMES: DISSE QUE ESTÁ TRABALHA</v>
      </c>
      <c r="AN29" s="2" t="str">
        <f t="shared" si="8"/>
        <v>x</v>
      </c>
      <c r="AO29" s="2" t="str">
        <f t="shared" si="8"/>
        <v>x</v>
      </c>
      <c r="AP29" s="2" t="str">
        <f t="shared" si="8"/>
        <v>URA (MINFRA) PROBLEMAS TÉCNICOS IMPOSSIBILITARAM A COMUNICAÇ</v>
      </c>
    </row>
    <row r="30" spans="1:42" x14ac:dyDescent="0.2">
      <c r="A30" s="2">
        <v>29</v>
      </c>
      <c r="B30" s="2" t="s">
        <v>1641</v>
      </c>
      <c r="E30" s="2" t="str">
        <f t="shared" si="10"/>
        <v>x</v>
      </c>
      <c r="F30" s="2" t="str">
        <f t="shared" si="10"/>
        <v>x</v>
      </c>
      <c r="G30" s="2" t="str">
        <f t="shared" si="4"/>
        <v xml:space="preserve"> 10A REUNIÃO COMITÊ </v>
      </c>
      <c r="H30" s="2" t="str">
        <f t="shared" si="11"/>
        <v>x</v>
      </c>
      <c r="I30" s="2" t="str">
        <f t="shared" si="11"/>
        <v>x</v>
      </c>
      <c r="J30" s="2" t="str">
        <f t="shared" si="11"/>
        <v>x</v>
      </c>
      <c r="K30" s="2" t="str">
        <f t="shared" si="6"/>
        <v>x</v>
      </c>
      <c r="L30" s="2" t="str">
        <f t="shared" si="9"/>
        <v>x</v>
      </c>
      <c r="M30" s="2" t="str">
        <f t="shared" si="7"/>
        <v>x</v>
      </c>
      <c r="N30" s="2" t="str">
        <f t="shared" si="7"/>
        <v>x</v>
      </c>
      <c r="O30" s="2" t="str">
        <f t="shared" si="7"/>
        <v>x</v>
      </c>
      <c r="P30" s="2" t="str">
        <f t="shared" si="7"/>
        <v>x</v>
      </c>
      <c r="Q30" s="2" t="str">
        <f t="shared" si="7"/>
        <v>x</v>
      </c>
      <c r="R30" s="2" t="str">
        <f t="shared" si="7"/>
        <v>x</v>
      </c>
      <c r="S30" s="2" t="str">
        <f t="shared" si="7"/>
        <v>x</v>
      </c>
      <c r="T30" s="2" t="str">
        <f t="shared" si="7"/>
        <v>x</v>
      </c>
      <c r="U30" s="2" t="str">
        <f t="shared" si="7"/>
        <v>x</v>
      </c>
      <c r="V30" s="2" t="str">
        <f t="shared" si="7"/>
        <v>x</v>
      </c>
      <c r="W30" s="2" t="str">
        <f t="shared" si="7"/>
        <v>x</v>
      </c>
      <c r="X30" s="2" t="str">
        <f t="shared" si="7"/>
        <v>x</v>
      </c>
      <c r="Y30" s="2" t="str">
        <f t="shared" si="7"/>
        <v>x</v>
      </c>
      <c r="Z30" s="2" t="str">
        <f t="shared" si="7"/>
        <v>IÃO (AGU) INFORMES: RELATOU QUE NO ÂMBITO DA AÇÃO POR DESCUM</v>
      </c>
      <c r="AA30" s="2" t="str">
        <f t="shared" si="7"/>
        <v>IAS. ADVOCACIA -GERAL DA UNIÃO (AGU) INFORMES: RELATOU QUE N</v>
      </c>
      <c r="AB30" s="2" t="str">
        <f t="shared" si="8"/>
        <v>x</v>
      </c>
      <c r="AC30" s="2" t="str">
        <f t="shared" si="8"/>
        <v>x</v>
      </c>
      <c r="AD30" s="2" t="str">
        <f t="shared" si="8"/>
        <v>OM O MS PARA ATUAR NAS AÇÕES CIVIS E POPULARES QUE AFETEM AS</v>
      </c>
      <c r="AE30" s="2" t="str">
        <f t="shared" si="8"/>
        <v>x</v>
      </c>
      <c r="AF30" s="2" t="str">
        <f t="shared" si="8"/>
        <v>. 2. MD INFORMOU QUE SERIA INTERESSANTE AVALIAR QUE TODOS OS</v>
      </c>
      <c r="AG30" s="2" t="str">
        <f t="shared" si="8"/>
        <v>x</v>
      </c>
      <c r="AH30" s="2" t="str">
        <f t="shared" si="8"/>
        <v>x</v>
      </c>
      <c r="AI30" s="2" t="str">
        <f t="shared" si="8"/>
        <v>x</v>
      </c>
      <c r="AJ30" s="2" t="str">
        <f t="shared" si="8"/>
        <v>x</v>
      </c>
      <c r="AK30" s="2" t="str">
        <f t="shared" si="8"/>
        <v>x</v>
      </c>
      <c r="AL30" s="2" t="str">
        <f t="shared" si="8"/>
        <v>x</v>
      </c>
      <c r="AM30" s="2" t="str">
        <f t="shared" si="8"/>
        <v>x</v>
      </c>
      <c r="AN30" s="2" t="str">
        <f t="shared" si="8"/>
        <v>S 1. MJSP DEVERÁ APRESENTAR OS DETALHES DE DUAS OPERAÇÕES DE</v>
      </c>
      <c r="AO30" s="2" t="str">
        <f t="shared" si="8"/>
        <v>x</v>
      </c>
      <c r="AP30" s="2" t="str">
        <f t="shared" si="8"/>
        <v>x</v>
      </c>
    </row>
    <row r="31" spans="1:42" x14ac:dyDescent="0.2">
      <c r="A31" s="2">
        <v>30</v>
      </c>
      <c r="B31" s="2" t="s">
        <v>1642</v>
      </c>
      <c r="E31" s="2" t="str">
        <f t="shared" si="10"/>
        <v>DATA: 31 DE MARÇO DE 2020 HORÁ</v>
      </c>
      <c r="F31" s="2" t="str">
        <f t="shared" si="10"/>
        <v>HORÁRIO: 10:00 ÀS 11:00 H. LOC</v>
      </c>
      <c r="G31" s="2" t="str">
        <f t="shared" si="4"/>
        <v xml:space="preserve"> 11ª REUNIÃO ORDINÁR</v>
      </c>
      <c r="H31" s="2" t="str">
        <f t="shared" si="11"/>
        <v>x</v>
      </c>
      <c r="I31" s="2" t="str">
        <f t="shared" si="11"/>
        <v>x</v>
      </c>
      <c r="J31" s="2" t="str">
        <f t="shared" si="11"/>
        <v>x</v>
      </c>
      <c r="K31" s="2" t="str">
        <f t="shared" si="6"/>
        <v>x</v>
      </c>
      <c r="L31" s="2" t="str">
        <f t="shared" si="9"/>
        <v>x</v>
      </c>
      <c r="M31" s="2" t="str">
        <f t="shared" si="7"/>
        <v>x</v>
      </c>
      <c r="N31" s="2" t="str">
        <f t="shared" si="7"/>
        <v>x</v>
      </c>
      <c r="O31" s="2" t="str">
        <f t="shared" si="7"/>
        <v>x</v>
      </c>
      <c r="P31" s="2" t="str">
        <f t="shared" si="7"/>
        <v>x</v>
      </c>
      <c r="Q31" s="2" t="str">
        <f t="shared" si="7"/>
        <v>x</v>
      </c>
      <c r="R31" s="2" t="str">
        <f t="shared" si="7"/>
        <v>RES (MRE) INFORMES: CONTINUA TRABALHANDO NA QUESTÃO DOS VOOS</v>
      </c>
      <c r="S31" s="2" t="str">
        <f t="shared" si="7"/>
        <v xml:space="preserve"> DAS RELAÇÕES EXTERIORES (MRE) INFORMES: CONTINUA TRABALHAND</v>
      </c>
      <c r="T31" s="2" t="str">
        <f t="shared" si="7"/>
        <v>x</v>
      </c>
      <c r="U31" s="2" t="str">
        <f t="shared" si="7"/>
        <v>x</v>
      </c>
      <c r="V31" s="2" t="str">
        <f t="shared" si="7"/>
        <v>x</v>
      </c>
      <c r="W31" s="2" t="str">
        <f t="shared" si="7"/>
        <v>x</v>
      </c>
      <c r="X31" s="2" t="str">
        <f t="shared" si="7"/>
        <v>x</v>
      </c>
      <c r="Y31" s="2" t="str">
        <f t="shared" si="7"/>
        <v>x</v>
      </c>
      <c r="Z31" s="2" t="str">
        <f t="shared" si="7"/>
        <v>UE A AGU PRECISA TRABALHAR NA MITIGAÇÃO DOS CONFISCOS QUE ES</v>
      </c>
      <c r="AA31" s="2" t="str">
        <f t="shared" si="7"/>
        <v>x</v>
      </c>
      <c r="AB31" s="2" t="str">
        <f t="shared" si="8"/>
        <v>x</v>
      </c>
      <c r="AC31" s="2" t="str">
        <f t="shared" si="8"/>
        <v>x</v>
      </c>
      <c r="AD31" s="2" t="str">
        <f t="shared" si="8"/>
        <v xml:space="preserve"> E SAMSUNG ESTÃO EM ANDAMENTO; QUE O FORNECIMENTO DE EPI’S E</v>
      </c>
      <c r="AE31" s="2" t="str">
        <f t="shared" si="8"/>
        <v>x</v>
      </c>
      <c r="AF31" s="2" t="str">
        <f t="shared" si="8"/>
        <v>ESA (MD) INFORMES: PONTUOU A NECESSIDADE DE COLOCARMOS NO AR</v>
      </c>
      <c r="AG31" s="2" t="str">
        <f t="shared" si="8"/>
        <v>O DA DEFESA (MD) INFORMES: PONTUOU A NECESSIDADE DE COLOCARM</v>
      </c>
      <c r="AH31" s="2" t="str">
        <f t="shared" si="8"/>
        <v>x</v>
      </c>
      <c r="AI31" s="2" t="str">
        <f t="shared" si="8"/>
        <v>x</v>
      </c>
      <c r="AJ31" s="2" t="str">
        <f t="shared" si="8"/>
        <v>x</v>
      </c>
      <c r="AK31" s="2" t="str">
        <f t="shared" si="8"/>
        <v>x</v>
      </c>
      <c r="AL31" s="2" t="str">
        <f t="shared" si="8"/>
        <v>x</v>
      </c>
      <c r="AM31" s="2" t="str">
        <f t="shared" si="8"/>
        <v>x</v>
      </c>
      <c r="AN31" s="2" t="str">
        <f t="shared" si="8"/>
        <v>ICA (MJSP) INFORMES: REALÇOU A DISPONIBILIDADE DA FORÇA NACI</v>
      </c>
      <c r="AO31" s="2" t="str">
        <f t="shared" si="8"/>
        <v>ÇA E SEGURANÇA PÚBLICA (MJSP) INFORMES: REALÇOU A DISPONIBIL</v>
      </c>
      <c r="AP31" s="2" t="str">
        <f t="shared" si="8"/>
        <v>x</v>
      </c>
    </row>
    <row r="32" spans="1:42" x14ac:dyDescent="0.2">
      <c r="A32" s="2">
        <v>31</v>
      </c>
      <c r="B32" s="2" t="s">
        <v>1643</v>
      </c>
      <c r="E32" s="2" t="str">
        <f t="shared" si="10"/>
        <v>x</v>
      </c>
      <c r="F32" s="2" t="str">
        <f t="shared" si="10"/>
        <v>x</v>
      </c>
      <c r="G32" s="2" t="str">
        <f t="shared" si="4"/>
        <v>M EM REUNIÃO HOJE PA</v>
      </c>
      <c r="H32" s="2" t="str">
        <f t="shared" si="11"/>
        <v>ÇÃO (MEC) INFORMES: ESTÃO EM TRATATIVAS COM MÉDICO</v>
      </c>
      <c r="I32" s="2" t="str">
        <f t="shared" si="11"/>
        <v xml:space="preserve">TÃO. MINISTÉRIO DA EDUCAÇÃO (MEC) INFORMES: ESTÃO </v>
      </c>
      <c r="J32" s="2" t="str">
        <f t="shared" si="11"/>
        <v>x</v>
      </c>
      <c r="K32" s="2" t="str">
        <f t="shared" si="6"/>
        <v>x</v>
      </c>
      <c r="L32" s="2" t="str">
        <f t="shared" si="9"/>
        <v>x</v>
      </c>
      <c r="M32" s="2" t="str">
        <f t="shared" si="7"/>
        <v>x</v>
      </c>
      <c r="N32" s="2" t="str">
        <f t="shared" si="7"/>
        <v>x</v>
      </c>
      <c r="O32" s="2" t="str">
        <f t="shared" si="7"/>
        <v>x</v>
      </c>
      <c r="P32" s="2" t="str">
        <f t="shared" si="7"/>
        <v>x</v>
      </c>
      <c r="Q32" s="2" t="str">
        <f t="shared" si="7"/>
        <v>x</v>
      </c>
      <c r="R32" s="2" t="str">
        <f t="shared" si="7"/>
        <v>x</v>
      </c>
      <c r="S32" s="2" t="str">
        <f t="shared" si="7"/>
        <v>x</v>
      </c>
      <c r="T32" s="2" t="str">
        <f t="shared" si="7"/>
        <v>NTO (MAPA) INFORMES: MANTÉM O MONITORAMENTO DE ABASTECIMENTO</v>
      </c>
      <c r="U32" s="2" t="str">
        <f t="shared" si="7"/>
        <v>IA E ABASTECIMENTO (MAPA) INFORMES: MANTÉM O MONITORAMENTO D</v>
      </c>
      <c r="V32" s="2" t="str">
        <f t="shared" si="7"/>
        <v>x</v>
      </c>
      <c r="W32" s="2" t="str">
        <f t="shared" si="7"/>
        <v>x</v>
      </c>
      <c r="X32" s="2" t="str">
        <f t="shared" si="7"/>
        <v>x</v>
      </c>
      <c r="Y32" s="2" t="str">
        <f t="shared" si="7"/>
        <v>x</v>
      </c>
      <c r="Z32" s="2" t="str">
        <f t="shared" si="7"/>
        <v>x</v>
      </c>
      <c r="AA32" s="2" t="str">
        <f t="shared" si="7"/>
        <v>x</v>
      </c>
      <c r="AB32" s="2" t="str">
        <f t="shared" si="8"/>
        <v>x</v>
      </c>
      <c r="AC32" s="2" t="str">
        <f t="shared" si="8"/>
        <v>x</v>
      </c>
      <c r="AD32" s="2" t="str">
        <f t="shared" si="8"/>
        <v>ÚDE (MS) INFORMES: AGRADECEU O APOIO DO MINISTRO TARCÍSIO PA</v>
      </c>
      <c r="AE32" s="2" t="str">
        <f t="shared" si="8"/>
        <v>NAIS DA SAÚDE PARA INGRESSAREM NO COMBATE À COVID -19, E QUE</v>
      </c>
      <c r="AF32" s="2" t="str">
        <f t="shared" si="8"/>
        <v>x</v>
      </c>
      <c r="AG32" s="2" t="str">
        <f t="shared" si="8"/>
        <v>x</v>
      </c>
      <c r="AH32" s="2" t="str">
        <f t="shared" si="8"/>
        <v>x</v>
      </c>
      <c r="AI32" s="2" t="str">
        <f t="shared" si="8"/>
        <v>x</v>
      </c>
      <c r="AJ32" s="2" t="str">
        <f t="shared" si="8"/>
        <v>OMIA (ME) INFORMES: AGRADECEU A AGILIDADE COM QUE FOI REALIZ</v>
      </c>
      <c r="AK32" s="2" t="str">
        <f t="shared" si="8"/>
        <v>ÉRIO DA ECONOMIA (ME) INFORMES: AGRADECEU A AGILIDADE COM QU</v>
      </c>
      <c r="AL32" s="2" t="str">
        <f t="shared" si="8"/>
        <v>GIA (MME) INFORMES: AGRADECEU O APOIO QUANTO À IMPORTAÇÃO DO</v>
      </c>
      <c r="AM32" s="2" t="str">
        <f t="shared" si="8"/>
        <v>O DE MINAS E ENERGIA (MME) INFORMES: AGRADECEU O APOIO QUANT</v>
      </c>
      <c r="AN32" s="2" t="str">
        <f t="shared" si="8"/>
        <v>PELO MJSP PARA TRATAR DA COMPRA DE EPI’S, POIS ESTÃO COM ALG</v>
      </c>
      <c r="AO32" s="2" t="str">
        <f t="shared" si="8"/>
        <v>x</v>
      </c>
      <c r="AP32" s="2" t="str">
        <f t="shared" si="8"/>
        <v>URA (MINFRA) INFORMES: AGRADECEU TAMBÉM O RÁPIDO DESEMBARAÇO</v>
      </c>
    </row>
    <row r="33" spans="1:42" x14ac:dyDescent="0.2">
      <c r="A33" s="2">
        <v>32</v>
      </c>
      <c r="B33" s="2" t="s">
        <v>1644</v>
      </c>
      <c r="E33" s="2" t="str">
        <f t="shared" si="10"/>
        <v>x</v>
      </c>
      <c r="F33" s="2" t="str">
        <f t="shared" si="10"/>
        <v>x</v>
      </c>
      <c r="G33" s="2" t="str">
        <f t="shared" si="4"/>
        <v xml:space="preserve"> 11A REUNIÃO COMITÊ </v>
      </c>
      <c r="H33" s="2" t="str">
        <f t="shared" si="11"/>
        <v>. 3. MEC DEVERÁ ANALISAR A QUESTÃO DAS MERENDAS ES</v>
      </c>
      <c r="I33" s="2" t="str">
        <f t="shared" si="11"/>
        <v>x</v>
      </c>
      <c r="J33" s="2" t="str">
        <f t="shared" si="11"/>
        <v>NAL (MDR) INFORMES: ESTÃO TRABALHANDO, JUNTO COM A</v>
      </c>
      <c r="K33" s="2" t="str">
        <f t="shared" si="6"/>
        <v>O DO DESENVOLVIMENTO REGIONAL (MDR) INFORMES: ESTÃO TRABALHA</v>
      </c>
      <c r="L33" s="2" t="str">
        <f t="shared" si="9"/>
        <v>NOS (MMFDH) INFORMES: REFORÇA A ENTREGA PARA POVOS</v>
      </c>
      <c r="M33" s="2" t="str">
        <f t="shared" si="7"/>
        <v xml:space="preserve"> DOS DIREITOS HUMANOS (MMFDH) INFORMES: REFORÇA A ENTREGA PA</v>
      </c>
      <c r="N33" s="2" t="str">
        <f t="shared" si="7"/>
        <v xml:space="preserve">ICA (GSI/PR) INFORMES: INFORMOU QUE O GENERAL HELENO TESTOU </v>
      </c>
      <c r="O33" s="2" t="str">
        <f t="shared" si="7"/>
        <v>E DE SEGURANÇA INSTITUCIONAL DA PRESIDÊNCIA DA REPÚBLICA (GS</v>
      </c>
      <c r="P33" s="2" t="str">
        <f t="shared" si="7"/>
        <v>x</v>
      </c>
      <c r="Q33" s="2" t="str">
        <f t="shared" si="7"/>
        <v>x</v>
      </c>
      <c r="R33" s="2" t="str">
        <f t="shared" si="7"/>
        <v>x</v>
      </c>
      <c r="S33" s="2" t="str">
        <f t="shared" si="7"/>
        <v>x</v>
      </c>
      <c r="T33" s="2" t="str">
        <f t="shared" si="7"/>
        <v>x</v>
      </c>
      <c r="U33" s="2" t="str">
        <f t="shared" si="7"/>
        <v>x</v>
      </c>
      <c r="V33" s="2" t="str">
        <f t="shared" si="7"/>
        <v>SIL (BACEN) INFORMES: AGRADECEU À CC E À SAJ PELA MP 930 – M</v>
      </c>
      <c r="W33" s="2" t="str">
        <f t="shared" si="7"/>
        <v>DES. BANCO CENTRAL DO BRASIL (BACEN) INFORMES: AGRADECEU À C</v>
      </c>
      <c r="X33" s="2" t="str">
        <f t="shared" si="7"/>
        <v>x</v>
      </c>
      <c r="Y33" s="2" t="str">
        <f t="shared" si="7"/>
        <v>x</v>
      </c>
      <c r="Z33" s="2" t="str">
        <f t="shared" si="7"/>
        <v>IÃO (AGU) INFORMES: SEM NOVIDADES. BANCO CENTRAL DO BRASIL (</v>
      </c>
      <c r="AA33" s="2" t="str">
        <f t="shared" si="7"/>
        <v>COS. ADVOCACIA -GERAL DA UNIÃO (AGU) INFORMES: SEM NOVIDADES</v>
      </c>
      <c r="AB33" s="2" t="str">
        <f t="shared" si="8"/>
        <v>x</v>
      </c>
      <c r="AC33" s="2" t="str">
        <f t="shared" si="8"/>
        <v>x</v>
      </c>
      <c r="AD33" s="2" t="str">
        <f t="shared" si="8"/>
        <v xml:space="preserve">OM O MS NA QUESTÃO DE RÁDIO FÁRMACOS PARA DOENTES DE CÂNCER </v>
      </c>
      <c r="AE33" s="2" t="str">
        <f t="shared" si="8"/>
        <v>SOAL DA SAÚDE, BEM COMO PARA ABRIGAREM PESSOAS EM QUARENTENA</v>
      </c>
      <c r="AF33" s="2" t="str">
        <f t="shared" si="8"/>
        <v>NAL (MDR) INFORMES: ESTÃO TRABALHANDO, JUNTO COM A DEFESA CI</v>
      </c>
      <c r="AG33" s="2" t="str">
        <f t="shared" si="8"/>
        <v xml:space="preserve">OM A DEFESA CIVIL, NAS ENTREGAS DOS KITS DE CESTAS BÁSICAS. </v>
      </c>
      <c r="AH33" s="2" t="str">
        <f t="shared" si="8"/>
        <v>SMO (MTUR) INFORMES: ESTÃO MAPEANDO A REDE HOTELEIRA PARA AB</v>
      </c>
      <c r="AI33" s="2" t="str">
        <f t="shared" si="8"/>
        <v>O DO TURISMO (MTUR) INFORMES: ESTÃO MAPEANDO A REDE HOTELEIR</v>
      </c>
      <c r="AJ33" s="2" t="str">
        <f t="shared" si="8"/>
        <v>x</v>
      </c>
      <c r="AK33" s="2" t="str">
        <f t="shared" si="8"/>
        <v>x</v>
      </c>
      <c r="AL33" s="2" t="str">
        <f t="shared" si="8"/>
        <v>x</v>
      </c>
      <c r="AM33" s="2" t="str">
        <f t="shared" si="8"/>
        <v>x</v>
      </c>
      <c r="AN33" s="2" t="str">
        <f t="shared" si="8"/>
        <v>4. O MJSP INDICARÁ DOIS REPRESENTANTES TRATAR DA COMPRA DE E</v>
      </c>
      <c r="AO33" s="2" t="str">
        <f t="shared" si="8"/>
        <v>x</v>
      </c>
      <c r="AP33" s="2" t="str">
        <f t="shared" si="8"/>
        <v>x</v>
      </c>
    </row>
    <row r="34" spans="1:42" x14ac:dyDescent="0.2">
      <c r="A34" s="2">
        <v>33</v>
      </c>
      <c r="B34" s="2" t="s">
        <v>1645</v>
      </c>
      <c r="E34" s="2" t="str">
        <f t="shared" si="10"/>
        <v>DATA: 1º DE ABRIL DE 2020 HORÁ</v>
      </c>
      <c r="F34" s="2" t="str">
        <f t="shared" si="10"/>
        <v>HORÁRIO: 10:00 ÀS 11:00 H. LOC</v>
      </c>
      <c r="G34" s="2" t="str">
        <f t="shared" si="4"/>
        <v xml:space="preserve"> 12ª REUNIÃO ORDINÁR</v>
      </c>
      <c r="H34" s="2" t="str">
        <f t="shared" si="11"/>
        <v>x</v>
      </c>
      <c r="I34" s="2" t="str">
        <f t="shared" si="11"/>
        <v>x</v>
      </c>
      <c r="J34" s="2" t="str">
        <f t="shared" si="11"/>
        <v>x</v>
      </c>
      <c r="K34" s="2" t="str">
        <f t="shared" si="6"/>
        <v>x</v>
      </c>
      <c r="L34" s="2" t="str">
        <f t="shared" si="9"/>
        <v>x</v>
      </c>
      <c r="M34" s="2" t="str">
        <f t="shared" ref="M34:AB50" si="12">IFERROR(MID($B34,FIND(M$1,$B34,1)+-5,60),"x")</f>
        <v>x</v>
      </c>
      <c r="N34" s="2" t="str">
        <f t="shared" si="12"/>
        <v>x</v>
      </c>
      <c r="O34" s="2" t="str">
        <f t="shared" si="12"/>
        <v>x</v>
      </c>
      <c r="P34" s="2" t="str">
        <f t="shared" si="12"/>
        <v>x</v>
      </c>
      <c r="Q34" s="2" t="str">
        <f t="shared" si="12"/>
        <v>x</v>
      </c>
      <c r="R34" s="2" t="str">
        <f t="shared" si="12"/>
        <v xml:space="preserve">RES (MRE) INFORMES: ATÉ O MOMENTO OS GASTOS COM MEDICAÇÃO , </v>
      </c>
      <c r="S34" s="2" t="str">
        <f t="shared" si="12"/>
        <v xml:space="preserve"> DAS RELAÇÕES EXTERIORES (MRE) INFORMES: ATÉ O MOMENTO OS GA</v>
      </c>
      <c r="T34" s="2" t="str">
        <f t="shared" si="12"/>
        <v>x</v>
      </c>
      <c r="U34" s="2" t="str">
        <f t="shared" si="12"/>
        <v>x</v>
      </c>
      <c r="V34" s="2" t="str">
        <f t="shared" si="12"/>
        <v>x</v>
      </c>
      <c r="W34" s="2" t="str">
        <f t="shared" si="12"/>
        <v>x</v>
      </c>
      <c r="X34" s="2" t="str">
        <f t="shared" si="12"/>
        <v>x</v>
      </c>
      <c r="Y34" s="2" t="str">
        <f t="shared" si="12"/>
        <v>x</v>
      </c>
      <c r="Z34" s="2" t="str">
        <f t="shared" si="12"/>
        <v>E PARAGUAI : A REPATRIAÇÃO TEM SE RESOLVIDO DE FORMA ESPASMÓ</v>
      </c>
      <c r="AA34" s="2" t="str">
        <f t="shared" si="12"/>
        <v>x</v>
      </c>
      <c r="AB34" s="2" t="str">
        <f t="shared" si="8"/>
        <v>x</v>
      </c>
      <c r="AC34" s="2" t="str">
        <f t="shared" si="8"/>
        <v>x</v>
      </c>
      <c r="AD34" s="2" t="str">
        <f t="shared" si="8"/>
        <v>U AO MS QUE REPASSE AO CCOP OS DADOS ATUALIZADOS DAS VAGAS E</v>
      </c>
      <c r="AE34" s="2" t="str">
        <f t="shared" si="8"/>
        <v>x</v>
      </c>
      <c r="AF34" s="2" t="str">
        <f t="shared" si="8"/>
        <v xml:space="preserve">ESA (MD) INFORMES: EMPRESAS DOS SINDICATOS DA INDÚSTRIAS DE </v>
      </c>
      <c r="AG34" s="2" t="str">
        <f t="shared" si="8"/>
        <v>O DA DEFESA (MD) INFORMES: EMPRESAS DOS SINDICATOS DA INDÚST</v>
      </c>
      <c r="AH34" s="2" t="str">
        <f t="shared" si="8"/>
        <v>x</v>
      </c>
      <c r="AI34" s="2" t="str">
        <f t="shared" si="8"/>
        <v>x</v>
      </c>
      <c r="AJ34" s="2" t="str">
        <f t="shared" si="8"/>
        <v>x</v>
      </c>
      <c r="AK34" s="2" t="str">
        <f t="shared" si="8"/>
        <v>x</v>
      </c>
      <c r="AL34" s="2" t="str">
        <f t="shared" si="8"/>
        <v>x</v>
      </c>
      <c r="AM34" s="2" t="str">
        <f t="shared" si="8"/>
        <v>x</v>
      </c>
      <c r="AN34" s="2" t="str">
        <f t="shared" si="8"/>
        <v>x</v>
      </c>
      <c r="AO34" s="2" t="str">
        <f t="shared" si="8"/>
        <v>x</v>
      </c>
      <c r="AP34" s="2" t="str">
        <f t="shared" ref="AN34:AP97" si="13">IFERROR(MID($B34,FIND(AP$1,$B34,1)+-5,60),"x")</f>
        <v>x</v>
      </c>
    </row>
    <row r="35" spans="1:42" x14ac:dyDescent="0.2">
      <c r="A35" s="2">
        <v>34</v>
      </c>
      <c r="B35" s="2" t="s">
        <v>1646</v>
      </c>
      <c r="E35" s="2" t="str">
        <f t="shared" si="10"/>
        <v>x</v>
      </c>
      <c r="F35" s="2" t="str">
        <f t="shared" si="10"/>
        <v>x</v>
      </c>
      <c r="G35" s="2" t="str">
        <f t="shared" si="4"/>
        <v>ERÃO REUNIÃO COM O G</v>
      </c>
      <c r="H35" s="2" t="str">
        <f t="shared" si="11"/>
        <v>ÇÃO (MEC) INFORMES: AGUARDANDO A MP PARA CONTRATAÇ</v>
      </c>
      <c r="I35" s="2" t="str">
        <f t="shared" si="11"/>
        <v>TE . MINISTÉRIO DA EDUCAÇÃO (MEC) INFORMES: AGUARD</v>
      </c>
      <c r="J35" s="2" t="str">
        <f t="shared" si="11"/>
        <v>x</v>
      </c>
      <c r="K35" s="2" t="str">
        <f t="shared" si="6"/>
        <v>x</v>
      </c>
      <c r="L35" s="2" t="str">
        <f t="shared" si="9"/>
        <v>PLO: MMFDH, AGU E OUTROS.      MINISTÉRIO DA SAÚDE</v>
      </c>
      <c r="M35" s="2" t="str">
        <f t="shared" si="12"/>
        <v>x</v>
      </c>
      <c r="N35" s="2" t="str">
        <f t="shared" si="12"/>
        <v>x</v>
      </c>
      <c r="O35" s="2" t="str">
        <f t="shared" si="12"/>
        <v>x</v>
      </c>
      <c r="P35" s="2" t="str">
        <f t="shared" si="12"/>
        <v>x</v>
      </c>
      <c r="Q35" s="2" t="str">
        <f t="shared" si="12"/>
        <v>x</v>
      </c>
      <c r="R35" s="2" t="str">
        <f t="shared" si="12"/>
        <v>TAR. MRE PROPÔS VOLTAREM E DEIXAREM SUAS MOTOS LÁ PARA PEGAR</v>
      </c>
      <c r="S35" s="2" t="str">
        <f t="shared" si="12"/>
        <v>x</v>
      </c>
      <c r="T35" s="2" t="str">
        <f t="shared" si="12"/>
        <v>NTO (MAPA) INFORMES: ESTÃO MONITORANDO O ABASTECIMENTO, PARA</v>
      </c>
      <c r="U35" s="2" t="str">
        <f t="shared" si="12"/>
        <v>IA E ABASTECIMENTO (MAPA) INFORMES: ESTÃO MONITORANDO O ABAS</v>
      </c>
      <c r="V35" s="2" t="str">
        <f t="shared" si="12"/>
        <v>x</v>
      </c>
      <c r="W35" s="2" t="str">
        <f t="shared" si="12"/>
        <v>x</v>
      </c>
      <c r="X35" s="2" t="str">
        <f t="shared" si="12"/>
        <v>x</v>
      </c>
      <c r="Y35" s="2" t="str">
        <f t="shared" si="12"/>
        <v>x</v>
      </c>
      <c r="Z35" s="2" t="str">
        <f t="shared" si="12"/>
        <v>MES: AGUARDANDO A MP PARA CONTRATAÇÃO DE MÉDICOS E PESSOAL D</v>
      </c>
      <c r="AA35" s="2" t="str">
        <f t="shared" si="12"/>
        <v>x</v>
      </c>
      <c r="AB35" s="2" t="str">
        <f t="shared" si="12"/>
        <v>x</v>
      </c>
      <c r="AC35" s="2" t="str">
        <f t="shared" ref="AB35:AM56" si="14">IFERROR(MID($B35,FIND(AC$1,$B35,1)+-5,60),"x")</f>
        <v>x</v>
      </c>
      <c r="AD35" s="2" t="str">
        <f t="shared" si="14"/>
        <v>ÚDE (MS) INFORMES: QUESTÃO DOS EPI’S PARA O MJSP, COLOCAM UM</v>
      </c>
      <c r="AE35" s="2" t="str">
        <f t="shared" si="14"/>
        <v>SOAL DA SAÚDE . FNDE – ESTÁ TRABALHANDO NA DISTRIBUIÇÃO DA M</v>
      </c>
      <c r="AF35" s="2" t="str">
        <f t="shared" si="14"/>
        <v>x</v>
      </c>
      <c r="AG35" s="2" t="str">
        <f t="shared" si="14"/>
        <v>x</v>
      </c>
      <c r="AH35" s="2" t="str">
        <f t="shared" si="14"/>
        <v>x</v>
      </c>
      <c r="AI35" s="2" t="str">
        <f t="shared" si="14"/>
        <v>x</v>
      </c>
      <c r="AJ35" s="2" t="str">
        <f t="shared" si="14"/>
        <v xml:space="preserve">OMIA (ME) INFORMES: TERÃO REUNIÃO COM O GESEX PARA TRATAREM </v>
      </c>
      <c r="AK35" s="2" t="str">
        <f t="shared" si="14"/>
        <v>ÉRIO DA ECONOMIA (ME) INFORMES: TERÃO REUNIÃO COM O GESEX PA</v>
      </c>
      <c r="AL35" s="2" t="str">
        <f t="shared" si="14"/>
        <v>x</v>
      </c>
      <c r="AM35" s="2" t="str">
        <f t="shared" si="14"/>
        <v>x</v>
      </c>
      <c r="AN35" s="2" t="str">
        <f t="shared" si="13"/>
        <v>U AO MJSP AJUDA NESSA SITUAÇÃO, TENDO EM VISTA OS TÉCNICOS C</v>
      </c>
      <c r="AO35" s="2" t="str">
        <f t="shared" si="13"/>
        <v>x</v>
      </c>
      <c r="AP35" s="2" t="str">
        <f t="shared" si="13"/>
        <v>x</v>
      </c>
    </row>
    <row r="36" spans="1:42" x14ac:dyDescent="0.2">
      <c r="A36" s="2">
        <v>35</v>
      </c>
      <c r="B36" s="2" t="s">
        <v>1647</v>
      </c>
      <c r="E36" s="2" t="str">
        <f t="shared" si="10"/>
        <v>x</v>
      </c>
      <c r="F36" s="2" t="str">
        <f t="shared" si="10"/>
        <v>x</v>
      </c>
      <c r="G36" s="2" t="str">
        <f t="shared" si="4"/>
        <v>OU A REUNIÃO ÀS 10 :</v>
      </c>
      <c r="H36" s="2" t="str">
        <f t="shared" si="11"/>
        <v>x</v>
      </c>
      <c r="I36" s="2" t="str">
        <f t="shared" si="11"/>
        <v>x</v>
      </c>
      <c r="J36" s="2" t="str">
        <f t="shared" si="11"/>
        <v>x</v>
      </c>
      <c r="K36" s="2" t="str">
        <f t="shared" si="6"/>
        <v>x</v>
      </c>
      <c r="L36" s="2" t="str">
        <f t="shared" si="9"/>
        <v>x</v>
      </c>
      <c r="M36" s="2" t="str">
        <f t="shared" si="12"/>
        <v>x</v>
      </c>
      <c r="N36" s="2" t="str">
        <f t="shared" si="12"/>
        <v>ICA (GSI/PR) INFORMES: NADA A ACRESCENTAR, APARENTEMENTE EST</v>
      </c>
      <c r="O36" s="2" t="str">
        <f t="shared" si="12"/>
        <v>E DE SEGURANÇA INSTITUCIONAL DA PRESIDÊNCI A DA REPÚBLICA (G</v>
      </c>
      <c r="P36" s="2" t="str">
        <f t="shared" si="12"/>
        <v>x</v>
      </c>
      <c r="Q36" s="2" t="str">
        <f t="shared" si="12"/>
        <v>x</v>
      </c>
      <c r="R36" s="2" t="str">
        <f t="shared" si="12"/>
        <v xml:space="preserve">OM O MRE SOBRE OS VENTILADORES, NO MAIS ESTÃO INTEGRADOS NO </v>
      </c>
      <c r="S36" s="2" t="str">
        <f t="shared" si="12"/>
        <v>x</v>
      </c>
      <c r="T36" s="2" t="str">
        <f t="shared" si="12"/>
        <v>x</v>
      </c>
      <c r="U36" s="2" t="str">
        <f t="shared" si="12"/>
        <v>x</v>
      </c>
      <c r="V36" s="2" t="str">
        <f t="shared" si="12"/>
        <v>x</v>
      </c>
      <c r="W36" s="2" t="str">
        <f t="shared" si="12"/>
        <v>x</v>
      </c>
      <c r="X36" s="2" t="str">
        <f t="shared" si="12"/>
        <v>IO . ABIN – SEGUEM ATENTOS ÀS DEMANDAS DO CCOP . BANCO DO BR</v>
      </c>
      <c r="Y36" s="2" t="str">
        <f t="shared" si="12"/>
        <v>x</v>
      </c>
      <c r="Z36" s="2" t="str">
        <f t="shared" si="12"/>
        <v>x</v>
      </c>
      <c r="AA36" s="2" t="str">
        <f t="shared" si="12"/>
        <v>x</v>
      </c>
      <c r="AB36" s="2" t="str">
        <f t="shared" si="14"/>
        <v>x</v>
      </c>
      <c r="AC36" s="2" t="str">
        <f t="shared" si="14"/>
        <v>x</v>
      </c>
      <c r="AD36" s="2" t="str">
        <f t="shared" si="14"/>
        <v>IC E MS PORQUE PERCEBERAM QUE VÁRIAS EMPRESAS INTERESSADAS E</v>
      </c>
      <c r="AE36" s="2" t="str">
        <f t="shared" si="14"/>
        <v>SOAL DA SAÚDE EM GERAL. HEITOR AGRADECEU E PEDIU, SE POSSÍVE</v>
      </c>
      <c r="AF36" s="2" t="str">
        <f t="shared" si="14"/>
        <v>. 2. MD REQUEREU ATENÇÃO DA CC E DA SG NA APROVAÇÃO DE UM PL</v>
      </c>
      <c r="AG36" s="2" t="str">
        <f t="shared" si="14"/>
        <v>x</v>
      </c>
      <c r="AH36" s="2" t="str">
        <f t="shared" si="14"/>
        <v>SMO (MTUR) INFORMES: ESTÃO LEVANTANDO OS DADOS REQUERIDOS NA</v>
      </c>
      <c r="AI36" s="2" t="str">
        <f t="shared" si="14"/>
        <v>O DO TURISMO (MTUR) INFORMES: ESTÃO LEVANTANDO OS DADOS REQU</v>
      </c>
      <c r="AJ36" s="2" t="str">
        <f t="shared" si="14"/>
        <v>x</v>
      </c>
      <c r="AK36" s="2" t="str">
        <f t="shared" si="14"/>
        <v>x</v>
      </c>
      <c r="AL36" s="2" t="str">
        <f t="shared" si="14"/>
        <v>x</v>
      </c>
      <c r="AM36" s="2" t="str">
        <f t="shared" si="14"/>
        <v>x</v>
      </c>
      <c r="AN36" s="2" t="str">
        <f t="shared" si="13"/>
        <v>x</v>
      </c>
      <c r="AO36" s="2" t="str">
        <f t="shared" si="13"/>
        <v>x</v>
      </c>
      <c r="AP36" s="2" t="str">
        <f t="shared" si="13"/>
        <v>x</v>
      </c>
    </row>
    <row r="37" spans="1:42" x14ac:dyDescent="0.2">
      <c r="A37" s="2">
        <v>36</v>
      </c>
      <c r="B37" s="2" t="s">
        <v>1648</v>
      </c>
      <c r="E37" s="2" t="str">
        <f t="shared" si="10"/>
        <v>DATA: 02 DE ABRIL DE 2020 HORÁ</v>
      </c>
      <c r="F37" s="2" t="str">
        <f t="shared" si="10"/>
        <v>HORÁRIO: 10:00 ÀS 11:00 H. LOC</v>
      </c>
      <c r="G37" s="2" t="str">
        <f t="shared" si="4"/>
        <v xml:space="preserve"> 13ª REUNIÃO ORDINÁR</v>
      </c>
      <c r="H37" s="2" t="str">
        <f t="shared" si="11"/>
        <v>x</v>
      </c>
      <c r="I37" s="2" t="str">
        <f t="shared" si="11"/>
        <v>x</v>
      </c>
      <c r="J37" s="2" t="str">
        <f t="shared" si="11"/>
        <v>x</v>
      </c>
      <c r="K37" s="2" t="str">
        <f t="shared" si="6"/>
        <v>x</v>
      </c>
      <c r="L37" s="2" t="str">
        <f t="shared" si="9"/>
        <v>x</v>
      </c>
      <c r="M37" s="2" t="str">
        <f t="shared" si="12"/>
        <v>x</v>
      </c>
      <c r="N37" s="2" t="str">
        <f t="shared" si="12"/>
        <v>x</v>
      </c>
      <c r="O37" s="2" t="str">
        <f t="shared" si="12"/>
        <v>x</v>
      </c>
      <c r="P37" s="2" t="str">
        <f t="shared" si="12"/>
        <v>x</v>
      </c>
      <c r="Q37" s="2" t="str">
        <f t="shared" si="12"/>
        <v>x</v>
      </c>
      <c r="R37" s="2" t="str">
        <f t="shared" si="12"/>
        <v>x</v>
      </c>
      <c r="S37" s="2" t="str">
        <f t="shared" si="12"/>
        <v>x</v>
      </c>
      <c r="T37" s="2" t="str">
        <f t="shared" si="12"/>
        <v>x</v>
      </c>
      <c r="U37" s="2" t="str">
        <f t="shared" si="12"/>
        <v>x</v>
      </c>
      <c r="V37" s="2" t="str">
        <f t="shared" si="12"/>
        <v>x</v>
      </c>
      <c r="W37" s="2" t="str">
        <f t="shared" si="12"/>
        <v>x</v>
      </c>
      <c r="X37" s="2" t="str">
        <f t="shared" si="12"/>
        <v>x</v>
      </c>
      <c r="Y37" s="2" t="str">
        <f t="shared" si="12"/>
        <v>x</v>
      </c>
      <c r="Z37" s="2" t="str">
        <f t="shared" si="12"/>
        <v>S. A AGU VEM CONSEGUINDO POR INTERMÉDIO DE LIMINARES RECUPER</v>
      </c>
      <c r="AA37" s="2" t="str">
        <f t="shared" si="12"/>
        <v>x</v>
      </c>
      <c r="AB37" s="2" t="str">
        <f t="shared" si="14"/>
        <v>x</v>
      </c>
      <c r="AC37" s="2" t="str">
        <f t="shared" si="14"/>
        <v>x</v>
      </c>
      <c r="AD37" s="2" t="str">
        <f t="shared" si="14"/>
        <v>x</v>
      </c>
      <c r="AE37" s="2" t="str">
        <f t="shared" si="14"/>
        <v>x</v>
      </c>
      <c r="AF37" s="2" t="str">
        <f t="shared" si="14"/>
        <v>x</v>
      </c>
      <c r="AG37" s="2" t="str">
        <f t="shared" si="14"/>
        <v>x</v>
      </c>
      <c r="AH37" s="2" t="str">
        <f t="shared" si="14"/>
        <v>x</v>
      </c>
      <c r="AI37" s="2" t="str">
        <f t="shared" si="14"/>
        <v>x</v>
      </c>
      <c r="AJ37" s="2" t="str">
        <f t="shared" si="14"/>
        <v>x</v>
      </c>
      <c r="AK37" s="2" t="str">
        <f t="shared" si="14"/>
        <v>x</v>
      </c>
      <c r="AL37" s="2" t="str">
        <f t="shared" si="14"/>
        <v>A DO MME ESTÁ EM DEBATE O AUMENTO DO ESCOPO DOS SETORES E AT</v>
      </c>
      <c r="AM37" s="2" t="str">
        <f t="shared" si="14"/>
        <v>x</v>
      </c>
      <c r="AN37" s="2" t="str">
        <f t="shared" si="13"/>
        <v>ICA (MJSP) INFORMES: COM RELAÇÃO AO PLANO ESTRATÉGICO DE DES</v>
      </c>
      <c r="AO37" s="2" t="str">
        <f t="shared" si="13"/>
        <v>ÇA E SEGURANÇA PÚBLICA (MJSP) INFORMES: COM RELAÇÃO AO PLANO</v>
      </c>
      <c r="AP37" s="2" t="str">
        <f t="shared" si="13"/>
        <v>x</v>
      </c>
    </row>
    <row r="38" spans="1:42" x14ac:dyDescent="0.2">
      <c r="A38" s="2">
        <v>37</v>
      </c>
      <c r="B38" s="2" t="s">
        <v>1649</v>
      </c>
      <c r="E38" s="2" t="str">
        <f t="shared" si="10"/>
        <v>x</v>
      </c>
      <c r="F38" s="2" t="str">
        <f t="shared" si="10"/>
        <v>x</v>
      </c>
      <c r="G38" s="2" t="str">
        <f t="shared" si="4"/>
        <v>A DE REUNIÃO JUNTO A</v>
      </c>
      <c r="H38" s="2" t="str">
        <f t="shared" si="11"/>
        <v>x</v>
      </c>
      <c r="I38" s="2" t="str">
        <f t="shared" si="11"/>
        <v>x</v>
      </c>
      <c r="J38" s="2" t="str">
        <f t="shared" si="11"/>
        <v>x</v>
      </c>
      <c r="K38" s="2" t="str">
        <f t="shared" si="6"/>
        <v>x</v>
      </c>
      <c r="L38" s="2" t="str">
        <f t="shared" si="9"/>
        <v>x</v>
      </c>
      <c r="M38" s="2" t="str">
        <f t="shared" si="12"/>
        <v>x</v>
      </c>
      <c r="N38" s="2" t="str">
        <f t="shared" si="12"/>
        <v>x</v>
      </c>
      <c r="O38" s="2" t="str">
        <f t="shared" si="12"/>
        <v>x</v>
      </c>
      <c r="P38" s="2" t="str">
        <f t="shared" si="12"/>
        <v>x</v>
      </c>
      <c r="Q38" s="2" t="str">
        <f t="shared" si="12"/>
        <v>x</v>
      </c>
      <c r="R38" s="2" t="str">
        <f t="shared" si="12"/>
        <v>RES (MRE) INFORMES: SOLICITOU INTERVENÇÃO DO COMITÊ PARA CON</v>
      </c>
      <c r="S38" s="2" t="str">
        <f t="shared" si="12"/>
        <v xml:space="preserve"> DAS RELAÇÕES EXTERIORES (MRE) INFORMES: SOLICITOU INTERVENÇ</v>
      </c>
      <c r="T38" s="2" t="str">
        <f t="shared" si="12"/>
        <v>NTO (MAPA) INFORMES: IMPORTÂNCIA DA CASA CIVIL AVALIAR A POS</v>
      </c>
      <c r="U38" s="2" t="str">
        <f t="shared" si="12"/>
        <v>IA E ABASTECIMENTO (MAPA) INFORMES: IMPORTÂNCIA DA CASA CIVI</v>
      </c>
      <c r="V38" s="2" t="str">
        <f t="shared" si="12"/>
        <v>x</v>
      </c>
      <c r="W38" s="2" t="str">
        <f t="shared" si="12"/>
        <v>x</v>
      </c>
      <c r="X38" s="2" t="str">
        <f t="shared" si="12"/>
        <v>x</v>
      </c>
      <c r="Y38" s="2" t="str">
        <f t="shared" si="12"/>
        <v>x</v>
      </c>
      <c r="Z38" s="2" t="str">
        <f t="shared" si="12"/>
        <v>x</v>
      </c>
      <c r="AA38" s="2" t="str">
        <f t="shared" si="12"/>
        <v>x</v>
      </c>
      <c r="AB38" s="2" t="str">
        <f t="shared" si="14"/>
        <v>x</v>
      </c>
      <c r="AC38" s="2" t="str">
        <f t="shared" si="14"/>
        <v>x</v>
      </c>
      <c r="AD38" s="2" t="str">
        <f t="shared" si="14"/>
        <v>ÚDE (MS) INFORMES: HOJE HAVERÁ REUNIÃO COM O MCTIC QUE IRÁ A</v>
      </c>
      <c r="AE38" s="2" t="str">
        <f t="shared" si="14"/>
        <v>ÉRIO DA SAÚDE NA TARDE DE HOJE. ATUAÇÃO NA AQUISIÇÃO DE RESP</v>
      </c>
      <c r="AF38" s="2" t="str">
        <f t="shared" si="14"/>
        <v>x</v>
      </c>
      <c r="AG38" s="2" t="str">
        <f t="shared" si="14"/>
        <v>x</v>
      </c>
      <c r="AH38" s="2" t="str">
        <f t="shared" si="14"/>
        <v>x</v>
      </c>
      <c r="AI38" s="2" t="str">
        <f t="shared" si="14"/>
        <v>x</v>
      </c>
      <c r="AJ38" s="2" t="str">
        <f t="shared" si="14"/>
        <v xml:space="preserve">OMIA (ME) INFOR MES: FABIANA INFORMOU A RESPEITO DE REUNIÃO </v>
      </c>
      <c r="AK38" s="2" t="str">
        <f t="shared" si="14"/>
        <v>ÉRIO DA ECONOMIA (ME) INFOR MES: FABIANA INFORMOU A RESPEITO</v>
      </c>
      <c r="AL38" s="2" t="str">
        <f t="shared" si="14"/>
        <v>x</v>
      </c>
      <c r="AM38" s="2" t="str">
        <f t="shared" si="14"/>
        <v>x</v>
      </c>
      <c r="AN38" s="2" t="str">
        <f t="shared" si="13"/>
        <v>x</v>
      </c>
      <c r="AO38" s="2" t="str">
        <f t="shared" si="13"/>
        <v>x</v>
      </c>
      <c r="AP38" s="2" t="str">
        <f t="shared" si="13"/>
        <v>x</v>
      </c>
    </row>
    <row r="39" spans="1:42" x14ac:dyDescent="0.2">
      <c r="A39" s="2">
        <v>38</v>
      </c>
      <c r="B39" s="2" t="s">
        <v>1650</v>
      </c>
      <c r="E39" s="2" t="str">
        <f t="shared" si="10"/>
        <v>x</v>
      </c>
      <c r="F39" s="2" t="str">
        <f t="shared" si="10"/>
        <v>x</v>
      </c>
      <c r="G39" s="2" t="str">
        <f t="shared" si="4"/>
        <v xml:space="preserve"> 13A REUNIÃO COMITÊ </v>
      </c>
      <c r="H39" s="2" t="str">
        <f t="shared" si="11"/>
        <v>x</v>
      </c>
      <c r="I39" s="2" t="str">
        <f t="shared" si="11"/>
        <v>x</v>
      </c>
      <c r="J39" s="2" t="str">
        <f t="shared" si="11"/>
        <v>NAL (MDR) INFORMES: SEM NOVIDADES. CONTROLADORIA -</v>
      </c>
      <c r="K39" s="2" t="str">
        <f t="shared" si="6"/>
        <v>O DO DESENVOLVIMENTO REGIONAL (MDR) INFORMES: SEM NOVIDADES.</v>
      </c>
      <c r="L39" s="2" t="str">
        <f t="shared" si="9"/>
        <v>NOS (MMFDH) INFORMES: RESSALTOU A NECESSIDADE DE C</v>
      </c>
      <c r="M39" s="2" t="str">
        <f t="shared" si="12"/>
        <v xml:space="preserve"> DOS DIREITOS HUMANOS (MMFDH) INFORMES: RESSALTOU A NECESSID</v>
      </c>
      <c r="N39" s="2" t="str">
        <f t="shared" si="12"/>
        <v xml:space="preserve">ICA (GSI/PR) INFORMES: SUGERIU QUE HAJA PLANEJAMENTO PRÉVIO </v>
      </c>
      <c r="O39" s="2" t="str">
        <f t="shared" si="12"/>
        <v>E DE SEGURANÇA INSTITUCIONAL DA PRESIDÊNCIA DA REPÚBLICA (GS</v>
      </c>
      <c r="P39" s="2" t="str">
        <f t="shared" si="12"/>
        <v xml:space="preserve">NTE (MMA) INFORMES: SEM CONSIDERAÇÕES MINISTÉRIO DO TURISMO </v>
      </c>
      <c r="Q39" s="2" t="str">
        <f t="shared" si="12"/>
        <v>O DO MEIO AMBIENTE (MMA) INFORMES: SEM CONSIDERAÇÕES MINISTÉ</v>
      </c>
      <c r="R39" s="2" t="str">
        <f t="shared" si="12"/>
        <v>. 2. MRE SOLICITOU INTERVENÇÃO DO COMITÊ PARA CONFERIR MAIOR</v>
      </c>
      <c r="S39" s="2" t="str">
        <f t="shared" si="12"/>
        <v>x</v>
      </c>
      <c r="T39" s="2" t="str">
        <f t="shared" si="12"/>
        <v xml:space="preserve">. 3. MAPA SOLICITA QUE A CASA CIVIL AVALI E A POSSIBILIDADE </v>
      </c>
      <c r="U39" s="2" t="str">
        <f t="shared" si="12"/>
        <v>x</v>
      </c>
      <c r="V39" s="2" t="str">
        <f t="shared" si="12"/>
        <v>x</v>
      </c>
      <c r="W39" s="2" t="str">
        <f t="shared" si="12"/>
        <v>x</v>
      </c>
      <c r="X39" s="2" t="str">
        <f t="shared" si="12"/>
        <v>x</v>
      </c>
      <c r="Y39" s="2" t="str">
        <f t="shared" si="12"/>
        <v>x</v>
      </c>
      <c r="Z39" s="2" t="str">
        <f t="shared" si="12"/>
        <v>x</v>
      </c>
      <c r="AA39" s="2" t="str">
        <f t="shared" si="12"/>
        <v>x</v>
      </c>
      <c r="AB39" s="2" t="str">
        <f t="shared" si="14"/>
        <v>x</v>
      </c>
      <c r="AC39" s="2" t="str">
        <f t="shared" si="14"/>
        <v>x</v>
      </c>
      <c r="AD39" s="2" t="str">
        <f t="shared" si="14"/>
        <v>PELO MS NA MAIOR BREVIDADE POSSÍVEL. O MS RESPONDEU QUE OS I</v>
      </c>
      <c r="AE39" s="2" t="str">
        <f t="shared" si="14"/>
        <v>x</v>
      </c>
      <c r="AF39" s="2" t="str">
        <f t="shared" si="14"/>
        <v>NAL (MDR) INFORMES: SEM NOVIDADES. CONTROLADORIA -GERAL DA U</v>
      </c>
      <c r="AG39" s="2" t="str">
        <f t="shared" si="14"/>
        <v>x</v>
      </c>
      <c r="AH39" s="2" t="str">
        <f t="shared" si="14"/>
        <v>SMO (MTUR) INFORMES: SALIENTOU A IMPORTÂNCIA DO APOIO DA CAS</v>
      </c>
      <c r="AI39" s="2" t="str">
        <f t="shared" si="14"/>
        <v>O DO TURISMO (MTUR) INFORMES: SALIENTOU A IMPORTÂNCIA DO APO</v>
      </c>
      <c r="AJ39" s="2" t="str">
        <f t="shared" si="14"/>
        <v>x</v>
      </c>
      <c r="AK39" s="2" t="str">
        <f t="shared" si="14"/>
        <v>x</v>
      </c>
      <c r="AL39" s="2" t="str">
        <f t="shared" si="14"/>
        <v>x</v>
      </c>
      <c r="AM39" s="2" t="str">
        <f t="shared" si="14"/>
        <v>x</v>
      </c>
      <c r="AN39" s="2" t="str">
        <f t="shared" si="13"/>
        <v>x</v>
      </c>
      <c r="AO39" s="2" t="str">
        <f t="shared" si="13"/>
        <v>x</v>
      </c>
      <c r="AP39" s="2" t="str">
        <f t="shared" si="13"/>
        <v>x</v>
      </c>
    </row>
    <row r="40" spans="1:42" x14ac:dyDescent="0.2">
      <c r="A40" s="2">
        <v>39</v>
      </c>
      <c r="B40" s="2" t="s">
        <v>1651</v>
      </c>
      <c r="E40" s="2" t="str">
        <f t="shared" si="10"/>
        <v>DATA: 03 DE ABRIL DE 2020 HORÁ</v>
      </c>
      <c r="F40" s="2" t="str">
        <f t="shared" si="10"/>
        <v>HORÁRIO: 10:00 ÀS 11:00 H. LOC</v>
      </c>
      <c r="G40" s="2" t="str">
        <f t="shared" si="4"/>
        <v xml:space="preserve"> 14ª REUNIÃO ORDINÁR</v>
      </c>
      <c r="H40" s="2" t="str">
        <f t="shared" si="11"/>
        <v xml:space="preserve"> ME, MEC, MC, MS, MCTIC, MDR, MMFDH E SEGOV), E SE</v>
      </c>
      <c r="I40" s="2" t="str">
        <f t="shared" si="11"/>
        <v>x</v>
      </c>
      <c r="J40" s="2" t="str">
        <f t="shared" si="11"/>
        <v xml:space="preserve">TIC, MDR, MMFDH E SEGOV), E SEU OBJETIVO SERÁ DAR </v>
      </c>
      <c r="K40" s="2" t="str">
        <f t="shared" si="6"/>
        <v>x</v>
      </c>
      <c r="L40" s="2" t="str">
        <f t="shared" si="9"/>
        <v>MDR, MMFDH E SEGOV), E SEU OBJETIVO SERÁ DAR SUPOR</v>
      </c>
      <c r="M40" s="2" t="str">
        <f t="shared" si="12"/>
        <v>x</v>
      </c>
      <c r="N40" s="2" t="str">
        <f t="shared" si="12"/>
        <v>x</v>
      </c>
      <c r="O40" s="2" t="str">
        <f t="shared" si="12"/>
        <v>x</v>
      </c>
      <c r="P40" s="2" t="str">
        <f t="shared" si="12"/>
        <v>x</v>
      </c>
      <c r="Q40" s="2" t="str">
        <f t="shared" si="12"/>
        <v>x</v>
      </c>
      <c r="R40" s="2" t="str">
        <f t="shared" si="12"/>
        <v>x</v>
      </c>
      <c r="S40" s="2" t="str">
        <f t="shared" si="12"/>
        <v xml:space="preserve"> DAS RELAÇÕES EXTERIORES INFORMES: INFORMOU QUE SOBRE O TRAN</v>
      </c>
      <c r="T40" s="2" t="str">
        <f t="shared" si="12"/>
        <v>x</v>
      </c>
      <c r="U40" s="2" t="str">
        <f t="shared" si="12"/>
        <v>x</v>
      </c>
      <c r="V40" s="2" t="str">
        <f t="shared" si="12"/>
        <v>x</v>
      </c>
      <c r="W40" s="2" t="str">
        <f t="shared" si="12"/>
        <v>x</v>
      </c>
      <c r="X40" s="2" t="str">
        <f t="shared" si="12"/>
        <v>x</v>
      </c>
      <c r="Y40" s="2" t="str">
        <f t="shared" si="12"/>
        <v>x</v>
      </c>
      <c r="Z40" s="2" t="str">
        <f t="shared" si="12"/>
        <v>OU A AGU SOBRE PESSOAS INFECTADAS PELA COVID -19 NO SETOR DE</v>
      </c>
      <c r="AA40" s="2" t="str">
        <f t="shared" si="12"/>
        <v>x</v>
      </c>
      <c r="AB40" s="2" t="str">
        <f t="shared" si="14"/>
        <v>x</v>
      </c>
      <c r="AC40" s="2" t="str">
        <f t="shared" si="14"/>
        <v>x</v>
      </c>
      <c r="AD40" s="2" t="str">
        <f t="shared" si="14"/>
        <v xml:space="preserve"> MC, MS, MCTIC, MDR, MMFDH E SEGOV), E SEU OBJETIVO SERÁ DAR</v>
      </c>
      <c r="AE40" s="2" t="str">
        <f t="shared" si="14"/>
        <v>ÉRIO DA SAÚDE INFORMES: INFORMOU QUE SOBRE A PREVISIBILIDADE</v>
      </c>
      <c r="AF40" s="2" t="str">
        <f t="shared" si="14"/>
        <v xml:space="preserve">JSP, MD, ME, MEC, MC, MS, MCTIC, MDR, MMFDH E SEGOV), E SEU </v>
      </c>
      <c r="AG40" s="2" t="str">
        <f t="shared" si="14"/>
        <v>x</v>
      </c>
      <c r="AH40" s="2" t="str">
        <f t="shared" si="14"/>
        <v>x</v>
      </c>
      <c r="AI40" s="2" t="str">
        <f t="shared" si="14"/>
        <v>x</v>
      </c>
      <c r="AJ40" s="2" t="str">
        <f t="shared" si="14"/>
        <v>x</v>
      </c>
      <c r="AK40" s="2" t="str">
        <f t="shared" si="14"/>
        <v>x</v>
      </c>
      <c r="AL40" s="2" t="str">
        <f t="shared" si="14"/>
        <v>x</v>
      </c>
      <c r="AM40" s="2" t="str">
        <f t="shared" si="14"/>
        <v>x</v>
      </c>
      <c r="AN40" s="2" t="str">
        <f t="shared" si="13"/>
        <v xml:space="preserve">IOS (MJSP, MD, ME, MEC, MC, MS, MCTIC, MDR, MMFDH E SEGOV), </v>
      </c>
      <c r="AO40" s="2" t="str">
        <f t="shared" si="13"/>
        <v>x</v>
      </c>
      <c r="AP40" s="2" t="str">
        <f t="shared" si="13"/>
        <v>x</v>
      </c>
    </row>
    <row r="41" spans="1:42" x14ac:dyDescent="0.2">
      <c r="A41" s="2">
        <v>40</v>
      </c>
      <c r="B41" s="2" t="s">
        <v>1652</v>
      </c>
      <c r="E41" s="2" t="str">
        <f t="shared" si="10"/>
        <v>x</v>
      </c>
      <c r="F41" s="2" t="str">
        <f t="shared" si="10"/>
        <v>x</v>
      </c>
      <c r="G41" s="2" t="str">
        <f t="shared" si="4"/>
        <v xml:space="preserve"> 14A REUNIÃO COMITÊ </v>
      </c>
      <c r="H41" s="2" t="str">
        <f t="shared" si="11"/>
        <v>x</v>
      </c>
      <c r="I41" s="2" t="str">
        <f t="shared" si="11"/>
        <v>x</v>
      </c>
      <c r="J41" s="2" t="str">
        <f t="shared" si="11"/>
        <v>x</v>
      </c>
      <c r="K41" s="2" t="str">
        <f t="shared" si="6"/>
        <v>O DO DESENVOLVIMENTO REGIONAL INFORMES: SEM ATUALIZAÇÃO NO M</v>
      </c>
      <c r="L41" s="2" t="str">
        <f t="shared" si="9"/>
        <v>x</v>
      </c>
      <c r="M41" s="2" t="str">
        <f t="shared" si="12"/>
        <v>x</v>
      </c>
      <c r="N41" s="2" t="str">
        <f t="shared" si="12"/>
        <v>x</v>
      </c>
      <c r="O41" s="2" t="str">
        <f t="shared" si="12"/>
        <v>x</v>
      </c>
      <c r="P41" s="2" t="str">
        <f t="shared" si="12"/>
        <v>x</v>
      </c>
      <c r="Q41" s="2" t="str">
        <f t="shared" si="12"/>
        <v>x</v>
      </c>
      <c r="R41" s="2" t="str">
        <f t="shared" si="12"/>
        <v>), O MRE DISSE QUE ATÉ O PRESENTE MOMENTO NÃO HAVIAM FEITO Q</v>
      </c>
      <c r="S41" s="2" t="str">
        <f t="shared" si="12"/>
        <v>x</v>
      </c>
      <c r="T41" s="2" t="str">
        <f t="shared" si="12"/>
        <v>x</v>
      </c>
      <c r="U41" s="2" t="str">
        <f t="shared" si="12"/>
        <v>x</v>
      </c>
      <c r="V41" s="2" t="str">
        <f t="shared" si="12"/>
        <v>x</v>
      </c>
      <c r="W41" s="2" t="str">
        <f t="shared" si="12"/>
        <v>IÇA; BANCO CENTRAL DO BRASIL INFORMES: SEM CONSIDERAÇÕES ; A</v>
      </c>
      <c r="X41" s="2" t="str">
        <f t="shared" si="12"/>
        <v>x</v>
      </c>
      <c r="Y41" s="2" t="str">
        <f t="shared" si="12"/>
        <v>x</v>
      </c>
      <c r="Z41" s="2" t="str">
        <f t="shared" si="12"/>
        <v>x</v>
      </c>
      <c r="AA41" s="2" t="str">
        <f t="shared" si="12"/>
        <v>NTO; ADVOCACIA -GERAL D A UNIÃO INFORMES: SEM DESTAQUES, APE</v>
      </c>
      <c r="AB41" s="2" t="str">
        <f t="shared" si="14"/>
        <v>x</v>
      </c>
      <c r="AC41" s="2" t="str">
        <f t="shared" si="14"/>
        <v>x</v>
      </c>
      <c r="AD41" s="2" t="str">
        <f t="shared" si="14"/>
        <v xml:space="preserve">MBÁ (MS); DE BU ENOS AIRES (ARGENTINA) SAÍRAM ALGUNS ÔNIBUS </v>
      </c>
      <c r="AE41" s="2" t="str">
        <f t="shared" si="14"/>
        <v>x</v>
      </c>
      <c r="AF41" s="2" t="str">
        <f t="shared" si="14"/>
        <v>x</v>
      </c>
      <c r="AG41" s="2" t="str">
        <f t="shared" si="14"/>
        <v>DO A DEFESA DA UNIÃO EM INÚMEROS PROCESSOS QUE ESTÃO SENDO I</v>
      </c>
      <c r="AH41" s="2" t="str">
        <f t="shared" si="14"/>
        <v>x</v>
      </c>
      <c r="AI41" s="2" t="str">
        <f t="shared" si="14"/>
        <v>x</v>
      </c>
      <c r="AJ41" s="2" t="str">
        <f t="shared" si="14"/>
        <v>x</v>
      </c>
      <c r="AK41" s="2" t="str">
        <f t="shared" si="14"/>
        <v>ÉRIO DA ECONOMIA INFORMES: AGRADECEU A CASA CIVIL PELA PUBLI</v>
      </c>
      <c r="AL41" s="2" t="str">
        <f t="shared" si="14"/>
        <v>x</v>
      </c>
      <c r="AM41" s="2" t="str">
        <f t="shared" si="14"/>
        <v>O DE MINAS E ENERGIA INFORMES: INFORMOU QUE SERÁ ENCAMINHADA</v>
      </c>
      <c r="AN41" s="2" t="str">
        <f t="shared" si="13"/>
        <v>RA A MJSP, POIS NÃO TINHA CONHECIMENTO. O MS ESCLARECEU, DIZ</v>
      </c>
      <c r="AO41" s="2" t="str">
        <f t="shared" si="13"/>
        <v>ÇA E SEGURANÇA PÚBLICA INFORMES: MARCADA A APRESENTAÇÃO DO P</v>
      </c>
      <c r="AP41" s="2" t="str">
        <f t="shared" si="13"/>
        <v>x</v>
      </c>
    </row>
    <row r="42" spans="1:42" x14ac:dyDescent="0.2">
      <c r="A42" s="2">
        <v>41</v>
      </c>
      <c r="B42" s="2" t="s">
        <v>1653</v>
      </c>
      <c r="E42" s="2" t="str">
        <f t="shared" si="10"/>
        <v>x</v>
      </c>
      <c r="F42" s="2" t="str">
        <f t="shared" si="10"/>
        <v>x</v>
      </c>
      <c r="G42" s="2" t="str">
        <f t="shared" si="4"/>
        <v>ERÃO REUNIÃO COM O M</v>
      </c>
      <c r="H42" s="2" t="str">
        <f t="shared" si="11"/>
        <v>OM O MEC PARA CONVERSAREM SOBRE AS PESQUISAS DAS U</v>
      </c>
      <c r="I42" s="2" t="str">
        <f t="shared" si="11"/>
        <v xml:space="preserve">-LO; MINISTÉRIO DA EDUCAÇÃO INFORMES: AGRADECEU A </v>
      </c>
      <c r="J42" s="2" t="str">
        <f t="shared" si="11"/>
        <v>x</v>
      </c>
      <c r="K42" s="2" t="str">
        <f t="shared" si="6"/>
        <v>x</v>
      </c>
      <c r="L42" s="2" t="str">
        <f t="shared" si="9"/>
        <v>PELO MMFDH, TEVE UMA ÓTIMA REPERCUSSÃO PERANTE A S</v>
      </c>
      <c r="M42" s="2" t="str">
        <f t="shared" si="12"/>
        <v xml:space="preserve"> DOS DIREITOS HUMANOS INFORMES: AGRADECEU A LIBERAÇÃO DOS RE</v>
      </c>
      <c r="N42" s="2" t="str">
        <f t="shared" si="12"/>
        <v>x</v>
      </c>
      <c r="O42" s="2" t="str">
        <f t="shared" si="12"/>
        <v>x</v>
      </c>
      <c r="P42" s="2" t="str">
        <f t="shared" si="12"/>
        <v>x</v>
      </c>
      <c r="Q42" s="2" t="str">
        <f t="shared" si="12"/>
        <v>x</v>
      </c>
      <c r="R42" s="2" t="str">
        <f t="shared" si="12"/>
        <v>x</v>
      </c>
      <c r="S42" s="2" t="str">
        <f t="shared" si="12"/>
        <v>x</v>
      </c>
      <c r="T42" s="2" t="str">
        <f t="shared" si="12"/>
        <v>x</v>
      </c>
      <c r="U42" s="2" t="str">
        <f t="shared" si="12"/>
        <v>x</v>
      </c>
      <c r="V42" s="2" t="str">
        <f t="shared" si="12"/>
        <v>x</v>
      </c>
      <c r="W42" s="2" t="str">
        <f t="shared" si="12"/>
        <v>x</v>
      </c>
      <c r="X42" s="2" t="str">
        <f t="shared" si="12"/>
        <v>x</v>
      </c>
      <c r="Y42" s="2" t="str">
        <f t="shared" si="12"/>
        <v>x</v>
      </c>
      <c r="Z42" s="2" t="str">
        <f t="shared" si="12"/>
        <v>x</v>
      </c>
      <c r="AA42" s="2" t="str">
        <f t="shared" si="12"/>
        <v>x</v>
      </c>
      <c r="AB42" s="2" t="str">
        <f t="shared" si="14"/>
        <v>x</v>
      </c>
      <c r="AC42" s="2" t="str">
        <f t="shared" si="14"/>
        <v>x</v>
      </c>
      <c r="AD42" s="2" t="str">
        <f t="shared" si="14"/>
        <v>OM O MS PARA TRATAR DO ASSUNTO DAS PESQUISAS; EXPÔS QUE EXIS</v>
      </c>
      <c r="AE42" s="2" t="str">
        <f t="shared" si="14"/>
        <v>x</v>
      </c>
      <c r="AF42" s="2" t="str">
        <f t="shared" si="14"/>
        <v>x</v>
      </c>
      <c r="AG42" s="2" t="str">
        <f t="shared" si="14"/>
        <v>x</v>
      </c>
      <c r="AH42" s="2" t="str">
        <f t="shared" si="14"/>
        <v>x</v>
      </c>
      <c r="AI42" s="2" t="str">
        <f t="shared" si="14"/>
        <v>x</v>
      </c>
      <c r="AJ42" s="2" t="str">
        <f t="shared" si="14"/>
        <v>x</v>
      </c>
      <c r="AK42" s="2" t="str">
        <f t="shared" si="14"/>
        <v>x</v>
      </c>
      <c r="AL42" s="2" t="str">
        <f t="shared" si="14"/>
        <v>x</v>
      </c>
      <c r="AM42" s="2" t="str">
        <f t="shared" si="14"/>
        <v>x</v>
      </c>
      <c r="AN42" s="2" t="str">
        <f t="shared" si="13"/>
        <v>x</v>
      </c>
      <c r="AO42" s="2" t="str">
        <f t="shared" si="13"/>
        <v>x</v>
      </c>
      <c r="AP42" s="2" t="str">
        <f t="shared" si="13"/>
        <v>x</v>
      </c>
    </row>
    <row r="43" spans="1:42" x14ac:dyDescent="0.2">
      <c r="A43" s="2">
        <v>42</v>
      </c>
      <c r="B43" s="2" t="s">
        <v>1654</v>
      </c>
      <c r="E43" s="2" t="str">
        <f t="shared" si="10"/>
        <v>x</v>
      </c>
      <c r="F43" s="2" t="str">
        <f t="shared" si="10"/>
        <v>x</v>
      </c>
      <c r="G43" s="2" t="str">
        <f t="shared" si="4"/>
        <v>OU A REUNIÃO ÀS 11 :</v>
      </c>
      <c r="H43" s="2" t="str">
        <f t="shared" si="11"/>
        <v>; 2. MEC E MCTIC IRÃO DISCUTIR SOBRE A PRODUÇÃO DE</v>
      </c>
      <c r="I43" s="2" t="str">
        <f t="shared" si="11"/>
        <v>x</v>
      </c>
      <c r="J43" s="2" t="str">
        <f t="shared" si="11"/>
        <v>x</v>
      </c>
      <c r="K43" s="2" t="str">
        <f t="shared" si="6"/>
        <v>x</v>
      </c>
      <c r="L43" s="2" t="str">
        <f t="shared" si="9"/>
        <v>x</v>
      </c>
      <c r="M43" s="2" t="str">
        <f t="shared" si="12"/>
        <v>x</v>
      </c>
      <c r="N43" s="2" t="str">
        <f t="shared" si="12"/>
        <v>x</v>
      </c>
      <c r="O43" s="2" t="str">
        <f t="shared" si="12"/>
        <v>x</v>
      </c>
      <c r="P43" s="2" t="str">
        <f t="shared" si="12"/>
        <v>x</v>
      </c>
      <c r="Q43" s="2" t="str">
        <f t="shared" si="12"/>
        <v>x</v>
      </c>
      <c r="R43" s="2" t="str">
        <f t="shared" si="12"/>
        <v xml:space="preserve">UE O MRE OS AJUDEM NESSE CASO; 2. MEC E MCTIC IRÃO DISCUTIR </v>
      </c>
      <c r="S43" s="2" t="str">
        <f t="shared" si="12"/>
        <v>x</v>
      </c>
      <c r="T43" s="2" t="str">
        <f t="shared" si="12"/>
        <v>x</v>
      </c>
      <c r="U43" s="2" t="str">
        <f t="shared" si="12"/>
        <v>x</v>
      </c>
      <c r="V43" s="2" t="str">
        <f t="shared" si="12"/>
        <v>x</v>
      </c>
      <c r="W43" s="2" t="str">
        <f t="shared" si="12"/>
        <v>x</v>
      </c>
      <c r="X43" s="2" t="str">
        <f t="shared" si="12"/>
        <v>x</v>
      </c>
      <c r="Y43" s="2" t="str">
        <f t="shared" si="12"/>
        <v>x</v>
      </c>
      <c r="Z43" s="2" t="str">
        <f t="shared" si="12"/>
        <v>NDO; AGUARDAM PORTARIA PARA ESPECIFICAR A QUESTÃO DAS MÁSCAR</v>
      </c>
      <c r="AA43" s="2" t="str">
        <f t="shared" si="12"/>
        <v>x</v>
      </c>
      <c r="AB43" s="2" t="str">
        <f t="shared" si="14"/>
        <v>x</v>
      </c>
      <c r="AC43" s="2" t="str">
        <f t="shared" si="14"/>
        <v>x</v>
      </c>
      <c r="AD43" s="2" t="str">
        <f t="shared" si="14"/>
        <v>x</v>
      </c>
      <c r="AE43" s="2" t="str">
        <f t="shared" si="14"/>
        <v>x</v>
      </c>
      <c r="AF43" s="2" t="str">
        <f t="shared" si="14"/>
        <v>MES: MD ACOMPANHA A PRODUÇÃO DE RESPIRADORES EM SANTA CATARI</v>
      </c>
      <c r="AG43" s="2" t="str">
        <f t="shared" si="14"/>
        <v>O DA DEFESA INFORMES: MD ACOMPANHA A PRODUÇÃO DE RESPIRADORE</v>
      </c>
      <c r="AH43" s="2" t="str">
        <f t="shared" si="14"/>
        <v>x</v>
      </c>
      <c r="AI43" s="2" t="str">
        <f t="shared" si="14"/>
        <v>x</v>
      </c>
      <c r="AJ43" s="2" t="str">
        <f t="shared" si="14"/>
        <v>x</v>
      </c>
      <c r="AK43" s="2" t="str">
        <f t="shared" si="14"/>
        <v>x</v>
      </c>
      <c r="AL43" s="2" t="str">
        <f t="shared" si="14"/>
        <v>x</v>
      </c>
      <c r="AM43" s="2" t="str">
        <f t="shared" si="14"/>
        <v>x</v>
      </c>
      <c r="AN43" s="2" t="str">
        <f t="shared" si="13"/>
        <v>x</v>
      </c>
      <c r="AO43" s="2" t="str">
        <f t="shared" si="13"/>
        <v>x</v>
      </c>
      <c r="AP43" s="2" t="str">
        <f t="shared" si="13"/>
        <v>x</v>
      </c>
    </row>
    <row r="44" spans="1:42" x14ac:dyDescent="0.2">
      <c r="A44" s="2">
        <v>43</v>
      </c>
      <c r="B44" s="2" t="s">
        <v>1655</v>
      </c>
      <c r="E44" s="2" t="str">
        <f t="shared" si="10"/>
        <v>DATA: 06 DE ABRIL DE 2020 HORÁ</v>
      </c>
      <c r="F44" s="2" t="str">
        <f t="shared" si="10"/>
        <v>HORÁRIO: 10:00 ÀS 11:00 H. LOC</v>
      </c>
      <c r="G44" s="2" t="str">
        <f t="shared" si="4"/>
        <v xml:space="preserve"> 15ª REUNIÃO ORDINÁR</v>
      </c>
      <c r="H44" s="2" t="str">
        <f t="shared" si="11"/>
        <v>x</v>
      </c>
      <c r="I44" s="2" t="str">
        <f t="shared" si="11"/>
        <v>x</v>
      </c>
      <c r="J44" s="2" t="str">
        <f t="shared" si="11"/>
        <v>O DO MDR, QUE VISA ATENDER AS FAVELAS, E AINDA EST</v>
      </c>
      <c r="K44" s="2" t="str">
        <f t="shared" si="6"/>
        <v>x</v>
      </c>
      <c r="L44" s="2" t="str">
        <f t="shared" si="9"/>
        <v>OM O MMFDH E MC; 3. COMO ESTÁ O CASO SOBRE O CRÉDI</v>
      </c>
      <c r="M44" s="2" t="str">
        <f t="shared" si="12"/>
        <v>x</v>
      </c>
      <c r="N44" s="2" t="str">
        <f t="shared" si="12"/>
        <v>x</v>
      </c>
      <c r="O44" s="2" t="str">
        <f t="shared" si="12"/>
        <v>x</v>
      </c>
      <c r="P44" s="2" t="str">
        <f t="shared" si="12"/>
        <v>x</v>
      </c>
      <c r="Q44" s="2" t="str">
        <f t="shared" si="12"/>
        <v>x</v>
      </c>
      <c r="R44" s="2" t="str">
        <f t="shared" si="12"/>
        <v>x</v>
      </c>
      <c r="S44" s="2" t="str">
        <f t="shared" si="12"/>
        <v>x</v>
      </c>
      <c r="T44" s="2" t="str">
        <f t="shared" si="12"/>
        <v>x</v>
      </c>
      <c r="U44" s="2" t="str">
        <f t="shared" si="12"/>
        <v>x</v>
      </c>
      <c r="V44" s="2" t="str">
        <f t="shared" si="12"/>
        <v>x</v>
      </c>
      <c r="W44" s="2" t="str">
        <f t="shared" si="12"/>
        <v>x</v>
      </c>
      <c r="X44" s="2" t="str">
        <f t="shared" si="12"/>
        <v>x</v>
      </c>
      <c r="Y44" s="2" t="str">
        <f t="shared" si="12"/>
        <v>x</v>
      </c>
      <c r="Z44" s="2" t="str">
        <f t="shared" si="12"/>
        <v>x</v>
      </c>
      <c r="AA44" s="2" t="str">
        <f t="shared" si="12"/>
        <v>x</v>
      </c>
      <c r="AB44" s="2" t="str">
        <f t="shared" si="14"/>
        <v>x</v>
      </c>
      <c r="AC44" s="2" t="str">
        <f t="shared" si="14"/>
        <v>x</v>
      </c>
      <c r="AD44" s="2" t="str">
        <f t="shared" si="14"/>
        <v xml:space="preserve">O AO MS, QUE EM SEU SITE CONSTA PUBLICADO UM ARTIGO SOBRE A </v>
      </c>
      <c r="AE44" s="2" t="str">
        <f t="shared" si="14"/>
        <v>x</v>
      </c>
      <c r="AF44" s="2" t="str">
        <f t="shared" si="14"/>
        <v>O DO MDR, QUE VISA ATENDER AS FAVELAS, E AINDA ESTÁ NO ME. O</v>
      </c>
      <c r="AG44" s="2" t="str">
        <f t="shared" si="14"/>
        <v xml:space="preserve">O DA DEFESA (MD) INFORMES: ALMIRANTE GARNIER COMENTOU SOBRE </v>
      </c>
      <c r="AH44" s="2" t="str">
        <f t="shared" si="14"/>
        <v>x</v>
      </c>
      <c r="AI44" s="2" t="str">
        <f t="shared" si="14"/>
        <v>x</v>
      </c>
      <c r="AJ44" s="2" t="str">
        <f t="shared" si="14"/>
        <v>x</v>
      </c>
      <c r="AK44" s="2" t="str">
        <f t="shared" si="14"/>
        <v>x</v>
      </c>
      <c r="AL44" s="2" t="str">
        <f t="shared" si="14"/>
        <v>x</v>
      </c>
      <c r="AM44" s="2" t="str">
        <f t="shared" si="14"/>
        <v>x</v>
      </c>
      <c r="AN44" s="2" t="str">
        <f t="shared" si="13"/>
        <v>ICA (MJSP) INFORMES: ENFRENTA DIFICULDADE NA AQUISIÇÃO DE EP</v>
      </c>
      <c r="AO44" s="2" t="str">
        <f t="shared" si="13"/>
        <v>ÇA E SEGURANÇA PÚBLICA (MJSP) INFORMES: ENFRENTA DIFICULDADE</v>
      </c>
      <c r="AP44" s="2" t="str">
        <f t="shared" si="13"/>
        <v>x</v>
      </c>
    </row>
    <row r="45" spans="1:42" x14ac:dyDescent="0.2">
      <c r="A45" s="2">
        <v>44</v>
      </c>
      <c r="B45" s="2" t="s">
        <v>1656</v>
      </c>
      <c r="E45" s="2" t="str">
        <f t="shared" si="10"/>
        <v>x</v>
      </c>
      <c r="F45" s="2" t="str">
        <f t="shared" si="10"/>
        <v>x</v>
      </c>
      <c r="G45" s="2" t="str">
        <f t="shared" si="4"/>
        <v xml:space="preserve"> UMA REUNIÃO, EM CON</v>
      </c>
      <c r="H45" s="2" t="str">
        <f t="shared" si="11"/>
        <v>x</v>
      </c>
      <c r="I45" s="2" t="str">
        <f t="shared" si="11"/>
        <v>x</v>
      </c>
      <c r="J45" s="2" t="str">
        <f t="shared" si="11"/>
        <v>RA O MDR (QUESTÃO DAS FAVELAS), O REPRESENTANTE DO</v>
      </c>
      <c r="K45" s="2" t="str">
        <f t="shared" si="6"/>
        <v>x</v>
      </c>
      <c r="L45" s="2" t="str">
        <f t="shared" si="9"/>
        <v>OM O MMFDH, PARA TRATAR DO PLANO DE MANEJO, INCLUI</v>
      </c>
      <c r="M45" s="2" t="str">
        <f t="shared" si="12"/>
        <v>x</v>
      </c>
      <c r="N45" s="2" t="str">
        <f t="shared" si="12"/>
        <v>x</v>
      </c>
      <c r="O45" s="2" t="str">
        <f t="shared" si="12"/>
        <v>x</v>
      </c>
      <c r="P45" s="2" t="str">
        <f t="shared" si="12"/>
        <v>x</v>
      </c>
      <c r="Q45" s="2" t="str">
        <f t="shared" si="12"/>
        <v>x</v>
      </c>
      <c r="R45" s="2" t="str">
        <f t="shared" si="12"/>
        <v xml:space="preserve">RES (MRE) INFORMES: REALIZARAM 04 OPERAÇÕES DE SEXTA -FEIRA </v>
      </c>
      <c r="S45" s="2" t="str">
        <f t="shared" si="12"/>
        <v xml:space="preserve"> DAS RELAÇÕES EXTERIORES (MRE) INFORMES: REALIZARAM 04 OPERA</v>
      </c>
      <c r="T45" s="2" t="str">
        <f t="shared" si="12"/>
        <v>NTO (MAPA) INFORMES: QUESTIONOU SOBRE A SANÇÃO AO PROJETO DE</v>
      </c>
      <c r="U45" s="2" t="str">
        <f t="shared" si="12"/>
        <v>IA E ABASTECIMENTO (MAPA) INFORMES: QUESTIONOU SOBRE A SANÇÃ</v>
      </c>
      <c r="V45" s="2" t="str">
        <f t="shared" si="12"/>
        <v>x</v>
      </c>
      <c r="W45" s="2" t="str">
        <f t="shared" si="12"/>
        <v>x</v>
      </c>
      <c r="X45" s="2" t="str">
        <f t="shared" si="12"/>
        <v>x</v>
      </c>
      <c r="Y45" s="2" t="str">
        <f t="shared" si="12"/>
        <v>x</v>
      </c>
      <c r="Z45" s="2" t="str">
        <f t="shared" si="12"/>
        <v>OU A AGU QUANTO AOS PEDIDOS DO MPT (MINISTÉRIO PÚBLICO DO TR</v>
      </c>
      <c r="AA45" s="2" t="str">
        <f t="shared" si="12"/>
        <v>x</v>
      </c>
      <c r="AB45" s="2" t="str">
        <f t="shared" si="14"/>
        <v>x</v>
      </c>
      <c r="AC45" s="2" t="str">
        <f t="shared" si="14"/>
        <v>x</v>
      </c>
      <c r="AD45" s="2" t="str">
        <f t="shared" si="14"/>
        <v>x</v>
      </c>
      <c r="AE45" s="2" t="str">
        <f t="shared" si="14"/>
        <v>x</v>
      </c>
      <c r="AF45" s="2" t="str">
        <f t="shared" si="14"/>
        <v xml:space="preserve">RA O MDR (QUESTÃO DAS FAVELAS), O REPRESENTANTE DO ME DISSE </v>
      </c>
      <c r="AG45" s="2" t="str">
        <f t="shared" si="14"/>
        <v>x</v>
      </c>
      <c r="AH45" s="2" t="str">
        <f t="shared" si="14"/>
        <v>x</v>
      </c>
      <c r="AI45" s="2" t="str">
        <f t="shared" si="14"/>
        <v>x</v>
      </c>
      <c r="AJ45" s="2" t="str">
        <f t="shared" si="14"/>
        <v>OMIA (ME) INFORMES: INFORMOU QUE 04 MEDIDAS PROVISÓRIAS FORA</v>
      </c>
      <c r="AK45" s="2" t="str">
        <f t="shared" si="14"/>
        <v>ÉRIO DA ECONOMIA (ME) INFORMES: INFORMOU QUE 04 MEDIDAS PROV</v>
      </c>
      <c r="AL45" s="2" t="str">
        <f t="shared" si="14"/>
        <v>x</v>
      </c>
      <c r="AM45" s="2" t="str">
        <f t="shared" si="14"/>
        <v>x</v>
      </c>
      <c r="AN45" s="2" t="str">
        <f t="shared" si="13"/>
        <v>x</v>
      </c>
      <c r="AO45" s="2" t="str">
        <f t="shared" si="13"/>
        <v>x</v>
      </c>
      <c r="AP45" s="2" t="str">
        <f t="shared" si="13"/>
        <v>URA (MINFRA) INFORMES: ESTÃO TRABALHANDO PARA TRAZER INSUMOS</v>
      </c>
    </row>
    <row r="46" spans="1:42" x14ac:dyDescent="0.2">
      <c r="A46" s="2">
        <v>45</v>
      </c>
      <c r="B46" s="2" t="s">
        <v>1657</v>
      </c>
      <c r="E46" s="2" t="str">
        <f t="shared" si="10"/>
        <v>x</v>
      </c>
      <c r="F46" s="2" t="str">
        <f t="shared" si="10"/>
        <v>x</v>
      </c>
      <c r="G46" s="2" t="str">
        <f t="shared" si="4"/>
        <v xml:space="preserve"> 15A REUNIÃO COMITÊ </v>
      </c>
      <c r="H46" s="2" t="str">
        <f t="shared" si="11"/>
        <v>x</v>
      </c>
      <c r="I46" s="2" t="str">
        <f t="shared" si="11"/>
        <v>x</v>
      </c>
      <c r="J46" s="2" t="str">
        <f t="shared" si="11"/>
        <v>x</v>
      </c>
      <c r="K46" s="2" t="str">
        <f t="shared" si="6"/>
        <v>x</v>
      </c>
      <c r="L46" s="2" t="str">
        <f t="shared" si="9"/>
        <v>NOS (MMFDH) INFORMES: AGRADECEU O PLANO DE CONTING</v>
      </c>
      <c r="M46" s="2" t="str">
        <f t="shared" si="12"/>
        <v xml:space="preserve"> DOS DIREITOS HUMANOS (MMFDH) INFORMES: AGRADECEU O PLANO DE</v>
      </c>
      <c r="N46" s="2" t="str">
        <f t="shared" si="12"/>
        <v>x</v>
      </c>
      <c r="O46" s="2" t="str">
        <f t="shared" si="12"/>
        <v>x</v>
      </c>
      <c r="P46" s="2" t="str">
        <f t="shared" si="12"/>
        <v>x</v>
      </c>
      <c r="Q46" s="2" t="str">
        <f t="shared" si="12"/>
        <v>x</v>
      </c>
      <c r="R46" s="2" t="str">
        <f t="shared" si="12"/>
        <v>A DO MRE NO SENTIDO DE AGILIZAR A LIBERAÇÃO DE UM NAVIO DE G</v>
      </c>
      <c r="S46" s="2" t="str">
        <f t="shared" si="12"/>
        <v>x</v>
      </c>
      <c r="T46" s="2" t="str">
        <f t="shared" si="12"/>
        <v>x</v>
      </c>
      <c r="U46" s="2" t="str">
        <f t="shared" si="12"/>
        <v>RA O ABASTECIMENTO EM TODO O TERRITÓRIO NACIONAL. PEDIU PARA</v>
      </c>
      <c r="V46" s="2" t="str">
        <f t="shared" si="12"/>
        <v>x</v>
      </c>
      <c r="W46" s="2" t="str">
        <f t="shared" si="12"/>
        <v>x</v>
      </c>
      <c r="X46" s="2" t="str">
        <f t="shared" si="12"/>
        <v>x</v>
      </c>
      <c r="Y46" s="2" t="str">
        <f t="shared" si="12"/>
        <v>x</v>
      </c>
      <c r="Z46" s="2" t="str">
        <f t="shared" si="12"/>
        <v>S. A AGU SE PROPÔS A AJUDAR SE PRECISO FOR. PELO ME, FOI DIT</v>
      </c>
      <c r="AA46" s="2" t="str">
        <f t="shared" si="12"/>
        <v>x</v>
      </c>
      <c r="AB46" s="2" t="str">
        <f t="shared" si="14"/>
        <v>x</v>
      </c>
      <c r="AC46" s="2" t="str">
        <f t="shared" si="14"/>
        <v>x</v>
      </c>
      <c r="AD46" s="2" t="str">
        <f t="shared" si="14"/>
        <v>ÚDE (MS) INFORMES: SOBRE OS RESPIRADORES/VENTILADORES, DISSE</v>
      </c>
      <c r="AE46" s="2" t="str">
        <f t="shared" si="14"/>
        <v>ÉRIO DA SAÚDE (MS) INFORMES: SOBRE OS RESPIRADORES/VENTILADO</v>
      </c>
      <c r="AF46" s="2" t="str">
        <f t="shared" si="14"/>
        <v>x</v>
      </c>
      <c r="AG46" s="2" t="str">
        <f t="shared" si="14"/>
        <v>x</v>
      </c>
      <c r="AH46" s="2" t="str">
        <f t="shared" si="14"/>
        <v>SMO (MTUR) INFORMES: PEDIU AJUDA COM A PUBLICAÇÃO DA MP SOBR</v>
      </c>
      <c r="AI46" s="2" t="str">
        <f t="shared" si="14"/>
        <v>O DO TURISMO (MTUR) INFORMES: PEDIU AJUDA COM A PUBLICAÇÃO D</v>
      </c>
      <c r="AJ46" s="2" t="str">
        <f t="shared" si="14"/>
        <v>x</v>
      </c>
      <c r="AK46" s="2" t="str">
        <f t="shared" si="14"/>
        <v>x</v>
      </c>
      <c r="AL46" s="2" t="str">
        <f t="shared" si="14"/>
        <v>GIA (MME) INFORMES: DEMANDOU A AJUDA DO MRE NO SENTIDO DE AG</v>
      </c>
      <c r="AM46" s="2" t="str">
        <f t="shared" si="14"/>
        <v>x</v>
      </c>
      <c r="AN46" s="2" t="str">
        <f t="shared" si="13"/>
        <v>MTUR/MJSP QUE TRATA DOS PRODUTORES DE EVENTOS E OUTROS, PORQ</v>
      </c>
      <c r="AO46" s="2" t="str">
        <f t="shared" si="13"/>
        <v>x</v>
      </c>
      <c r="AP46" s="2" t="str">
        <f t="shared" si="13"/>
        <v>x</v>
      </c>
    </row>
    <row r="47" spans="1:42" x14ac:dyDescent="0.2">
      <c r="A47" s="2">
        <v>46</v>
      </c>
      <c r="B47" s="2" t="s">
        <v>1658</v>
      </c>
      <c r="E47" s="2" t="str">
        <f t="shared" si="10"/>
        <v>x</v>
      </c>
      <c r="F47" s="2" t="str">
        <f t="shared" si="10"/>
        <v>x</v>
      </c>
      <c r="G47" s="2" t="str">
        <f t="shared" si="4"/>
        <v xml:space="preserve"> 15A REUNIÃO COMITÊ </v>
      </c>
      <c r="H47" s="2" t="str">
        <f t="shared" si="11"/>
        <v>x</v>
      </c>
      <c r="I47" s="2" t="str">
        <f t="shared" si="11"/>
        <v>x</v>
      </c>
      <c r="J47" s="2" t="str">
        <f t="shared" si="11"/>
        <v>x</v>
      </c>
      <c r="K47" s="2" t="str">
        <f t="shared" si="6"/>
        <v>x</v>
      </c>
      <c r="L47" s="2" t="str">
        <f t="shared" si="9"/>
        <v>x</v>
      </c>
      <c r="M47" s="2" t="str">
        <f t="shared" si="12"/>
        <v>x</v>
      </c>
      <c r="N47" s="2" t="str">
        <f t="shared" si="12"/>
        <v xml:space="preserve">ICA (GSI/PR) INFORMES: TRABALHARAM ESSE FINAL DE SEMANA COM </v>
      </c>
      <c r="O47" s="2" t="str">
        <f t="shared" si="12"/>
        <v>E DE SEGURANÇA INSTITUCIONAL DA PRESIDÊNCIA DA REPÚBLICA (GS</v>
      </c>
      <c r="P47" s="2" t="str">
        <f t="shared" si="12"/>
        <v>x</v>
      </c>
      <c r="Q47" s="2" t="str">
        <f t="shared" si="12"/>
        <v>x</v>
      </c>
      <c r="R47" s="2" t="str">
        <f t="shared" si="12"/>
        <v>x</v>
      </c>
      <c r="S47" s="2" t="str">
        <f t="shared" si="12"/>
        <v>x</v>
      </c>
      <c r="T47" s="2" t="str">
        <f t="shared" si="12"/>
        <v>x</v>
      </c>
      <c r="U47" s="2" t="str">
        <f t="shared" si="12"/>
        <v>x</v>
      </c>
      <c r="V47" s="2" t="str">
        <f t="shared" si="12"/>
        <v>O; O BACEN DISSE QUE JÁ ESTÃO ARTICULADOS COM O GSI NA QUEST</v>
      </c>
      <c r="W47" s="2" t="str">
        <f t="shared" si="12"/>
        <v>S ); BANCO CENTRAL DO BRASIL (B ACEN) INFORMES: ANUNCIOU A C</v>
      </c>
      <c r="X47" s="2" t="str">
        <f t="shared" si="12"/>
        <v>x</v>
      </c>
      <c r="Y47" s="2" t="str">
        <f t="shared" si="12"/>
        <v>x</v>
      </c>
      <c r="Z47" s="2" t="str">
        <f t="shared" si="12"/>
        <v>IÃO (AGU) INFORMES: AGRADECEU A TODOS OS MINISTÉRIOS E ÓRGÃO</v>
      </c>
      <c r="AA47" s="2" t="str">
        <f t="shared" si="12"/>
        <v>FOR. ADVOCACIA -GERAL DA UNIÃO (AGU) INFORMES: AGRADECEU A T</v>
      </c>
      <c r="AB47" s="2" t="str">
        <f t="shared" si="14"/>
        <v>O, A SECOM, PELO SR. SAMY LIBERMAN, CONTESTOU UM PONTO EM ES</v>
      </c>
      <c r="AC47" s="2" t="str">
        <f t="shared" si="14"/>
        <v>DE NA COMUNICAÇÃO, E O ENGAJAMENTO DE TODO O CCOP NESSA DEMA</v>
      </c>
      <c r="AD47" s="2" t="str">
        <f t="shared" si="14"/>
        <v xml:space="preserve"> DA OMS. O MINISTRO ALEXANDRE DE MORAES TINHA DADO 24 H. PAR</v>
      </c>
      <c r="AE47" s="2" t="str">
        <f t="shared" si="14"/>
        <v>x</v>
      </c>
      <c r="AF47" s="2" t="str">
        <f t="shared" si="14"/>
        <v>x</v>
      </c>
      <c r="AG47" s="2" t="str">
        <f t="shared" si="14"/>
        <v>ER A DEFESA DO PRESIDENTE NO CASO DA ADPF 672 (PEDIDO PELA O</v>
      </c>
      <c r="AH47" s="2" t="str">
        <f t="shared" si="14"/>
        <v>x</v>
      </c>
      <c r="AI47" s="2" t="str">
        <f t="shared" si="14"/>
        <v>x</v>
      </c>
      <c r="AJ47" s="2" t="str">
        <f t="shared" si="14"/>
        <v>x</v>
      </c>
      <c r="AK47" s="2" t="str">
        <f t="shared" si="14"/>
        <v>x</v>
      </c>
      <c r="AL47" s="2" t="str">
        <f t="shared" si="14"/>
        <v>x</v>
      </c>
      <c r="AM47" s="2" t="str">
        <f t="shared" si="14"/>
        <v>x</v>
      </c>
      <c r="AN47" s="2" t="str">
        <f t="shared" si="13"/>
        <v>x</v>
      </c>
      <c r="AO47" s="2" t="str">
        <f t="shared" si="13"/>
        <v>x</v>
      </c>
      <c r="AP47" s="2" t="str">
        <f t="shared" si="13"/>
        <v>x</v>
      </c>
    </row>
    <row r="48" spans="1:42" x14ac:dyDescent="0.2">
      <c r="A48" s="2">
        <v>47</v>
      </c>
      <c r="B48" s="2" t="s">
        <v>1659</v>
      </c>
      <c r="E48" s="2" t="str">
        <f t="shared" si="10"/>
        <v>x</v>
      </c>
      <c r="F48" s="2" t="str">
        <f t="shared" si="10"/>
        <v>x</v>
      </c>
      <c r="G48" s="2" t="str">
        <f t="shared" si="4"/>
        <v xml:space="preserve"> UMA REUNIÃO, EM CON</v>
      </c>
      <c r="H48" s="2" t="str">
        <f t="shared" si="11"/>
        <v>x</v>
      </c>
      <c r="I48" s="2" t="str">
        <f t="shared" si="11"/>
        <v>x</v>
      </c>
      <c r="J48" s="2" t="str">
        <f t="shared" si="11"/>
        <v>RA O MDR (QUESTÃO DAS FAVELAS) . 3. SAM/CC ENTRARÁ</v>
      </c>
      <c r="K48" s="2" t="str">
        <f t="shared" si="6"/>
        <v>x</v>
      </c>
      <c r="L48" s="2" t="str">
        <f t="shared" si="9"/>
        <v>OM O MMFDH, PARA TRATAR DO PLANO DE MANEJO, INCLUI</v>
      </c>
      <c r="M48" s="2" t="str">
        <f t="shared" si="12"/>
        <v>x</v>
      </c>
      <c r="N48" s="2" t="str">
        <f t="shared" si="12"/>
        <v>x</v>
      </c>
      <c r="O48" s="2" t="str">
        <f t="shared" si="12"/>
        <v>x</v>
      </c>
      <c r="P48" s="2" t="str">
        <f t="shared" si="12"/>
        <v>x</v>
      </c>
      <c r="Q48" s="2" t="str">
        <f t="shared" si="12"/>
        <v>x</v>
      </c>
      <c r="R48" s="2" t="str">
        <f t="shared" si="12"/>
        <v>A DO MRE NO SENTIDO DE AGILIZAR A LIBERAÇÃO DE UM NAVIO DE G</v>
      </c>
      <c r="S48" s="2" t="str">
        <f t="shared" si="12"/>
        <v>x</v>
      </c>
      <c r="T48" s="2" t="str">
        <f t="shared" si="12"/>
        <v>x</v>
      </c>
      <c r="U48" s="2" t="str">
        <f t="shared" si="12"/>
        <v>x</v>
      </c>
      <c r="V48" s="2" t="str">
        <f t="shared" si="12"/>
        <v>x</v>
      </c>
      <c r="W48" s="2" t="str">
        <f t="shared" si="12"/>
        <v>x</v>
      </c>
      <c r="X48" s="2" t="str">
        <f t="shared" si="12"/>
        <v>x</v>
      </c>
      <c r="Y48" s="2" t="str">
        <f t="shared" si="12"/>
        <v>x</v>
      </c>
      <c r="Z48" s="2" t="str">
        <f t="shared" si="12"/>
        <v>x</v>
      </c>
      <c r="AA48" s="2" t="str">
        <f t="shared" si="12"/>
        <v>x</v>
      </c>
      <c r="AB48" s="2" t="str">
        <f t="shared" si="14"/>
        <v>E 8. SECOM/SEGOV /PR SUGERIU QUE FOSSE RETIRADO O PERCENTUAL</v>
      </c>
      <c r="AC48" s="2" t="str">
        <f t="shared" si="14"/>
        <v>x</v>
      </c>
      <c r="AD48" s="2" t="str">
        <f t="shared" si="14"/>
        <v xml:space="preserve">O AO MS, QUE EM SEU SITE CONSTA PUBLICADO UM ARTIGO SOBRE A </v>
      </c>
      <c r="AE48" s="2" t="str">
        <f t="shared" si="14"/>
        <v xml:space="preserve">NAIS DA SAÚDE 8. SECOM/SEGOV /PR SUGERIU QUE FOSSE RETIRADO </v>
      </c>
      <c r="AF48" s="2" t="str">
        <f t="shared" si="14"/>
        <v>RA O MDR (QUESTÃO DAS FAVELAS) . 3. SAM/CC ENTRARÁ EM CONTAT</v>
      </c>
      <c r="AG48" s="2" t="str">
        <f t="shared" si="14"/>
        <v>x</v>
      </c>
      <c r="AH48" s="2" t="str">
        <f t="shared" si="14"/>
        <v>L 6. MTUR PEDIU AJUDA COM A PUBLICAÇÃO DA MP SOBRE O SETOR T</v>
      </c>
      <c r="AI48" s="2" t="str">
        <f t="shared" si="14"/>
        <v>x</v>
      </c>
      <c r="AJ48" s="2" t="str">
        <f t="shared" si="14"/>
        <v>x</v>
      </c>
      <c r="AK48" s="2" t="str">
        <f t="shared" si="14"/>
        <v>x</v>
      </c>
      <c r="AL48" s="2" t="str">
        <f t="shared" si="14"/>
        <v>S 4. MME DEMANDOU A AJUDA DO MRE NO SENTIDO DE AGILIZAR A LI</v>
      </c>
      <c r="AM48" s="2" t="str">
        <f t="shared" si="14"/>
        <v>x</v>
      </c>
      <c r="AN48" s="2" t="str">
        <f t="shared" si="13"/>
        <v>UR E MJSP QUE TRATA DOS PRODUTORES DE EVENTOS E OUTROS 7. MT</v>
      </c>
      <c r="AO48" s="2" t="str">
        <f t="shared" si="13"/>
        <v>x</v>
      </c>
      <c r="AP48" s="2" t="str">
        <f t="shared" si="13"/>
        <v>x</v>
      </c>
    </row>
    <row r="49" spans="1:42" x14ac:dyDescent="0.2">
      <c r="A49" s="2">
        <v>48</v>
      </c>
      <c r="B49" s="2" t="s">
        <v>1660</v>
      </c>
      <c r="E49" s="2" t="str">
        <f t="shared" si="10"/>
        <v>DATA: 07 DE ABRIL DE 2020 HORÁ</v>
      </c>
      <c r="F49" s="2" t="str">
        <f t="shared" si="10"/>
        <v>HORÁRIO: 10:00 ÀS 11:00 H. LOC</v>
      </c>
      <c r="G49" s="2" t="str">
        <f t="shared" si="4"/>
        <v xml:space="preserve"> 16ª REUNIÃO ORDINÁR</v>
      </c>
      <c r="H49" s="2" t="str">
        <f t="shared" si="11"/>
        <v>x</v>
      </c>
      <c r="I49" s="2" t="str">
        <f t="shared" si="11"/>
        <v>x</v>
      </c>
      <c r="J49" s="2" t="str">
        <f t="shared" si="11"/>
        <v>x</v>
      </c>
      <c r="K49" s="2" t="str">
        <f t="shared" si="6"/>
        <v>x</v>
      </c>
      <c r="L49" s="2" t="str">
        <f t="shared" si="9"/>
        <v>x</v>
      </c>
      <c r="M49" s="2" t="str">
        <f t="shared" si="12"/>
        <v>x</v>
      </c>
      <c r="N49" s="2" t="str">
        <f t="shared" si="12"/>
        <v>x</v>
      </c>
      <c r="O49" s="2" t="str">
        <f t="shared" si="12"/>
        <v>x</v>
      </c>
      <c r="P49" s="2" t="str">
        <f t="shared" si="12"/>
        <v>x</v>
      </c>
      <c r="Q49" s="2" t="str">
        <f t="shared" si="12"/>
        <v>x</v>
      </c>
      <c r="R49" s="2" t="str">
        <f t="shared" si="12"/>
        <v>U AO MRE/MJSP QUE CHEQUEM O NAVIO ATRACADO EM SANTOS/SP; E R</v>
      </c>
      <c r="S49" s="2" t="str">
        <f t="shared" si="12"/>
        <v xml:space="preserve"> DAS RELAÇÕES EXTERIORES (MRE) INFORMES: SUBIU PARA 17.200 O</v>
      </c>
      <c r="T49" s="2" t="str">
        <f t="shared" si="12"/>
        <v>x</v>
      </c>
      <c r="U49" s="2" t="str">
        <f t="shared" si="12"/>
        <v>x</v>
      </c>
      <c r="V49" s="2" t="str">
        <f t="shared" si="12"/>
        <v>x</v>
      </c>
      <c r="W49" s="2" t="str">
        <f t="shared" si="12"/>
        <v>x</v>
      </c>
      <c r="X49" s="2" t="str">
        <f t="shared" si="12"/>
        <v>x</v>
      </c>
      <c r="Y49" s="2" t="str">
        <f t="shared" si="12"/>
        <v>x</v>
      </c>
      <c r="Z49" s="2" t="str">
        <f t="shared" si="12"/>
        <v>x</v>
      </c>
      <c r="AA49" s="2" t="str">
        <f t="shared" si="12"/>
        <v>x</v>
      </c>
      <c r="AB49" s="2" t="str">
        <f t="shared" si="14"/>
        <v>x</v>
      </c>
      <c r="AC49" s="2" t="str">
        <f t="shared" si="14"/>
        <v>x</v>
      </c>
      <c r="AD49" s="2" t="str">
        <f t="shared" si="14"/>
        <v>x</v>
      </c>
      <c r="AE49" s="2" t="str">
        <f t="shared" si="14"/>
        <v>x</v>
      </c>
      <c r="AF49" s="2" t="str">
        <f t="shared" si="14"/>
        <v>x</v>
      </c>
      <c r="AG49" s="2" t="str">
        <f t="shared" si="14"/>
        <v>x</v>
      </c>
      <c r="AH49" s="2" t="str">
        <f t="shared" si="14"/>
        <v>x</v>
      </c>
      <c r="AI49" s="2" t="str">
        <f t="shared" si="14"/>
        <v>x</v>
      </c>
      <c r="AJ49" s="2" t="str">
        <f t="shared" si="14"/>
        <v>x</v>
      </c>
      <c r="AK49" s="2" t="str">
        <f t="shared" si="14"/>
        <v>x</v>
      </c>
      <c r="AL49" s="2" t="str">
        <f t="shared" si="14"/>
        <v>x</v>
      </c>
      <c r="AM49" s="2" t="str">
        <f t="shared" si="14"/>
        <v>x</v>
      </c>
      <c r="AN49" s="2" t="str">
        <f t="shared" si="13"/>
        <v xml:space="preserve"> MRE/MJSP QUE CHEQUEM O NAVIO ATRACADO EM SANTOS/SP; E REQUE</v>
      </c>
      <c r="AO49" s="2" t="str">
        <f t="shared" si="13"/>
        <v>ÇA E SEGURANÇA PÚBLICA (MJSP) INFORMES: SOMENTE PEDIU INFORM</v>
      </c>
      <c r="AP49" s="2" t="str">
        <f t="shared" si="13"/>
        <v xml:space="preserve">U AO MINFRA A PREPARAÇÃO PARA OS TESTES QUE CHEGARÃO DIA 08 </v>
      </c>
    </row>
    <row r="50" spans="1:42" x14ac:dyDescent="0.2">
      <c r="A50" s="2">
        <v>49</v>
      </c>
      <c r="B50" s="2" t="s">
        <v>1661</v>
      </c>
      <c r="E50" s="2" t="str">
        <f t="shared" si="10"/>
        <v>x</v>
      </c>
      <c r="F50" s="2" t="str">
        <f t="shared" si="10"/>
        <v>x</v>
      </c>
      <c r="G50" s="2" t="str">
        <f t="shared" si="4"/>
        <v>RCAR REUNIÃO PARA TR</v>
      </c>
      <c r="H50" s="2" t="str">
        <f t="shared" si="11"/>
        <v>x</v>
      </c>
      <c r="I50" s="2" t="str">
        <f t="shared" si="11"/>
        <v>x</v>
      </c>
      <c r="J50" s="2" t="str">
        <f t="shared" si="11"/>
        <v>x</v>
      </c>
      <c r="K50" s="2" t="str">
        <f t="shared" si="6"/>
        <v>x</v>
      </c>
      <c r="L50" s="2" t="str">
        <f t="shared" si="9"/>
        <v>x</v>
      </c>
      <c r="M50" s="2" t="str">
        <f t="shared" si="12"/>
        <v>x</v>
      </c>
      <c r="N50" s="2" t="str">
        <f t="shared" si="12"/>
        <v>PELO GSI ONTEM, QUAL SEJA, A DIVULGAÇÃO DO PERCENTUAL DE MOR</v>
      </c>
      <c r="O50" s="2" t="str">
        <f t="shared" si="12"/>
        <v>x</v>
      </c>
      <c r="P50" s="2" t="str">
        <f t="shared" si="12"/>
        <v>x</v>
      </c>
      <c r="Q50" s="2" t="str">
        <f t="shared" si="12"/>
        <v>x</v>
      </c>
      <c r="R50" s="2" t="str">
        <f t="shared" si="12"/>
        <v>CA O MRE FOI PROCURADO PELO GRUPO FARMABRASIL, UMA ASSOCIAÇÃ</v>
      </c>
      <c r="S50" s="2" t="str">
        <f t="shared" si="12"/>
        <v>x</v>
      </c>
      <c r="T50" s="2" t="str">
        <f t="shared" si="12"/>
        <v>NTO (MAPA) INFORMES: SEM COMENTÁRIOS MINISTÉRIO DA SAÚDE (MS</v>
      </c>
      <c r="U50" s="2" t="str">
        <f t="shared" si="12"/>
        <v>IA E ABASTECIMENTO (MAPA) INFORMES: SEM COMENTÁRIOS MINISTÉR</v>
      </c>
      <c r="V50" s="2" t="str">
        <f t="shared" si="12"/>
        <v>x</v>
      </c>
      <c r="W50" s="2" t="str">
        <f t="shared" si="12"/>
        <v>x</v>
      </c>
      <c r="X50" s="2" t="str">
        <f t="shared" si="12"/>
        <v>x</v>
      </c>
      <c r="Y50" s="2" t="str">
        <f t="shared" si="12"/>
        <v>x</v>
      </c>
      <c r="Z50" s="2" t="str">
        <f t="shared" si="12"/>
        <v>x</v>
      </c>
      <c r="AA50" s="2" t="str">
        <f t="shared" ref="AA50" si="15">IFERROR(MID($B50,FIND(AA$1,$B50,1)+-5,60),"x")</f>
        <v>x</v>
      </c>
      <c r="AB50" s="2" t="str">
        <f t="shared" si="14"/>
        <v>x</v>
      </c>
      <c r="AC50" s="2" t="str">
        <f t="shared" si="14"/>
        <v>x</v>
      </c>
      <c r="AD50" s="2" t="str">
        <f t="shared" si="14"/>
        <v>A E EMS, E GOSTARIA DE CONSULTAR O MS , ME E MCTIC PARA SABE</v>
      </c>
      <c r="AE50" s="2" t="str">
        <f t="shared" si="14"/>
        <v>ÉRIO DA SAÚDE (MS) INFORMES: SOBRE OS RESPIRADORES/VENTILADO</v>
      </c>
      <c r="AF50" s="2" t="str">
        <f t="shared" si="14"/>
        <v>x</v>
      </c>
      <c r="AG50" s="2" t="str">
        <f t="shared" si="14"/>
        <v>x</v>
      </c>
      <c r="AH50" s="2" t="str">
        <f t="shared" si="14"/>
        <v>I. O MTUR RELATOU UMA DIVERGÊNCIA COM A SOF E ELES ESTÃO DIS</v>
      </c>
      <c r="AI50" s="2" t="str">
        <f t="shared" si="14"/>
        <v>x</v>
      </c>
      <c r="AJ50" s="2" t="str">
        <f t="shared" si="14"/>
        <v>OMIA (ME) INFORMES: SOBRE A QUESTÃO DO SOF, PEDIU PRIORIDADE</v>
      </c>
      <c r="AK50" s="2" t="str">
        <f t="shared" si="14"/>
        <v>ÉRIO DA ECONOMIA (ME) INFORMES: SOBRE A QUESTÃO DO SOF, PEDI</v>
      </c>
      <c r="AL50" s="2" t="str">
        <f t="shared" si="14"/>
        <v>GIA (MME) INFORMES: AGRADECEU O MRE SOBRE O CASO DO NAVIO DE</v>
      </c>
      <c r="AM50" s="2" t="str">
        <f t="shared" si="14"/>
        <v>O DE MINAS E ENERGIA (MME) INFORMES: AGRADECEU O MRE SOBRE O</v>
      </c>
      <c r="AN50" s="2" t="str">
        <f t="shared" si="13"/>
        <v>x</v>
      </c>
      <c r="AO50" s="2" t="str">
        <f t="shared" si="13"/>
        <v>x</v>
      </c>
      <c r="AP50" s="2" t="str">
        <f t="shared" si="13"/>
        <v xml:space="preserve">URA (MINFRA) INFORMES: ANAC - SEM COMENTÁRIOS MINISTÉRIO DA </v>
      </c>
    </row>
    <row r="51" spans="1:42" x14ac:dyDescent="0.2">
      <c r="A51" s="2">
        <v>50</v>
      </c>
      <c r="B51" s="2" t="s">
        <v>1662</v>
      </c>
      <c r="E51" s="2" t="str">
        <f t="shared" si="10"/>
        <v>x</v>
      </c>
      <c r="F51" s="2" t="str">
        <f t="shared" si="10"/>
        <v>x</v>
      </c>
      <c r="G51" s="2" t="str">
        <f t="shared" si="4"/>
        <v xml:space="preserve"> UMA REUNIÃO COM A A</v>
      </c>
      <c r="H51" s="2" t="str">
        <f t="shared" si="11"/>
        <v>x</v>
      </c>
      <c r="I51" s="2" t="str">
        <f t="shared" si="11"/>
        <v>x</v>
      </c>
      <c r="J51" s="2" t="str">
        <f t="shared" si="11"/>
        <v>NAL (MDR) INFORMES: INFORMOU QUE QUER SER INCLUÍDO</v>
      </c>
      <c r="K51" s="2" t="str">
        <f t="shared" si="6"/>
        <v>x</v>
      </c>
      <c r="L51" s="2" t="str">
        <f t="shared" si="9"/>
        <v>NOS (MMFDH) INFORMES: REFORÇOU SOBRE O PLANO DE CO</v>
      </c>
      <c r="M51" s="2" t="str">
        <f t="shared" ref="M51:AB67" si="16">IFERROR(MID($B51,FIND(M$1,$B51,1)+-5,60),"x")</f>
        <v xml:space="preserve"> DOS DIREITOS HUMANOS (MMFDH) INFORMES: REFORÇOU SOBRE O PLA</v>
      </c>
      <c r="N51" s="2" t="str">
        <f t="shared" si="16"/>
        <v>ICA (GSI/PR) INFORMES: SOBRE OS RADIOFÁRMACOS, ESCLARECEU QU</v>
      </c>
      <c r="O51" s="2" t="str">
        <f t="shared" si="16"/>
        <v>E DE SEGURANÇA INSTITUCIONAL DA PRESIDÊNCIA DA REPÚBLICA (GS</v>
      </c>
      <c r="P51" s="2" t="str">
        <f t="shared" si="16"/>
        <v>NTE (MMA) INFORMES: SEM COMENTÁRIOS. MINISTÉRIO DO TURISMO (</v>
      </c>
      <c r="Q51" s="2" t="str">
        <f t="shared" si="16"/>
        <v>O DO MEIO AMBIENTE (MMA) INFORMES: SEM COMENTÁRIOS. MINISTÉR</v>
      </c>
      <c r="R51" s="2" t="str">
        <f t="shared" si="16"/>
        <v xml:space="preserve">PELO MRE. CONTROLADORIA -GERAL DA UNIÃO (CGU) INFORMES: SEM </v>
      </c>
      <c r="S51" s="2" t="str">
        <f t="shared" si="16"/>
        <v>x</v>
      </c>
      <c r="T51" s="2" t="str">
        <f t="shared" si="16"/>
        <v>x</v>
      </c>
      <c r="U51" s="2" t="str">
        <f t="shared" si="16"/>
        <v>x</v>
      </c>
      <c r="V51" s="2" t="str">
        <f t="shared" si="16"/>
        <v>x</v>
      </c>
      <c r="W51" s="2" t="str">
        <f t="shared" si="16"/>
        <v>x</v>
      </c>
      <c r="X51" s="2" t="str">
        <f t="shared" si="16"/>
        <v>GSI. ABIN INFORMOU QUE TEM REUNIÃO MARCADA COM O MS HOJE À T</v>
      </c>
      <c r="Y51" s="2" t="str">
        <f t="shared" si="16"/>
        <v>x</v>
      </c>
      <c r="Z51" s="2" t="str">
        <f t="shared" si="16"/>
        <v>DA À AGU NA SOLUÇÃO DOS PEDIDOS DE “SOLUÇÕES MILAGROSAS” FEI</v>
      </c>
      <c r="AA51" s="2" t="str">
        <f t="shared" si="16"/>
        <v>x</v>
      </c>
      <c r="AB51" s="2" t="str">
        <f t="shared" si="14"/>
        <v>x</v>
      </c>
      <c r="AC51" s="2" t="str">
        <f t="shared" si="14"/>
        <v>x</v>
      </c>
      <c r="AD51" s="2" t="str">
        <f t="shared" si="14"/>
        <v xml:space="preserve">AC , MS E MCTIC, VERIFICAREM SOBRE A LOGÍSTICA PARA ENTREGA </v>
      </c>
      <c r="AE51" s="2" t="str">
        <f t="shared" si="14"/>
        <v>x</v>
      </c>
      <c r="AF51" s="2" t="str">
        <f t="shared" si="14"/>
        <v>NAL (MDR) INFORMES: INFORMOU QUE QUER SER INCLUÍDO NA CONVER</v>
      </c>
      <c r="AG51" s="2" t="str">
        <f t="shared" si="14"/>
        <v>x</v>
      </c>
      <c r="AH51" s="2" t="str">
        <f t="shared" si="14"/>
        <v xml:space="preserve">SMO (MTUR) INFORMES: DEMONSTROU INTERESSE EM TER ACESSO AOS </v>
      </c>
      <c r="AI51" s="2" t="str">
        <f t="shared" si="14"/>
        <v>O DO TURISMO (MTUR) INFORMES: DEMONSTROU INTERESSE EM TER AC</v>
      </c>
      <c r="AJ51" s="2" t="str">
        <f t="shared" si="14"/>
        <v>x</v>
      </c>
      <c r="AK51" s="2" t="str">
        <f t="shared" si="14"/>
        <v>x</v>
      </c>
      <c r="AL51" s="2" t="str">
        <f t="shared" si="14"/>
        <v>x</v>
      </c>
      <c r="AM51" s="2" t="str">
        <f t="shared" si="14"/>
        <v>x</v>
      </c>
      <c r="AN51" s="2" t="str">
        <f t="shared" si="13"/>
        <v>x</v>
      </c>
      <c r="AO51" s="2" t="str">
        <f t="shared" si="13"/>
        <v>x</v>
      </c>
      <c r="AP51" s="2" t="str">
        <f t="shared" si="13"/>
        <v>x</v>
      </c>
    </row>
    <row r="52" spans="1:42" x14ac:dyDescent="0.2">
      <c r="A52" s="2">
        <v>51</v>
      </c>
      <c r="B52" s="2" t="s">
        <v>1663</v>
      </c>
      <c r="E52" s="2" t="str">
        <f t="shared" si="10"/>
        <v>x</v>
      </c>
      <c r="F52" s="2" t="str">
        <f t="shared" si="10"/>
        <v>x</v>
      </c>
      <c r="G52" s="2" t="str">
        <f t="shared" si="4"/>
        <v>OU A REUNIÃO . ENCAM</v>
      </c>
      <c r="H52" s="2" t="str">
        <f t="shared" si="11"/>
        <v>x</v>
      </c>
      <c r="I52" s="2" t="str">
        <f t="shared" si="11"/>
        <v>x</v>
      </c>
      <c r="J52" s="2" t="str">
        <f t="shared" si="11"/>
        <v>. 8. MDR SOLICITOU S ER INCLUINDO NAS DISCUSSÕES S</v>
      </c>
      <c r="K52" s="2" t="str">
        <f t="shared" si="6"/>
        <v>x</v>
      </c>
      <c r="L52" s="2" t="str">
        <f t="shared" si="9"/>
        <v>. 9. MMFDH SOLICITOU AJUDA DA AGU PARA RESPONDER A</v>
      </c>
      <c r="M52" s="2" t="str">
        <f t="shared" si="16"/>
        <v>x</v>
      </c>
      <c r="N52" s="2" t="str">
        <f t="shared" si="16"/>
        <v xml:space="preserve">RE E GSI , PARA TRATAR DA QUESTÃO DE RADIOFÁRMACOS. 11. AGU </v>
      </c>
      <c r="O52" s="2" t="str">
        <f t="shared" si="16"/>
        <v>x</v>
      </c>
      <c r="P52" s="2" t="str">
        <f t="shared" si="16"/>
        <v>x</v>
      </c>
      <c r="Q52" s="2" t="str">
        <f t="shared" si="16"/>
        <v>x</v>
      </c>
      <c r="R52" s="2" t="str">
        <f t="shared" si="16"/>
        <v>U AO MRE/MJSP QUE CHEQUEM O NAVIO ATRACADO EM SANTOS/SP . 4.</v>
      </c>
      <c r="S52" s="2" t="str">
        <f t="shared" si="16"/>
        <v>x</v>
      </c>
      <c r="T52" s="2" t="str">
        <f t="shared" si="16"/>
        <v>x</v>
      </c>
      <c r="U52" s="2" t="str">
        <f t="shared" si="16"/>
        <v>x</v>
      </c>
      <c r="V52" s="2" t="str">
        <f t="shared" si="16"/>
        <v>SIL (BACEN) INFORMES: SEM COMENTÁRIOS BANCO DO BRASIL S.A. (</v>
      </c>
      <c r="W52" s="2" t="str">
        <f t="shared" si="16"/>
        <v>PR . BANCO CENTRAL DO BRASIL (BACEN) INFORMES: SEM COMENTÁRI</v>
      </c>
      <c r="X52" s="2" t="str">
        <f t="shared" si="16"/>
        <v>x</v>
      </c>
      <c r="Y52" s="2" t="str">
        <f t="shared" si="16"/>
        <v>x</v>
      </c>
      <c r="Z52" s="2" t="str">
        <f t="shared" si="16"/>
        <v>IÃO (AGU) INFORMES: ESTÁ FAZENDO UM PAINEL SOBRE TODOS OS PR</v>
      </c>
      <c r="AA52" s="2" t="str">
        <f t="shared" si="16"/>
        <v xml:space="preserve">LICA ADVOCACIA -GERAL DA UNIÃO (AGU) INFORMES: ESTÁ FAZENDO </v>
      </c>
      <c r="AB52" s="2" t="str">
        <f t="shared" si="14"/>
        <v>x</v>
      </c>
      <c r="AC52" s="2" t="str">
        <f t="shared" si="14"/>
        <v>x</v>
      </c>
      <c r="AD52" s="2" t="str">
        <f t="shared" si="14"/>
        <v>E DO MS, ME E PR . BANCO CENTRAL DO BRASIL (BACEN) INFORMES:</v>
      </c>
      <c r="AE52" s="2" t="str">
        <f t="shared" si="14"/>
        <v>x</v>
      </c>
      <c r="AF52" s="2" t="str">
        <f t="shared" si="14"/>
        <v>. 8. MDR SOLICITOU S ER INCLUINDO NAS DISCUSSÕES SOBRE POLÍT</v>
      </c>
      <c r="AG52" s="2" t="str">
        <f t="shared" si="14"/>
        <v>x</v>
      </c>
      <c r="AH52" s="2" t="str">
        <f t="shared" si="14"/>
        <v>S 1. MTUR E SECRETARIA DE ORÇAMENTO FEDERAL (SOF ) DEVERÃO S</v>
      </c>
      <c r="AI52" s="2" t="str">
        <f t="shared" si="14"/>
        <v>x</v>
      </c>
      <c r="AJ52" s="2" t="str">
        <f t="shared" si="14"/>
        <v>x</v>
      </c>
      <c r="AK52" s="2" t="str">
        <f t="shared" si="14"/>
        <v>x</v>
      </c>
      <c r="AL52" s="2" t="str">
        <f t="shared" si="14"/>
        <v>x</v>
      </c>
      <c r="AM52" s="2" t="str">
        <f t="shared" si="14"/>
        <v>x</v>
      </c>
      <c r="AN52" s="2" t="str">
        <f t="shared" si="13"/>
        <v xml:space="preserve"> MRE/MJSP QUE CHEQUEM O NAVIO ATRACADO EM SANTOS/SP . 4. CAS</v>
      </c>
      <c r="AO52" s="2" t="str">
        <f t="shared" si="13"/>
        <v>x</v>
      </c>
      <c r="AP52" s="2" t="str">
        <f t="shared" si="13"/>
        <v>U AO MINFRA A PREPARAÇÃO PARA OS TESTES QUE CHEGARÃO DIA 08/</v>
      </c>
    </row>
    <row r="53" spans="1:42" x14ac:dyDescent="0.2">
      <c r="A53" s="2">
        <v>52</v>
      </c>
      <c r="B53" s="2" t="s">
        <v>1664</v>
      </c>
      <c r="E53" s="2" t="str">
        <f t="shared" si="10"/>
        <v>DATA: 08 DE ABRIL DE 2020 HORÁ</v>
      </c>
      <c r="F53" s="2" t="str">
        <f t="shared" si="10"/>
        <v xml:space="preserve">HORÁRIO: 10:00 H. ÀS 11:00 H. </v>
      </c>
      <c r="G53" s="2" t="str">
        <f t="shared" si="4"/>
        <v xml:space="preserve"> 17ª REUNIÃO ORDINÁR</v>
      </c>
      <c r="H53" s="2" t="str">
        <f t="shared" si="11"/>
        <v xml:space="preserve">2) O MEC E O MTUR DEVERÃO INDICAR UM TITULAR E UM </v>
      </c>
      <c r="I53" s="2" t="str">
        <f t="shared" si="11"/>
        <v>x</v>
      </c>
      <c r="J53" s="2" t="str">
        <f t="shared" si="11"/>
        <v>x</v>
      </c>
      <c r="K53" s="2" t="str">
        <f t="shared" si="6"/>
        <v>x</v>
      </c>
      <c r="L53" s="2" t="str">
        <f t="shared" si="9"/>
        <v>x</v>
      </c>
      <c r="M53" s="2" t="str">
        <f t="shared" si="16"/>
        <v>x</v>
      </c>
      <c r="N53" s="2" t="str">
        <f t="shared" si="16"/>
        <v>x</v>
      </c>
      <c r="O53" s="2" t="str">
        <f t="shared" si="16"/>
        <v>x</v>
      </c>
      <c r="P53" s="2" t="str">
        <f t="shared" si="16"/>
        <v>E AO MMA QUE OS RESPONSÁVEIS NO CCOP ESTEJAM SEMPRE PRESENTE</v>
      </c>
      <c r="Q53" s="2" t="str">
        <f t="shared" si="16"/>
        <v>x</v>
      </c>
      <c r="R53" s="2" t="str">
        <f t="shared" si="16"/>
        <v>RES (MRE) INFORMES: NAVIO EM SANTOS DEVERÁ DESEMBARCAR AINDA</v>
      </c>
      <c r="S53" s="2" t="str">
        <f t="shared" si="16"/>
        <v xml:space="preserve"> DAS RELAÇÕES EXTERIORES (MRE) INFORMES: NAVIO EM SANTOS DEV</v>
      </c>
      <c r="T53" s="2" t="str">
        <f t="shared" si="16"/>
        <v>x</v>
      </c>
      <c r="U53" s="2" t="str">
        <f t="shared" si="16"/>
        <v>x</v>
      </c>
      <c r="V53" s="2" t="str">
        <f t="shared" si="16"/>
        <v>x</v>
      </c>
      <c r="W53" s="2" t="str">
        <f t="shared" si="16"/>
        <v>x</v>
      </c>
      <c r="X53" s="2" t="str">
        <f t="shared" si="16"/>
        <v>x</v>
      </c>
      <c r="Y53" s="2" t="str">
        <f t="shared" si="16"/>
        <v>x</v>
      </c>
      <c r="Z53" s="2" t="str">
        <f t="shared" si="16"/>
        <v>OS . AGUARDAM PUBLICAÇÃO DE DECRETO PARA LIBERAÇÃO DE MÁSCAR</v>
      </c>
      <c r="AA53" s="2" t="str">
        <f t="shared" si="16"/>
        <v>x</v>
      </c>
      <c r="AB53" s="2" t="str">
        <f t="shared" si="14"/>
        <v>x</v>
      </c>
      <c r="AC53" s="2" t="str">
        <f t="shared" si="14"/>
        <v>x</v>
      </c>
      <c r="AD53" s="2" t="str">
        <f t="shared" si="14"/>
        <v>x</v>
      </c>
      <c r="AE53" s="2" t="str">
        <f t="shared" si="14"/>
        <v>x</v>
      </c>
      <c r="AF53" s="2" t="str">
        <f t="shared" si="14"/>
        <v xml:space="preserve">ESA (MD) INFORMES: INFORMOU QUE T EM CONDIÇÕES DE COLOCAR A </v>
      </c>
      <c r="AG53" s="2" t="str">
        <f t="shared" si="14"/>
        <v>O DA DEFESA (MD) INFORMES: INFORMOU QUE T EM CONDIÇÕES DE CO</v>
      </c>
      <c r="AH53" s="2" t="str">
        <f t="shared" si="14"/>
        <v xml:space="preserve"> E O MTUR DEVERÃO INDICAR UM TITULAR E UM SUPLENTE PARA COMP</v>
      </c>
      <c r="AI53" s="2" t="str">
        <f t="shared" si="14"/>
        <v>x</v>
      </c>
      <c r="AJ53" s="2" t="str">
        <f t="shared" si="14"/>
        <v>OMIA (ME) INFORMES: AGRADECEU PELO DECRETO DE REGULAMENTAÇÃO</v>
      </c>
      <c r="AK53" s="2" t="str">
        <f t="shared" si="14"/>
        <v>ÉRIO DA ECONOMIA (ME) INFORMES: AGRADECEU PELO DECRETO DE RE</v>
      </c>
      <c r="AL53" s="2" t="str">
        <f t="shared" si="14"/>
        <v>x</v>
      </c>
      <c r="AM53" s="2" t="str">
        <f t="shared" si="14"/>
        <v>x</v>
      </c>
      <c r="AN53" s="2" t="str">
        <f t="shared" si="13"/>
        <v xml:space="preserve"> COM MJSP, HOJE ÀS 14H, PARA TRATAR DA ESTRATÉGIA PARA QUE O</v>
      </c>
      <c r="AO53" s="2" t="str">
        <f t="shared" si="13"/>
        <v>x</v>
      </c>
      <c r="AP53" s="2" t="str">
        <f t="shared" si="13"/>
        <v>x</v>
      </c>
    </row>
    <row r="54" spans="1:42" x14ac:dyDescent="0.2">
      <c r="A54" s="2">
        <v>53</v>
      </c>
      <c r="B54" s="2" t="s">
        <v>1665</v>
      </c>
      <c r="E54" s="2" t="str">
        <f t="shared" si="10"/>
        <v>x</v>
      </c>
      <c r="F54" s="2" t="str">
        <f t="shared" si="10"/>
        <v>x</v>
      </c>
      <c r="G54" s="2" t="str">
        <f t="shared" si="4"/>
        <v>AM A REUNIÃO PARA TR</v>
      </c>
      <c r="H54" s="2" t="str">
        <f t="shared" si="11"/>
        <v xml:space="preserve">ÇÃO (MEC) INFORMES: RESSALTOU A PUBLICAÇÃO DA LEI </v>
      </c>
      <c r="I54" s="2" t="str">
        <f t="shared" si="11"/>
        <v>NAE. MINISTÉRIO DA EDUCAÇÃO (MEC) INFORMES: RESSAL</v>
      </c>
      <c r="J54" s="2" t="str">
        <f t="shared" si="11"/>
        <v>x</v>
      </c>
      <c r="K54" s="2" t="str">
        <f t="shared" si="6"/>
        <v>x</v>
      </c>
      <c r="L54" s="2" t="str">
        <f t="shared" si="9"/>
        <v>OM O MMFDH PARA TRATAREM DA QUESTÃO DAS PESSOAS DE</v>
      </c>
      <c r="M54" s="2" t="str">
        <f t="shared" si="16"/>
        <v>x</v>
      </c>
      <c r="N54" s="2" t="str">
        <f t="shared" si="16"/>
        <v>PELO GSI ONTEM, SOBRE A DIVULGAÇÃO DO PERCENTUAL DE MORTALID</v>
      </c>
      <c r="O54" s="2" t="str">
        <f t="shared" si="16"/>
        <v>x</v>
      </c>
      <c r="P54" s="2" t="str">
        <f t="shared" si="16"/>
        <v>x</v>
      </c>
      <c r="Q54" s="2" t="str">
        <f t="shared" si="16"/>
        <v>x</v>
      </c>
      <c r="R54" s="2" t="str">
        <f t="shared" si="16"/>
        <v>U AO MRE, INDICAR QUAIS PAÍSES SERIAM MAIS SEGUROS PARA AS A</v>
      </c>
      <c r="S54" s="2" t="str">
        <f t="shared" si="16"/>
        <v>x</v>
      </c>
      <c r="T54" s="2" t="str">
        <f t="shared" si="16"/>
        <v xml:space="preserve">NTO (MAPA) INFORMES: AGRADECEU A SANÇÃO DO DECRETO DO PNAE. </v>
      </c>
      <c r="U54" s="2" t="str">
        <f t="shared" si="16"/>
        <v>IA E ABASTECIMENTO (MAPA) INFORMES: AGRADECEU A SANÇÃO DO DE</v>
      </c>
      <c r="V54" s="2" t="str">
        <f t="shared" si="16"/>
        <v>x</v>
      </c>
      <c r="W54" s="2" t="str">
        <f t="shared" si="16"/>
        <v>x</v>
      </c>
      <c r="X54" s="2" t="str">
        <f t="shared" si="16"/>
        <v>x</v>
      </c>
      <c r="Y54" s="2" t="str">
        <f t="shared" si="16"/>
        <v>x</v>
      </c>
      <c r="Z54" s="2" t="str">
        <f t="shared" si="16"/>
        <v>x</v>
      </c>
      <c r="AA54" s="2" t="str">
        <f t="shared" si="16"/>
        <v>x</v>
      </c>
      <c r="AB54" s="2" t="str">
        <f t="shared" si="14"/>
        <v>x</v>
      </c>
      <c r="AC54" s="2" t="str">
        <f t="shared" si="14"/>
        <v>x</v>
      </c>
      <c r="AD54" s="2" t="str">
        <f t="shared" si="14"/>
        <v>OM O MS JÁ ELABORAÇÃO DE UM PAINEL PARA AS ESCOLAS DE ENSINO</v>
      </c>
      <c r="AE54" s="2" t="str">
        <f t="shared" si="14"/>
        <v>ÉRIO DA SAÚDE (MS) INFORMES: REALIZARAM A REUNIÃO PARA TRATA</v>
      </c>
      <c r="AF54" s="2" t="str">
        <f t="shared" si="14"/>
        <v>x</v>
      </c>
      <c r="AG54" s="2" t="str">
        <f t="shared" si="14"/>
        <v>x</v>
      </c>
      <c r="AH54" s="2" t="str">
        <f t="shared" si="14"/>
        <v>x</v>
      </c>
      <c r="AI54" s="2" t="str">
        <f t="shared" si="14"/>
        <v>x</v>
      </c>
      <c r="AJ54" s="2" t="str">
        <f t="shared" si="14"/>
        <v>x</v>
      </c>
      <c r="AK54" s="2" t="str">
        <f t="shared" si="14"/>
        <v>x</v>
      </c>
      <c r="AL54" s="2" t="str">
        <f t="shared" si="14"/>
        <v>GIA (MME) INFORMES: REFORÇOU SOBRE O ABASTECIMENTO DE GLP, E</v>
      </c>
      <c r="AM54" s="2" t="str">
        <f t="shared" si="14"/>
        <v>O DE MINAS E ENERGIA (MME) INFORMES: REFORÇOU SOBRE O ABASTE</v>
      </c>
      <c r="AN54" s="2" t="str">
        <f t="shared" si="13"/>
        <v>x</v>
      </c>
      <c r="AO54" s="2" t="str">
        <f t="shared" si="13"/>
        <v>x</v>
      </c>
      <c r="AP54" s="2" t="str">
        <f t="shared" si="13"/>
        <v>URA (MINFRA) INFORMES: TRABALHAM EM PARCERIA C OM A LATAM/PT</v>
      </c>
    </row>
    <row r="55" spans="1:42" x14ac:dyDescent="0.2">
      <c r="A55" s="2">
        <v>54</v>
      </c>
      <c r="B55" s="2" t="s">
        <v>1666</v>
      </c>
      <c r="E55" s="2" t="str">
        <f t="shared" si="10"/>
        <v>x</v>
      </c>
      <c r="F55" s="2" t="str">
        <f t="shared" si="10"/>
        <v>x</v>
      </c>
      <c r="G55" s="2" t="str">
        <f t="shared" si="4"/>
        <v xml:space="preserve"> 17A REUNIÃO COMITÊ </v>
      </c>
      <c r="H55" s="2" t="str">
        <f t="shared" si="11"/>
        <v>x</v>
      </c>
      <c r="I55" s="2" t="str">
        <f t="shared" si="11"/>
        <v>x</v>
      </c>
      <c r="J55" s="2" t="str">
        <f t="shared" si="11"/>
        <v>NAL (MDR) INFORMES: PUBLICARAM 03 PORTARIAS PARA O</v>
      </c>
      <c r="K55" s="2" t="str">
        <f t="shared" si="6"/>
        <v xml:space="preserve">O DO DESENVOLVIMENTO REGIONAL (MDR) INFORMES: PUBLICARAM 03 </v>
      </c>
      <c r="L55" s="2" t="str">
        <f t="shared" si="9"/>
        <v>NOS (MMFDH) INFORMES: PEDIU AJUDA DA CEF E DO MC P</v>
      </c>
      <c r="M55" s="2" t="str">
        <f t="shared" si="16"/>
        <v xml:space="preserve"> DOS DIREITOS HUMANOS (MMFDH) INFORMES: PEDIU AJUDA DA CEF E</v>
      </c>
      <c r="N55" s="2" t="str">
        <f t="shared" si="16"/>
        <v>ICA (GSI/PR) INFORMES: SOBRE OS RADIOFÁRMACOS, APROVEITARÁ A</v>
      </c>
      <c r="O55" s="2" t="str">
        <f t="shared" si="16"/>
        <v>E DE SEGURANÇA INSTITUCIONAL DA PRESIDÊNCIA DA REPÚBLICA (GS</v>
      </c>
      <c r="P55" s="2" t="str">
        <f t="shared" si="16"/>
        <v>x</v>
      </c>
      <c r="Q55" s="2" t="str">
        <f t="shared" si="16"/>
        <v>x</v>
      </c>
      <c r="R55" s="2" t="str">
        <f t="shared" si="16"/>
        <v>x</v>
      </c>
      <c r="S55" s="2" t="str">
        <f t="shared" si="16"/>
        <v>x</v>
      </c>
      <c r="T55" s="2" t="str">
        <f t="shared" si="16"/>
        <v>x</v>
      </c>
      <c r="U55" s="2" t="str">
        <f t="shared" si="16"/>
        <v>x</v>
      </c>
      <c r="V55" s="2" t="str">
        <f t="shared" si="16"/>
        <v>x</v>
      </c>
      <c r="W55" s="2" t="str">
        <f t="shared" si="16"/>
        <v>x</v>
      </c>
      <c r="X55" s="2" t="str">
        <f t="shared" si="16"/>
        <v>x</v>
      </c>
      <c r="Y55" s="2" t="str">
        <f t="shared" si="16"/>
        <v>x</v>
      </c>
      <c r="Z55" s="2" t="str">
        <f t="shared" si="16"/>
        <v>x</v>
      </c>
      <c r="AA55" s="2" t="str">
        <f t="shared" si="16"/>
        <v>x</v>
      </c>
      <c r="AB55" s="2" t="str">
        <f t="shared" si="14"/>
        <v>x</v>
      </c>
      <c r="AC55" s="2" t="str">
        <f t="shared" si="14"/>
        <v>x</v>
      </c>
      <c r="AD55" s="2" t="str">
        <f t="shared" si="14"/>
        <v>x</v>
      </c>
      <c r="AE55" s="2" t="str">
        <f t="shared" si="14"/>
        <v>x</v>
      </c>
      <c r="AF55" s="2" t="str">
        <f t="shared" si="14"/>
        <v>NAL (MDR) INFORMES: PUBLICARAM 03 PORTARIAS PARA OS BANCOS I</v>
      </c>
      <c r="AG55" s="2" t="str">
        <f t="shared" si="14"/>
        <v>O DE DEFESA CIBERNÉTICA) DO MD FEZ UM LEVANTAMENTO SOBRE A A</v>
      </c>
      <c r="AH55" s="2" t="str">
        <f t="shared" si="14"/>
        <v>SMO (MTUR) INFORMES: PEDIU AJUDA NA MP SOBRE OS CANC ELAMENT</v>
      </c>
      <c r="AI55" s="2" t="str">
        <f t="shared" si="14"/>
        <v>O DO TURISMO (MTUR) INFORMES: PEDIU AJUDA NA MP SOBRE OS CAN</v>
      </c>
      <c r="AJ55" s="2" t="str">
        <f t="shared" si="14"/>
        <v>x</v>
      </c>
      <c r="AK55" s="2" t="str">
        <f t="shared" si="14"/>
        <v>x</v>
      </c>
      <c r="AL55" s="2" t="str">
        <f t="shared" si="14"/>
        <v>x</v>
      </c>
      <c r="AM55" s="2" t="str">
        <f t="shared" si="14"/>
        <v>x</v>
      </c>
      <c r="AN55" s="2" t="str">
        <f t="shared" si="13"/>
        <v>x</v>
      </c>
      <c r="AO55" s="2" t="str">
        <f t="shared" si="13"/>
        <v>x</v>
      </c>
      <c r="AP55" s="2" t="str">
        <f t="shared" si="13"/>
        <v>x</v>
      </c>
    </row>
    <row r="56" spans="1:42" x14ac:dyDescent="0.2">
      <c r="A56" s="2">
        <v>55</v>
      </c>
      <c r="B56" s="2" t="s">
        <v>1667</v>
      </c>
      <c r="E56" s="2" t="str">
        <f t="shared" si="10"/>
        <v>x</v>
      </c>
      <c r="F56" s="2" t="str">
        <f t="shared" si="10"/>
        <v>x</v>
      </c>
      <c r="G56" s="2" t="str">
        <f t="shared" si="4"/>
        <v xml:space="preserve"> UMA REUNIÃO PARA TR</v>
      </c>
      <c r="H56" s="2" t="str">
        <f t="shared" si="11"/>
        <v xml:space="preserve">2. O MEC E O MTUR DEVERÃO INDICAR UM TITULAR E UM </v>
      </c>
      <c r="I56" s="2" t="str">
        <f t="shared" si="11"/>
        <v>x</v>
      </c>
      <c r="J56" s="2" t="str">
        <f t="shared" si="11"/>
        <v>x</v>
      </c>
      <c r="K56" s="2" t="str">
        <f t="shared" si="6"/>
        <v>x</v>
      </c>
      <c r="L56" s="2" t="str">
        <f t="shared" si="9"/>
        <v>DO O MMFDH NA QUESTÃO DOS PEDIDOS FEITOS PELO MINI</v>
      </c>
      <c r="M56" s="2" t="str">
        <f t="shared" si="16"/>
        <v>x</v>
      </c>
      <c r="N56" s="2" t="str">
        <f t="shared" si="16"/>
        <v>ICA (GSI/PR) INFORMES: ABIN - SEM CONSIDERAÇÕES. ADVOCACIA -</v>
      </c>
      <c r="O56" s="2" t="str">
        <f t="shared" si="16"/>
        <v>E DE SEGURANÇA INSTITUCIONAL DA PRESIDÊNCIA DA REPÚBLICA (GS</v>
      </c>
      <c r="P56" s="2" t="str">
        <f t="shared" si="16"/>
        <v>x</v>
      </c>
      <c r="Q56" s="2" t="str">
        <f t="shared" si="16"/>
        <v>x</v>
      </c>
      <c r="R56" s="2" t="str">
        <f t="shared" si="16"/>
        <v>x</v>
      </c>
      <c r="S56" s="2" t="str">
        <f t="shared" si="16"/>
        <v>x</v>
      </c>
      <c r="T56" s="2" t="str">
        <f t="shared" si="16"/>
        <v>U AO MAPA SOBRE A ATUAÇÃO DE UMA MP NA QUESTÃO DOS FRIGORÍFI</v>
      </c>
      <c r="U56" s="2" t="str">
        <f t="shared" si="16"/>
        <v>x</v>
      </c>
      <c r="V56" s="2" t="str">
        <f t="shared" si="16"/>
        <v>x</v>
      </c>
      <c r="W56" s="2" t="str">
        <f t="shared" si="16"/>
        <v>x</v>
      </c>
      <c r="X56" s="2" t="str">
        <f t="shared" si="16"/>
        <v>MES: ABIN - SEM CONSIDERAÇÕES. ADVOCACIA -GERAL DA UNIÃO (AG</v>
      </c>
      <c r="Y56" s="2" t="str">
        <f t="shared" si="16"/>
        <v>x</v>
      </c>
      <c r="Z56" s="2" t="str">
        <f t="shared" si="16"/>
        <v>IÃO (AGU) INFORMES: INDAGOU AO MAPA SOBRE A ATUAÇÃO DE UMA M</v>
      </c>
      <c r="AA56" s="2" t="str">
        <f t="shared" si="16"/>
        <v>ÕES. ADVOCACIA -GERAL DA UNIÃO (AGU) INFORMES: INDAGOU AO MA</v>
      </c>
      <c r="AB56" s="2" t="str">
        <f t="shared" si="14"/>
        <v>x</v>
      </c>
      <c r="AC56" s="2" t="str">
        <f t="shared" si="14"/>
        <v>x</v>
      </c>
      <c r="AD56" s="2" t="str">
        <f t="shared" si="14"/>
        <v>x</v>
      </c>
      <c r="AE56" s="2" t="str">
        <f t="shared" si="14"/>
        <v>x</v>
      </c>
      <c r="AF56" s="2" t="str">
        <f t="shared" ref="AF56:AM87" si="17">IFERROR(MID($B56,FIND(AF$1,$B56,1)+-5,60),"x")</f>
        <v>x</v>
      </c>
      <c r="AG56" s="2" t="str">
        <f t="shared" si="17"/>
        <v>x</v>
      </c>
      <c r="AH56" s="2" t="str">
        <f t="shared" si="17"/>
        <v xml:space="preserve"> E O MTUR DEVERÃO INDICAR UM TITULAR E UM SUPLENTE PARA COMP</v>
      </c>
      <c r="AI56" s="2" t="str">
        <f t="shared" si="17"/>
        <v>x</v>
      </c>
      <c r="AJ56" s="2" t="str">
        <f t="shared" si="17"/>
        <v>x</v>
      </c>
      <c r="AK56" s="2" t="str">
        <f t="shared" si="17"/>
        <v>x</v>
      </c>
      <c r="AL56" s="2" t="str">
        <f t="shared" si="17"/>
        <v>x</v>
      </c>
      <c r="AM56" s="2" t="str">
        <f t="shared" si="17"/>
        <v>x</v>
      </c>
      <c r="AN56" s="2" t="str">
        <f t="shared" si="13"/>
        <v xml:space="preserve">U AO MJSP QUE CERTIFIQUE COM A SENACOM SE RECEBERAM RELATOS </v>
      </c>
      <c r="AO56" s="2" t="str">
        <f t="shared" si="13"/>
        <v>x</v>
      </c>
      <c r="AP56" s="2" t="str">
        <f t="shared" si="13"/>
        <v>x</v>
      </c>
    </row>
    <row r="57" spans="1:42" x14ac:dyDescent="0.2">
      <c r="A57" s="2">
        <v>56</v>
      </c>
      <c r="B57" s="2" t="s">
        <v>1668</v>
      </c>
      <c r="E57" s="2" t="str">
        <f t="shared" si="10"/>
        <v>DATA: 09 DE ABRIL DE 2020 HORÁ</v>
      </c>
      <c r="F57" s="2" t="str">
        <f t="shared" si="10"/>
        <v>HORÁRIO: 10:00 H. ÀS 11:00 H .</v>
      </c>
      <c r="G57" s="2" t="str">
        <f t="shared" si="4"/>
        <v xml:space="preserve"> 18ª REUNIÃO ORDINÁR</v>
      </c>
      <c r="H57" s="2" t="str">
        <f t="shared" si="11"/>
        <v>x</v>
      </c>
      <c r="I57" s="2" t="str">
        <f t="shared" si="11"/>
        <v>x</v>
      </c>
      <c r="J57" s="2" t="str">
        <f t="shared" si="11"/>
        <v>x</v>
      </c>
      <c r="K57" s="2" t="str">
        <f t="shared" si="6"/>
        <v>x</v>
      </c>
      <c r="L57" s="2" t="str">
        <f t="shared" si="9"/>
        <v>x</v>
      </c>
      <c r="M57" s="2" t="str">
        <f t="shared" si="16"/>
        <v>x</v>
      </c>
      <c r="N57" s="2" t="str">
        <f t="shared" si="16"/>
        <v>x</v>
      </c>
      <c r="O57" s="2" t="str">
        <f t="shared" si="16"/>
        <v>x</v>
      </c>
      <c r="P57" s="2" t="str">
        <f t="shared" si="16"/>
        <v>x</v>
      </c>
      <c r="Q57" s="2" t="str">
        <f t="shared" si="16"/>
        <v>x</v>
      </c>
      <c r="R57" s="2" t="str">
        <f t="shared" si="16"/>
        <v>RES (MRE) INFORMES: CONTINUAM COM O PROGRAMA DE REPATRIAÇÃO,</v>
      </c>
      <c r="S57" s="2" t="str">
        <f t="shared" si="16"/>
        <v xml:space="preserve"> DAS RELAÇÕES EXTERIORES (MRE) INFORMES: CONTINUAM COM O PRO</v>
      </c>
      <c r="T57" s="2" t="str">
        <f t="shared" si="16"/>
        <v>x</v>
      </c>
      <c r="U57" s="2" t="str">
        <f t="shared" si="16"/>
        <v>x</v>
      </c>
      <c r="V57" s="2" t="str">
        <f t="shared" si="16"/>
        <v>x</v>
      </c>
      <c r="W57" s="2" t="str">
        <f t="shared" si="16"/>
        <v>x</v>
      </c>
      <c r="X57" s="2" t="str">
        <f t="shared" si="16"/>
        <v>x</v>
      </c>
      <c r="Y57" s="2" t="str">
        <f t="shared" si="16"/>
        <v>x</v>
      </c>
      <c r="Z57" s="2" t="str">
        <f t="shared" si="16"/>
        <v>SUAS AGUARDA A ASSINATURA DO MIN. PAULO GUEDES. ANEXO 18A RE</v>
      </c>
      <c r="AA57" s="2" t="str">
        <f t="shared" si="16"/>
        <v>x</v>
      </c>
      <c r="AB57" s="2" t="str">
        <f t="shared" si="16"/>
        <v>x</v>
      </c>
      <c r="AC57" s="2" t="str">
        <f t="shared" ref="AB57:AI104" si="18">IFERROR(MID($B57,FIND(AC$1,$B57,1)+-5,60),"x")</f>
        <v>x</v>
      </c>
      <c r="AD57" s="2" t="str">
        <f t="shared" si="18"/>
        <v>x</v>
      </c>
      <c r="AE57" s="2" t="str">
        <f t="shared" si="18"/>
        <v>x</v>
      </c>
      <c r="AF57" s="2" t="str">
        <f t="shared" si="17"/>
        <v>ESA (MD) INFORMES: ACOMPANHA A MANUTENÇÃO E RECUPERAÇÃO DA R</v>
      </c>
      <c r="AG57" s="2" t="str">
        <f t="shared" si="17"/>
        <v>O DA DEFESA (MD) INFORMES: ACOMPANHA A MANUTENÇÃO E RECUPERA</v>
      </c>
      <c r="AH57" s="2" t="str">
        <f t="shared" si="17"/>
        <v>x</v>
      </c>
      <c r="AI57" s="2" t="str">
        <f t="shared" si="17"/>
        <v>x</v>
      </c>
      <c r="AJ57" s="2" t="str">
        <f t="shared" si="17"/>
        <v>OMIA (ME) INFORMES: O CRÉDITO D A MC PARA O SUAS AGUARDA A A</v>
      </c>
      <c r="AK57" s="2" t="str">
        <f t="shared" si="17"/>
        <v>ÉRIO DA ECONOMIA (ME) INFORMES: O CRÉDITO D A MC PARA O SUAS</v>
      </c>
      <c r="AL57" s="2" t="str">
        <f t="shared" si="17"/>
        <v>x</v>
      </c>
      <c r="AM57" s="2" t="str">
        <f t="shared" si="17"/>
        <v>x</v>
      </c>
      <c r="AN57" s="2" t="str">
        <f t="shared" si="13"/>
        <v xml:space="preserve">ICA (MJSP) INFORMES: CONTINUA EMPENHADO EM RECEBER OS EPI’S </v>
      </c>
      <c r="AO57" s="2" t="str">
        <f t="shared" si="13"/>
        <v>S DA SEGURANÇA PÚBLICA. MINISTRO DE ESTADO DA DEFESA (MD) IN</v>
      </c>
      <c r="AP57" s="2" t="str">
        <f t="shared" si="13"/>
        <v>x</v>
      </c>
    </row>
    <row r="58" spans="1:42" x14ac:dyDescent="0.2">
      <c r="A58" s="2">
        <v>57</v>
      </c>
      <c r="B58" s="2" t="s">
        <v>1669</v>
      </c>
      <c r="E58" s="2" t="str">
        <f t="shared" si="10"/>
        <v>x</v>
      </c>
      <c r="F58" s="2" t="str">
        <f t="shared" si="10"/>
        <v>x</v>
      </c>
      <c r="G58" s="2" t="str">
        <f t="shared" si="4"/>
        <v>NDOU REUNIÃO HOJE AS</v>
      </c>
      <c r="H58" s="2" t="str">
        <f t="shared" si="11"/>
        <v>x</v>
      </c>
      <c r="I58" s="2" t="str">
        <f t="shared" si="11"/>
        <v>x</v>
      </c>
      <c r="J58" s="2" t="str">
        <f t="shared" si="11"/>
        <v>NAL (MDR) INFORMES: ENVIARAM PEDIDO SOBRE TRANSPOR</v>
      </c>
      <c r="K58" s="2" t="str">
        <f t="shared" si="6"/>
        <v>O DO DESENVOLVIMENTO REGIONAL (MDR) INFORMES: ENVIARAM PEDID</v>
      </c>
      <c r="L58" s="2" t="str">
        <f t="shared" si="9"/>
        <v>NOS (MMFDH) INFORMES: CONSEGUIU PUBLICAR O DECRETO</v>
      </c>
      <c r="M58" s="2" t="str">
        <f t="shared" si="16"/>
        <v xml:space="preserve"> DOS DIREITOS HUMANOS (MMFDH) INFORMES: CONSEGUIU PUBLICAR O</v>
      </c>
      <c r="N58" s="2" t="str">
        <f t="shared" si="16"/>
        <v>x</v>
      </c>
      <c r="O58" s="2" t="str">
        <f t="shared" si="16"/>
        <v>x</v>
      </c>
      <c r="P58" s="2" t="str">
        <f t="shared" si="16"/>
        <v>NTE (MMA) INFORMES: SEM CONSIDERAÇÕES; MINISTÉRIO DO TURISMO</v>
      </c>
      <c r="Q58" s="2" t="str">
        <f t="shared" si="16"/>
        <v>O DO MEIO AMBIENTE (MMA) INFORMES: SEM CONSIDERAÇÕES; MINIST</v>
      </c>
      <c r="R58" s="2" t="str">
        <f t="shared" si="16"/>
        <v>x</v>
      </c>
      <c r="S58" s="2" t="str">
        <f t="shared" si="16"/>
        <v>x</v>
      </c>
      <c r="T58" s="2" t="str">
        <f t="shared" si="16"/>
        <v xml:space="preserve">OM O MAPA E A FUNAI PARA ENTREGA DOS ALIMENTOS PARA 161 MIL </v>
      </c>
      <c r="U58" s="2" t="str">
        <f t="shared" si="16"/>
        <v xml:space="preserve">O DESABASTECIMENTO DE GÁS, ESTÁ REGREDINDO; INFORMOU QUE NA </v>
      </c>
      <c r="V58" s="2" t="str">
        <f t="shared" si="16"/>
        <v>x</v>
      </c>
      <c r="W58" s="2" t="str">
        <f t="shared" si="16"/>
        <v>x</v>
      </c>
      <c r="X58" s="2" t="str">
        <f t="shared" si="16"/>
        <v>x</v>
      </c>
      <c r="Y58" s="2" t="str">
        <f t="shared" si="16"/>
        <v>x</v>
      </c>
      <c r="Z58" s="2" t="str">
        <f t="shared" si="16"/>
        <v>x</v>
      </c>
      <c r="AA58" s="2" t="str">
        <f t="shared" si="16"/>
        <v>x</v>
      </c>
      <c r="AB58" s="2" t="str">
        <f t="shared" si="18"/>
        <v>x</v>
      </c>
      <c r="AC58" s="2" t="str">
        <f t="shared" si="18"/>
        <v>x</v>
      </c>
      <c r="AD58" s="2" t="str">
        <f t="shared" si="18"/>
        <v>ÚDE (MS) INFORMES: INFORMOU QUE É A FAVOR DA CRIAÇÃO DO GT P</v>
      </c>
      <c r="AE58" s="2" t="str">
        <f t="shared" si="18"/>
        <v>ÉRIO DA SAÚDE (MS) INFORMES: INFORMOU QUE É A FAVOR DA CRIAÇ</v>
      </c>
      <c r="AF58" s="2" t="str">
        <f t="shared" si="17"/>
        <v>NAL (MDR) INFORMES: ENVIARAM PEDIDO SOBRE TRANSPORTE INTERMU</v>
      </c>
      <c r="AG58" s="2" t="str">
        <f t="shared" si="17"/>
        <v>x</v>
      </c>
      <c r="AH58" s="2" t="str">
        <f t="shared" si="17"/>
        <v>SMO (MTUR) INFORMES: AGRADECERAM PELA PUBLICAÇÃO DA MP DO CO</v>
      </c>
      <c r="AI58" s="2" t="str">
        <f t="shared" si="17"/>
        <v>O DO TURISMO (MTUR) INFORMES: AGRADECERAM PELA PUBLICAÇÃO DA</v>
      </c>
      <c r="AJ58" s="2" t="str">
        <f t="shared" si="17"/>
        <v>x</v>
      </c>
      <c r="AK58" s="2" t="str">
        <f t="shared" si="17"/>
        <v>x</v>
      </c>
      <c r="AL58" s="2" t="str">
        <f t="shared" si="17"/>
        <v>GIA (MME) INFORMES: AGRADECEU A EDIÇÃO DA MP 949, QUE ABRE C</v>
      </c>
      <c r="AM58" s="2" t="str">
        <f t="shared" si="17"/>
        <v>O DE MINAS E ENERGIA (MME) INFORMES: AGRADECEU A EDIÇÃO DA M</v>
      </c>
      <c r="AN58" s="2" t="str">
        <f t="shared" si="13"/>
        <v>x</v>
      </c>
      <c r="AO58" s="2" t="str">
        <f t="shared" si="13"/>
        <v>x</v>
      </c>
      <c r="AP58" s="2" t="str">
        <f t="shared" si="13"/>
        <v>x</v>
      </c>
    </row>
    <row r="59" spans="1:42" x14ac:dyDescent="0.2">
      <c r="A59" s="2">
        <v>58</v>
      </c>
      <c r="B59" s="2" t="s">
        <v>1670</v>
      </c>
      <c r="E59" s="2" t="str">
        <f t="shared" si="10"/>
        <v>x</v>
      </c>
      <c r="F59" s="2" t="str">
        <f t="shared" si="10"/>
        <v>x</v>
      </c>
      <c r="G59" s="2" t="str">
        <f t="shared" si="4"/>
        <v xml:space="preserve"> 18A REUNIÃO COMITÊ </v>
      </c>
      <c r="H59" s="2" t="str">
        <f t="shared" si="11"/>
        <v>x</v>
      </c>
      <c r="I59" s="2" t="str">
        <f t="shared" si="11"/>
        <v>x</v>
      </c>
      <c r="J59" s="2" t="str">
        <f t="shared" si="11"/>
        <v>x</v>
      </c>
      <c r="K59" s="2" t="str">
        <f t="shared" si="6"/>
        <v>x</v>
      </c>
      <c r="L59" s="2" t="str">
        <f t="shared" si="9"/>
        <v>x</v>
      </c>
      <c r="M59" s="2" t="str">
        <f t="shared" si="16"/>
        <v>x</v>
      </c>
      <c r="N59" s="2" t="str">
        <f t="shared" si="16"/>
        <v>ICA (GSI/PR) INFORMES: SEM COMENTÁRIOS. ABIN - SEM CONSIDERA</v>
      </c>
      <c r="O59" s="2" t="str">
        <f t="shared" si="16"/>
        <v>E DE SEGURANÇA INSTITUCIONAL DA PRESIDÊNCIA DA REPÚBLICA (GS</v>
      </c>
      <c r="P59" s="2" t="str">
        <f t="shared" si="16"/>
        <v>x</v>
      </c>
      <c r="Q59" s="2" t="str">
        <f t="shared" si="16"/>
        <v>x</v>
      </c>
      <c r="R59" s="2" t="str">
        <f t="shared" si="16"/>
        <v>. 2. MRE ENCAMINHAR Á OFÍCIO REQUERENDO NOVO CRÉDITO EXTRAOR</v>
      </c>
      <c r="S59" s="2" t="str">
        <f t="shared" si="16"/>
        <v>x</v>
      </c>
      <c r="T59" s="2" t="str">
        <f t="shared" si="16"/>
        <v xml:space="preserve">O DO MAPA; ENCAMINHAMENTOS 1. SECRETARIA EXECUTIVA DA CC/PR </v>
      </c>
      <c r="U59" s="2" t="str">
        <f t="shared" si="16"/>
        <v>x</v>
      </c>
      <c r="V59" s="2" t="str">
        <f t="shared" si="16"/>
        <v>SIL (BACEN) INFORMES: INFORMOU QUE A CMN APRECIOU O PLEITO D</v>
      </c>
      <c r="W59" s="2" t="str">
        <f t="shared" si="16"/>
        <v xml:space="preserve">AIS. BANCO CENTRAL DO BRASIL (BACEN) INFORMES: INFORMOU QUE </v>
      </c>
      <c r="X59" s="2" t="str">
        <f t="shared" si="16"/>
        <v>IOS. ABIN - SEM CONSIDERAÇÕES; ADVOCACIA -GERAL DA UNIÃO (AG</v>
      </c>
      <c r="Y59" s="2" t="str">
        <f t="shared" si="16"/>
        <v>x</v>
      </c>
      <c r="Z59" s="2" t="str">
        <f t="shared" si="16"/>
        <v>IÃO (AGU) INFORMES: ESTÃO ANALISANDO A DECISÃO DO MIN. ALEXA</v>
      </c>
      <c r="AA59" s="2" t="str">
        <f t="shared" si="16"/>
        <v>ÕES; ADVOCACIA -GERAL DA UNIÃO (AGU) INFORMES: ESTÃO ANALISA</v>
      </c>
      <c r="AB59" s="2" t="str">
        <f t="shared" si="18"/>
        <v>x</v>
      </c>
      <c r="AC59" s="2" t="str">
        <f t="shared" si="18"/>
        <v>x</v>
      </c>
      <c r="AD59" s="2" t="str">
        <f t="shared" si="18"/>
        <v>x</v>
      </c>
      <c r="AE59" s="2" t="str">
        <f t="shared" si="18"/>
        <v>x</v>
      </c>
      <c r="AF59" s="2" t="str">
        <f t="shared" si="17"/>
        <v>x</v>
      </c>
      <c r="AG59" s="2" t="str">
        <f t="shared" si="17"/>
        <v>x</v>
      </c>
      <c r="AH59" s="2" t="str">
        <f t="shared" si="17"/>
        <v>O 3. MTUR TERÁ ALGUMAS REUNIÕES HOJE SOBRE A Q UESTÃO DOS HO</v>
      </c>
      <c r="AI59" s="2" t="str">
        <f t="shared" si="17"/>
        <v>x</v>
      </c>
      <c r="AJ59" s="2" t="str">
        <f t="shared" si="17"/>
        <v>x</v>
      </c>
      <c r="AK59" s="2" t="str">
        <f t="shared" si="17"/>
        <v>x</v>
      </c>
      <c r="AL59" s="2" t="str">
        <f t="shared" si="17"/>
        <v>x</v>
      </c>
      <c r="AM59" s="2" t="str">
        <f t="shared" si="17"/>
        <v>x</v>
      </c>
      <c r="AN59" s="2" t="str">
        <f t="shared" si="13"/>
        <v>x</v>
      </c>
      <c r="AO59" s="2" t="str">
        <f t="shared" si="13"/>
        <v>x</v>
      </c>
      <c r="AP59" s="2" t="str">
        <f t="shared" si="13"/>
        <v>x</v>
      </c>
    </row>
    <row r="60" spans="1:42" x14ac:dyDescent="0.2">
      <c r="A60" s="2">
        <v>59</v>
      </c>
      <c r="B60" s="2" t="s">
        <v>1671</v>
      </c>
      <c r="E60" s="2" t="str">
        <f t="shared" si="10"/>
        <v>DATA: 13 DE ABRIL DE 2020 HORÁ</v>
      </c>
      <c r="F60" s="2" t="str">
        <f t="shared" si="10"/>
        <v>HORÁRIO: 10:00 H. ÀS 11:00 H .</v>
      </c>
      <c r="G60" s="2" t="str">
        <f t="shared" si="4"/>
        <v xml:space="preserve"> 19ª REUNIÃO ORDINÁR</v>
      </c>
      <c r="H60" s="2" t="str">
        <f t="shared" si="11"/>
        <v>x</v>
      </c>
      <c r="I60" s="2" t="str">
        <f t="shared" si="11"/>
        <v>x</v>
      </c>
      <c r="J60" s="2" t="str">
        <f t="shared" si="11"/>
        <v>x</v>
      </c>
      <c r="K60" s="2" t="str">
        <f t="shared" si="6"/>
        <v>x</v>
      </c>
      <c r="L60" s="2" t="str">
        <f t="shared" si="9"/>
        <v>x</v>
      </c>
      <c r="M60" s="2" t="str">
        <f t="shared" si="16"/>
        <v>x</v>
      </c>
      <c r="N60" s="2" t="str">
        <f t="shared" si="16"/>
        <v>x</v>
      </c>
      <c r="O60" s="2" t="str">
        <f t="shared" si="16"/>
        <v>x</v>
      </c>
      <c r="P60" s="2" t="str">
        <f t="shared" si="16"/>
        <v>x</v>
      </c>
      <c r="Q60" s="2" t="str">
        <f t="shared" si="16"/>
        <v>x</v>
      </c>
      <c r="R60" s="2" t="str">
        <f t="shared" si="16"/>
        <v xml:space="preserve">OR . MRE INFORMOU QUE PELA FARMABRASIL, CHEGARAM ONTEM, 500 </v>
      </c>
      <c r="S60" s="2" t="str">
        <f t="shared" si="16"/>
        <v xml:space="preserve"> DAS RELAÇÕES EXTERIORES (MRE) INFORMES: O PEDIDO DE REPATRI</v>
      </c>
      <c r="T60" s="2" t="str">
        <f t="shared" si="16"/>
        <v>x</v>
      </c>
      <c r="U60" s="2" t="str">
        <f t="shared" si="16"/>
        <v>x</v>
      </c>
      <c r="V60" s="2" t="str">
        <f t="shared" si="16"/>
        <v>x</v>
      </c>
      <c r="W60" s="2" t="str">
        <f t="shared" si="16"/>
        <v>x</v>
      </c>
      <c r="X60" s="2" t="str">
        <f t="shared" si="16"/>
        <v>x</v>
      </c>
      <c r="Y60" s="2" t="str">
        <f t="shared" si="16"/>
        <v>x</v>
      </c>
      <c r="Z60" s="2" t="str">
        <f t="shared" si="16"/>
        <v>x</v>
      </c>
      <c r="AA60" s="2" t="str">
        <f t="shared" si="16"/>
        <v>x</v>
      </c>
      <c r="AB60" s="2" t="str">
        <f t="shared" si="18"/>
        <v>UE A SECOM E ASCOM SEREM AVISADAS SOBRE OS LOCAIS DE ENTREGA</v>
      </c>
      <c r="AC60" s="2" t="str">
        <f t="shared" si="18"/>
        <v>x</v>
      </c>
      <c r="AD60" s="2" t="str">
        <f t="shared" si="18"/>
        <v xml:space="preserve">VERÁ MS , MINFRA E SAM . ESTÃO AINDA RESOLVENDO COMO SERÁ A </v>
      </c>
      <c r="AE60" s="2" t="str">
        <f t="shared" si="18"/>
        <v>SOAL DA SAÚDE . ESPERAM PARECER DA SAJ SOBRE O AUMENTO DO ES</v>
      </c>
      <c r="AF60" s="2" t="str">
        <f t="shared" si="17"/>
        <v>x</v>
      </c>
      <c r="AG60" s="2" t="str">
        <f t="shared" si="17"/>
        <v>x</v>
      </c>
      <c r="AH60" s="2" t="str">
        <f t="shared" si="17"/>
        <v>x</v>
      </c>
      <c r="AI60" s="2" t="str">
        <f t="shared" si="17"/>
        <v>x</v>
      </c>
      <c r="AJ60" s="2" t="str">
        <f t="shared" si="17"/>
        <v>x</v>
      </c>
      <c r="AK60" s="2" t="str">
        <f t="shared" si="17"/>
        <v>x</v>
      </c>
      <c r="AL60" s="2" t="str">
        <f t="shared" si="17"/>
        <v>x</v>
      </c>
      <c r="AM60" s="2" t="str">
        <f t="shared" si="17"/>
        <v>x</v>
      </c>
      <c r="AN60" s="2" t="str">
        <f t="shared" si="13"/>
        <v>EC E MJSP QUE SOBRE A QUESTÃO DA RETENÇÃO DE GÁS PELOS DISTR</v>
      </c>
      <c r="AO60" s="2" t="str">
        <f t="shared" si="13"/>
        <v xml:space="preserve">ÇA E SEGURANÇA PÚBLICA (MJSP) INFORMES: ESTÃO FINALIZANDO A </v>
      </c>
      <c r="AP60" s="2" t="str">
        <f t="shared" si="13"/>
        <v>MS , MINFRA E SAM . ESTÃO AINDA RESOLVENDO COMO SERÁ A ESTRA</v>
      </c>
    </row>
    <row r="61" spans="1:42" x14ac:dyDescent="0.2">
      <c r="A61" s="2">
        <v>60</v>
      </c>
      <c r="B61" s="2" t="s">
        <v>1672</v>
      </c>
      <c r="E61" s="2" t="str">
        <f t="shared" si="10"/>
        <v>x</v>
      </c>
      <c r="F61" s="2" t="str">
        <f t="shared" si="10"/>
        <v>x</v>
      </c>
      <c r="G61" s="2" t="str">
        <f t="shared" si="4"/>
        <v>ARAM REUNIÃO PARA HO</v>
      </c>
      <c r="H61" s="2" t="str">
        <f t="shared" si="11"/>
        <v>x</v>
      </c>
      <c r="I61" s="2" t="str">
        <f t="shared" si="11"/>
        <v>x</v>
      </c>
      <c r="J61" s="2" t="str">
        <f t="shared" si="11"/>
        <v xml:space="preserve">NAL (MDR) INFORMES: MAIS DE 02 CIDADES DECRETARAM </v>
      </c>
      <c r="K61" s="2" t="str">
        <f t="shared" si="6"/>
        <v>O DO DESENVOLVIMENTO REGIONAL (MDR) INFORMES: MAIS DE 02 CID</v>
      </c>
      <c r="L61" s="2" t="str">
        <f t="shared" si="9"/>
        <v>NOS (MMFDH) INFORMES: AGRADECERAM A CASA CIVIL PEL</v>
      </c>
      <c r="M61" s="2" t="str">
        <f t="shared" si="16"/>
        <v xml:space="preserve"> DOS DIREITOS HUMANOS (MMFDH) INFORMES: AGRADECERAM A CASA C</v>
      </c>
      <c r="N61" s="2" t="str">
        <f t="shared" si="16"/>
        <v>x</v>
      </c>
      <c r="O61" s="2" t="str">
        <f t="shared" si="16"/>
        <v>x</v>
      </c>
      <c r="P61" s="2" t="str">
        <f t="shared" si="16"/>
        <v>NTE (MMA) INFORMES: SEM APONTAMENTOS MINISTÉRIO DO DESENVOLV</v>
      </c>
      <c r="Q61" s="2" t="str">
        <f t="shared" si="16"/>
        <v>O DO MEIO AMBIENTE (MMA) INFORMES: SEM APONTAMENTOS MINISTÉR</v>
      </c>
      <c r="R61" s="2" t="str">
        <f t="shared" si="16"/>
        <v>x</v>
      </c>
      <c r="S61" s="2" t="str">
        <f t="shared" si="16"/>
        <v>x</v>
      </c>
      <c r="T61" s="2" t="str">
        <f t="shared" si="16"/>
        <v>x</v>
      </c>
      <c r="U61" s="2" t="str">
        <f t="shared" si="16"/>
        <v>RA REABASTECIMENTO ANTES DE VIREM AO BRASIL, JÁ REPASSARAM A</v>
      </c>
      <c r="V61" s="2" t="str">
        <f t="shared" si="16"/>
        <v>x</v>
      </c>
      <c r="W61" s="2" t="str">
        <f t="shared" si="16"/>
        <v>x</v>
      </c>
      <c r="X61" s="2" t="str">
        <f t="shared" si="16"/>
        <v>x</v>
      </c>
      <c r="Y61" s="2" t="str">
        <f t="shared" si="16"/>
        <v>x</v>
      </c>
      <c r="Z61" s="2" t="str">
        <f t="shared" si="16"/>
        <v>x</v>
      </c>
      <c r="AA61" s="2" t="str">
        <f t="shared" si="16"/>
        <v>x</v>
      </c>
      <c r="AB61" s="2" t="str">
        <f t="shared" si="18"/>
        <v>x</v>
      </c>
      <c r="AC61" s="2" t="str">
        <f t="shared" si="18"/>
        <v>x</v>
      </c>
      <c r="AD61" s="2" t="str">
        <f t="shared" si="18"/>
        <v>O AO MS . MINISTÉRIO DA INFRAESTRUTURA (MINFRA) INFORMES: DO</v>
      </c>
      <c r="AE61" s="2" t="str">
        <f t="shared" si="18"/>
        <v>ÉRIO DA SAÚDE (MS) INFORMES: SOBRE A QUESTÃO DAS COMPRAS COM</v>
      </c>
      <c r="AF61" s="2" t="str">
        <f t="shared" si="17"/>
        <v xml:space="preserve">NAL (MDR) INFORMES: MAIS DE 02 CIDADES DECRETARAM ESTADO DE </v>
      </c>
      <c r="AG61" s="2" t="str">
        <f t="shared" si="17"/>
        <v>x</v>
      </c>
      <c r="AH61" s="2" t="str">
        <f t="shared" si="17"/>
        <v>x</v>
      </c>
      <c r="AI61" s="2" t="str">
        <f t="shared" si="17"/>
        <v>x</v>
      </c>
      <c r="AJ61" s="2" t="str">
        <f t="shared" si="17"/>
        <v>x</v>
      </c>
      <c r="AK61" s="2" t="str">
        <f t="shared" si="17"/>
        <v>x</v>
      </c>
      <c r="AL61" s="2" t="str">
        <f t="shared" si="17"/>
        <v>x</v>
      </c>
      <c r="AM61" s="2" t="str">
        <f t="shared" si="17"/>
        <v>x</v>
      </c>
      <c r="AN61" s="2" t="str">
        <f t="shared" si="13"/>
        <v>UE O MJSP INDIQUE OS LOCAIS, QUANTIDADES E PONTOS FOCAIS OND</v>
      </c>
      <c r="AO61" s="2" t="str">
        <f t="shared" si="13"/>
        <v>x</v>
      </c>
      <c r="AP61" s="2" t="str">
        <f t="shared" si="13"/>
        <v>M AO MINFRA ESSA RELAÇÃO . OFERTAS QUE ESTÃO RECEBENDO DE MA</v>
      </c>
    </row>
    <row r="62" spans="1:42" x14ac:dyDescent="0.2">
      <c r="A62" s="2">
        <v>61</v>
      </c>
      <c r="B62" s="2" t="s">
        <v>1673</v>
      </c>
      <c r="E62" s="2" t="str">
        <f t="shared" si="10"/>
        <v>x</v>
      </c>
      <c r="F62" s="2" t="str">
        <f t="shared" si="10"/>
        <v>x</v>
      </c>
      <c r="G62" s="2" t="str">
        <f t="shared" si="4"/>
        <v xml:space="preserve"> UMA REUNIÃO ENTRE M</v>
      </c>
      <c r="H62" s="2" t="str">
        <f t="shared" si="11"/>
        <v>x</v>
      </c>
      <c r="I62" s="2" t="str">
        <f t="shared" si="11"/>
        <v>x</v>
      </c>
      <c r="J62" s="2" t="str">
        <f t="shared" si="11"/>
        <v>x</v>
      </c>
      <c r="K62" s="2" t="str">
        <f t="shared" si="6"/>
        <v>x</v>
      </c>
      <c r="L62" s="2" t="str">
        <f t="shared" si="9"/>
        <v>S/MC/MMFDH PARA RESOLVEREM A QUESTÃO DOS KITS DE N</v>
      </c>
      <c r="M62" s="2" t="str">
        <f t="shared" si="16"/>
        <v>x</v>
      </c>
      <c r="N62" s="2" t="str">
        <f t="shared" si="16"/>
        <v>ICA (GSI/PR) INFORMES: CONSERVOU COM O MD SOBRE A QUESTÃO DA</v>
      </c>
      <c r="O62" s="2" t="str">
        <f t="shared" si="16"/>
        <v>E DE SEGURANÇA INSTITUCIONAL DA PRESIDÊNCIA DA REPÚBLICA (GS</v>
      </c>
      <c r="P62" s="2" t="str">
        <f t="shared" si="16"/>
        <v>x</v>
      </c>
      <c r="Q62" s="2" t="str">
        <f t="shared" si="16"/>
        <v>x</v>
      </c>
      <c r="R62" s="2" t="str">
        <f t="shared" si="16"/>
        <v>PELO MRE SOBRE O OFÍCIO DA DPU, NÃO TIVERAM ACESSO AO CONTEÚ</v>
      </c>
      <c r="S62" s="2" t="str">
        <f t="shared" si="16"/>
        <v>x</v>
      </c>
      <c r="T62" s="2" t="str">
        <f t="shared" si="16"/>
        <v>x</v>
      </c>
      <c r="U62" s="2" t="str">
        <f t="shared" si="16"/>
        <v xml:space="preserve">O DESABASTECIMENTO DE GÁS . ADVOCACIA -GERAL DA UNIÃO (AGU) </v>
      </c>
      <c r="V62" s="2" t="str">
        <f t="shared" si="16"/>
        <v>x</v>
      </c>
      <c r="W62" s="2" t="str">
        <f t="shared" si="16"/>
        <v>x</v>
      </c>
      <c r="X62" s="2" t="str">
        <f t="shared" si="16"/>
        <v>SSO. ABIN ESTÁ ACOMPANHANDO A QUESTÃO DO DESABASTECIMENTO DE</v>
      </c>
      <c r="Y62" s="2" t="str">
        <f t="shared" si="16"/>
        <v>x</v>
      </c>
      <c r="Z62" s="2" t="str">
        <f t="shared" si="16"/>
        <v>IÃO (AGU) INFORMES: MINISTRO ANDRÉ FOI DEMANDADO A FAZER UMA</v>
      </c>
      <c r="AA62" s="2" t="str">
        <f t="shared" si="16"/>
        <v>ÁS . ADVOCACIA -GERAL DA UNIÃO (AGU) INFORMES: MINISTRO ANDR</v>
      </c>
      <c r="AB62" s="2" t="str">
        <f t="shared" si="18"/>
        <v xml:space="preserve">EM A SECOM E A ASCOM SOBRE OS LOCAIS DE ENTREGA DAS DOAÇÕES </v>
      </c>
      <c r="AC62" s="2" t="str">
        <f t="shared" si="18"/>
        <v>x</v>
      </c>
      <c r="AD62" s="2" t="str">
        <f t="shared" si="18"/>
        <v>NTRE MS/MC/MMFDH PARA RESOLVEREM A QUESTÃO DOS KITS DE NUTRI</v>
      </c>
      <c r="AE62" s="2" t="str">
        <f t="shared" si="18"/>
        <v>x</v>
      </c>
      <c r="AF62" s="2" t="str">
        <f t="shared" si="17"/>
        <v>OM O MD SOBRE A QUESTÃO DA FALTA DE GÁS . SUGERIU A REALIZAÇ</v>
      </c>
      <c r="AG62" s="2" t="str">
        <f t="shared" si="17"/>
        <v>x</v>
      </c>
      <c r="AH62" s="2" t="str">
        <f t="shared" si="17"/>
        <v>x</v>
      </c>
      <c r="AI62" s="2" t="str">
        <f t="shared" si="17"/>
        <v>x</v>
      </c>
      <c r="AJ62" s="2" t="str">
        <f t="shared" si="17"/>
        <v>x</v>
      </c>
      <c r="AK62" s="2" t="str">
        <f t="shared" si="17"/>
        <v>x</v>
      </c>
      <c r="AL62" s="2" t="str">
        <f t="shared" si="17"/>
        <v>x</v>
      </c>
      <c r="AM62" s="2" t="str">
        <f t="shared" si="17"/>
        <v>x</v>
      </c>
      <c r="AN62" s="2" t="str">
        <f t="shared" si="13"/>
        <v xml:space="preserve">U AO MJSP QUE INFORMEM A SECOM E A ASCOM SOBRE OS LOCAIS DE </v>
      </c>
      <c r="AO62" s="2" t="str">
        <f t="shared" si="13"/>
        <v>x</v>
      </c>
      <c r="AP62" s="2" t="str">
        <f t="shared" si="13"/>
        <v>x</v>
      </c>
    </row>
    <row r="63" spans="1:42" x14ac:dyDescent="0.2">
      <c r="A63" s="2">
        <v>62</v>
      </c>
      <c r="B63" s="2" t="s">
        <v>1674</v>
      </c>
      <c r="E63" s="2" t="str">
        <f t="shared" si="10"/>
        <v>DATA: 11 DE ABRIL DE 2020 HORÁ</v>
      </c>
      <c r="F63" s="2" t="str">
        <f t="shared" si="10"/>
        <v>HORÁRIO: 10:00 H. ÀS 11:00 H .</v>
      </c>
      <c r="G63" s="2" t="str">
        <f t="shared" si="4"/>
        <v xml:space="preserve"> 20ª REUNIÃO ORDINÁR</v>
      </c>
      <c r="H63" s="2" t="str">
        <f t="shared" si="11"/>
        <v>x</v>
      </c>
      <c r="I63" s="2" t="str">
        <f t="shared" si="11"/>
        <v>x</v>
      </c>
      <c r="J63" s="2" t="str">
        <f t="shared" si="11"/>
        <v>x</v>
      </c>
      <c r="K63" s="2" t="str">
        <f t="shared" si="6"/>
        <v>x</v>
      </c>
      <c r="L63" s="2" t="str">
        <f t="shared" si="9"/>
        <v>x</v>
      </c>
      <c r="M63" s="2" t="str">
        <f t="shared" si="16"/>
        <v>x</v>
      </c>
      <c r="N63" s="2" t="str">
        <f t="shared" si="16"/>
        <v>x</v>
      </c>
      <c r="O63" s="2" t="str">
        <f t="shared" si="16"/>
        <v>x</v>
      </c>
      <c r="P63" s="2" t="str">
        <f t="shared" si="16"/>
        <v>x</v>
      </c>
      <c r="Q63" s="2" t="str">
        <f t="shared" si="16"/>
        <v>x</v>
      </c>
      <c r="R63" s="2" t="str">
        <f t="shared" si="16"/>
        <v xml:space="preserve">RES (MRE) INFORMES: REPATRIAÇÕES: BOLÍVIA : 250 BRASILEIROS </v>
      </c>
      <c r="S63" s="2" t="str">
        <f t="shared" si="16"/>
        <v xml:space="preserve"> DAS RELAÇÕES EXTERIORES (MRE) INFORMES: REPATRIAÇÕES: BOLÍV</v>
      </c>
      <c r="T63" s="2" t="str">
        <f t="shared" si="16"/>
        <v>x</v>
      </c>
      <c r="U63" s="2" t="str">
        <f t="shared" si="16"/>
        <v>x</v>
      </c>
      <c r="V63" s="2" t="str">
        <f t="shared" si="16"/>
        <v>x</v>
      </c>
      <c r="W63" s="2" t="str">
        <f t="shared" si="16"/>
        <v>x</v>
      </c>
      <c r="X63" s="2" t="str">
        <f t="shared" si="16"/>
        <v>x</v>
      </c>
      <c r="Y63" s="2" t="str">
        <f t="shared" si="16"/>
        <v>x</v>
      </c>
      <c r="Z63" s="2" t="str">
        <f t="shared" si="16"/>
        <v>x</v>
      </c>
      <c r="AA63" s="2" t="str">
        <f t="shared" si="16"/>
        <v>x</v>
      </c>
      <c r="AB63" s="2" t="str">
        <f t="shared" si="18"/>
        <v>x</v>
      </c>
      <c r="AC63" s="2" t="str">
        <f t="shared" si="18"/>
        <v>x</v>
      </c>
      <c r="AD63" s="2" t="str">
        <f t="shared" si="18"/>
        <v>x</v>
      </c>
      <c r="AE63" s="2" t="str">
        <f t="shared" si="18"/>
        <v>x</v>
      </c>
      <c r="AF63" s="2" t="str">
        <f t="shared" si="17"/>
        <v>ESA (MD) INFORMES: SEM APONTAMENTOS . MINISTÉRIO DAS RELAÇÕE</v>
      </c>
      <c r="AG63" s="2" t="str">
        <f t="shared" si="17"/>
        <v>O DA DEFESA (MD) INFORMES: SEM APONTAMENTOS . MINISTÉRIO DAS</v>
      </c>
      <c r="AH63" s="2" t="str">
        <f t="shared" si="17"/>
        <v>x</v>
      </c>
      <c r="AI63" s="2" t="str">
        <f t="shared" si="17"/>
        <v>x</v>
      </c>
      <c r="AJ63" s="2" t="str">
        <f t="shared" si="17"/>
        <v>OMIA (ME) INFORMES: SEM APONTAMENTOS . MINISTÉRIO DA INFRAES</v>
      </c>
      <c r="AK63" s="2" t="str">
        <f t="shared" si="17"/>
        <v>ÉRIO DA ECONOMIA (ME) INFORMES: SEM APONTAMENTOS . MINISTÉRI</v>
      </c>
      <c r="AL63" s="2" t="str">
        <f t="shared" si="17"/>
        <v>x</v>
      </c>
      <c r="AM63" s="2" t="str">
        <f t="shared" si="17"/>
        <v>x</v>
      </c>
      <c r="AN63" s="2" t="str">
        <f t="shared" si="13"/>
        <v xml:space="preserve"> CA (MJSP) INFORMES: FINALIZARAM A ENTREGA DOS PRIMEIROS EPI</v>
      </c>
      <c r="AO63" s="2" t="str">
        <f t="shared" si="13"/>
        <v>x</v>
      </c>
      <c r="AP63" s="2" t="str">
        <f t="shared" si="13"/>
        <v>URA (MINFRA) INFORMES: ANAC TEM RECEBIDO VÁRIOS PEDIDOS DE P</v>
      </c>
    </row>
    <row r="64" spans="1:42" x14ac:dyDescent="0.2">
      <c r="A64" s="2">
        <v>63</v>
      </c>
      <c r="B64" s="2" t="s">
        <v>1675</v>
      </c>
      <c r="E64" s="2" t="str">
        <f t="shared" si="10"/>
        <v xml:space="preserve">DATAPREV . RECEBERAM DA CEF O </v>
      </c>
      <c r="F64" s="2" t="str">
        <f t="shared" si="10"/>
        <v>x</v>
      </c>
      <c r="G64" s="2" t="str">
        <f t="shared" si="4"/>
        <v xml:space="preserve"> 20A REUNIÃO COMITÊ </v>
      </c>
      <c r="H64" s="2" t="str">
        <f t="shared" si="11"/>
        <v>ÇÃO (MEC) INFORMES: PUBLICAÇÃO DA PORTARIA Nº. 340</v>
      </c>
      <c r="I64" s="2" t="str">
        <f t="shared" si="11"/>
        <v>AS . MINISTÉRIO DA EDUCAÇÃO (MEC) INFORMES: PUBLIC</v>
      </c>
      <c r="J64" s="2" t="str">
        <f t="shared" si="11"/>
        <v>x</v>
      </c>
      <c r="K64" s="2" t="str">
        <f t="shared" si="6"/>
        <v>x</v>
      </c>
      <c r="L64" s="2" t="str">
        <f t="shared" si="9"/>
        <v>x</v>
      </c>
      <c r="M64" s="2" t="str">
        <f t="shared" si="16"/>
        <v>x</v>
      </c>
      <c r="N64" s="2" t="str">
        <f t="shared" si="16"/>
        <v>x</v>
      </c>
      <c r="O64" s="2" t="str">
        <f t="shared" si="16"/>
        <v>x</v>
      </c>
      <c r="P64" s="2" t="str">
        <f t="shared" si="16"/>
        <v>x</v>
      </c>
      <c r="Q64" s="2" t="str">
        <f t="shared" si="16"/>
        <v>x</v>
      </c>
      <c r="R64" s="2" t="str">
        <f t="shared" si="16"/>
        <v>x</v>
      </c>
      <c r="S64" s="2" t="str">
        <f t="shared" si="16"/>
        <v>x</v>
      </c>
      <c r="T64" s="2" t="str">
        <f t="shared" si="16"/>
        <v>NTO (MAPA) INFORMES: RESOLUÇÕES PARA AUMENTO DE FLUXO E LIQU</v>
      </c>
      <c r="U64" s="2" t="str">
        <f t="shared" si="16"/>
        <v xml:space="preserve">IA E ABASTECIMENTO (MAPA) INFORMES: RESOLUÇÕES PARA AUMENTO </v>
      </c>
      <c r="V64" s="2" t="str">
        <f t="shared" si="16"/>
        <v>x</v>
      </c>
      <c r="W64" s="2" t="str">
        <f t="shared" si="16"/>
        <v>x</v>
      </c>
      <c r="X64" s="2" t="str">
        <f t="shared" si="16"/>
        <v>x</v>
      </c>
      <c r="Y64" s="2" t="str">
        <f t="shared" si="16"/>
        <v>x</v>
      </c>
      <c r="Z64" s="2" t="str">
        <f t="shared" si="16"/>
        <v>x</v>
      </c>
      <c r="AA64" s="2" t="str">
        <f t="shared" si="16"/>
        <v>x</v>
      </c>
      <c r="AB64" s="2" t="str">
        <f t="shared" si="18"/>
        <v>x</v>
      </c>
      <c r="AC64" s="2" t="str">
        <f t="shared" si="18"/>
        <v>x</v>
      </c>
      <c r="AD64" s="2" t="str">
        <f t="shared" si="18"/>
        <v xml:space="preserve">O DE MS, HTTPS://ABMES.ORG.BR/ARQUIVOS/LEGISLACOES/PORTARIA </v>
      </c>
      <c r="AE64" s="2" t="str">
        <f t="shared" si="18"/>
        <v>ÉRIO DA SAÚDE (MS) INFORMES: ASSINARAM ONTEM (13 /04) A COMP</v>
      </c>
      <c r="AF64" s="2" t="str">
        <f t="shared" si="17"/>
        <v>x</v>
      </c>
      <c r="AG64" s="2" t="str">
        <f t="shared" si="17"/>
        <v>x</v>
      </c>
      <c r="AH64" s="2" t="str">
        <f t="shared" si="17"/>
        <v>x</v>
      </c>
      <c r="AI64" s="2" t="str">
        <f t="shared" si="17"/>
        <v>x</v>
      </c>
      <c r="AJ64" s="2" t="str">
        <f t="shared" si="17"/>
        <v>x</v>
      </c>
      <c r="AK64" s="2" t="str">
        <f t="shared" si="17"/>
        <v>x</v>
      </c>
      <c r="AL64" s="2" t="str">
        <f t="shared" si="17"/>
        <v>GIA (MME) INFORMES: SEM APONTAMENTOS . MINISTÉRIO DA CIÊNCIA</v>
      </c>
      <c r="AM64" s="2" t="str">
        <f t="shared" si="17"/>
        <v>O DE MINAS E ENERGIA (MME) INFORMES: SEM APONTAMENTOS . MINI</v>
      </c>
      <c r="AN64" s="2" t="str">
        <f t="shared" si="13"/>
        <v>x</v>
      </c>
      <c r="AO64" s="2" t="str">
        <f t="shared" si="13"/>
        <v>x</v>
      </c>
      <c r="AP64" s="2" t="str">
        <f t="shared" si="13"/>
        <v>LICA MINFRA – NÃO ESTEVA PRESENTE NA SALA VIRTUAL . MINISTÉR</v>
      </c>
    </row>
    <row r="65" spans="1:42" x14ac:dyDescent="0.2">
      <c r="A65" s="2">
        <v>64</v>
      </c>
      <c r="B65" s="2" t="s">
        <v>1676</v>
      </c>
      <c r="E65" s="2" t="str">
        <f t="shared" si="10"/>
        <v>x</v>
      </c>
      <c r="F65" s="2" t="str">
        <f t="shared" si="10"/>
        <v>x</v>
      </c>
      <c r="G65" s="2" t="str">
        <f t="shared" si="4"/>
        <v xml:space="preserve"> 20A REUNIÃO COMITÊ </v>
      </c>
      <c r="H65" s="2" t="str">
        <f t="shared" si="11"/>
        <v>x</v>
      </c>
      <c r="I65" s="2" t="str">
        <f t="shared" si="11"/>
        <v>x</v>
      </c>
      <c r="J65" s="2" t="str">
        <f t="shared" si="11"/>
        <v>NAL (MDR) INFORMES: OS ESTADO DE TOCANTINS, RORAIM</v>
      </c>
      <c r="K65" s="2" t="str">
        <f t="shared" si="6"/>
        <v>O DO DESENVOLVIMENTO REGIONAL (MDR) INFORMES: OS ESTADO DE T</v>
      </c>
      <c r="L65" s="2" t="str">
        <f t="shared" si="9"/>
        <v xml:space="preserve">NOS (MMFDH) INFORMES: AGRADECEU OS MINISTROS PELA </v>
      </c>
      <c r="M65" s="2" t="str">
        <f t="shared" si="16"/>
        <v xml:space="preserve"> DOS DIREITOS HUMANOS (MMFDH) INFORMES: AGRADECEU OS MINISTR</v>
      </c>
      <c r="N65" s="2" t="str">
        <f t="shared" si="16"/>
        <v>ICA (GSI/PR) INFORMES: SEM APONTAMENTOS . ADVOCACIA -GERAL D</v>
      </c>
      <c r="O65" s="2" t="str">
        <f t="shared" si="16"/>
        <v>E DE SEGURANÇA INSTITUCIONAL DA PRESIDÊNCIA DA REPÚBLICA (GS</v>
      </c>
      <c r="P65" s="2" t="str">
        <f t="shared" si="16"/>
        <v>x</v>
      </c>
      <c r="Q65" s="2" t="str">
        <f t="shared" si="16"/>
        <v>x</v>
      </c>
      <c r="R65" s="2" t="str">
        <f t="shared" si="16"/>
        <v>x</v>
      </c>
      <c r="S65" s="2" t="str">
        <f t="shared" si="16"/>
        <v>x</v>
      </c>
      <c r="T65" s="2" t="str">
        <f t="shared" si="16"/>
        <v>x</v>
      </c>
      <c r="U65" s="2" t="str">
        <f t="shared" si="16"/>
        <v>x</v>
      </c>
      <c r="V65" s="2" t="str">
        <f t="shared" si="16"/>
        <v>x</v>
      </c>
      <c r="W65" s="2" t="str">
        <f t="shared" si="16"/>
        <v>x</v>
      </c>
      <c r="X65" s="2" t="str">
        <f t="shared" si="16"/>
        <v>x</v>
      </c>
      <c r="Y65" s="2" t="str">
        <f t="shared" si="16"/>
        <v>x</v>
      </c>
      <c r="Z65" s="2" t="str">
        <f t="shared" si="16"/>
        <v>IÃO (AGU) INFORMES: OPUSERAM EMBARGOS DE DECLARAÇÃO NA ARGUI</v>
      </c>
      <c r="AA65" s="2" t="str">
        <f t="shared" si="16"/>
        <v>OS . ADVOCACIA -GERAL DA UNIÃO (AGU) INFORMES: OPUSERAM EMBA</v>
      </c>
      <c r="AB65" s="2" t="str">
        <f t="shared" si="18"/>
        <v>x</v>
      </c>
      <c r="AC65" s="2" t="str">
        <f t="shared" si="18"/>
        <v>x</v>
      </c>
      <c r="AD65" s="2" t="str">
        <f t="shared" si="18"/>
        <v>O DO MS DIFERENTE DA MANIFESTAÇÃO DADA PELA SAJ. ESTÃO ACERT</v>
      </c>
      <c r="AE65" s="2" t="str">
        <f t="shared" si="18"/>
        <v>x</v>
      </c>
      <c r="AF65" s="2" t="str">
        <f t="shared" si="17"/>
        <v>NAL (MDR) INFORMES: OS ESTADO DE TOCANTINS, RORAIMA E SERGIP</v>
      </c>
      <c r="AG65" s="2" t="str">
        <f t="shared" si="17"/>
        <v>O DE DEFESA DO CONSUMIDOR (IDECOM -SP) NO SENTIDO DE PROIBIR</v>
      </c>
      <c r="AH65" s="2" t="str">
        <f t="shared" si="17"/>
        <v>SMO (MTUR) INFORMES: NÃO ESTAVA NA SALA VIRTUAL . MINISTÉRIO</v>
      </c>
      <c r="AI65" s="2" t="str">
        <f t="shared" si="17"/>
        <v>O DO TURISMO (MTUR) INFORMES: NÃO ESTAVA NA SALA VIRTUAL . M</v>
      </c>
      <c r="AJ65" s="2" t="str">
        <f t="shared" si="17"/>
        <v>x</v>
      </c>
      <c r="AK65" s="2" t="str">
        <f t="shared" si="17"/>
        <v>x</v>
      </c>
      <c r="AL65" s="2" t="str">
        <f t="shared" si="17"/>
        <v>x</v>
      </c>
      <c r="AM65" s="2" t="str">
        <f t="shared" si="17"/>
        <v>x</v>
      </c>
      <c r="AN65" s="2" t="str">
        <f t="shared" si="13"/>
        <v>x</v>
      </c>
      <c r="AO65" s="2" t="str">
        <f t="shared" si="13"/>
        <v>x</v>
      </c>
      <c r="AP65" s="2" t="str">
        <f t="shared" si="13"/>
        <v>x</v>
      </c>
    </row>
    <row r="66" spans="1:42" x14ac:dyDescent="0.2">
      <c r="A66" s="2">
        <v>65</v>
      </c>
      <c r="B66" s="2" t="s">
        <v>1677</v>
      </c>
      <c r="E66" s="2" t="str">
        <f t="shared" si="10"/>
        <v>x</v>
      </c>
      <c r="F66" s="2" t="str">
        <f t="shared" si="10"/>
        <v>x</v>
      </c>
      <c r="G66" s="2" t="str">
        <f t="shared" si="4"/>
        <v>OU A REUNIÃO . ENCAM</v>
      </c>
      <c r="H66" s="2" t="str">
        <f t="shared" si="11"/>
        <v>x</v>
      </c>
      <c r="I66" s="2" t="str">
        <f t="shared" si="11"/>
        <v>x</v>
      </c>
      <c r="J66" s="2" t="str">
        <f t="shared" si="11"/>
        <v>x</v>
      </c>
      <c r="K66" s="2" t="str">
        <f t="shared" si="6"/>
        <v>x</v>
      </c>
      <c r="L66" s="2" t="str">
        <f t="shared" si="9"/>
        <v>x</v>
      </c>
      <c r="M66" s="2" t="str">
        <f t="shared" si="16"/>
        <v>x</v>
      </c>
      <c r="N66" s="2" t="str">
        <f t="shared" si="16"/>
        <v>x</v>
      </c>
      <c r="O66" s="2" t="str">
        <f t="shared" si="16"/>
        <v>x</v>
      </c>
      <c r="P66" s="2" t="str">
        <f t="shared" si="16"/>
        <v>x</v>
      </c>
      <c r="Q66" s="2" t="str">
        <f t="shared" si="16"/>
        <v>x</v>
      </c>
      <c r="R66" s="2" t="str">
        <f t="shared" si="16"/>
        <v>x</v>
      </c>
      <c r="S66" s="2" t="str">
        <f t="shared" si="16"/>
        <v>x</v>
      </c>
      <c r="T66" s="2" t="str">
        <f t="shared" si="16"/>
        <v>x</v>
      </c>
      <c r="U66" s="2" t="str">
        <f t="shared" si="16"/>
        <v>x</v>
      </c>
      <c r="V66" s="2" t="str">
        <f t="shared" si="16"/>
        <v>x</v>
      </c>
      <c r="W66" s="2" t="str">
        <f t="shared" si="16"/>
        <v>x</v>
      </c>
      <c r="X66" s="2" t="str">
        <f t="shared" si="16"/>
        <v>x</v>
      </c>
      <c r="Y66" s="2" t="str">
        <f t="shared" si="16"/>
        <v>x</v>
      </c>
      <c r="Z66" s="2" t="str">
        <f t="shared" si="16"/>
        <v>x</v>
      </c>
      <c r="AA66" s="2" t="str">
        <f t="shared" si="16"/>
        <v>x</v>
      </c>
      <c r="AB66" s="2" t="str">
        <f t="shared" si="18"/>
        <v>x</v>
      </c>
      <c r="AC66" s="2" t="str">
        <f t="shared" si="18"/>
        <v>x</v>
      </c>
      <c r="AD66" s="2" t="str">
        <f t="shared" si="18"/>
        <v>. 2. MS IDENTIFICARÁ A ORIGEM DE 120 MIL TESTES PCR. 3. CASA</v>
      </c>
      <c r="AE66" s="2" t="str">
        <f t="shared" si="18"/>
        <v>x</v>
      </c>
      <c r="AF66" s="2" t="str">
        <f t="shared" si="17"/>
        <v>x</v>
      </c>
      <c r="AG66" s="2" t="str">
        <f t="shared" si="17"/>
        <v>x</v>
      </c>
      <c r="AH66" s="2" t="str">
        <f t="shared" si="17"/>
        <v>x</v>
      </c>
      <c r="AI66" s="2" t="str">
        <f t="shared" si="17"/>
        <v>x</v>
      </c>
      <c r="AJ66" s="2" t="str">
        <f t="shared" si="17"/>
        <v>x</v>
      </c>
      <c r="AK66" s="2" t="str">
        <f t="shared" si="17"/>
        <v>x</v>
      </c>
      <c r="AL66" s="2" t="str">
        <f t="shared" si="17"/>
        <v>x</v>
      </c>
      <c r="AM66" s="2" t="str">
        <f t="shared" si="17"/>
        <v>x</v>
      </c>
      <c r="AN66" s="2" t="str">
        <f t="shared" si="13"/>
        <v>x</v>
      </c>
      <c r="AO66" s="2" t="str">
        <f t="shared" si="13"/>
        <v>x</v>
      </c>
      <c r="AP66" s="2" t="str">
        <f t="shared" si="13"/>
        <v>x</v>
      </c>
    </row>
    <row r="67" spans="1:42" x14ac:dyDescent="0.2">
      <c r="A67" s="2">
        <v>66</v>
      </c>
      <c r="B67" s="2" t="s">
        <v>1678</v>
      </c>
      <c r="E67" s="2" t="str">
        <f t="shared" si="10"/>
        <v>DATA: 15 DE ABRIL DE 2020 HORÁ</v>
      </c>
      <c r="F67" s="2" t="str">
        <f t="shared" si="10"/>
        <v>HORÁRIO: 10:00 H. ÀS 11:00 H .</v>
      </c>
      <c r="G67" s="2" t="str">
        <f t="shared" ref="G67:G130" si="19">IFERROR(MID($B67,FIND(G$1,$B67,1)+-5,20),"x")</f>
        <v xml:space="preserve"> 21ª REUNIÃO ORDINÁR</v>
      </c>
      <c r="H67" s="2" t="str">
        <f t="shared" si="11"/>
        <v>x</v>
      </c>
      <c r="I67" s="2" t="str">
        <f t="shared" si="11"/>
        <v>x</v>
      </c>
      <c r="J67" s="2" t="str">
        <f t="shared" si="11"/>
        <v>x</v>
      </c>
      <c r="K67" s="2" t="str">
        <f t="shared" ref="K67:K130" si="20">IFERROR(MID($B67,FIND(K$1,$B67,1)+-5,60),"x")</f>
        <v>x</v>
      </c>
      <c r="L67" s="2" t="str">
        <f t="shared" si="9"/>
        <v>x</v>
      </c>
      <c r="M67" s="2" t="str">
        <f t="shared" si="16"/>
        <v>x</v>
      </c>
      <c r="N67" s="2" t="str">
        <f t="shared" si="16"/>
        <v>x</v>
      </c>
      <c r="O67" s="2" t="str">
        <f t="shared" si="16"/>
        <v>x</v>
      </c>
      <c r="P67" s="2" t="str">
        <f t="shared" si="16"/>
        <v>x</v>
      </c>
      <c r="Q67" s="2" t="str">
        <f t="shared" si="16"/>
        <v>x</v>
      </c>
      <c r="R67" s="2" t="str">
        <f t="shared" si="16"/>
        <v>x</v>
      </c>
      <c r="S67" s="2" t="str">
        <f t="shared" si="16"/>
        <v>x</v>
      </c>
      <c r="T67" s="2" t="str">
        <f t="shared" si="16"/>
        <v>x</v>
      </c>
      <c r="U67" s="2" t="str">
        <f t="shared" si="16"/>
        <v>x</v>
      </c>
      <c r="V67" s="2" t="str">
        <f t="shared" si="16"/>
        <v>x</v>
      </c>
      <c r="W67" s="2" t="str">
        <f t="shared" si="16"/>
        <v>x</v>
      </c>
      <c r="X67" s="2" t="str">
        <f t="shared" si="16"/>
        <v>x</v>
      </c>
      <c r="Y67" s="2" t="str">
        <f t="shared" si="16"/>
        <v>x</v>
      </c>
      <c r="Z67" s="2" t="str">
        <f t="shared" si="16"/>
        <v>x</v>
      </c>
      <c r="AA67" s="2" t="str">
        <f t="shared" ref="AA67" si="21">IFERROR(MID($B67,FIND(AA$1,$B67,1)+-5,60),"x")</f>
        <v>x</v>
      </c>
      <c r="AB67" s="2" t="str">
        <f t="shared" si="18"/>
        <v>x</v>
      </c>
      <c r="AC67" s="2" t="str">
        <f t="shared" si="18"/>
        <v>x</v>
      </c>
      <c r="AD67" s="2" t="str">
        <f t="shared" si="18"/>
        <v xml:space="preserve">ÚDE (MS) INFORMES: AMANHÃ INICIA -SE A 2ª FASE DA VACINAÇÃO </v>
      </c>
      <c r="AE67" s="2" t="str">
        <f t="shared" si="18"/>
        <v xml:space="preserve">ÉRIO DA SAÚDE (MS) INFORMES: AMANHÃ INICIA -SE A 2ª FASE DA </v>
      </c>
      <c r="AF67" s="2" t="str">
        <f t="shared" si="17"/>
        <v>x</v>
      </c>
      <c r="AG67" s="2" t="str">
        <f t="shared" si="17"/>
        <v>x</v>
      </c>
      <c r="AH67" s="2" t="str">
        <f t="shared" si="17"/>
        <v>x</v>
      </c>
      <c r="AI67" s="2" t="str">
        <f t="shared" si="17"/>
        <v>x</v>
      </c>
      <c r="AJ67" s="2" t="str">
        <f t="shared" si="17"/>
        <v>x</v>
      </c>
      <c r="AK67" s="2" t="str">
        <f t="shared" si="17"/>
        <v>x</v>
      </c>
      <c r="AL67" s="2" t="str">
        <f t="shared" si="17"/>
        <v>x</v>
      </c>
      <c r="AM67" s="2" t="str">
        <f t="shared" si="17"/>
        <v>x</v>
      </c>
      <c r="AN67" s="2" t="str">
        <f t="shared" si="13"/>
        <v>OM O MJSP PARA QUE ESSE BENEFÍCIO NÃO SEJA PAGO A PRESOS QUE</v>
      </c>
      <c r="AO67" s="2" t="str">
        <f t="shared" si="13"/>
        <v>ÇA E SEGURANÇA PÚBLICA (MJSP) INFORMES: INFORMOU QUE CONVERS</v>
      </c>
      <c r="AP67" s="2" t="str">
        <f t="shared" si="13"/>
        <v>x</v>
      </c>
    </row>
    <row r="68" spans="1:42" x14ac:dyDescent="0.2">
      <c r="A68" s="2">
        <v>67</v>
      </c>
      <c r="B68" s="2" t="s">
        <v>1679</v>
      </c>
      <c r="E68" s="2" t="str">
        <f t="shared" si="10"/>
        <v>x</v>
      </c>
      <c r="F68" s="2" t="str">
        <f t="shared" si="10"/>
        <v>x</v>
      </c>
      <c r="G68" s="2" t="str">
        <f t="shared" si="19"/>
        <v xml:space="preserve"> 21A REUNIÃO COMITÊ </v>
      </c>
      <c r="H68" s="2" t="str">
        <f t="shared" si="11"/>
        <v>x</v>
      </c>
      <c r="I68" s="2" t="str">
        <f t="shared" si="11"/>
        <v>x</v>
      </c>
      <c r="J68" s="2" t="str">
        <f t="shared" si="11"/>
        <v>x</v>
      </c>
      <c r="K68" s="2" t="str">
        <f t="shared" si="20"/>
        <v>x</v>
      </c>
      <c r="L68" s="2" t="str">
        <f t="shared" si="9"/>
        <v xml:space="preserve">NOS (MMFDH) INFORMES: INFORMOU QUE ESTÃO FECHANDO </v>
      </c>
      <c r="M68" s="2" t="str">
        <f t="shared" ref="M68:AA84" si="22">IFERROR(MID($B68,FIND(M$1,$B68,1)+-5,60),"x")</f>
        <v xml:space="preserve"> DOS DIREITOS HUMANOS (MMFDH) INFORMES: INFORMOU QUE ESTÃO F</v>
      </c>
      <c r="N68" s="2" t="str">
        <f t="shared" si="22"/>
        <v>x</v>
      </c>
      <c r="O68" s="2" t="str">
        <f t="shared" si="22"/>
        <v>x</v>
      </c>
      <c r="P68" s="2" t="str">
        <f t="shared" si="22"/>
        <v>x</v>
      </c>
      <c r="Q68" s="2" t="str">
        <f t="shared" si="22"/>
        <v>x</v>
      </c>
      <c r="R68" s="2" t="str">
        <f t="shared" si="22"/>
        <v>RES (MRE) INFORMES: REPATRIAÇÕES: A) NEPAL E ÍNDIA - ONTEM R</v>
      </c>
      <c r="S68" s="2" t="str">
        <f t="shared" si="22"/>
        <v xml:space="preserve"> DAS RELAÇÕES EXTERIORES (MRE) INFORMES: REPATRIAÇÕES: A) NE</v>
      </c>
      <c r="T68" s="2" t="str">
        <f t="shared" si="22"/>
        <v>NTO (MAPA) INFORMES: SEM APONTAMENTOS . MINISTÉRIO DA AGRICU</v>
      </c>
      <c r="U68" s="2" t="str">
        <f t="shared" si="22"/>
        <v>IA E ABASTECIMENTO (MAPA) INFORMES: SEM APONTAMENTOS . MINIS</v>
      </c>
      <c r="V68" s="2" t="str">
        <f t="shared" si="22"/>
        <v>x</v>
      </c>
      <c r="W68" s="2" t="str">
        <f t="shared" si="22"/>
        <v>OS . BANCO CENTRAL DO BRASIL INFORMES: SEM APONTAMENTOS . MI</v>
      </c>
      <c r="X68" s="2" t="str">
        <f t="shared" si="22"/>
        <v>x</v>
      </c>
      <c r="Y68" s="2" t="str">
        <f t="shared" si="22"/>
        <v>x</v>
      </c>
      <c r="Z68" s="2" t="str">
        <f t="shared" si="22"/>
        <v>IÃO (AGU) INFORMES: SEM APONTAMENTOS . AGÊNCIA NACIONAL DE A</v>
      </c>
      <c r="AA68" s="2" t="str">
        <f t="shared" si="22"/>
        <v>OS . ADVOCACIA -GERAL DA UNIÃO (AGU) INFORMES: SEM APONTAMEN</v>
      </c>
      <c r="AB68" s="2" t="str">
        <f t="shared" si="18"/>
        <v>x</v>
      </c>
      <c r="AC68" s="2" t="str">
        <f t="shared" si="18"/>
        <v>x</v>
      </c>
      <c r="AD68" s="2" t="str">
        <f t="shared" si="18"/>
        <v>x</v>
      </c>
      <c r="AE68" s="2" t="str">
        <f t="shared" si="18"/>
        <v>x</v>
      </c>
      <c r="AF68" s="2" t="str">
        <f t="shared" si="17"/>
        <v>x</v>
      </c>
      <c r="AG68" s="2" t="str">
        <f t="shared" si="17"/>
        <v>x</v>
      </c>
      <c r="AH68" s="2" t="str">
        <f t="shared" si="17"/>
        <v>x</v>
      </c>
      <c r="AI68" s="2" t="str">
        <f t="shared" si="17"/>
        <v>x</v>
      </c>
      <c r="AJ68" s="2" t="str">
        <f t="shared" si="17"/>
        <v>OMIA (ME) INFORMES: SEM APONTAMENTOS . MINISTÉRIO DA AGRICUL</v>
      </c>
      <c r="AK68" s="2" t="str">
        <f t="shared" si="17"/>
        <v>ÉRIO DA ECONOMIA (ME) INFORMES: SEM APONTAMENTOS . MINISTÉRI</v>
      </c>
      <c r="AL68" s="2" t="str">
        <f t="shared" si="17"/>
        <v xml:space="preserve">OM O MME AS AÇÕES; MME RESPONDEU QUE NÃO HÁ NOVIDADES E QUE </v>
      </c>
      <c r="AM68" s="2" t="str">
        <f t="shared" si="17"/>
        <v>x</v>
      </c>
      <c r="AN68" s="2" t="str">
        <f t="shared" si="13"/>
        <v>x</v>
      </c>
      <c r="AO68" s="2" t="str">
        <f t="shared" si="13"/>
        <v>x</v>
      </c>
      <c r="AP68" s="2" t="str">
        <f t="shared" si="13"/>
        <v>x</v>
      </c>
    </row>
    <row r="69" spans="1:42" x14ac:dyDescent="0.2">
      <c r="A69" s="2">
        <v>68</v>
      </c>
      <c r="B69" s="2" t="s">
        <v>1680</v>
      </c>
      <c r="E69" s="2" t="str">
        <f t="shared" si="10"/>
        <v>x</v>
      </c>
      <c r="F69" s="2" t="str">
        <f t="shared" si="10"/>
        <v>x</v>
      </c>
      <c r="G69" s="2" t="str">
        <f t="shared" si="19"/>
        <v>DOS, REUNIÃO MARCADA</v>
      </c>
      <c r="H69" s="2" t="str">
        <f t="shared" si="11"/>
        <v>x</v>
      </c>
      <c r="I69" s="2" t="str">
        <f t="shared" si="11"/>
        <v>x</v>
      </c>
      <c r="J69" s="2" t="str">
        <f t="shared" si="11"/>
        <v>x</v>
      </c>
      <c r="K69" s="2" t="str">
        <f t="shared" si="20"/>
        <v>x</v>
      </c>
      <c r="L69" s="2" t="str">
        <f t="shared" si="9"/>
        <v>x</v>
      </c>
      <c r="M69" s="2" t="str">
        <f t="shared" si="22"/>
        <v>x</v>
      </c>
      <c r="N69" s="2" t="str">
        <f t="shared" si="22"/>
        <v>NAL (GSI/PR) INFORMES: SEM APONTAMENTOS . SECRETARIA DE GOVE</v>
      </c>
      <c r="O69" s="2" t="str">
        <f t="shared" si="22"/>
        <v>E DE SEGURANÇA INSTITUCIONAL (GSI/PR) INFORMES: SEM APONTAME</v>
      </c>
      <c r="P69" s="2" t="str">
        <f t="shared" si="22"/>
        <v>x</v>
      </c>
      <c r="Q69" s="2" t="str">
        <f t="shared" si="22"/>
        <v>x</v>
      </c>
      <c r="R69" s="2" t="str">
        <f t="shared" si="22"/>
        <v>x</v>
      </c>
      <c r="S69" s="2" t="str">
        <f t="shared" si="22"/>
        <v>x</v>
      </c>
      <c r="T69" s="2" t="str">
        <f t="shared" si="22"/>
        <v>x</v>
      </c>
      <c r="U69" s="2" t="str">
        <f t="shared" si="22"/>
        <v>x</v>
      </c>
      <c r="V69" s="2" t="str">
        <f t="shared" si="22"/>
        <v>x</v>
      </c>
      <c r="W69" s="2" t="str">
        <f t="shared" si="22"/>
        <v>x</v>
      </c>
      <c r="X69" s="2" t="str">
        <f t="shared" si="22"/>
        <v>x</v>
      </c>
      <c r="Y69" s="2" t="str">
        <f t="shared" si="22"/>
        <v>x</v>
      </c>
      <c r="Z69" s="2" t="str">
        <f t="shared" si="22"/>
        <v>IÃO (AGU) INFORMES: ATO NORMATIVO COM O MC FOI RESOLVIDO . C</v>
      </c>
      <c r="AA69" s="2" t="str">
        <f t="shared" si="22"/>
        <v>OS . ADVOCACIA -GERAL DA UNIÃO (AGU) INFORMES: ATO NORMATIVO</v>
      </c>
      <c r="AB69" s="2" t="str">
        <f t="shared" si="18"/>
        <v>x</v>
      </c>
      <c r="AC69" s="2" t="str">
        <f t="shared" si="18"/>
        <v>x</v>
      </c>
      <c r="AD69" s="2" t="str">
        <f t="shared" si="18"/>
        <v>x</v>
      </c>
      <c r="AE69" s="2" t="str">
        <f t="shared" si="18"/>
        <v>x</v>
      </c>
      <c r="AF69" s="2" t="str">
        <f t="shared" si="17"/>
        <v>ESA (MD) INFORMES: SEM APONTAMENTOS . BANCO DO BRASIL (BB) I</v>
      </c>
      <c r="AG69" s="2" t="str">
        <f t="shared" si="17"/>
        <v>O DA DEFESA (MD) INFORMES: SEM APONTAMENTOS . BANCO DO BRASI</v>
      </c>
      <c r="AH69" s="2" t="str">
        <f t="shared" si="17"/>
        <v>x</v>
      </c>
      <c r="AI69" s="2" t="str">
        <f t="shared" si="17"/>
        <v>x</v>
      </c>
      <c r="AJ69" s="2" t="str">
        <f t="shared" si="17"/>
        <v>x</v>
      </c>
      <c r="AK69" s="2" t="str">
        <f t="shared" si="17"/>
        <v>x</v>
      </c>
      <c r="AL69" s="2" t="str">
        <f t="shared" si="17"/>
        <v>GIA (MME) INFORMES: INFORMOU QUE O GLP CUJO DESTINO FOI O AE</v>
      </c>
      <c r="AM69" s="2" t="str">
        <f t="shared" si="17"/>
        <v>O DE MINAS E ENERGIA (MME) INFORMES: INFORMOU QUE O GLP CUJO</v>
      </c>
      <c r="AN69" s="2" t="str">
        <f t="shared" si="13"/>
        <v>x</v>
      </c>
      <c r="AO69" s="2" t="str">
        <f t="shared" si="13"/>
        <v>x</v>
      </c>
      <c r="AP69" s="2" t="str">
        <f t="shared" si="13"/>
        <v>URA (MINFRA) INFORMES: PEDIU APOIO DO CCOP PARA O TRANSPORTE</v>
      </c>
    </row>
    <row r="70" spans="1:42" x14ac:dyDescent="0.2">
      <c r="A70" s="2">
        <v>69</v>
      </c>
      <c r="B70" s="2" t="s">
        <v>1681</v>
      </c>
      <c r="E70" s="2" t="str">
        <f t="shared" si="10"/>
        <v>x</v>
      </c>
      <c r="F70" s="2" t="str">
        <f t="shared" si="10"/>
        <v>x</v>
      </c>
      <c r="G70" s="2" t="str">
        <f t="shared" si="19"/>
        <v xml:space="preserve"> 21A REUNIÃO COMITÊ </v>
      </c>
      <c r="H70" s="2" t="str">
        <f t="shared" si="11"/>
        <v>x</v>
      </c>
      <c r="I70" s="2" t="str">
        <f t="shared" si="11"/>
        <v>x</v>
      </c>
      <c r="J70" s="2" t="str">
        <f t="shared" si="11"/>
        <v>x</v>
      </c>
      <c r="K70" s="2" t="str">
        <f t="shared" si="20"/>
        <v>x</v>
      </c>
      <c r="L70" s="2" t="str">
        <f t="shared" si="9"/>
        <v>x</v>
      </c>
      <c r="M70" s="2" t="str">
        <f t="shared" si="22"/>
        <v>x</v>
      </c>
      <c r="N70" s="2" t="str">
        <f t="shared" si="22"/>
        <v>x</v>
      </c>
      <c r="O70" s="2" t="str">
        <f t="shared" si="22"/>
        <v>x</v>
      </c>
      <c r="P70" s="2" t="str">
        <f t="shared" si="22"/>
        <v>x</v>
      </c>
      <c r="Q70" s="2" t="str">
        <f t="shared" si="22"/>
        <v>x</v>
      </c>
      <c r="R70" s="2" t="str">
        <f t="shared" si="22"/>
        <v>x</v>
      </c>
      <c r="S70" s="2" t="str">
        <f t="shared" si="22"/>
        <v>x</v>
      </c>
      <c r="T70" s="2" t="str">
        <f t="shared" si="22"/>
        <v>x</v>
      </c>
      <c r="U70" s="2" t="str">
        <f t="shared" si="22"/>
        <v>x</v>
      </c>
      <c r="V70" s="2" t="str">
        <f t="shared" si="22"/>
        <v>x</v>
      </c>
      <c r="W70" s="2" t="str">
        <f t="shared" si="22"/>
        <v>x</v>
      </c>
      <c r="X70" s="2" t="str">
        <f t="shared" si="22"/>
        <v>x</v>
      </c>
      <c r="Y70" s="2" t="str">
        <f t="shared" si="22"/>
        <v>x</v>
      </c>
      <c r="Z70" s="2" t="str">
        <f t="shared" si="22"/>
        <v>x</v>
      </c>
      <c r="AA70" s="2" t="str">
        <f t="shared" si="22"/>
        <v>x</v>
      </c>
      <c r="AB70" s="2" t="str">
        <f t="shared" si="18"/>
        <v>x</v>
      </c>
      <c r="AC70" s="2" t="str">
        <f t="shared" si="18"/>
        <v>x</v>
      </c>
      <c r="AD70" s="2" t="str">
        <f t="shared" si="18"/>
        <v>x</v>
      </c>
      <c r="AE70" s="2" t="str">
        <f t="shared" si="18"/>
        <v>x</v>
      </c>
      <c r="AF70" s="2" t="str">
        <f t="shared" si="17"/>
        <v>x</v>
      </c>
      <c r="AG70" s="2" t="str">
        <f t="shared" si="17"/>
        <v>x</v>
      </c>
      <c r="AH70" s="2" t="str">
        <f t="shared" si="17"/>
        <v>x</v>
      </c>
      <c r="AI70" s="2" t="str">
        <f t="shared" si="17"/>
        <v>x</v>
      </c>
      <c r="AJ70" s="2" t="str">
        <f t="shared" si="17"/>
        <v>x</v>
      </c>
      <c r="AK70" s="2" t="str">
        <f t="shared" si="17"/>
        <v>x</v>
      </c>
      <c r="AL70" s="2" t="str">
        <f t="shared" si="17"/>
        <v>x</v>
      </c>
      <c r="AM70" s="2" t="str">
        <f t="shared" si="17"/>
        <v>x</v>
      </c>
      <c r="AN70" s="2" t="str">
        <f t="shared" si="13"/>
        <v>x</v>
      </c>
      <c r="AO70" s="2" t="str">
        <f t="shared" si="13"/>
        <v>x</v>
      </c>
      <c r="AP70" s="2" t="str">
        <f t="shared" si="13"/>
        <v>S 1. MINFRA SOLICITOU APOIO DO CCOP PARA O TRANSPORTE DE MÁS</v>
      </c>
    </row>
    <row r="71" spans="1:42" x14ac:dyDescent="0.2">
      <c r="A71" s="2">
        <v>70</v>
      </c>
      <c r="B71" s="2" t="s">
        <v>1682</v>
      </c>
      <c r="E71" s="2" t="str">
        <f t="shared" si="10"/>
        <v>DATA: 16/04/2020 HORÁRIO: 10:0</v>
      </c>
      <c r="F71" s="2" t="str">
        <f t="shared" si="10"/>
        <v>HORÁRIO: 10:00 ÀS 11:00 H. LOC</v>
      </c>
      <c r="G71" s="2" t="str">
        <f t="shared" si="19"/>
        <v xml:space="preserve"> 22ª REUNIÃO ORDINÁR</v>
      </c>
      <c r="H71" s="2" t="str">
        <f t="shared" si="11"/>
        <v>x</v>
      </c>
      <c r="I71" s="2" t="str">
        <f t="shared" si="11"/>
        <v>x</v>
      </c>
      <c r="J71" s="2" t="str">
        <f t="shared" si="11"/>
        <v>x</v>
      </c>
      <c r="K71" s="2" t="str">
        <f t="shared" si="20"/>
        <v>x</v>
      </c>
      <c r="L71" s="2" t="str">
        <f t="shared" si="9"/>
        <v>x</v>
      </c>
      <c r="M71" s="2" t="str">
        <f t="shared" si="22"/>
        <v>x</v>
      </c>
      <c r="N71" s="2" t="str">
        <f t="shared" si="22"/>
        <v>x</v>
      </c>
      <c r="O71" s="2" t="str">
        <f t="shared" si="22"/>
        <v>x</v>
      </c>
      <c r="P71" s="2" t="str">
        <f t="shared" si="22"/>
        <v>x</v>
      </c>
      <c r="Q71" s="2" t="str">
        <f t="shared" si="22"/>
        <v>x</v>
      </c>
      <c r="R71" s="2" t="str">
        <f t="shared" si="22"/>
        <v>RES (MRE) DEVERÁ LEVANTAR AS INFORMAÇÕES, PARA SUBSIDIAR A C</v>
      </c>
      <c r="S71" s="2" t="str">
        <f t="shared" si="22"/>
        <v xml:space="preserve"> DAS RELAÇÕES EXTERIORES (MRE) DEVERÁ LEVANTAR AS INFORMAÇÕE</v>
      </c>
      <c r="T71" s="2" t="str">
        <f t="shared" si="22"/>
        <v>x</v>
      </c>
      <c r="U71" s="2" t="str">
        <f t="shared" si="22"/>
        <v>x</v>
      </c>
      <c r="V71" s="2" t="str">
        <f t="shared" si="22"/>
        <v>x</v>
      </c>
      <c r="W71" s="2" t="str">
        <f t="shared" si="22"/>
        <v>x</v>
      </c>
      <c r="X71" s="2" t="str">
        <f t="shared" si="22"/>
        <v>x</v>
      </c>
      <c r="Y71" s="2" t="str">
        <f t="shared" si="22"/>
        <v>x</v>
      </c>
      <c r="Z71" s="2" t="str">
        <f t="shared" si="22"/>
        <v xml:space="preserve">O PARAGUAI, ONDE FOI ALE GADO QUE O GOVERNO BRASILEIRO ESTÁ </v>
      </c>
      <c r="AA71" s="2" t="str">
        <f t="shared" si="22"/>
        <v>x</v>
      </c>
      <c r="AB71" s="2" t="str">
        <f t="shared" si="18"/>
        <v>x</v>
      </c>
      <c r="AC71" s="2" t="str">
        <f t="shared" si="18"/>
        <v>x</v>
      </c>
      <c r="AD71" s="2" t="str">
        <f t="shared" si="18"/>
        <v>ÚDE (MS) E DE INFRAESTRUTURA (MINFRA) DEVERÃO ENCAMINHAR À C</v>
      </c>
      <c r="AE71" s="2" t="str">
        <f t="shared" si="18"/>
        <v>RIOS DA SAÚDE (MS) E DE INFRAESTRUTURA (MINFRA) DEVERÃO ENCA</v>
      </c>
      <c r="AF71" s="2" t="str">
        <f t="shared" si="17"/>
        <v>x</v>
      </c>
      <c r="AG71" s="2" t="str">
        <f t="shared" si="17"/>
        <v>x</v>
      </c>
      <c r="AH71" s="2" t="str">
        <f t="shared" si="17"/>
        <v>x</v>
      </c>
      <c r="AI71" s="2" t="str">
        <f t="shared" si="17"/>
        <v>x</v>
      </c>
      <c r="AJ71" s="2" t="str">
        <f t="shared" si="17"/>
        <v>x</v>
      </c>
      <c r="AK71" s="2" t="str">
        <f t="shared" si="17"/>
        <v>x</v>
      </c>
      <c r="AL71" s="2" t="str">
        <f t="shared" si="17"/>
        <v>x</v>
      </c>
      <c r="AM71" s="2" t="str">
        <f t="shared" si="17"/>
        <v>x</v>
      </c>
      <c r="AN71" s="2" t="str">
        <f t="shared" si="13"/>
        <v>ICA (MJSP) SEM CONSIDERAÇÕES POR PARTE DO SECRETÁRIO EXECUTI</v>
      </c>
      <c r="AO71" s="2" t="str">
        <f t="shared" si="13"/>
        <v>ÇA E SEGURANÇA PÚBLICA (MJSP) SEM CONSIDERAÇÕES POR PARTE DO</v>
      </c>
      <c r="AP71" s="2" t="str">
        <f t="shared" si="13"/>
        <v>URA (MINFRA) DEVERÃO ENCAMINHAR À CASA CIVIL AS INDICAÇÕES D</v>
      </c>
    </row>
    <row r="72" spans="1:42" x14ac:dyDescent="0.2">
      <c r="A72" s="2">
        <v>71</v>
      </c>
      <c r="B72" s="2" t="s">
        <v>1683</v>
      </c>
      <c r="E72" s="2" t="str">
        <f t="shared" si="10"/>
        <v>x</v>
      </c>
      <c r="F72" s="2" t="str">
        <f t="shared" si="10"/>
        <v>x</v>
      </c>
      <c r="G72" s="2" t="str">
        <f t="shared" si="19"/>
        <v xml:space="preserve"> 22A REUNIÃO COMITÊ </v>
      </c>
      <c r="H72" s="2" t="str">
        <f t="shared" si="11"/>
        <v>x</v>
      </c>
      <c r="I72" s="2" t="str">
        <f t="shared" si="11"/>
        <v>x</v>
      </c>
      <c r="J72" s="2" t="str">
        <f t="shared" si="11"/>
        <v>x</v>
      </c>
      <c r="K72" s="2" t="str">
        <f t="shared" si="20"/>
        <v>x</v>
      </c>
      <c r="L72" s="2" t="str">
        <f t="shared" si="9"/>
        <v>MC E MMFDH, EM RELAÇÃO AO PAA E PNAE E QUE AMBOS E</v>
      </c>
      <c r="M72" s="2" t="str">
        <f t="shared" si="22"/>
        <v>x</v>
      </c>
      <c r="N72" s="2" t="str">
        <f t="shared" si="22"/>
        <v>x</v>
      </c>
      <c r="O72" s="2" t="str">
        <f t="shared" si="22"/>
        <v>x</v>
      </c>
      <c r="P72" s="2" t="str">
        <f t="shared" si="22"/>
        <v>x</v>
      </c>
      <c r="Q72" s="2" t="str">
        <f t="shared" si="22"/>
        <v>x</v>
      </c>
      <c r="R72" s="2" t="str">
        <f t="shared" si="22"/>
        <v xml:space="preserve">AR O MRE NAS TRATATIVAS COM A EMPRESA DE TAIWAN. SECRETARIA </v>
      </c>
      <c r="S72" s="2" t="str">
        <f t="shared" si="22"/>
        <v>x</v>
      </c>
      <c r="T72" s="2" t="str">
        <f t="shared" si="22"/>
        <v>TO ( MAPA ) O SECRETÁRIO EXECUTIVO I NFORMOU QUE A BASTECIME</v>
      </c>
      <c r="U72" s="2" t="str">
        <f t="shared" si="22"/>
        <v>IA E ABASTECIMENTO ( MAPA ) O SECRETÁRIO EXECUTIVO I NFORMOU</v>
      </c>
      <c r="V72" s="2" t="str">
        <f t="shared" si="22"/>
        <v>x</v>
      </c>
      <c r="W72" s="2" t="str">
        <f t="shared" si="22"/>
        <v>x</v>
      </c>
      <c r="X72" s="2" t="str">
        <f t="shared" si="22"/>
        <v>x</v>
      </c>
      <c r="Y72" s="2" t="str">
        <f t="shared" si="22"/>
        <v>x</v>
      </c>
      <c r="Z72" s="2" t="str">
        <f t="shared" si="22"/>
        <v>x</v>
      </c>
      <c r="AA72" s="2" t="str">
        <f t="shared" si="22"/>
        <v>x</v>
      </c>
      <c r="AB72" s="2" t="str">
        <f t="shared" si="18"/>
        <v>x</v>
      </c>
      <c r="AC72" s="2" t="str">
        <f t="shared" si="18"/>
        <v>x</v>
      </c>
      <c r="AD72" s="2" t="str">
        <f t="shared" si="18"/>
        <v xml:space="preserve"> DE (MS) O COORDENADOR DO COE/MS CONFIRMA A CHEGADA, NO DIA </v>
      </c>
      <c r="AE72" s="2" t="str">
        <f t="shared" si="18"/>
        <v>x</v>
      </c>
      <c r="AF72" s="2" t="str">
        <f t="shared" si="17"/>
        <v xml:space="preserve">ESA (MD) RECUPERAÇÃO DE RESPIRADORES (REDE CNI/ SENAI ): JÁ </v>
      </c>
      <c r="AG72" s="2" t="str">
        <f t="shared" si="17"/>
        <v>O DA DEFESA (MD) RECUPERAÇÃO DE RESPIRADORES (REDE CNI/ SENA</v>
      </c>
      <c r="AH72" s="2" t="str">
        <f t="shared" si="17"/>
        <v>x</v>
      </c>
      <c r="AI72" s="2" t="str">
        <f t="shared" si="17"/>
        <v>x</v>
      </c>
      <c r="AJ72" s="2" t="str">
        <f t="shared" si="17"/>
        <v>OMIA (ME) SEM CONSIDERAÇÕES POR PARTE DO SECRETÁRIO EXECUTIV</v>
      </c>
      <c r="AK72" s="2" t="str">
        <f t="shared" si="17"/>
        <v>ÉRIO DA ECONOMIA (ME) SEM CONSIDERAÇÕES POR PARTE DO SECRETÁ</v>
      </c>
      <c r="AL72" s="2" t="str">
        <f t="shared" si="17"/>
        <v>x</v>
      </c>
      <c r="AM72" s="2" t="str">
        <f t="shared" si="17"/>
        <v>x</v>
      </c>
      <c r="AN72" s="2" t="str">
        <f t="shared" si="13"/>
        <v>x</v>
      </c>
      <c r="AO72" s="2" t="str">
        <f t="shared" si="13"/>
        <v>x</v>
      </c>
      <c r="AP72" s="2" t="str">
        <f t="shared" si="13"/>
        <v>URA (MINFRA) SEM CONSIDERAÇÕES POR PARTE DO SECRETÁRIO EXECU</v>
      </c>
    </row>
    <row r="73" spans="1:42" x14ac:dyDescent="0.2">
      <c r="A73" s="2">
        <v>72</v>
      </c>
      <c r="B73" s="2" t="s">
        <v>1684</v>
      </c>
      <c r="E73" s="2" t="str">
        <f t="shared" si="10"/>
        <v>x</v>
      </c>
      <c r="F73" s="2" t="str">
        <f t="shared" si="10"/>
        <v>x</v>
      </c>
      <c r="G73" s="2" t="str">
        <f t="shared" si="19"/>
        <v xml:space="preserve"> 22A REUNIÃO COMITÊ </v>
      </c>
      <c r="H73" s="2" t="str">
        <f t="shared" si="11"/>
        <v>x</v>
      </c>
      <c r="I73" s="2" t="str">
        <f t="shared" si="11"/>
        <v>x</v>
      </c>
      <c r="J73" s="2" t="str">
        <f t="shared" si="11"/>
        <v>x</v>
      </c>
      <c r="K73" s="2" t="str">
        <f t="shared" si="20"/>
        <v>x</v>
      </c>
      <c r="L73" s="2" t="str">
        <f t="shared" si="9"/>
        <v xml:space="preserve">OS ( MMFDH) A SECRETÁRIA EXECUTIVA INFORMOU QUE O </v>
      </c>
      <c r="M73" s="2" t="str">
        <f t="shared" si="22"/>
        <v xml:space="preserve"> DOS DIREITOS HUMANOS ( MMFDH) A SECRETÁRIA EXECUTIVA INFORM</v>
      </c>
      <c r="N73" s="2" t="str">
        <f t="shared" si="22"/>
        <v>AL ( GSI) SEM CONSIDERAÇÕES POR PARTE DO SECRETÁRIO EXECUTIV</v>
      </c>
      <c r="O73" s="2" t="str">
        <f t="shared" si="22"/>
        <v>E DE SEGURANÇA INSTITUCIONAL ( GSI) SEM CONSIDERAÇÕES POR PA</v>
      </c>
      <c r="P73" s="2" t="str">
        <f t="shared" si="22"/>
        <v>x</v>
      </c>
      <c r="Q73" s="2" t="str">
        <f t="shared" si="22"/>
        <v>x</v>
      </c>
      <c r="R73" s="2" t="str">
        <f t="shared" si="22"/>
        <v>x</v>
      </c>
      <c r="S73" s="2" t="str">
        <f t="shared" si="22"/>
        <v>x</v>
      </c>
      <c r="T73" s="2" t="str">
        <f t="shared" si="22"/>
        <v>DH E MAPA) DEVÊM APRESENTAR O PLANO DE C ONTINGÊNCIA PARA ID</v>
      </c>
      <c r="U73" s="2" t="str">
        <f t="shared" si="22"/>
        <v>x</v>
      </c>
      <c r="V73" s="2" t="str">
        <f t="shared" si="22"/>
        <v>x</v>
      </c>
      <c r="W73" s="2" t="str">
        <f t="shared" si="22"/>
        <v>ORES BANCO CENTRAL DO BRASIL ( BCB) SEM CONSIDERAÇÕES POR PA</v>
      </c>
      <c r="X73" s="2" t="str">
        <f t="shared" si="22"/>
        <v>x</v>
      </c>
      <c r="Y73" s="2" t="str">
        <f t="shared" si="22"/>
        <v>x</v>
      </c>
      <c r="Z73" s="2" t="str">
        <f t="shared" si="22"/>
        <v>ÃO ( AGU ) O SECRETÁRIO -GERAL RESSALTOU A DECISÃO DO SUPREM</v>
      </c>
      <c r="AA73" s="2" t="str">
        <f t="shared" si="22"/>
        <v>RMO. ADVOCACIA -GERAL DA UNIÃO ( AGU ) O SECRETÁRIO -GERAL R</v>
      </c>
      <c r="AB73" s="2" t="str">
        <f t="shared" si="18"/>
        <v>x</v>
      </c>
      <c r="AC73" s="2" t="str">
        <f t="shared" si="18"/>
        <v>x</v>
      </c>
      <c r="AD73" s="2" t="str">
        <f t="shared" si="18"/>
        <v>UE O MS CONHEÇA O SISTEMA DE FORNECEDORES CRIADO NO ÂMBITO D</v>
      </c>
      <c r="AE73" s="2" t="str">
        <f t="shared" si="18"/>
        <v>x</v>
      </c>
      <c r="AF73" s="2" t="str">
        <f t="shared" si="17"/>
        <v>x</v>
      </c>
      <c r="AG73" s="2" t="str">
        <f t="shared" si="17"/>
        <v>x</v>
      </c>
      <c r="AH73" s="2" t="str">
        <f t="shared" si="17"/>
        <v>x</v>
      </c>
      <c r="AI73" s="2" t="str">
        <f t="shared" si="17"/>
        <v>x</v>
      </c>
      <c r="AJ73" s="2" t="str">
        <f t="shared" si="17"/>
        <v>x</v>
      </c>
      <c r="AK73" s="2" t="str">
        <f t="shared" si="17"/>
        <v>x</v>
      </c>
      <c r="AL73" s="2" t="str">
        <f t="shared" si="17"/>
        <v>x</v>
      </c>
      <c r="AM73" s="2" t="str">
        <f t="shared" si="17"/>
        <v>x</v>
      </c>
      <c r="AN73" s="2" t="str">
        <f t="shared" si="13"/>
        <v>x</v>
      </c>
      <c r="AO73" s="2" t="str">
        <f t="shared" si="13"/>
        <v>x</v>
      </c>
      <c r="AP73" s="2" t="str">
        <f t="shared" si="13"/>
        <v>x</v>
      </c>
    </row>
    <row r="74" spans="1:42" x14ac:dyDescent="0.2">
      <c r="A74" s="2">
        <v>73</v>
      </c>
      <c r="B74" s="2" t="s">
        <v>1685</v>
      </c>
      <c r="E74" s="2" t="str">
        <f t="shared" si="10"/>
        <v>x</v>
      </c>
      <c r="F74" s="2" t="str">
        <f t="shared" si="10"/>
        <v>x</v>
      </c>
      <c r="G74" s="2" t="str">
        <f t="shared" si="19"/>
        <v>OU A REUNIÃO, REPASS</v>
      </c>
      <c r="H74" s="2" t="str">
        <f t="shared" si="11"/>
        <v>x</v>
      </c>
      <c r="I74" s="2" t="str">
        <f t="shared" si="11"/>
        <v>x</v>
      </c>
      <c r="J74" s="2" t="str">
        <f t="shared" si="11"/>
        <v>x</v>
      </c>
      <c r="K74" s="2" t="str">
        <f t="shared" si="20"/>
        <v>O DO DESENVOLVIMENTO REGIONAL O CHEFE DE GABINETE DO MINISTR</v>
      </c>
      <c r="L74" s="2" t="str">
        <f t="shared" si="9"/>
        <v>(MC, MMFDH E MAPA) DEVERÃO CONCLUIR ATÉ O DIA 17/0</v>
      </c>
      <c r="M74" s="2" t="str">
        <f t="shared" si="22"/>
        <v>x</v>
      </c>
      <c r="N74" s="2" t="str">
        <f t="shared" si="22"/>
        <v>x</v>
      </c>
      <c r="O74" s="2" t="str">
        <f t="shared" si="22"/>
        <v>x</v>
      </c>
      <c r="P74" s="2" t="str">
        <f t="shared" si="22"/>
        <v>x</v>
      </c>
      <c r="Q74" s="2" t="str">
        <f t="shared" si="22"/>
        <v>x</v>
      </c>
      <c r="R74" s="2" t="str">
        <f t="shared" si="22"/>
        <v>4. O MRE DEVERÁ FAZER UMA AVALIAÇÃO DOS REPATRIADOS, COM O E</v>
      </c>
      <c r="S74" s="2" t="str">
        <f t="shared" si="22"/>
        <v>x</v>
      </c>
      <c r="T74" s="2" t="str">
        <f t="shared" si="22"/>
        <v xml:space="preserve">DH E MAPA) DEVERÃO CONCLUIR ATÉ O DIA 17/04/2020 O PLANO DE </v>
      </c>
      <c r="U74" s="2" t="str">
        <f t="shared" si="22"/>
        <v>x</v>
      </c>
      <c r="V74" s="2" t="str">
        <f t="shared" si="22"/>
        <v>x</v>
      </c>
      <c r="W74" s="2" t="str">
        <f t="shared" si="22"/>
        <v>x</v>
      </c>
      <c r="X74" s="2" t="str">
        <f t="shared" si="22"/>
        <v>x</v>
      </c>
      <c r="Y74" s="2" t="str">
        <f t="shared" si="22"/>
        <v>x</v>
      </c>
      <c r="Z74" s="2" t="str">
        <f t="shared" si="22"/>
        <v>E DA AGU; 3. O MINISTÉRIO DA CIDADANIA SUBMETERÁ À AGU UM PE</v>
      </c>
      <c r="AA74" s="2" t="str">
        <f t="shared" si="22"/>
        <v>x</v>
      </c>
      <c r="AB74" s="2" t="str">
        <f t="shared" si="18"/>
        <v>x</v>
      </c>
      <c r="AC74" s="2" t="str">
        <f t="shared" si="18"/>
        <v>x</v>
      </c>
      <c r="AD74" s="2" t="str">
        <f t="shared" si="18"/>
        <v xml:space="preserve">6. O MS DEVERÁ AVALIAR O USO DO PORTAL PARA O CADASTRAMENTO </v>
      </c>
      <c r="AE74" s="2" t="str">
        <f t="shared" si="18"/>
        <v>NAIS DA SAÚDE PARA A REGIÃO NORTE , RESSALTANDO RECOMENDAÇÃO</v>
      </c>
      <c r="AF74" s="2" t="str">
        <f t="shared" si="17"/>
        <v>x</v>
      </c>
      <c r="AG74" s="2" t="str">
        <f t="shared" si="17"/>
        <v>x</v>
      </c>
      <c r="AH74" s="2" t="str">
        <f t="shared" si="17"/>
        <v>x</v>
      </c>
      <c r="AI74" s="2" t="str">
        <f t="shared" si="17"/>
        <v>x</v>
      </c>
      <c r="AJ74" s="2" t="str">
        <f t="shared" si="17"/>
        <v>x</v>
      </c>
      <c r="AK74" s="2" t="str">
        <f t="shared" si="17"/>
        <v>x</v>
      </c>
      <c r="AL74" s="2" t="str">
        <f t="shared" si="17"/>
        <v>x</v>
      </c>
      <c r="AM74" s="2" t="str">
        <f t="shared" si="17"/>
        <v>x</v>
      </c>
      <c r="AN74" s="2" t="str">
        <f t="shared" si="13"/>
        <v>x</v>
      </c>
      <c r="AO74" s="2" t="str">
        <f t="shared" si="13"/>
        <v>x</v>
      </c>
      <c r="AP74" s="2" t="str">
        <f t="shared" si="13"/>
        <v>x</v>
      </c>
    </row>
    <row r="75" spans="1:42" x14ac:dyDescent="0.2">
      <c r="A75" s="2">
        <v>74</v>
      </c>
      <c r="B75" s="2" t="s">
        <v>1686</v>
      </c>
      <c r="E75" s="2" t="str">
        <f t="shared" si="10"/>
        <v>DATA: 17/04/2020 HORÁRIO: 10:0</v>
      </c>
      <c r="F75" s="2" t="str">
        <f t="shared" si="10"/>
        <v>HORÁRIO: 10:00 ÀS 11:00 H. LOC</v>
      </c>
      <c r="G75" s="2" t="str">
        <f t="shared" si="19"/>
        <v xml:space="preserve"> 23ª REUNIÃO ORDINÁR</v>
      </c>
      <c r="H75" s="2" t="str">
        <f t="shared" si="11"/>
        <v>x</v>
      </c>
      <c r="I75" s="2" t="str">
        <f t="shared" si="11"/>
        <v>x</v>
      </c>
      <c r="J75" s="2" t="str">
        <f t="shared" si="11"/>
        <v>x</v>
      </c>
      <c r="K75" s="2" t="str">
        <f t="shared" si="20"/>
        <v>x</v>
      </c>
      <c r="L75" s="2" t="str">
        <f t="shared" si="9"/>
        <v>x</v>
      </c>
      <c r="M75" s="2" t="str">
        <f t="shared" si="22"/>
        <v>x</v>
      </c>
      <c r="N75" s="2" t="str">
        <f t="shared" si="22"/>
        <v>x</v>
      </c>
      <c r="O75" s="2" t="str">
        <f t="shared" si="22"/>
        <v>x</v>
      </c>
      <c r="P75" s="2" t="str">
        <f t="shared" si="22"/>
        <v>x</v>
      </c>
      <c r="Q75" s="2" t="str">
        <f t="shared" si="22"/>
        <v>x</v>
      </c>
      <c r="R75" s="2" t="str">
        <f t="shared" si="22"/>
        <v>A NO MRE PARA TRATAR DE ASSUNTOS DA REUNIÃO DO G20. ANDRÉ AB</v>
      </c>
      <c r="S75" s="2" t="str">
        <f t="shared" si="22"/>
        <v>DA S RELAÇÕES EXTERIORES (MRE) INFORMOU QUE SERÁ REALIZADA R</v>
      </c>
      <c r="T75" s="2" t="str">
        <f t="shared" si="22"/>
        <v>x</v>
      </c>
      <c r="U75" s="2" t="str">
        <f t="shared" si="22"/>
        <v>x</v>
      </c>
      <c r="V75" s="2" t="str">
        <f t="shared" si="22"/>
        <v>x</v>
      </c>
      <c r="W75" s="2" t="str">
        <f t="shared" si="22"/>
        <v>x</v>
      </c>
      <c r="X75" s="2" t="str">
        <f t="shared" si="22"/>
        <v>x</v>
      </c>
      <c r="Y75" s="2" t="str">
        <f t="shared" si="22"/>
        <v>x</v>
      </c>
      <c r="Z75" s="2" t="str">
        <f t="shared" si="22"/>
        <v>x</v>
      </c>
      <c r="AA75" s="2" t="str">
        <f t="shared" si="22"/>
        <v>x</v>
      </c>
      <c r="AB75" s="2" t="str">
        <f t="shared" si="18"/>
        <v>x</v>
      </c>
      <c r="AC75" s="2" t="str">
        <f t="shared" si="18"/>
        <v>x</v>
      </c>
      <c r="AD75" s="2" t="str">
        <f t="shared" si="18"/>
        <v>ÚDE (MS) RELATOU QUE ASSINARÁ NOS PRÓXIMOS DIAS CONTRATO PAR</v>
      </c>
      <c r="AE75" s="2" t="str">
        <f t="shared" si="18"/>
        <v>ÉRIO DA SAÚDE (MS) RELATOU QUE ASSINARÁ NOS PRÓXIMOS DIAS CO</v>
      </c>
      <c r="AF75" s="2" t="str">
        <f t="shared" si="17"/>
        <v>x</v>
      </c>
      <c r="AG75" s="2" t="str">
        <f t="shared" si="17"/>
        <v>x</v>
      </c>
      <c r="AH75" s="2" t="str">
        <f t="shared" si="17"/>
        <v>x</v>
      </c>
      <c r="AI75" s="2" t="str">
        <f t="shared" si="17"/>
        <v>x</v>
      </c>
      <c r="AJ75" s="2" t="str">
        <f t="shared" si="17"/>
        <v>x</v>
      </c>
      <c r="AK75" s="2" t="str">
        <f t="shared" si="17"/>
        <v>x</v>
      </c>
      <c r="AL75" s="2" t="str">
        <f t="shared" si="17"/>
        <v>x</v>
      </c>
      <c r="AM75" s="2" t="str">
        <f t="shared" si="17"/>
        <v>x</v>
      </c>
      <c r="AN75" s="2" t="str">
        <f t="shared" si="13"/>
        <v>x</v>
      </c>
      <c r="AO75" s="2" t="str">
        <f t="shared" si="13"/>
        <v>x</v>
      </c>
      <c r="AP75" s="2" t="str">
        <f t="shared" si="13"/>
        <v>x</v>
      </c>
    </row>
    <row r="76" spans="1:42" x14ac:dyDescent="0.2">
      <c r="A76" s="2">
        <v>75</v>
      </c>
      <c r="B76" s="2" t="s">
        <v>1687</v>
      </c>
      <c r="E76" s="2" t="str">
        <f t="shared" si="10"/>
        <v>x</v>
      </c>
      <c r="F76" s="2" t="str">
        <f t="shared" si="10"/>
        <v>x</v>
      </c>
      <c r="G76" s="2" t="str">
        <f t="shared" si="19"/>
        <v>XIMA REUNIÃO DO GRUP</v>
      </c>
      <c r="H76" s="2" t="str">
        <f t="shared" si="11"/>
        <v>x</v>
      </c>
      <c r="I76" s="2" t="str">
        <f t="shared" si="11"/>
        <v>x</v>
      </c>
      <c r="J76" s="2" t="str">
        <f t="shared" si="11"/>
        <v>x</v>
      </c>
      <c r="K76" s="2" t="str">
        <f t="shared" si="20"/>
        <v>x</v>
      </c>
      <c r="L76" s="2" t="str">
        <f t="shared" si="9"/>
        <v>x</v>
      </c>
      <c r="M76" s="2" t="str">
        <f t="shared" si="22"/>
        <v>x</v>
      </c>
      <c r="N76" s="2" t="str">
        <f t="shared" si="22"/>
        <v>x</v>
      </c>
      <c r="O76" s="2" t="str">
        <f t="shared" si="22"/>
        <v>x</v>
      </c>
      <c r="P76" s="2" t="str">
        <f t="shared" si="22"/>
        <v>x</v>
      </c>
      <c r="Q76" s="2" t="str">
        <f t="shared" si="22"/>
        <v>x</v>
      </c>
      <c r="R76" s="2" t="str">
        <f t="shared" si="22"/>
        <v>DIA. MRE INFORMOU QUE SE TRATA DE PILOTOS DA AVIANCA, RESIDE</v>
      </c>
      <c r="S76" s="2" t="str">
        <f t="shared" si="22"/>
        <v>x</v>
      </c>
      <c r="T76" s="2" t="str">
        <f t="shared" si="22"/>
        <v>x</v>
      </c>
      <c r="U76" s="2" t="str">
        <f t="shared" si="22"/>
        <v>x</v>
      </c>
      <c r="V76" s="2" t="str">
        <f t="shared" si="22"/>
        <v>x</v>
      </c>
      <c r="W76" s="2" t="str">
        <f t="shared" si="22"/>
        <v>x</v>
      </c>
      <c r="X76" s="2" t="str">
        <f t="shared" si="22"/>
        <v>x</v>
      </c>
      <c r="Y76" s="2" t="str">
        <f t="shared" si="22"/>
        <v>x</v>
      </c>
      <c r="Z76" s="2" t="str">
        <f t="shared" si="22"/>
        <v xml:space="preserve">PELA AGU COM RELAÇÃO À DECISÃO JUDICIAL A RESPEITO DOS CPFS </v>
      </c>
      <c r="AA76" s="2" t="str">
        <f t="shared" si="22"/>
        <v>x</v>
      </c>
      <c r="AB76" s="2" t="str">
        <f t="shared" si="18"/>
        <v>x</v>
      </c>
      <c r="AC76" s="2" t="str">
        <f t="shared" si="18"/>
        <v>x</v>
      </c>
      <c r="AD76" s="2" t="str">
        <f t="shared" si="18"/>
        <v>x</v>
      </c>
      <c r="AE76" s="2" t="str">
        <f t="shared" si="18"/>
        <v>NAIS DA SAÚDE. INFORMOU QUE O MINISTRO MARCELO HAVIA CONVERS</v>
      </c>
      <c r="AF76" s="2" t="str">
        <f t="shared" si="17"/>
        <v xml:space="preserve">ESA (MD) SEM CONSIDERAÇÕES POR PARTE DO SECRETÁRIO -GERAL . </v>
      </c>
      <c r="AG76" s="2" t="str">
        <f t="shared" si="17"/>
        <v>O DA DEFESA (MD) SEM CONSIDERAÇÕES POR PARTE DO SECRETÁRIO -</v>
      </c>
      <c r="AH76" s="2" t="str">
        <f t="shared" si="17"/>
        <v>SMO (MTUR) RELATOU QUE ENVIOU FORMALMENTE CONSULTA AO ME E À</v>
      </c>
      <c r="AI76" s="2" t="str">
        <f t="shared" si="17"/>
        <v xml:space="preserve">O DO TURISMO (MTUR) RELATOU QUE ENVIOU FORMALMENTE CONSULTA </v>
      </c>
      <c r="AJ76" s="2" t="str">
        <f t="shared" si="17"/>
        <v>OMIA (ME) INFORMOU SOBRE A PUBLICAÇÃO DE RESOLUÇÃO GECEX QUE</v>
      </c>
      <c r="AK76" s="2" t="str">
        <f t="shared" si="17"/>
        <v>ÉRIO DA ECONOMIA (ME) INFORMOU SOBRE A PUBLICAÇÃO DE RESOLUÇ</v>
      </c>
      <c r="AL76" s="2" t="str">
        <f t="shared" si="17"/>
        <v>x</v>
      </c>
      <c r="AM76" s="2" t="str">
        <f t="shared" si="17"/>
        <v>x</v>
      </c>
      <c r="AN76" s="2" t="str">
        <f t="shared" si="13"/>
        <v>ICA (MJSP) RELATOU A RESPEITO DA REALIZAÇÃO DE REUNIÃ O ONTE</v>
      </c>
      <c r="AO76" s="2" t="str">
        <f t="shared" si="13"/>
        <v>ÇA E SEGURANÇA PÚBLICA (MJSP) RELATOU A RESPEITO DA REALIZAÇ</v>
      </c>
      <c r="AP76" s="2" t="str">
        <f t="shared" si="13"/>
        <v xml:space="preserve">URA (MINFRA) SEM CONSI DERAÇÕES . MINISTÉRIO DA CIDADANIA ( </v>
      </c>
    </row>
    <row r="77" spans="1:42" x14ac:dyDescent="0.2">
      <c r="A77" s="2">
        <v>76</v>
      </c>
      <c r="B77" s="2" t="s">
        <v>1688</v>
      </c>
      <c r="E77" s="2" t="str">
        <f t="shared" si="10"/>
        <v>x</v>
      </c>
      <c r="F77" s="2" t="str">
        <f t="shared" si="10"/>
        <v>x</v>
      </c>
      <c r="G77" s="2" t="str">
        <f t="shared" si="19"/>
        <v>OU A REUNIÃO, REPASS</v>
      </c>
      <c r="H77" s="2" t="str">
        <f t="shared" si="11"/>
        <v xml:space="preserve">URA (MEC) INFORMOU QUE DISPONIBILIZARÁ 850 BOLSAS </v>
      </c>
      <c r="I77" s="2" t="str">
        <f t="shared" si="11"/>
        <v>x</v>
      </c>
      <c r="J77" s="2" t="str">
        <f t="shared" si="11"/>
        <v>x</v>
      </c>
      <c r="K77" s="2" t="str">
        <f t="shared" si="20"/>
        <v>x</v>
      </c>
      <c r="L77" s="2" t="str">
        <f t="shared" si="9"/>
        <v>NOS (MMFDH) PREVISTO PARA HOJE O LANÇAMENTO DO PLA</v>
      </c>
      <c r="M77" s="2" t="str">
        <f t="shared" si="22"/>
        <v>IA E DIREITOS HUMANOS (MMFDH) PREVISTO PARA HOJE O LANÇAMENT</v>
      </c>
      <c r="N77" s="2" t="str">
        <f t="shared" si="22"/>
        <v>x</v>
      </c>
      <c r="O77" s="2" t="str">
        <f t="shared" si="22"/>
        <v>x</v>
      </c>
      <c r="P77" s="2" t="str">
        <f t="shared" si="22"/>
        <v xml:space="preserve">NTE (MMA) SEM APONTAMENTOS. MINISTÉRIO DA MULHER, FAMÍLIA E </v>
      </c>
      <c r="Q77" s="2" t="str">
        <f t="shared" si="22"/>
        <v>O DO MEIO AMBIENTE (MMA) SEM APONTAMENTOS. MINISTÉRIO DA MUL</v>
      </c>
      <c r="R77" s="2" t="str">
        <f t="shared" si="22"/>
        <v>O DO MRE PARA AJUDAR O ESTADO DO CEARÁ COM UMA COMPRA DE RES</v>
      </c>
      <c r="S77" s="2" t="str">
        <f t="shared" si="22"/>
        <v>x</v>
      </c>
      <c r="T77" s="2" t="str">
        <f t="shared" si="22"/>
        <v>x</v>
      </c>
      <c r="U77" s="2" t="str">
        <f t="shared" si="22"/>
        <v>x</v>
      </c>
      <c r="V77" s="2" t="str">
        <f t="shared" si="22"/>
        <v>x</v>
      </c>
      <c r="W77" s="2" t="str">
        <f t="shared" si="22"/>
        <v>x</v>
      </c>
      <c r="X77" s="2" t="str">
        <f t="shared" si="22"/>
        <v>x</v>
      </c>
      <c r="Y77" s="2" t="str">
        <f t="shared" si="22"/>
        <v>x</v>
      </c>
      <c r="Z77" s="2" t="str">
        <f t="shared" si="22"/>
        <v>IÃO (AGU ) RELATOU QUE O MINISTRO APRESENTOU SUSTENTAÇÃO ORA</v>
      </c>
      <c r="AA77" s="2" t="str">
        <f t="shared" si="22"/>
        <v xml:space="preserve">NHO. ADVOCACIA GERAL DA UNIÃO (AGU ) RELATOU QUE O MINISTRO </v>
      </c>
      <c r="AB77" s="2" t="str">
        <f t="shared" si="18"/>
        <v>x</v>
      </c>
      <c r="AC77" s="2" t="str">
        <f t="shared" si="18"/>
        <v>x</v>
      </c>
      <c r="AD77" s="2" t="str">
        <f t="shared" si="18"/>
        <v>x</v>
      </c>
      <c r="AE77" s="2" t="str">
        <f t="shared" si="18"/>
        <v>x</v>
      </c>
      <c r="AF77" s="2" t="str">
        <f t="shared" si="17"/>
        <v>x</v>
      </c>
      <c r="AG77" s="2" t="str">
        <f t="shared" si="17"/>
        <v>x</v>
      </c>
      <c r="AH77" s="2" t="str">
        <f t="shared" si="17"/>
        <v>x</v>
      </c>
      <c r="AI77" s="2" t="str">
        <f t="shared" si="17"/>
        <v>x</v>
      </c>
      <c r="AJ77" s="2" t="str">
        <f t="shared" si="17"/>
        <v>x</v>
      </c>
      <c r="AK77" s="2" t="str">
        <f t="shared" si="17"/>
        <v>x</v>
      </c>
      <c r="AL77" s="2" t="str">
        <f t="shared" si="17"/>
        <v>GIA (MME) REPORTOU QUE A SITUAÇÃO DE OFERTA DE GLP ESTÁ NORM</v>
      </c>
      <c r="AM77" s="2" t="str">
        <f t="shared" si="17"/>
        <v>O DE MINAS E ENERGIA (MME) REPORTOU QUE A SITUAÇÃO DE OFERTA</v>
      </c>
      <c r="AN77" s="2" t="str">
        <f t="shared" si="13"/>
        <v>x</v>
      </c>
      <c r="AO77" s="2" t="str">
        <f t="shared" si="13"/>
        <v>x</v>
      </c>
      <c r="AP77" s="2" t="str">
        <f t="shared" si="13"/>
        <v>x</v>
      </c>
    </row>
    <row r="78" spans="1:42" x14ac:dyDescent="0.2">
      <c r="A78" s="2">
        <v>77</v>
      </c>
      <c r="B78" s="2" t="s">
        <v>1689</v>
      </c>
      <c r="E78" s="2" t="str">
        <f t="shared" si="10"/>
        <v>x</v>
      </c>
      <c r="F78" s="2" t="str">
        <f t="shared" si="10"/>
        <v>x</v>
      </c>
      <c r="G78" s="2" t="str">
        <f t="shared" si="19"/>
        <v>PARA REUNIÃO DO GRUP</v>
      </c>
      <c r="H78" s="2" t="str">
        <f t="shared" si="11"/>
        <v>S. O MEC PROVIDENCIARÁ O COMPARTILHAMENTO DO SEU P</v>
      </c>
      <c r="I78" s="2" t="str">
        <f t="shared" si="11"/>
        <v>x</v>
      </c>
      <c r="J78" s="2" t="str">
        <f t="shared" si="11"/>
        <v>x</v>
      </c>
      <c r="K78" s="2" t="str">
        <f t="shared" si="20"/>
        <v>x</v>
      </c>
      <c r="L78" s="2" t="str">
        <f t="shared" si="9"/>
        <v>x</v>
      </c>
      <c r="M78" s="2" t="str">
        <f t="shared" si="22"/>
        <v>x</v>
      </c>
      <c r="N78" s="2" t="str">
        <f t="shared" si="22"/>
        <v>x</v>
      </c>
      <c r="O78" s="2" t="str">
        <f t="shared" si="22"/>
        <v>x</v>
      </c>
      <c r="P78" s="2" t="str">
        <f t="shared" si="22"/>
        <v>x</v>
      </c>
      <c r="Q78" s="2" t="str">
        <f t="shared" si="22"/>
        <v>x</v>
      </c>
      <c r="R78" s="2" t="str">
        <f t="shared" si="22"/>
        <v>E. O MRE ENVIARÁ ATÉ ÀS 17:00 DE HOJE O NÚMERO DE B RASILEIR</v>
      </c>
      <c r="S78" s="2" t="str">
        <f t="shared" si="22"/>
        <v>x</v>
      </c>
      <c r="T78" s="2" t="str">
        <f t="shared" si="22"/>
        <v>x</v>
      </c>
      <c r="U78" s="2" t="str">
        <f t="shared" si="22"/>
        <v>x</v>
      </c>
      <c r="V78" s="2" t="str">
        <f t="shared" si="22"/>
        <v>x</v>
      </c>
      <c r="W78" s="2" t="str">
        <f t="shared" si="22"/>
        <v>x</v>
      </c>
      <c r="X78" s="2" t="str">
        <f t="shared" si="22"/>
        <v>x</v>
      </c>
      <c r="Y78" s="2" t="str">
        <f t="shared" si="22"/>
        <v>x</v>
      </c>
      <c r="Z78" s="2" t="str">
        <f t="shared" si="22"/>
        <v>x</v>
      </c>
      <c r="AA78" s="2" t="str">
        <f t="shared" si="22"/>
        <v>x</v>
      </c>
      <c r="AB78" s="2" t="str">
        <f t="shared" si="18"/>
        <v>x</v>
      </c>
      <c r="AC78" s="2" t="str">
        <f t="shared" si="18"/>
        <v>x</v>
      </c>
      <c r="AD78" s="2" t="str">
        <f t="shared" si="18"/>
        <v>UR E MS PARA DISCUTIR O PROJETO DE UTILIZAÇÃO DE HOTÉIS PARA</v>
      </c>
      <c r="AE78" s="2" t="str">
        <f t="shared" si="18"/>
        <v>NAIS DA SAÚDE. O MRE ENVIARÁ ATÉ ÀS 17:00 DE HOJE O NÚMERO D</v>
      </c>
      <c r="AF78" s="2" t="str">
        <f t="shared" si="17"/>
        <v>x</v>
      </c>
      <c r="AG78" s="2" t="str">
        <f t="shared" si="17"/>
        <v>x</v>
      </c>
      <c r="AH78" s="2" t="str">
        <f t="shared" si="17"/>
        <v>OM O MTUR E MS PARA DISCUTIR O PROJETO DE UTILIZAÇÃO DE HOTÉ</v>
      </c>
      <c r="AI78" s="2" t="str">
        <f t="shared" si="17"/>
        <v>x</v>
      </c>
      <c r="AJ78" s="2" t="str">
        <f t="shared" si="17"/>
        <v>x</v>
      </c>
      <c r="AK78" s="2" t="str">
        <f t="shared" si="17"/>
        <v>x</v>
      </c>
      <c r="AL78" s="2" t="str">
        <f t="shared" si="17"/>
        <v>O. O MME ENVIARÁ PARA A ASCOM DA CASA CIVIL UM ARRAZOADO SOB</v>
      </c>
      <c r="AM78" s="2" t="str">
        <f t="shared" si="17"/>
        <v>x</v>
      </c>
      <c r="AN78" s="2" t="str">
        <f t="shared" si="13"/>
        <v>EL - MJSP : EFEITOS DA RESOLUÇÃO 62/CNJ E DA POSSÍVEL DECISÃ</v>
      </c>
      <c r="AO78" s="2" t="str">
        <f t="shared" si="13"/>
        <v>x</v>
      </c>
      <c r="AP78" s="2" t="str">
        <f t="shared" si="13"/>
        <v>x</v>
      </c>
    </row>
    <row r="79" spans="1:42" x14ac:dyDescent="0.2">
      <c r="A79" s="2">
        <v>78</v>
      </c>
      <c r="B79" s="2" t="s">
        <v>1690</v>
      </c>
      <c r="E79" s="2" t="str">
        <f t="shared" si="10"/>
        <v>DATA: 20/04/2020 HORÁRIO: 10:0</v>
      </c>
      <c r="F79" s="2" t="str">
        <f t="shared" si="10"/>
        <v>HORÁRIO: 10:00 ÀS 11:00 H. LOC</v>
      </c>
      <c r="G79" s="2" t="str">
        <f t="shared" si="19"/>
        <v xml:space="preserve"> 24ª REUNIÃO ORDINÁR</v>
      </c>
      <c r="H79" s="2" t="str">
        <f t="shared" si="11"/>
        <v>ADO. MEC NÃO ESTAVA PRES ENTE NA REUNIÃO PARA DISC</v>
      </c>
      <c r="I79" s="2" t="str">
        <f t="shared" si="11"/>
        <v>x</v>
      </c>
      <c r="J79" s="2" t="str">
        <f t="shared" si="11"/>
        <v>x</v>
      </c>
      <c r="K79" s="2" t="str">
        <f t="shared" si="20"/>
        <v>x</v>
      </c>
      <c r="L79" s="2" t="str">
        <f t="shared" si="9"/>
        <v>x</v>
      </c>
      <c r="M79" s="2" t="str">
        <f t="shared" si="22"/>
        <v>x</v>
      </c>
      <c r="N79" s="2" t="str">
        <f t="shared" si="22"/>
        <v>x</v>
      </c>
      <c r="O79" s="2" t="str">
        <f t="shared" si="22"/>
        <v>x</v>
      </c>
      <c r="P79" s="2" t="str">
        <f t="shared" si="22"/>
        <v>x</v>
      </c>
      <c r="Q79" s="2" t="str">
        <f t="shared" si="22"/>
        <v>x</v>
      </c>
      <c r="R79" s="2" t="str">
        <f t="shared" si="22"/>
        <v>A, O MRE INFORMOU QUE ESTÃO EM CONTATO COM O GOVERNO DO CEAR</v>
      </c>
      <c r="S79" s="2" t="str">
        <f t="shared" si="22"/>
        <v>DA S RELAÇÕES EXTERIORES (MRE) INFORMOU QUE JÁ RECEBERAM MAI</v>
      </c>
      <c r="T79" s="2" t="str">
        <f t="shared" si="22"/>
        <v>x</v>
      </c>
      <c r="U79" s="2" t="str">
        <f t="shared" si="22"/>
        <v>x</v>
      </c>
      <c r="V79" s="2" t="str">
        <f t="shared" si="22"/>
        <v>x</v>
      </c>
      <c r="W79" s="2" t="str">
        <f t="shared" si="22"/>
        <v>x</v>
      </c>
      <c r="X79" s="2" t="str">
        <f t="shared" si="22"/>
        <v>x</v>
      </c>
      <c r="Y79" s="2" t="str">
        <f t="shared" si="22"/>
        <v>x</v>
      </c>
      <c r="Z79" s="2" t="str">
        <f t="shared" si="22"/>
        <v>x</v>
      </c>
      <c r="AA79" s="2" t="str">
        <f t="shared" si="22"/>
        <v>x</v>
      </c>
      <c r="AB79" s="2" t="str">
        <f t="shared" si="18"/>
        <v>x</v>
      </c>
      <c r="AC79" s="2" t="str">
        <f t="shared" si="18"/>
        <v>x</v>
      </c>
      <c r="AD79" s="2" t="str">
        <f t="shared" si="18"/>
        <v>UR E MS PARA DISCUTIR PROJETO DE UTILIZAÇÃO DE HOTÉIS PARA A</v>
      </c>
      <c r="AE79" s="2" t="str">
        <f t="shared" si="18"/>
        <v>NAIS DA SAÚDE, AS PASTAS IRÃO RECEBER O CONVITE PARA A REUNI</v>
      </c>
      <c r="AF79" s="2" t="str">
        <f t="shared" si="17"/>
        <v>x</v>
      </c>
      <c r="AG79" s="2" t="str">
        <f t="shared" si="17"/>
        <v>x</v>
      </c>
      <c r="AH79" s="2" t="str">
        <f t="shared" si="17"/>
        <v>NTRE MTUR E MS PARA DISCUTIR PROJETO DE UTILIZAÇÃO DE HOTÉIS</v>
      </c>
      <c r="AI79" s="2" t="str">
        <f t="shared" si="17"/>
        <v>x</v>
      </c>
      <c r="AJ79" s="2" t="str">
        <f t="shared" si="17"/>
        <v>x</v>
      </c>
      <c r="AK79" s="2" t="str">
        <f t="shared" si="17"/>
        <v>x</v>
      </c>
      <c r="AL79" s="2" t="str">
        <f t="shared" si="17"/>
        <v xml:space="preserve"> , O MME INFORMOU QUE JÁ CONVERSOU COM O SR. PEREGRINO E EST</v>
      </c>
      <c r="AM79" s="2" t="str">
        <f t="shared" si="17"/>
        <v>x</v>
      </c>
      <c r="AN79" s="2" t="str">
        <f t="shared" si="13"/>
        <v>S, O MJSP INFORMOU QUE MONITORA A QUESTÃO . MINISTÉ RIO DA S</v>
      </c>
      <c r="AO79" s="2" t="str">
        <f t="shared" si="13"/>
        <v>x</v>
      </c>
      <c r="AP79" s="2" t="str">
        <f t="shared" si="13"/>
        <v>x</v>
      </c>
    </row>
    <row r="80" spans="1:42" x14ac:dyDescent="0.2">
      <c r="A80" s="2">
        <v>79</v>
      </c>
      <c r="B80" s="2" t="s">
        <v>1691</v>
      </c>
      <c r="E80" s="2" t="str">
        <f t="shared" si="10"/>
        <v>x</v>
      </c>
      <c r="F80" s="2" t="str">
        <f t="shared" si="10"/>
        <v>x</v>
      </c>
      <c r="G80" s="2" t="str">
        <f t="shared" si="19"/>
        <v xml:space="preserve"> UMA REUNIÃO APÓS O </v>
      </c>
      <c r="H80" s="2" t="str">
        <f t="shared" si="11"/>
        <v>x</v>
      </c>
      <c r="I80" s="2" t="str">
        <f t="shared" si="11"/>
        <v>x</v>
      </c>
      <c r="J80" s="2" t="str">
        <f t="shared" si="11"/>
        <v>x</v>
      </c>
      <c r="K80" s="2" t="str">
        <f t="shared" si="20"/>
        <v>x</v>
      </c>
      <c r="L80" s="2" t="str">
        <f t="shared" si="9"/>
        <v>x</v>
      </c>
      <c r="M80" s="2" t="str">
        <f t="shared" si="22"/>
        <v>x</v>
      </c>
      <c r="N80" s="2" t="str">
        <f t="shared" si="22"/>
        <v>x</v>
      </c>
      <c r="O80" s="2" t="str">
        <f t="shared" si="22"/>
        <v>x</v>
      </c>
      <c r="P80" s="2" t="str">
        <f t="shared" si="22"/>
        <v>x</v>
      </c>
      <c r="Q80" s="2" t="str">
        <f t="shared" si="22"/>
        <v>x</v>
      </c>
      <c r="R80" s="2" t="str">
        <f t="shared" si="22"/>
        <v>x</v>
      </c>
      <c r="S80" s="2" t="str">
        <f t="shared" si="22"/>
        <v>x</v>
      </c>
      <c r="T80" s="2" t="str">
        <f t="shared" si="22"/>
        <v>x</v>
      </c>
      <c r="U80" s="2" t="str">
        <f t="shared" si="22"/>
        <v>x</v>
      </c>
      <c r="V80" s="2" t="str">
        <f t="shared" si="22"/>
        <v>x</v>
      </c>
      <c r="W80" s="2" t="str">
        <f t="shared" si="22"/>
        <v>x</v>
      </c>
      <c r="X80" s="2" t="str">
        <f t="shared" si="22"/>
        <v>x</v>
      </c>
      <c r="Y80" s="2" t="str">
        <f t="shared" si="22"/>
        <v>x</v>
      </c>
      <c r="Z80" s="2" t="str">
        <f t="shared" si="22"/>
        <v>IO E AGUARDA ASSINATURA DA EMPRESA. CONTRATO DE 3300 VENTILA</v>
      </c>
      <c r="AA80" s="2" t="str">
        <f t="shared" si="22"/>
        <v>x</v>
      </c>
      <c r="AB80" s="2" t="str">
        <f t="shared" si="18"/>
        <v>x</v>
      </c>
      <c r="AC80" s="2" t="str">
        <f t="shared" si="18"/>
        <v>x</v>
      </c>
      <c r="AD80" s="2" t="str">
        <f t="shared" si="18"/>
        <v>NTO. MS DISPONIBILIZOU OS TESTES AOS AGENTES DE SEGURANÇA PÚ</v>
      </c>
      <c r="AE80" s="2" t="str">
        <f t="shared" si="18"/>
        <v xml:space="preserve">NAIS DA SAÚDE TEM SE CONTAMINADO DURANTE A REMOÇÃO DE EPIS, </v>
      </c>
      <c r="AF80" s="2" t="str">
        <f t="shared" si="17"/>
        <v>ESA (MD) NÃO HÁ DEMANDA CONHECIDA QUE NÃO TENHA SIDO ATENDID</v>
      </c>
      <c r="AG80" s="2" t="str">
        <f t="shared" si="17"/>
        <v>O DA DEFESA (MD) NÃO HÁ DEMANDA CONHECIDA QUE NÃO TENHA SIDO</v>
      </c>
      <c r="AH80" s="2" t="str">
        <f t="shared" si="17"/>
        <v>x</v>
      </c>
      <c r="AI80" s="2" t="str">
        <f t="shared" si="17"/>
        <v>x</v>
      </c>
      <c r="AJ80" s="2" t="str">
        <f t="shared" si="17"/>
        <v>OMIA (ME) SEM ACRÉSCIMOS. MINISTÉRIO DA DEFESA (MD) NÃO HÁ D</v>
      </c>
      <c r="AK80" s="2" t="str">
        <f t="shared" si="17"/>
        <v>ÉRIO DA ECONOMIA (ME) SEM ACRÉSCIMOS. MINISTÉRIO DA DEFESA (</v>
      </c>
      <c r="AL80" s="2" t="str">
        <f t="shared" si="17"/>
        <v>x</v>
      </c>
      <c r="AM80" s="2" t="str">
        <f t="shared" si="17"/>
        <v>x</v>
      </c>
      <c r="AN80" s="2" t="str">
        <f t="shared" si="13"/>
        <v>ICA (MJSP) RELATOU QUE RECEBERAM ALGUNS MATERIAIS DE EPI, ES</v>
      </c>
      <c r="AO80" s="2" t="str">
        <f t="shared" si="13"/>
        <v>ÇA E SEGURANÇA PÚBLICA (MJSP) RELATOU QUE RECEBERAM ALGUNS M</v>
      </c>
      <c r="AP80" s="2" t="str">
        <f t="shared" si="13"/>
        <v>x</v>
      </c>
    </row>
    <row r="81" spans="1:42" x14ac:dyDescent="0.2">
      <c r="A81" s="2">
        <v>80</v>
      </c>
      <c r="B81" s="2" t="s">
        <v>1692</v>
      </c>
      <c r="E81" s="2" t="str">
        <f t="shared" si="10"/>
        <v>x</v>
      </c>
      <c r="F81" s="2" t="str">
        <f t="shared" si="10"/>
        <v>x</v>
      </c>
      <c r="G81" s="2" t="str">
        <f t="shared" si="19"/>
        <v xml:space="preserve">O DE REUNIÃO COM OS </v>
      </c>
      <c r="H81" s="2" t="str">
        <f t="shared" si="11"/>
        <v>x</v>
      </c>
      <c r="I81" s="2" t="str">
        <f t="shared" si="11"/>
        <v>x</v>
      </c>
      <c r="J81" s="2" t="str">
        <f t="shared" si="11"/>
        <v>x</v>
      </c>
      <c r="K81" s="2" t="str">
        <f t="shared" si="20"/>
        <v>x</v>
      </c>
      <c r="L81" s="2" t="str">
        <f t="shared" si="9"/>
        <v>NOS (MMFDH) FINALIZADO O PLANO DE CONTINGÊNCIA PAR</v>
      </c>
      <c r="M81" s="2" t="str">
        <f t="shared" si="22"/>
        <v>IA E DIREITOS HUMANOS (MMFDH) FINALIZADO O PLANO DE CONTINGÊ</v>
      </c>
      <c r="N81" s="2" t="str">
        <f t="shared" si="22"/>
        <v>x</v>
      </c>
      <c r="O81" s="2" t="str">
        <f t="shared" si="22"/>
        <v>x</v>
      </c>
      <c r="P81" s="2" t="str">
        <f t="shared" si="22"/>
        <v>NTE (MMA) SEM ACRÉSCIMOS. MINISTÉRIO DA MULHER, FAMÍLIA E DI</v>
      </c>
      <c r="Q81" s="2" t="str">
        <f t="shared" si="22"/>
        <v xml:space="preserve"> D O MEIO AMBIENTE (MMA) SEM ACRÉSCIMOS. MINISTÉRIO DA MULHE</v>
      </c>
      <c r="R81" s="2" t="str">
        <f t="shared" si="22"/>
        <v>x</v>
      </c>
      <c r="S81" s="2" t="str">
        <f t="shared" si="22"/>
        <v>x</v>
      </c>
      <c r="T81" s="2" t="str">
        <f t="shared" si="22"/>
        <v>x</v>
      </c>
      <c r="U81" s="2" t="str">
        <f t="shared" si="22"/>
        <v>x</v>
      </c>
      <c r="V81" s="2" t="str">
        <f t="shared" si="22"/>
        <v>x</v>
      </c>
      <c r="W81" s="2" t="str">
        <f t="shared" si="22"/>
        <v>x</v>
      </c>
      <c r="X81" s="2" t="str">
        <f t="shared" si="22"/>
        <v>x</v>
      </c>
      <c r="Y81" s="2" t="str">
        <f t="shared" si="22"/>
        <v>x</v>
      </c>
      <c r="Z81" s="2" t="str">
        <f t="shared" si="22"/>
        <v>IÃO (AGU) SEM ACRÉSCIMOS. MINISTÉRIO D O MEIO AMBIENTE (MMA)</v>
      </c>
      <c r="AA81" s="2" t="str">
        <f t="shared" si="22"/>
        <v>MOS. ADVOCACIA GERAL DA UNIÃO (AGU) SEM ACRÉSCIMOS. MINISTÉR</v>
      </c>
      <c r="AB81" s="2" t="str">
        <f t="shared" si="18"/>
        <v>x</v>
      </c>
      <c r="AC81" s="2" t="str">
        <f t="shared" si="18"/>
        <v>x</v>
      </c>
      <c r="AD81" s="2" t="str">
        <f t="shared" si="18"/>
        <v>A DO MS SOBRE ISSO. O MS DISSE QUE ESTÃO ALTERANDO A ESTRATÉ</v>
      </c>
      <c r="AE81" s="2" t="str">
        <f t="shared" si="18"/>
        <v>ÉRIO DA SAÚDE POIS NÃO CONSEGUEM CONCORRER COM AS EMPRESAS C</v>
      </c>
      <c r="AF81" s="2" t="str">
        <f t="shared" si="17"/>
        <v>x</v>
      </c>
      <c r="AG81" s="2" t="str">
        <f t="shared" si="17"/>
        <v>x</v>
      </c>
      <c r="AH81" s="2" t="str">
        <f t="shared" si="17"/>
        <v>SMO (MTUR) SEM ACRÉSCIMOS. CONTROLADORIA GERAL DA UNIÃO (CGU</v>
      </c>
      <c r="AI81" s="2" t="str">
        <f t="shared" si="17"/>
        <v xml:space="preserve"> D O TURISMO (MTUR) SEM ACRÉSCIMOS. CONTROLADORIA GERAL DA U</v>
      </c>
      <c r="AJ81" s="2" t="str">
        <f t="shared" si="17"/>
        <v>x</v>
      </c>
      <c r="AK81" s="2" t="str">
        <f t="shared" si="17"/>
        <v>x</v>
      </c>
      <c r="AL81" s="2" t="str">
        <f t="shared" si="17"/>
        <v>GIA (MME) SEM ACRÉSCIMOS. ADVOCACIA GERAL DA UNIÃO (AGU) SEM</v>
      </c>
      <c r="AM81" s="2" t="str">
        <f t="shared" si="17"/>
        <v>O DE MINAS E ENERGIA (MME) SEM ACRÉSCIMOS. ADVOCACIA GERAL D</v>
      </c>
      <c r="AN81" s="2" t="str">
        <f t="shared" si="13"/>
        <v>x</v>
      </c>
      <c r="AO81" s="2" t="str">
        <f t="shared" si="13"/>
        <v>x</v>
      </c>
      <c r="AP81" s="2" t="str">
        <f t="shared" si="13"/>
        <v>URA (MINFRA) RELATOU QUE O HOSPITAL DE CAMPANHA DE ÁGUAS LIN</v>
      </c>
    </row>
    <row r="82" spans="1:42" x14ac:dyDescent="0.2">
      <c r="A82" s="2">
        <v>81</v>
      </c>
      <c r="B82" s="2" t="s">
        <v>1693</v>
      </c>
      <c r="E82" s="2" t="str">
        <f t="shared" si="10"/>
        <v>x</v>
      </c>
      <c r="F82" s="2" t="str">
        <f t="shared" si="10"/>
        <v>x</v>
      </c>
      <c r="G82" s="2" t="str">
        <f t="shared" si="19"/>
        <v xml:space="preserve"> 24A REUNIÃO COMITÊ </v>
      </c>
      <c r="H82" s="2" t="str">
        <f t="shared" si="11"/>
        <v>x</v>
      </c>
      <c r="I82" s="2" t="str">
        <f t="shared" si="11"/>
        <v>x</v>
      </c>
      <c r="J82" s="2" t="str">
        <f t="shared" si="11"/>
        <v>x</v>
      </c>
      <c r="K82" s="2" t="str">
        <f t="shared" si="20"/>
        <v>x</v>
      </c>
      <c r="L82" s="2" t="str">
        <f t="shared" ref="L82:L145" si="23">IFERROR(MID($B82,FIND(L$1,$B82,1)+-5,50),"x")</f>
        <v>x</v>
      </c>
      <c r="M82" s="2" t="str">
        <f t="shared" si="22"/>
        <v>x</v>
      </c>
      <c r="N82" s="2" t="str">
        <f t="shared" si="22"/>
        <v>x</v>
      </c>
      <c r="O82" s="2" t="str">
        <f t="shared" si="22"/>
        <v>x</v>
      </c>
      <c r="P82" s="2" t="str">
        <f t="shared" si="22"/>
        <v>x</v>
      </c>
      <c r="Q82" s="2" t="str">
        <f t="shared" si="22"/>
        <v>x</v>
      </c>
      <c r="R82" s="2" t="str">
        <f t="shared" si="22"/>
        <v>S AO MRE. O MRE VERIFICARÁ A QUESTÃO DAS REQUISIÇÕES A DMINI</v>
      </c>
      <c r="S82" s="2" t="str">
        <f t="shared" si="22"/>
        <v xml:space="preserve"> DAS RELAÇÕES EXTERIORES VERIFICARÁ AS REQUISIÇÕES ADMINISTR</v>
      </c>
      <c r="T82" s="2" t="str">
        <f t="shared" si="22"/>
        <v>x</v>
      </c>
      <c r="U82" s="2" t="str">
        <f t="shared" si="22"/>
        <v>x</v>
      </c>
      <c r="V82" s="2" t="str">
        <f t="shared" si="22"/>
        <v>x</v>
      </c>
      <c r="W82" s="2" t="str">
        <f t="shared" si="22"/>
        <v>x</v>
      </c>
      <c r="X82" s="2" t="str">
        <f t="shared" si="22"/>
        <v>x</v>
      </c>
      <c r="Y82" s="2" t="str">
        <f t="shared" si="22"/>
        <v>x</v>
      </c>
      <c r="Z82" s="2" t="str">
        <f t="shared" si="22"/>
        <v>x</v>
      </c>
      <c r="AA82" s="2" t="str">
        <f t="shared" si="22"/>
        <v>x</v>
      </c>
      <c r="AB82" s="2" t="str">
        <f t="shared" si="18"/>
        <v>x</v>
      </c>
      <c r="AC82" s="2" t="str">
        <f t="shared" si="18"/>
        <v>x</v>
      </c>
      <c r="AD82" s="2" t="str">
        <f t="shared" si="18"/>
        <v>x</v>
      </c>
      <c r="AE82" s="2" t="str">
        <f t="shared" si="18"/>
        <v>ÉRIO DA SAÚDE. O LEVANTAMENTO TERÁ DETALHAMENTO SOBRE OS SEG</v>
      </c>
      <c r="AF82" s="2" t="str">
        <f t="shared" si="17"/>
        <v>x</v>
      </c>
      <c r="AG82" s="2" t="str">
        <f t="shared" si="17"/>
        <v>O DA DEFESA REALIZARÁ LEVANTAMENTO DE INFORMAÇÕES A RESPEITO</v>
      </c>
      <c r="AH82" s="2" t="str">
        <f t="shared" si="17"/>
        <v>x</v>
      </c>
      <c r="AI82" s="2" t="str">
        <f t="shared" si="17"/>
        <v>x</v>
      </c>
      <c r="AJ82" s="2" t="str">
        <f t="shared" si="17"/>
        <v>x</v>
      </c>
      <c r="AK82" s="2" t="str">
        <f t="shared" si="17"/>
        <v>ÉRIO DA ECONOMIA PROVIDENCIARÁ INFORMAÇÕES SOBRE O OFÍCIO 78</v>
      </c>
      <c r="AL82" s="2" t="str">
        <f t="shared" si="17"/>
        <v>x</v>
      </c>
      <c r="AM82" s="2" t="str">
        <f t="shared" si="17"/>
        <v>x</v>
      </c>
      <c r="AN82" s="2" t="str">
        <f t="shared" si="13"/>
        <v>ICA (MJSP) SOLICITOU ATENÇÃO ESPECIAL DO ME COM RELAÇÃO AO O</v>
      </c>
      <c r="AO82" s="2" t="str">
        <f t="shared" si="13"/>
        <v xml:space="preserve">ÇA E SEGURANÇA PÚBLICA (MJSP) SOLICITOU ATENÇÃO ESPECIAL DO </v>
      </c>
      <c r="AP82" s="2" t="str">
        <f t="shared" si="13"/>
        <v xml:space="preserve">CA O MINFRA SE COMPROMETEU A LEVANTAR TOD OS OS DETALHES DO </v>
      </c>
    </row>
    <row r="83" spans="1:42" x14ac:dyDescent="0.2">
      <c r="A83" s="2">
        <v>82</v>
      </c>
      <c r="B83" s="2" t="s">
        <v>1694</v>
      </c>
      <c r="E83" s="2" t="str">
        <f t="shared" ref="E83:F146" si="24">IFERROR(MID($B83,FIND(E$1,$B83,1)+0,30),"x")</f>
        <v>DATA: 22/04/2020 HORÁRIO: 10:0</v>
      </c>
      <c r="F83" s="2" t="str">
        <f t="shared" si="24"/>
        <v>HORÁRIO: 10:00 ÀS 11:00 H. LOC</v>
      </c>
      <c r="G83" s="2" t="str">
        <f t="shared" si="19"/>
        <v xml:space="preserve"> 25ª REUNIÃO ORDINÁR</v>
      </c>
      <c r="H83" s="2" t="str">
        <f t="shared" ref="H83:J146" si="25">IFERROR(MID($B83,FIND(H$1,$B83,1)+-5,50),"x")</f>
        <v>x</v>
      </c>
      <c r="I83" s="2" t="str">
        <f t="shared" si="25"/>
        <v>x</v>
      </c>
      <c r="J83" s="2" t="str">
        <f t="shared" si="25"/>
        <v>x</v>
      </c>
      <c r="K83" s="2" t="str">
        <f t="shared" si="20"/>
        <v>x</v>
      </c>
      <c r="L83" s="2" t="str">
        <f t="shared" si="23"/>
        <v>x</v>
      </c>
      <c r="M83" s="2" t="str">
        <f t="shared" si="22"/>
        <v>x</v>
      </c>
      <c r="N83" s="2" t="str">
        <f t="shared" si="22"/>
        <v>x</v>
      </c>
      <c r="O83" s="2" t="str">
        <f t="shared" si="22"/>
        <v>x</v>
      </c>
      <c r="P83" s="2" t="str">
        <f t="shared" si="22"/>
        <v>x</v>
      </c>
      <c r="Q83" s="2" t="str">
        <f t="shared" si="22"/>
        <v>x</v>
      </c>
      <c r="R83" s="2" t="str">
        <f t="shared" si="22"/>
        <v>RES (MRE) SOBRE A PARADA EM FRANKFURT NA ALEMANHA, NÃO TÊM N</v>
      </c>
      <c r="S83" s="2" t="str">
        <f t="shared" si="22"/>
        <v xml:space="preserve"> DAS RELAÇÕES EXTERIORES (MRE) SOBRE A PARADA EM FRANKFURT N</v>
      </c>
      <c r="T83" s="2" t="str">
        <f t="shared" si="22"/>
        <v>x</v>
      </c>
      <c r="U83" s="2" t="str">
        <f t="shared" si="22"/>
        <v>x</v>
      </c>
      <c r="V83" s="2" t="str">
        <f t="shared" si="22"/>
        <v>x</v>
      </c>
      <c r="W83" s="2" t="str">
        <f t="shared" si="22"/>
        <v>x</v>
      </c>
      <c r="X83" s="2" t="str">
        <f t="shared" si="22"/>
        <v xml:space="preserve"> E A ABIN PARA ELABORAÇÃO DE UM BUSINESS INTELLIGENCE (B.I),</v>
      </c>
      <c r="Y83" s="2" t="str">
        <f t="shared" si="22"/>
        <v>x</v>
      </c>
      <c r="Z83" s="2" t="str">
        <f t="shared" si="22"/>
        <v>x</v>
      </c>
      <c r="AA83" s="2" t="str">
        <f t="shared" si="22"/>
        <v>x</v>
      </c>
      <c r="AB83" s="2" t="str">
        <f t="shared" si="18"/>
        <v>x</v>
      </c>
      <c r="AC83" s="2" t="str">
        <f t="shared" si="18"/>
        <v>x</v>
      </c>
      <c r="AD83" s="2" t="str">
        <f t="shared" si="18"/>
        <v>ÚDE (MS) INFORMOU , COM RELAÇÃO AO ASSUNTO ENCAMI NHADO AO U</v>
      </c>
      <c r="AE83" s="2" t="str">
        <f t="shared" si="18"/>
        <v xml:space="preserve">ÉRIO DA SAÚDE (MS) INFORMOU , COM RELAÇÃO AO ASSUNTO ENCAMI </v>
      </c>
      <c r="AF83" s="2" t="str">
        <f t="shared" si="17"/>
        <v xml:space="preserve">OM O MD PARA AQUISIÇÃO DE EPI JÁ ESTÁ NO SITE DO MINISTÉRIO </v>
      </c>
      <c r="AG83" s="2" t="str">
        <f t="shared" si="17"/>
        <v>x</v>
      </c>
      <c r="AH83" s="2" t="str">
        <f t="shared" si="17"/>
        <v>x</v>
      </c>
      <c r="AI83" s="2" t="str">
        <f t="shared" si="17"/>
        <v>x</v>
      </c>
      <c r="AJ83" s="2" t="str">
        <f t="shared" si="17"/>
        <v>x</v>
      </c>
      <c r="AK83" s="2" t="str">
        <f t="shared" si="17"/>
        <v>x</v>
      </c>
      <c r="AL83" s="2" t="str">
        <f t="shared" si="17"/>
        <v>x</v>
      </c>
      <c r="AM83" s="2" t="str">
        <f t="shared" si="17"/>
        <v>x</v>
      </c>
      <c r="AN83" s="2" t="str">
        <f t="shared" si="13"/>
        <v>x</v>
      </c>
      <c r="AO83" s="2" t="str">
        <f t="shared" si="13"/>
        <v>x</v>
      </c>
      <c r="AP83" s="2" t="str">
        <f t="shared" si="13"/>
        <v>x</v>
      </c>
    </row>
    <row r="84" spans="1:42" x14ac:dyDescent="0.2">
      <c r="A84" s="2">
        <v>83</v>
      </c>
      <c r="B84" s="2" t="s">
        <v>1695</v>
      </c>
      <c r="E84" s="2" t="str">
        <f t="shared" si="24"/>
        <v>x</v>
      </c>
      <c r="F84" s="2" t="str">
        <f t="shared" si="24"/>
        <v>x</v>
      </c>
      <c r="G84" s="2" t="str">
        <f t="shared" si="19"/>
        <v xml:space="preserve"> UMA REUNIÃO ENTRE O</v>
      </c>
      <c r="H84" s="2" t="str">
        <f t="shared" si="25"/>
        <v>x</v>
      </c>
      <c r="I84" s="2" t="str">
        <f t="shared" si="25"/>
        <v>x</v>
      </c>
      <c r="J84" s="2" t="str">
        <f t="shared" si="25"/>
        <v>NAL (MDR) SEM APONTAMENTOS MINISTÉRIO DA AGRICULTU</v>
      </c>
      <c r="K84" s="2" t="str">
        <f t="shared" si="20"/>
        <v>O DO DESENVOLVIMENTO REGIONAL (MDR) SEM APONTAMENTOS MINISTÉ</v>
      </c>
      <c r="L84" s="2" t="str">
        <f t="shared" si="23"/>
        <v>x</v>
      </c>
      <c r="M84" s="2" t="str">
        <f t="shared" si="22"/>
        <v>x</v>
      </c>
      <c r="N84" s="2" t="str">
        <f t="shared" si="22"/>
        <v>NAL (GSI) INDAGOU ONDE AS EMPRESAS PODE RIAM SE CADASTRAR PA</v>
      </c>
      <c r="O84" s="2" t="str">
        <f t="shared" si="22"/>
        <v xml:space="preserve">E DE SEGURANÇA INSTITUCIONAL (GSI) INDAGOU ONDE AS EMPRESAS </v>
      </c>
      <c r="P84" s="2" t="str">
        <f t="shared" si="22"/>
        <v>x</v>
      </c>
      <c r="Q84" s="2" t="str">
        <f t="shared" si="22"/>
        <v>x</v>
      </c>
      <c r="R84" s="2" t="str">
        <f t="shared" si="22"/>
        <v>O DO MRE. FOI INDAGADO SOBRE A AGLOMERAÇÃO NOS BANCOS DA CEF</v>
      </c>
      <c r="S84" s="2" t="str">
        <f t="shared" si="22"/>
        <v>x</v>
      </c>
      <c r="T84" s="2" t="str">
        <f t="shared" si="22"/>
        <v>NTO (MAPA) SEM APONTAMENTOS MINISTÉRIO DA ECONOMIA (ME) SOBR</v>
      </c>
      <c r="U84" s="2" t="str">
        <f t="shared" si="22"/>
        <v>IA E ABASTECIMENTO (MAPA) SEM APONTAMENTOS MINISTÉRIO DA ECO</v>
      </c>
      <c r="V84" s="2" t="str">
        <f t="shared" si="22"/>
        <v>x</v>
      </c>
      <c r="W84" s="2" t="str">
        <f t="shared" si="22"/>
        <v>x</v>
      </c>
      <c r="X84" s="2" t="str">
        <f t="shared" si="22"/>
        <v>x</v>
      </c>
      <c r="Y84" s="2" t="str">
        <f t="shared" si="22"/>
        <v>x</v>
      </c>
      <c r="Z84" s="2" t="str">
        <f t="shared" si="22"/>
        <v>x</v>
      </c>
      <c r="AA84" s="2" t="str">
        <f t="shared" si="22"/>
        <v>x</v>
      </c>
      <c r="AB84" s="2" t="str">
        <f t="shared" si="18"/>
        <v>x</v>
      </c>
      <c r="AC84" s="2" t="str">
        <f t="shared" si="18"/>
        <v>x</v>
      </c>
      <c r="AD84" s="2" t="str">
        <f t="shared" si="18"/>
        <v xml:space="preserve"> É O MS. MS SOLICITOU QUE AS EMPRESAS FOSSEM ORIENTADAS A PA</v>
      </c>
      <c r="AE84" s="2" t="str">
        <f t="shared" si="18"/>
        <v>x</v>
      </c>
      <c r="AF84" s="2" t="str">
        <f t="shared" si="17"/>
        <v>NAL (MDR) SEM APONTAMENTOS MINISTÉRIO DA AGRICULTURA , PECUÁ</v>
      </c>
      <c r="AG84" s="2" t="str">
        <f t="shared" si="17"/>
        <v xml:space="preserve"> D A DEFESA COM RELAÇÃO AO ASSUNTO . MINISTÉRIO DO DESENVOLV</v>
      </c>
      <c r="AH84" s="2" t="str">
        <f t="shared" si="17"/>
        <v>SMO (MTUR) MARCARAM PARA HOJE À TARDE UMA REUNIÃO ENTRE O MT</v>
      </c>
      <c r="AI84" s="2" t="str">
        <f t="shared" si="17"/>
        <v>O DO TURISMO (MTUR) MARCARAM PARA HOJE À TARDE UMA REUNIÃO E</v>
      </c>
      <c r="AJ84" s="2" t="str">
        <f t="shared" si="17"/>
        <v>OMIA (ME) SOBRE O CRÉDITO EXTRAORDINÁRIO DE 415 MILHÕES, SOF</v>
      </c>
      <c r="AK84" s="2" t="str">
        <f t="shared" si="17"/>
        <v xml:space="preserve">ÉRIO DA ECONOMIA (ME) SOBRE O CRÉDITO EXTRAORDINÁRIO DE 415 </v>
      </c>
      <c r="AL84" s="2" t="str">
        <f t="shared" si="17"/>
        <v>GIA (MME) SEM APONTAMENTOS GABINETE DE SEGURANÇA INSTITUCION</v>
      </c>
      <c r="AM84" s="2" t="str">
        <f t="shared" si="17"/>
        <v>O DE MINAS E ENERGIA (MME) SEM APONTAMENTOS GABINETE DE SEGU</v>
      </c>
      <c r="AN84" s="2" t="str">
        <f t="shared" si="13"/>
        <v>OM O MJSP A RESPEITO DO TEMA. VERIFICA -SE SOMENTE SE NÃO HA</v>
      </c>
      <c r="AO84" s="2" t="str">
        <f t="shared" si="13"/>
        <v>x</v>
      </c>
      <c r="AP84" s="2" t="str">
        <f t="shared" si="13"/>
        <v>x</v>
      </c>
    </row>
    <row r="85" spans="1:42" x14ac:dyDescent="0.2">
      <c r="A85" s="2">
        <v>84</v>
      </c>
      <c r="B85" s="2" t="s">
        <v>1696</v>
      </c>
      <c r="E85" s="2" t="str">
        <f t="shared" si="24"/>
        <v>x</v>
      </c>
      <c r="F85" s="2" t="str">
        <f t="shared" si="24"/>
        <v>x</v>
      </c>
      <c r="G85" s="2" t="str">
        <f t="shared" si="19"/>
        <v xml:space="preserve"> 25A REUNIÃO COMITÊ </v>
      </c>
      <c r="H85" s="2" t="str">
        <f t="shared" si="25"/>
        <v>x</v>
      </c>
      <c r="I85" s="2" t="str">
        <f t="shared" si="25"/>
        <v>x</v>
      </c>
      <c r="J85" s="2" t="str">
        <f t="shared" si="25"/>
        <v>x</v>
      </c>
      <c r="K85" s="2" t="str">
        <f t="shared" si="20"/>
        <v>x</v>
      </c>
      <c r="L85" s="2" t="str">
        <f t="shared" si="23"/>
        <v>NOS (MMFDH) FINALIZADO O PLANO DE CONTINGÊNCIA PAR</v>
      </c>
      <c r="M85" s="2" t="str">
        <f t="shared" ref="M85:AA101" si="26">IFERROR(MID($B85,FIND(M$1,$B85,1)+-5,60),"x")</f>
        <v>IA E DIREITOS HUMANOS (MMFDH) FINALIZADO O PLANO DE CONTINGÊ</v>
      </c>
      <c r="N85" s="2" t="str">
        <f t="shared" si="26"/>
        <v>x</v>
      </c>
      <c r="O85" s="2" t="str">
        <f t="shared" si="26"/>
        <v>x</v>
      </c>
      <c r="P85" s="2" t="str">
        <f t="shared" si="26"/>
        <v>x</v>
      </c>
      <c r="Q85" s="2" t="str">
        <f t="shared" si="26"/>
        <v>x</v>
      </c>
      <c r="R85" s="2" t="str">
        <f t="shared" si="26"/>
        <v>x</v>
      </c>
      <c r="S85" s="2" t="str">
        <f t="shared" si="26"/>
        <v>x</v>
      </c>
      <c r="T85" s="2" t="str">
        <f t="shared" si="26"/>
        <v xml:space="preserve">A DO MAPA, PEDIU PARA MMFDH FALAR COM O SECRETÁRIO SÉRGIO Q </v>
      </c>
      <c r="U85" s="2" t="str">
        <f t="shared" si="26"/>
        <v>PARA ABASTECIMENTO.  SECRETARIA DE GOVERNO (SEGOV) INFORM OU</v>
      </c>
      <c r="V85" s="2" t="str">
        <f t="shared" si="26"/>
        <v>x</v>
      </c>
      <c r="W85" s="2" t="str">
        <f t="shared" si="26"/>
        <v>x</v>
      </c>
      <c r="X85" s="2" t="str">
        <f t="shared" si="26"/>
        <v>x</v>
      </c>
      <c r="Y85" s="2" t="str">
        <f t="shared" si="26"/>
        <v>x</v>
      </c>
      <c r="Z85" s="2" t="str">
        <f t="shared" si="26"/>
        <v>x</v>
      </c>
      <c r="AA85" s="2" t="str">
        <f t="shared" si="26"/>
        <v>x</v>
      </c>
      <c r="AB85" s="2" t="str">
        <f t="shared" si="18"/>
        <v>x</v>
      </c>
      <c r="AC85" s="2" t="str">
        <f t="shared" si="18"/>
        <v>x</v>
      </c>
      <c r="AD85" s="2" t="str">
        <f t="shared" si="18"/>
        <v>x</v>
      </c>
      <c r="AE85" s="2" t="str">
        <f t="shared" si="18"/>
        <v>x</v>
      </c>
      <c r="AF85" s="2" t="str">
        <f t="shared" si="17"/>
        <v>ESA (MD) ESTÃO FINALIZANDO O LEVANTAMENTO DAS CÂMARAS DE DES</v>
      </c>
      <c r="AG85" s="2" t="str">
        <f t="shared" si="17"/>
        <v>O DA DEFESA (MD) ESTÃO FINALIZANDO O LEVANTAMENTO DAS CÂMARA</v>
      </c>
      <c r="AH85" s="2" t="str">
        <f t="shared" si="17"/>
        <v>x</v>
      </c>
      <c r="AI85" s="2" t="str">
        <f t="shared" si="17"/>
        <v>x</v>
      </c>
      <c r="AJ85" s="2" t="str">
        <f t="shared" si="17"/>
        <v>x</v>
      </c>
      <c r="AK85" s="2" t="str">
        <f t="shared" si="17"/>
        <v>x</v>
      </c>
      <c r="AL85" s="2" t="str">
        <f t="shared" si="17"/>
        <v>x</v>
      </c>
      <c r="AM85" s="2" t="str">
        <f t="shared" si="17"/>
        <v>x</v>
      </c>
      <c r="AN85" s="2" t="str">
        <f t="shared" si="13"/>
        <v>x</v>
      </c>
      <c r="AO85" s="2" t="str">
        <f t="shared" si="13"/>
        <v>x</v>
      </c>
      <c r="AP85" s="2" t="str">
        <f t="shared" si="13"/>
        <v>URA (MINFRA) INFORMOU A RESPEITO DA DOAÇÃO DE 240 MILHÕES DE</v>
      </c>
    </row>
    <row r="86" spans="1:42" x14ac:dyDescent="0.2">
      <c r="A86" s="2">
        <v>85</v>
      </c>
      <c r="B86" s="2" t="s">
        <v>1697</v>
      </c>
      <c r="E86" s="2" t="str">
        <f t="shared" si="24"/>
        <v>x</v>
      </c>
      <c r="F86" s="2" t="str">
        <f t="shared" si="24"/>
        <v>x</v>
      </c>
      <c r="G86" s="2" t="str">
        <f t="shared" si="19"/>
        <v>S DA REUNIÃO QUE OCO</v>
      </c>
      <c r="H86" s="2" t="str">
        <f t="shared" si="25"/>
        <v>x</v>
      </c>
      <c r="I86" s="2" t="str">
        <f t="shared" si="25"/>
        <v>x</v>
      </c>
      <c r="J86" s="2" t="str">
        <f t="shared" si="25"/>
        <v>x</v>
      </c>
      <c r="K86" s="2" t="str">
        <f t="shared" si="20"/>
        <v>x</v>
      </c>
      <c r="L86" s="2" t="str">
        <f t="shared" si="23"/>
        <v>x</v>
      </c>
      <c r="M86" s="2" t="str">
        <f t="shared" si="26"/>
        <v>IA E DIREITOS HUMANOS ENTRARÁ EM CONTATO COM O SECRETÁRIO ES</v>
      </c>
      <c r="N86" s="2" t="str">
        <f t="shared" si="26"/>
        <v>x</v>
      </c>
      <c r="O86" s="2" t="str">
        <f t="shared" si="26"/>
        <v>x</v>
      </c>
      <c r="P86" s="2" t="str">
        <f t="shared" si="26"/>
        <v>x</v>
      </c>
      <c r="Q86" s="2" t="str">
        <f t="shared" si="26"/>
        <v>x</v>
      </c>
      <c r="R86" s="2" t="str">
        <f t="shared" si="26"/>
        <v>x</v>
      </c>
      <c r="S86" s="2" t="str">
        <f t="shared" si="26"/>
        <v>x</v>
      </c>
      <c r="T86" s="2" t="str">
        <f t="shared" si="26"/>
        <v>x</v>
      </c>
      <c r="U86" s="2" t="str">
        <f t="shared" si="26"/>
        <v>x</v>
      </c>
      <c r="V86" s="2" t="str">
        <f t="shared" si="26"/>
        <v>x</v>
      </c>
      <c r="W86" s="2" t="str">
        <f t="shared" si="26"/>
        <v>x</v>
      </c>
      <c r="X86" s="2" t="str">
        <f t="shared" si="26"/>
        <v>x</v>
      </c>
      <c r="Y86" s="2" t="str">
        <f t="shared" si="26"/>
        <v>x</v>
      </c>
      <c r="Z86" s="2" t="str">
        <f t="shared" si="26"/>
        <v>x</v>
      </c>
      <c r="AA86" s="2" t="str">
        <f t="shared" si="26"/>
        <v>x</v>
      </c>
      <c r="AB86" s="2" t="str">
        <f t="shared" si="18"/>
        <v>x</v>
      </c>
      <c r="AC86" s="2" t="str">
        <f t="shared" si="18"/>
        <v>x</v>
      </c>
      <c r="AD86" s="2" t="str">
        <f t="shared" si="18"/>
        <v>x</v>
      </c>
      <c r="AE86" s="2" t="str">
        <f t="shared" si="18"/>
        <v>ÉRIO DA SAÚDE ELABORARÁ COMUNICADO SOBRE COMO DEVEM PROCEDER</v>
      </c>
      <c r="AF86" s="2" t="str">
        <f t="shared" si="17"/>
        <v>x</v>
      </c>
      <c r="AG86" s="2" t="str">
        <f t="shared" si="17"/>
        <v>O DA DEFESA “LINK” DO CHAMAMENTO PÚBLICO QUE ESTÁ ORGANIZAND</v>
      </c>
      <c r="AH86" s="2" t="str">
        <f t="shared" si="17"/>
        <v>x</v>
      </c>
      <c r="AI86" s="2" t="str">
        <f t="shared" si="17"/>
        <v xml:space="preserve">O DO TURISMO DARÁ RETORNO AO COMITÊ SOBRE OS DESDOBRAMENTOS </v>
      </c>
      <c r="AJ86" s="2" t="str">
        <f t="shared" si="17"/>
        <v>x</v>
      </c>
      <c r="AK86" s="2" t="str">
        <f t="shared" si="17"/>
        <v>x</v>
      </c>
      <c r="AL86" s="2" t="str">
        <f t="shared" si="17"/>
        <v>x</v>
      </c>
      <c r="AM86" s="2" t="str">
        <f t="shared" si="17"/>
        <v>x</v>
      </c>
      <c r="AN86" s="2" t="str">
        <f t="shared" si="13"/>
        <v>x</v>
      </c>
      <c r="AO86" s="2" t="str">
        <f t="shared" si="13"/>
        <v>x</v>
      </c>
      <c r="AP86" s="2" t="str">
        <f t="shared" si="13"/>
        <v>x</v>
      </c>
    </row>
    <row r="87" spans="1:42" x14ac:dyDescent="0.2">
      <c r="A87" s="2">
        <v>86</v>
      </c>
      <c r="B87" s="2" t="s">
        <v>1698</v>
      </c>
      <c r="E87" s="2" t="str">
        <f t="shared" si="24"/>
        <v>DATA: 23/04/2020 HORÁRIO: 10:0</v>
      </c>
      <c r="F87" s="2" t="str">
        <f t="shared" si="24"/>
        <v>HORÁRIO: 10:00 ÀS 11:00 H. LOC</v>
      </c>
      <c r="G87" s="2" t="str">
        <f t="shared" si="19"/>
        <v xml:space="preserve"> 26ª REUNIÃO ORDINÁR</v>
      </c>
      <c r="H87" s="2" t="str">
        <f t="shared" si="25"/>
        <v>x</v>
      </c>
      <c r="I87" s="2" t="str">
        <f t="shared" si="25"/>
        <v>x</v>
      </c>
      <c r="J87" s="2" t="str">
        <f t="shared" si="25"/>
        <v>x</v>
      </c>
      <c r="K87" s="2" t="str">
        <f t="shared" si="20"/>
        <v>x</v>
      </c>
      <c r="L87" s="2" t="str">
        <f t="shared" si="23"/>
        <v>x</v>
      </c>
      <c r="M87" s="2" t="str">
        <f t="shared" si="26"/>
        <v>x</v>
      </c>
      <c r="N87" s="2" t="str">
        <f t="shared" si="26"/>
        <v>x</v>
      </c>
      <c r="O87" s="2" t="str">
        <f t="shared" si="26"/>
        <v>x</v>
      </c>
      <c r="P87" s="2" t="str">
        <f t="shared" si="26"/>
        <v>x</v>
      </c>
      <c r="Q87" s="2" t="str">
        <f t="shared" si="26"/>
        <v>x</v>
      </c>
      <c r="R87" s="2" t="str">
        <f t="shared" si="26"/>
        <v xml:space="preserve">RES (MRE) PEDIU AJUDA DA CASA CIVIL PARA O CRÉDITO EXTRA DE </v>
      </c>
      <c r="S87" s="2" t="str">
        <f t="shared" si="26"/>
        <v xml:space="preserve"> DAS RELAÇÕES EXTERIORES (MRE) PEDIU AJUDA DA CASA CIVIL PAR</v>
      </c>
      <c r="T87" s="2" t="str">
        <f t="shared" si="26"/>
        <v>x</v>
      </c>
      <c r="U87" s="2" t="str">
        <f t="shared" si="26"/>
        <v>x</v>
      </c>
      <c r="V87" s="2" t="str">
        <f t="shared" si="26"/>
        <v>OM O BACEN SOBRE UM VOTO, PORÉM NÃO QUIS SOCIALIZAR DO QUE S</v>
      </c>
      <c r="W87" s="2" t="str">
        <f t="shared" si="26"/>
        <v>x</v>
      </c>
      <c r="X87" s="2" t="str">
        <f t="shared" si="26"/>
        <v>x</v>
      </c>
      <c r="Y87" s="2" t="str">
        <f t="shared" si="26"/>
        <v>x</v>
      </c>
      <c r="Z87" s="2" t="str">
        <f t="shared" si="26"/>
        <v>x</v>
      </c>
      <c r="AA87" s="2" t="str">
        <f t="shared" si="26"/>
        <v>x</v>
      </c>
      <c r="AB87" s="2" t="str">
        <f t="shared" si="18"/>
        <v>x</v>
      </c>
      <c r="AC87" s="2" t="str">
        <f t="shared" si="18"/>
        <v>x</v>
      </c>
      <c r="AD87" s="2" t="str">
        <f t="shared" si="18"/>
        <v>ÚDE (MS) INFORMOU QUE OCORRE NESTE MOMENTO, VISITA TÉCNICA N</v>
      </c>
      <c r="AE87" s="2" t="str">
        <f t="shared" si="18"/>
        <v>ÉRIO DA SAÚDE (MS) INFORMOU QUE OCORRE NESTE MOMENTO, VISITA</v>
      </c>
      <c r="AF87" s="2" t="str">
        <f t="shared" si="17"/>
        <v>RA O MD. MD CONFIRMOU O RECEBIMENTO E O ENCAMINHAMENTO À ABI</v>
      </c>
      <c r="AG87" s="2" t="str">
        <f t="shared" si="17"/>
        <v>x</v>
      </c>
      <c r="AH87" s="2" t="str">
        <f t="shared" si="17"/>
        <v>MS , MTUR E CC, REQUEREU QUE ENCAMINHEM A PROPOSTA PARA ADIC</v>
      </c>
      <c r="AI87" s="2" t="str">
        <f t="shared" si="17"/>
        <v>x</v>
      </c>
      <c r="AJ87" s="2" t="str">
        <f t="shared" si="17"/>
        <v>OMIA (ME) CONVERSOU COM O BACEN SOBRE UM VOTO, PORÉM NÃO QUI</v>
      </c>
      <c r="AK87" s="2" t="str">
        <f t="shared" si="17"/>
        <v>ÉRIO DA ECONOMIA (ME) CONVERSOU COM O BACEN SOBRE UM VOTO, P</v>
      </c>
      <c r="AL87" s="2" t="str">
        <f t="shared" si="17"/>
        <v>x</v>
      </c>
      <c r="AM87" s="2" t="str">
        <f t="shared" ref="AJ87:AP128" si="27">IFERROR(MID($B87,FIND(AM$1,$B87,1)+-5,60),"x")</f>
        <v>x</v>
      </c>
      <c r="AN87" s="2" t="str">
        <f t="shared" si="13"/>
        <v>x</v>
      </c>
      <c r="AO87" s="2" t="str">
        <f t="shared" si="13"/>
        <v>x</v>
      </c>
      <c r="AP87" s="2" t="str">
        <f t="shared" si="13"/>
        <v>OM O MINFRA. PROVAVELMENTE ESSE VOO SAIA DE SANTIAGO NO CHIL</v>
      </c>
    </row>
    <row r="88" spans="1:42" x14ac:dyDescent="0.2">
      <c r="A88" s="2">
        <v>87</v>
      </c>
      <c r="B88" s="2" t="s">
        <v>1699</v>
      </c>
      <c r="E88" s="2" t="str">
        <f t="shared" si="24"/>
        <v>x</v>
      </c>
      <c r="F88" s="2" t="str">
        <f t="shared" si="24"/>
        <v>x</v>
      </c>
      <c r="G88" s="2" t="str">
        <f t="shared" si="19"/>
        <v xml:space="preserve">TEVE REUNIÃO COM OS </v>
      </c>
      <c r="H88" s="2" t="str">
        <f t="shared" si="25"/>
        <v>x</v>
      </c>
      <c r="I88" s="2" t="str">
        <f t="shared" si="25"/>
        <v>x</v>
      </c>
      <c r="J88" s="2" t="str">
        <f t="shared" si="25"/>
        <v>NAL (MDR) INFORMOU QUE 16 ESTADOS JÁ DECLARARAM ES</v>
      </c>
      <c r="K88" s="2" t="str">
        <f t="shared" si="20"/>
        <v xml:space="preserve">O DO DESENVOLVIMENTO REGIONAL (MDR) INFORMOU QUE 16 ESTADOS </v>
      </c>
      <c r="L88" s="2" t="str">
        <f t="shared" si="23"/>
        <v>x</v>
      </c>
      <c r="M88" s="2" t="str">
        <f t="shared" si="26"/>
        <v>x</v>
      </c>
      <c r="N88" s="2" t="str">
        <f t="shared" si="26"/>
        <v>x</v>
      </c>
      <c r="O88" s="2" t="str">
        <f t="shared" si="26"/>
        <v>x</v>
      </c>
      <c r="P88" s="2" t="str">
        <f t="shared" si="26"/>
        <v>x</v>
      </c>
      <c r="Q88" s="2" t="str">
        <f t="shared" si="26"/>
        <v>x</v>
      </c>
      <c r="R88" s="2" t="str">
        <f t="shared" si="26"/>
        <v>OM O MRE PARA TRATAR DAS ROTAS (ITINERÁRIOS), POIS SÁBADO (2</v>
      </c>
      <c r="S88" s="2" t="str">
        <f t="shared" si="26"/>
        <v>x</v>
      </c>
      <c r="T88" s="2" t="str">
        <f t="shared" si="26"/>
        <v>x</v>
      </c>
      <c r="U88" s="2" t="str">
        <f t="shared" si="26"/>
        <v>x</v>
      </c>
      <c r="V88" s="2" t="str">
        <f t="shared" si="26"/>
        <v>x</v>
      </c>
      <c r="W88" s="2" t="str">
        <f t="shared" si="26"/>
        <v>x</v>
      </c>
      <c r="X88" s="2" t="str">
        <f t="shared" si="26"/>
        <v>x</v>
      </c>
      <c r="Y88" s="2" t="str">
        <f t="shared" si="26"/>
        <v>x</v>
      </c>
      <c r="Z88" s="2" t="str">
        <f t="shared" si="26"/>
        <v xml:space="preserve"> QUE AGUARDA ENCAMINHAMENTO DO MD. MINISTÉRIO DA INFRAESTRUT</v>
      </c>
      <c r="AA88" s="2" t="str">
        <f t="shared" si="26"/>
        <v>x</v>
      </c>
      <c r="AB88" s="2" t="str">
        <f t="shared" si="18"/>
        <v>x</v>
      </c>
      <c r="AC88" s="2" t="str">
        <f t="shared" si="18"/>
        <v>x</v>
      </c>
      <c r="AD88" s="2" t="str">
        <f t="shared" si="18"/>
        <v>RA O MS E PARA O CCOP. MINISTÉRIO DA CIÊNCIA, TECNOLOGIA, IN</v>
      </c>
      <c r="AE88" s="2" t="str">
        <f t="shared" si="18"/>
        <v>x</v>
      </c>
      <c r="AF88" s="2" t="str">
        <f t="shared" si="18"/>
        <v>ESA (MD) INFORMOU QUE O SENAI E AS MONTADORAS DE VEÍCULOS TR</v>
      </c>
      <c r="AG88" s="2" t="str">
        <f t="shared" si="18"/>
        <v>O DA DEFESA (MD) INFORMOU QUE O SENAI E AS MONTADORAS DE VEÍ</v>
      </c>
      <c r="AH88" s="2" t="str">
        <f t="shared" si="18"/>
        <v>x</v>
      </c>
      <c r="AI88" s="2" t="str">
        <f t="shared" si="18"/>
        <v>x</v>
      </c>
      <c r="AJ88" s="2" t="str">
        <f t="shared" si="27"/>
        <v>x</v>
      </c>
      <c r="AK88" s="2" t="str">
        <f t="shared" si="27"/>
        <v>x</v>
      </c>
      <c r="AL88" s="2" t="str">
        <f t="shared" si="27"/>
        <v>x</v>
      </c>
      <c r="AM88" s="2" t="str">
        <f t="shared" si="27"/>
        <v>x</v>
      </c>
      <c r="AN88" s="2" t="str">
        <f t="shared" si="13"/>
        <v>ICA (MJSP) INFORMOU QUE O MINISTRO TEVE REUNIÃO COM OS SECRE</v>
      </c>
      <c r="AO88" s="2" t="str">
        <f t="shared" si="13"/>
        <v>ÇA E SEGURANÇA PÚBLICA (MJSP) INFORMOU QUE O MINISTRO TEVE R</v>
      </c>
      <c r="AP88" s="2" t="str">
        <f t="shared" si="13"/>
        <v xml:space="preserve">URA (MINFRA) INFORMOU SOBRE O FRETE QUE A ADUANA CHINESA EM </v>
      </c>
    </row>
    <row r="89" spans="1:42" x14ac:dyDescent="0.2">
      <c r="A89" s="2">
        <v>88</v>
      </c>
      <c r="B89" s="2" t="s">
        <v>1700</v>
      </c>
      <c r="E89" s="2" t="str">
        <f t="shared" si="24"/>
        <v>x</v>
      </c>
      <c r="F89" s="2" t="str">
        <f t="shared" si="24"/>
        <v>x</v>
      </c>
      <c r="G89" s="2" t="str">
        <f t="shared" si="19"/>
        <v>ERÃO REUNIÃO MMFDH/M</v>
      </c>
      <c r="H89" s="2" t="str">
        <f t="shared" si="25"/>
        <v>x</v>
      </c>
      <c r="I89" s="2" t="str">
        <f t="shared" si="25"/>
        <v>x</v>
      </c>
      <c r="J89" s="2" t="str">
        <f t="shared" si="25"/>
        <v>x</v>
      </c>
      <c r="K89" s="2" t="str">
        <f t="shared" si="20"/>
        <v>x</v>
      </c>
      <c r="L89" s="2" t="str">
        <f t="shared" si="23"/>
        <v>NOS (MMFDH) PEDIU PARA ACERTAR A QUESTÃO DE COMUNI</v>
      </c>
      <c r="M89" s="2" t="str">
        <f t="shared" si="26"/>
        <v xml:space="preserve"> DOS DIREITOS HUMANOS (MMFDH) PEDIU PARA ACERTAR A QUESTÃO D</v>
      </c>
      <c r="N89" s="2" t="str">
        <f t="shared" si="26"/>
        <v>NAL (GSI) SEM NOVIDADES MINISTÉRIO DO MEIO AMBIENTE (MMA) SE</v>
      </c>
      <c r="O89" s="2" t="str">
        <f t="shared" si="26"/>
        <v xml:space="preserve">E DE SEGURANÇA INSTITUCIONAL (GSI) SEM NOVIDADES MINISTÉRIO </v>
      </c>
      <c r="P89" s="2" t="str">
        <f t="shared" si="26"/>
        <v xml:space="preserve">NTE (MMA) SEM APONTAMENTOS BANCO C ENTRAL DO BRASIL (BACEN) </v>
      </c>
      <c r="Q89" s="2" t="str">
        <f t="shared" si="26"/>
        <v xml:space="preserve">O DO MEIO AMBIENTE (MMA) SEM APONTAMENTOS BANCO C ENTRAL DO </v>
      </c>
      <c r="R89" s="2" t="str">
        <f t="shared" si="26"/>
        <v>x</v>
      </c>
      <c r="S89" s="2" t="str">
        <f t="shared" si="26"/>
        <v>x</v>
      </c>
      <c r="T89" s="2" t="str">
        <f t="shared" si="26"/>
        <v>x</v>
      </c>
      <c r="U89" s="2" t="str">
        <f t="shared" si="26"/>
        <v>x</v>
      </c>
      <c r="V89" s="2" t="str">
        <f t="shared" si="26"/>
        <v xml:space="preserve">SIL (BACEN) SEM APONTAMENTOS, SÓ O TRATADO COM O ME QUE NÃO </v>
      </c>
      <c r="W89" s="2" t="str">
        <f t="shared" si="26"/>
        <v>x</v>
      </c>
      <c r="X89" s="2" t="str">
        <f t="shared" si="26"/>
        <v>x</v>
      </c>
      <c r="Y89" s="2" t="str">
        <f t="shared" si="26"/>
        <v>x</v>
      </c>
      <c r="Z89" s="2" t="str">
        <f t="shared" si="26"/>
        <v>IÃO (AGU) SEM INFORMAÇÕES SECRETARIA GERAL DA PRESIDÊNCIA (S</v>
      </c>
      <c r="AA89" s="2" t="str">
        <f t="shared" si="26"/>
        <v>ÇÕES ADVOCACIA GERAL DA UNIÃO (AGU) SEM INFORMAÇÕES SECRETAR</v>
      </c>
      <c r="AB89" s="2" t="str">
        <f t="shared" si="18"/>
        <v>MS E SECOM, POIS O PLANO DE CONTI NGÊNCIA PARA IDOSOS ENVOLV</v>
      </c>
      <c r="AC89" s="2" t="str">
        <f t="shared" si="18"/>
        <v>ÃO DE COMUNICAÇÃO ENTRE AS ASCOMS E SECOM, POIS O PLANO DE C</v>
      </c>
      <c r="AD89" s="2" t="str">
        <f t="shared" si="18"/>
        <v xml:space="preserve"> ASCOMS E SECOM, POIS O PLANO DE CONTI NGÊNCIA PARA IDOSOS E</v>
      </c>
      <c r="AE89" s="2" t="str">
        <f t="shared" si="18"/>
        <v>x</v>
      </c>
      <c r="AF89" s="2" t="str">
        <f t="shared" si="18"/>
        <v>x</v>
      </c>
      <c r="AG89" s="2" t="str">
        <f t="shared" si="18"/>
        <v>x</v>
      </c>
      <c r="AH89" s="2" t="str">
        <f t="shared" si="18"/>
        <v>SMO (MTUR) INFORMOU QUE ONTEM OS MINISTROS CC/MTUR SE REUNIR</v>
      </c>
      <c r="AI89" s="2" t="str">
        <f t="shared" si="18"/>
        <v xml:space="preserve">O DO TURISMO (MTUR) INFORMOU QUE ONTEM OS MINISTROS CC/MTUR </v>
      </c>
      <c r="AJ89" s="2" t="str">
        <f t="shared" si="27"/>
        <v>x</v>
      </c>
      <c r="AK89" s="2" t="str">
        <f t="shared" si="27"/>
        <v>x</v>
      </c>
      <c r="AL89" s="2" t="str">
        <f t="shared" si="27"/>
        <v>GIA (MME) SEM ATUALIZAÇÕES ADVOCACIA GERAL DA UNIÃO (AGU) SE</v>
      </c>
      <c r="AM89" s="2" t="str">
        <f t="shared" si="27"/>
        <v xml:space="preserve">O DE MINAS E ENERGIA (MME) SEM ATUALIZAÇÕES ADVOCACIA GERAL </v>
      </c>
      <c r="AN89" s="2" t="str">
        <f t="shared" si="13"/>
        <v>x</v>
      </c>
      <c r="AO89" s="2" t="str">
        <f t="shared" si="13"/>
        <v>x</v>
      </c>
      <c r="AP89" s="2" t="str">
        <f t="shared" si="13"/>
        <v>x</v>
      </c>
    </row>
    <row r="90" spans="1:42" x14ac:dyDescent="0.2">
      <c r="A90" s="2">
        <v>89</v>
      </c>
      <c r="B90" s="2" t="s">
        <v>1701</v>
      </c>
      <c r="E90" s="2" t="str">
        <f t="shared" si="24"/>
        <v>x</v>
      </c>
      <c r="F90" s="2" t="str">
        <f t="shared" si="24"/>
        <v>x</v>
      </c>
      <c r="G90" s="2" t="str">
        <f t="shared" si="19"/>
        <v xml:space="preserve">O NA REUNIÃO DO DIA </v>
      </c>
      <c r="H90" s="2" t="str">
        <f t="shared" si="25"/>
        <v>x</v>
      </c>
      <c r="I90" s="2" t="str">
        <f t="shared" si="25"/>
        <v>x</v>
      </c>
      <c r="J90" s="2" t="str">
        <f t="shared" si="25"/>
        <v>x</v>
      </c>
      <c r="K90" s="2" t="str">
        <f t="shared" si="20"/>
        <v>x</v>
      </c>
      <c r="L90" s="2" t="str">
        <f t="shared" si="23"/>
        <v>x</v>
      </c>
      <c r="M90" s="2" t="str">
        <f t="shared" si="26"/>
        <v>x</v>
      </c>
      <c r="N90" s="2" t="str">
        <f t="shared" si="26"/>
        <v>x</v>
      </c>
      <c r="O90" s="2" t="str">
        <f t="shared" si="26"/>
        <v>x</v>
      </c>
      <c r="P90" s="2" t="str">
        <f t="shared" si="26"/>
        <v>x</v>
      </c>
      <c r="Q90" s="2" t="str">
        <f t="shared" si="26"/>
        <v>x</v>
      </c>
      <c r="R90" s="2" t="str">
        <f t="shared" si="26"/>
        <v>x</v>
      </c>
      <c r="S90" s="2" t="str">
        <f t="shared" si="26"/>
        <v>x</v>
      </c>
      <c r="T90" s="2" t="str">
        <f t="shared" si="26"/>
        <v>x</v>
      </c>
      <c r="U90" s="2" t="str">
        <f t="shared" si="26"/>
        <v>x</v>
      </c>
      <c r="V90" s="2" t="str">
        <f t="shared" si="26"/>
        <v>x</v>
      </c>
      <c r="W90" s="2" t="str">
        <f t="shared" si="26"/>
        <v>x</v>
      </c>
      <c r="X90" s="2" t="str">
        <f t="shared" si="26"/>
        <v>x</v>
      </c>
      <c r="Y90" s="2" t="str">
        <f t="shared" si="26"/>
        <v>x</v>
      </c>
      <c r="Z90" s="2" t="str">
        <f t="shared" si="26"/>
        <v>x</v>
      </c>
      <c r="AA90" s="2" t="str">
        <f t="shared" si="26"/>
        <v>x</v>
      </c>
      <c r="AB90" s="2" t="str">
        <f t="shared" si="18"/>
        <v>x</v>
      </c>
      <c r="AC90" s="2" t="str">
        <f t="shared" si="18"/>
        <v>x</v>
      </c>
      <c r="AD90" s="2" t="str">
        <f t="shared" si="18"/>
        <v>IOS (MS/MTUR/CC) REFERENTE À MP 907 QUE TRATA DA EMBRATUR. O</v>
      </c>
      <c r="AE90" s="2" t="str">
        <f t="shared" si="18"/>
        <v>ÉRIO DA SAÚDE ATUALIZAR Á A SITUAÇÃO DO HOSPITAL DE CAMPANHA</v>
      </c>
      <c r="AF90" s="2" t="str">
        <f t="shared" si="18"/>
        <v>x</v>
      </c>
      <c r="AG90" s="2" t="str">
        <f t="shared" si="18"/>
        <v>x</v>
      </c>
      <c r="AH90" s="2" t="str">
        <f t="shared" si="18"/>
        <v xml:space="preserve"> (MS/MTUR/CC) REFERENTE À MP 907 QUE TRATA DA EMBRATUR. O MI</v>
      </c>
      <c r="AI90" s="2" t="str">
        <f t="shared" si="18"/>
        <v xml:space="preserve">O DO TURISMO ENCAMINHAR PARA O MINISTÉRIO DA ECONOMIA, PARA </v>
      </c>
      <c r="AJ90" s="2" t="str">
        <f t="shared" si="27"/>
        <v>x</v>
      </c>
      <c r="AK90" s="2" t="str">
        <f t="shared" si="27"/>
        <v xml:space="preserve">ÉRIO DA ECONOMIA, PARA ALINHAR O TEXTO, AJUSTADO NA REUNIÃO </v>
      </c>
      <c r="AL90" s="2" t="str">
        <f t="shared" si="27"/>
        <v>x</v>
      </c>
      <c r="AM90" s="2" t="str">
        <f t="shared" si="27"/>
        <v>x</v>
      </c>
      <c r="AN90" s="2" t="str">
        <f t="shared" si="13"/>
        <v>x</v>
      </c>
      <c r="AO90" s="2" t="str">
        <f t="shared" si="13"/>
        <v>x</v>
      </c>
      <c r="AP90" s="2" t="str">
        <f t="shared" si="13"/>
        <v>x</v>
      </c>
    </row>
    <row r="91" spans="1:42" x14ac:dyDescent="0.2">
      <c r="A91" s="2">
        <v>90</v>
      </c>
      <c r="B91" s="2" t="s">
        <v>1702</v>
      </c>
      <c r="E91" s="2" t="str">
        <f t="shared" si="24"/>
        <v>DATA: 24/04/2020 HORÁRIO: 10:2</v>
      </c>
      <c r="F91" s="2" t="str">
        <f t="shared" si="24"/>
        <v>HORÁRIO: 10:25 ÀS 11:00 H. LOC</v>
      </c>
      <c r="G91" s="2" t="str">
        <f t="shared" si="19"/>
        <v xml:space="preserve"> 27ª REUNIÃO ORDINÁR</v>
      </c>
      <c r="H91" s="2" t="str">
        <f t="shared" si="25"/>
        <v>x</v>
      </c>
      <c r="I91" s="2" t="str">
        <f t="shared" si="25"/>
        <v>x</v>
      </c>
      <c r="J91" s="2" t="str">
        <f t="shared" si="25"/>
        <v xml:space="preserve">NAL (MDR) O REPRESENTANTE DO MINI STÉRIO INFORMOU </v>
      </c>
      <c r="K91" s="2" t="str">
        <f t="shared" si="20"/>
        <v xml:space="preserve">O DO DESENVOLVIMENTO REGIONAL (MDR) O REPRESENTANTE DO MINI </v>
      </c>
      <c r="L91" s="2" t="str">
        <f t="shared" si="23"/>
        <v>x</v>
      </c>
      <c r="M91" s="2" t="str">
        <f t="shared" si="26"/>
        <v>x</v>
      </c>
      <c r="N91" s="2" t="str">
        <f t="shared" si="26"/>
        <v>x</v>
      </c>
      <c r="O91" s="2" t="str">
        <f t="shared" si="26"/>
        <v>x</v>
      </c>
      <c r="P91" s="2" t="str">
        <f t="shared" si="26"/>
        <v>x</v>
      </c>
      <c r="Q91" s="2" t="str">
        <f t="shared" si="26"/>
        <v>x</v>
      </c>
      <c r="R91" s="2" t="str">
        <f t="shared" si="26"/>
        <v>, AO MRE, INFORMAÇÕES SOBRE A REPATRIAÇÃO DE TRIPULAÇÕES CON</v>
      </c>
      <c r="S91" s="2" t="str">
        <f t="shared" si="26"/>
        <v>x</v>
      </c>
      <c r="T91" s="2" t="str">
        <f t="shared" si="26"/>
        <v xml:space="preserve">TO ( MAPA ) SOLICITA A VACINAÇÃO, PELO MINISTÉRIO DA SAÚDE, </v>
      </c>
      <c r="U91" s="2" t="str">
        <f t="shared" si="26"/>
        <v>IA E ABASTECIMENTO ( MAPA ) SOLICITA A VACINAÇÃO, PELO MINIS</v>
      </c>
      <c r="V91" s="2" t="str">
        <f t="shared" si="26"/>
        <v>4. O BACEN DETALHARÁ OS ENCAMINHAMENTOS . ACERCA DA MP DE CR</v>
      </c>
      <c r="W91" s="2" t="str">
        <f t="shared" si="26"/>
        <v>x</v>
      </c>
      <c r="X91" s="2" t="str">
        <f t="shared" si="26"/>
        <v>x</v>
      </c>
      <c r="Y91" s="2" t="str">
        <f t="shared" si="26"/>
        <v>x</v>
      </c>
      <c r="Z91" s="2" t="str">
        <f t="shared" si="26"/>
        <v>x</v>
      </c>
      <c r="AA91" s="2" t="str">
        <f t="shared" si="26"/>
        <v>x</v>
      </c>
      <c r="AB91" s="2" t="str">
        <f t="shared" si="18"/>
        <v>x</v>
      </c>
      <c r="AC91" s="2" t="str">
        <f t="shared" si="18"/>
        <v>x</v>
      </c>
      <c r="AD91" s="2" t="str">
        <f t="shared" si="18"/>
        <v>PELO MS DE FORNECEDORES CHINESES . DUAS AERONAVES DA LATAM S</v>
      </c>
      <c r="AE91" s="2" t="str">
        <f t="shared" si="18"/>
        <v>ÉRIO DA SAÚDE, DAS EQUIPES QUE ESTÃO ENVOLVIDAS COM O ACOMPA</v>
      </c>
      <c r="AF91" s="2" t="str">
        <f t="shared" si="18"/>
        <v>ESA (MD) INFORMOU QUE FOI REPASSADO À CASA CIVIL A RELAÇÃO D</v>
      </c>
      <c r="AG91" s="2" t="str">
        <f t="shared" si="18"/>
        <v>O DA DEFESA (MD) INFORMOU QUE FOI REPASSADO À CASA CIVIL A R</v>
      </c>
      <c r="AH91" s="2" t="str">
        <f t="shared" si="18"/>
        <v>x</v>
      </c>
      <c r="AI91" s="2" t="str">
        <f t="shared" si="18"/>
        <v>x</v>
      </c>
      <c r="AJ91" s="2" t="str">
        <f t="shared" si="27"/>
        <v>OMIA (ME) INFORMOU QUE A REUNIÃO DO CNM FOI CONCLUÍDA ONTEM,</v>
      </c>
      <c r="AK91" s="2" t="str">
        <f t="shared" si="27"/>
        <v>ÉRIO DA ECONOMIA (ME) INFORMOU QUE A REUNIÃO DO CNM FOI CONC</v>
      </c>
      <c r="AL91" s="2" t="str">
        <f t="shared" si="27"/>
        <v>x</v>
      </c>
      <c r="AM91" s="2" t="str">
        <f t="shared" si="27"/>
        <v>x</v>
      </c>
      <c r="AN91" s="2" t="str">
        <f t="shared" si="13"/>
        <v>x</v>
      </c>
      <c r="AO91" s="2" t="str">
        <f t="shared" si="13"/>
        <v>x</v>
      </c>
      <c r="AP91" s="2" t="str">
        <f t="shared" si="13"/>
        <v>URA (MINFRA) SOBRE O HOSPITAL DE CAMPANHA DE ÁGUAS LINDAS, A</v>
      </c>
    </row>
    <row r="92" spans="1:42" x14ac:dyDescent="0.2">
      <c r="A92" s="2">
        <v>91</v>
      </c>
      <c r="B92" s="2" t="s">
        <v>1703</v>
      </c>
      <c r="E92" s="2" t="str">
        <f t="shared" si="24"/>
        <v>x</v>
      </c>
      <c r="F92" s="2" t="str">
        <f t="shared" si="24"/>
        <v>x</v>
      </c>
      <c r="G92" s="2" t="str">
        <f t="shared" si="19"/>
        <v xml:space="preserve"> UMA REUNIÃO COM A C</v>
      </c>
      <c r="H92" s="2" t="str">
        <f t="shared" si="25"/>
        <v>x</v>
      </c>
      <c r="I92" s="2" t="str">
        <f t="shared" si="25"/>
        <v>x</v>
      </c>
      <c r="J92" s="2" t="str">
        <f t="shared" si="25"/>
        <v>x</v>
      </c>
      <c r="K92" s="2" t="str">
        <f t="shared" si="20"/>
        <v>x</v>
      </c>
      <c r="L92" s="2" t="str">
        <f t="shared" si="23"/>
        <v xml:space="preserve">NOS (MMFDH) INFORMOU QUE OCORRERÁ HOJE, ÀS 17H, O </v>
      </c>
      <c r="M92" s="2" t="str">
        <f t="shared" si="26"/>
        <v>IA E DIREITOS HUMANOS (MMFDH) INFORMOU QUE OCORRERÁ HOJE, ÀS</v>
      </c>
      <c r="N92" s="2" t="str">
        <f t="shared" si="26"/>
        <v>x</v>
      </c>
      <c r="O92" s="2" t="str">
        <f t="shared" si="26"/>
        <v>x</v>
      </c>
      <c r="P92" s="2" t="str">
        <f t="shared" si="26"/>
        <v>x</v>
      </c>
      <c r="Q92" s="2" t="str">
        <f t="shared" si="26"/>
        <v>x</v>
      </c>
      <c r="R92" s="2" t="str">
        <f t="shared" si="26"/>
        <v>x</v>
      </c>
      <c r="S92" s="2" t="str">
        <f t="shared" si="26"/>
        <v>x</v>
      </c>
      <c r="T92" s="2" t="str">
        <f t="shared" si="26"/>
        <v>x</v>
      </c>
      <c r="U92" s="2" t="str">
        <f t="shared" si="26"/>
        <v>x</v>
      </c>
      <c r="V92" s="2" t="str">
        <f t="shared" si="26"/>
        <v>x</v>
      </c>
      <c r="W92" s="2" t="str">
        <f t="shared" si="26"/>
        <v>OS . BANCO CENTRAL ANUNCIOU A PUBLICAÇÃO DAS RESOLUÇÕES 4804</v>
      </c>
      <c r="X92" s="2" t="str">
        <f t="shared" si="26"/>
        <v>x</v>
      </c>
      <c r="Y92" s="2" t="str">
        <f t="shared" si="26"/>
        <v>x</v>
      </c>
      <c r="Z92" s="2" t="str">
        <f t="shared" si="26"/>
        <v>x</v>
      </c>
      <c r="AA92" s="2" t="str">
        <f t="shared" si="26"/>
        <v>x</v>
      </c>
      <c r="AB92" s="2" t="str">
        <f t="shared" si="18"/>
        <v>x</v>
      </c>
      <c r="AC92" s="2" t="str">
        <f t="shared" si="18"/>
        <v>x</v>
      </c>
      <c r="AD92" s="2" t="str">
        <f t="shared" si="18"/>
        <v>ÚDE (MS) FOI PUBLICADO O CHAMAMENTO PARA CONTRATAÇÃO DE MAIS</v>
      </c>
      <c r="AE92" s="2" t="str">
        <f t="shared" si="18"/>
        <v>ÉRIO DA SAÚDE (MS) FOI PUBLICADO O CHAMAMENTO PARA CONTRATAÇ</v>
      </c>
      <c r="AF92" s="2" t="str">
        <f t="shared" si="18"/>
        <v>x</v>
      </c>
      <c r="AG92" s="2" t="str">
        <f t="shared" si="18"/>
        <v>x</v>
      </c>
      <c r="AH92" s="2" t="str">
        <f t="shared" si="18"/>
        <v>SMO (MTUR) RELATOU QUE A MP 907, QUE ATRIBUI COMPETÊNCIAS AO</v>
      </c>
      <c r="AI92" s="2" t="str">
        <f t="shared" si="18"/>
        <v>O DO TURISMO (MTUR) RELATOU QUE A MP 907, QUE ATRIBUI COMPET</v>
      </c>
      <c r="AJ92" s="2" t="str">
        <f t="shared" si="27"/>
        <v>x</v>
      </c>
      <c r="AK92" s="2" t="str">
        <f t="shared" si="27"/>
        <v>x</v>
      </c>
      <c r="AL92" s="2" t="str">
        <f t="shared" si="27"/>
        <v xml:space="preserve">GIA (MME) SOLICITA QUE O MS FORNEÇA MÁSCARAS PARA TÉCN ICOS </v>
      </c>
      <c r="AM92" s="2" t="str">
        <f t="shared" si="27"/>
        <v>O DE MINAS E ENERGIA (MME) SOLICITA QUE O MS FORNEÇA MÁSCARA</v>
      </c>
      <c r="AN92" s="2" t="str">
        <f t="shared" si="13"/>
        <v>x</v>
      </c>
      <c r="AO92" s="2" t="str">
        <f t="shared" si="13"/>
        <v>x</v>
      </c>
      <c r="AP92" s="2" t="str">
        <f t="shared" si="13"/>
        <v>x</v>
      </c>
    </row>
    <row r="93" spans="1:42" x14ac:dyDescent="0.2">
      <c r="A93" s="2">
        <v>92</v>
      </c>
      <c r="B93" s="2" t="s">
        <v>1704</v>
      </c>
      <c r="E93" s="2" t="str">
        <f t="shared" si="24"/>
        <v>x</v>
      </c>
      <c r="F93" s="2" t="str">
        <f t="shared" si="24"/>
        <v>x</v>
      </c>
      <c r="G93" s="2" t="str">
        <f t="shared" si="19"/>
        <v xml:space="preserve">/04, REUNIÃO COM OS </v>
      </c>
      <c r="H93" s="2" t="str">
        <f t="shared" si="25"/>
        <v>ÇÃO (MEC) SEM APONTAMENTOS SECRETARIA DE GOVERNO (</v>
      </c>
      <c r="I93" s="2" t="str">
        <f t="shared" si="25"/>
        <v>NTOS MINISTÉRIO DA EDUCAÇÃO (MEC) SEM APONTAMENTOS</v>
      </c>
      <c r="J93" s="2" t="str">
        <f t="shared" si="25"/>
        <v>x</v>
      </c>
      <c r="K93" s="2" t="str">
        <f t="shared" si="20"/>
        <v>x</v>
      </c>
      <c r="L93" s="2" t="str">
        <f t="shared" si="23"/>
        <v>x</v>
      </c>
      <c r="M93" s="2" t="str">
        <f t="shared" si="26"/>
        <v>x</v>
      </c>
      <c r="N93" s="2" t="str">
        <f t="shared" si="26"/>
        <v>x</v>
      </c>
      <c r="O93" s="2" t="str">
        <f t="shared" si="26"/>
        <v>x</v>
      </c>
      <c r="P93" s="2" t="str">
        <f t="shared" si="26"/>
        <v>x</v>
      </c>
      <c r="Q93" s="2" t="str">
        <f t="shared" si="26"/>
        <v>x</v>
      </c>
      <c r="R93" s="2" t="str">
        <f t="shared" si="26"/>
        <v xml:space="preserve">RES (MRE) O REPRESENTANTE DO MRE INFORMA QUE OS ESFORÇOS DE </v>
      </c>
      <c r="S93" s="2" t="str">
        <f t="shared" si="26"/>
        <v xml:space="preserve"> DAS RELAÇÕES EXTERIORES (MRE) O REPRESENTANTE DO MRE INFORM</v>
      </c>
      <c r="T93" s="2" t="str">
        <f t="shared" si="26"/>
        <v>x</v>
      </c>
      <c r="U93" s="2" t="str">
        <f t="shared" si="26"/>
        <v>x</v>
      </c>
      <c r="V93" s="2" t="str">
        <f t="shared" si="26"/>
        <v>x</v>
      </c>
      <c r="W93" s="2" t="str">
        <f t="shared" si="26"/>
        <v>x</v>
      </c>
      <c r="X93" s="2" t="str">
        <f t="shared" si="26"/>
        <v>x</v>
      </c>
      <c r="Y93" s="2" t="str">
        <f t="shared" si="26"/>
        <v>x</v>
      </c>
      <c r="Z93" s="2" t="str">
        <f t="shared" si="26"/>
        <v>IÃO (AGU ) SEM APONTAMENTOS MINISTÉRIO DA EDUCAÇÃO (MEC) SEM</v>
      </c>
      <c r="AA93" s="2" t="str">
        <f t="shared" si="26"/>
        <v>AL . ADVOCACIA GERAL DA UNIÃO (AGU ) SEM APONTAMENTOS MINIST</v>
      </c>
      <c r="AB93" s="2" t="str">
        <f t="shared" si="18"/>
        <v>x</v>
      </c>
      <c r="AC93" s="2" t="str">
        <f t="shared" si="18"/>
        <v>x</v>
      </c>
      <c r="AD93" s="2" t="str">
        <f t="shared" si="18"/>
        <v>, DO MS, UMA DOAÇÃO DE EPIS PARA USO DA FUNAI MINISTÉRIO DAS</v>
      </c>
      <c r="AE93" s="2" t="str">
        <f t="shared" si="18"/>
        <v>ÉRIO DA SAÚDE . OS ESTADOS SOLICITAM, TAMBÉM, A DEFINIÇÃO DE</v>
      </c>
      <c r="AF93" s="2" t="str">
        <f t="shared" si="18"/>
        <v>x</v>
      </c>
      <c r="AG93" s="2" t="str">
        <f t="shared" si="18"/>
        <v>x</v>
      </c>
      <c r="AH93" s="2" t="str">
        <f t="shared" si="18"/>
        <v>x</v>
      </c>
      <c r="AI93" s="2" t="str">
        <f t="shared" si="18"/>
        <v>x</v>
      </c>
      <c r="AJ93" s="2" t="str">
        <f t="shared" si="27"/>
        <v>x</v>
      </c>
      <c r="AK93" s="2" t="str">
        <f t="shared" si="27"/>
        <v>x</v>
      </c>
      <c r="AL93" s="2" t="str">
        <f t="shared" si="27"/>
        <v>x</v>
      </c>
      <c r="AM93" s="2" t="str">
        <f t="shared" si="27"/>
        <v>x</v>
      </c>
      <c r="AN93" s="2" t="str">
        <f t="shared" si="13"/>
        <v>ICA (MJSP) INFORMOU QUE O MINISTÉRIO ASSINARÁ UM CONTRATO, N</v>
      </c>
      <c r="AO93" s="2" t="str">
        <f t="shared" si="13"/>
        <v>ÇA E SEGURANÇA PÚBLICA (MJSP) INFORMOU QUE O MINISTÉRIO ASSI</v>
      </c>
      <c r="AP93" s="2" t="str">
        <f t="shared" si="13"/>
        <v>DO O MINFRA E O MS NO TRANSPORTE DO MATERIAL HOSPITALAR ADQU</v>
      </c>
    </row>
    <row r="94" spans="1:42" x14ac:dyDescent="0.2">
      <c r="A94" s="2">
        <v>93</v>
      </c>
      <c r="B94" s="2" t="s">
        <v>1705</v>
      </c>
      <c r="E94" s="2" t="str">
        <f t="shared" si="24"/>
        <v>x</v>
      </c>
      <c r="F94" s="2" t="str">
        <f t="shared" si="24"/>
        <v>x</v>
      </c>
      <c r="G94" s="2" t="str">
        <f t="shared" si="19"/>
        <v xml:space="preserve"> 27A REUNIÃO COMITÊ </v>
      </c>
      <c r="H94" s="2" t="str">
        <f t="shared" si="25"/>
        <v>x</v>
      </c>
      <c r="I94" s="2" t="str">
        <f t="shared" si="25"/>
        <v>x</v>
      </c>
      <c r="J94" s="2" t="str">
        <f t="shared" si="25"/>
        <v>x</v>
      </c>
      <c r="K94" s="2" t="str">
        <f t="shared" si="20"/>
        <v>x</v>
      </c>
      <c r="L94" s="2" t="str">
        <f t="shared" si="23"/>
        <v>x</v>
      </c>
      <c r="M94" s="2" t="str">
        <f t="shared" si="26"/>
        <v>x</v>
      </c>
      <c r="N94" s="2" t="str">
        <f t="shared" si="26"/>
        <v>x</v>
      </c>
      <c r="O94" s="2" t="str">
        <f t="shared" si="26"/>
        <v>x</v>
      </c>
      <c r="P94" s="2" t="str">
        <f t="shared" si="26"/>
        <v>x</v>
      </c>
      <c r="Q94" s="2" t="str">
        <f t="shared" si="26"/>
        <v>x</v>
      </c>
      <c r="R94" s="2" t="str">
        <f t="shared" si="26"/>
        <v>x</v>
      </c>
      <c r="S94" s="2" t="str">
        <f t="shared" si="26"/>
        <v xml:space="preserve"> DAS RELAÇÕES EXTERIORES INFORMARÁ AS PROVIDÊNCIAS QUE SERÃO</v>
      </c>
      <c r="T94" s="2" t="str">
        <f t="shared" si="26"/>
        <v>NP E MAPA . O MINISTÉRIO DAS RELAÇÕES EXTERIORES INFORMARÁ A</v>
      </c>
      <c r="U94" s="2" t="str">
        <f t="shared" si="26"/>
        <v xml:space="preserve">IA E ABASTECIMENTO (MAPA) FORMALIZARÁ A DEMANDA RELACIONADA </v>
      </c>
      <c r="V94" s="2" t="str">
        <f t="shared" si="26"/>
        <v>x</v>
      </c>
      <c r="W94" s="2" t="str">
        <f t="shared" si="26"/>
        <v>x</v>
      </c>
      <c r="X94" s="2" t="str">
        <f t="shared" si="26"/>
        <v>x</v>
      </c>
      <c r="Y94" s="2" t="str">
        <f t="shared" si="26"/>
        <v>x</v>
      </c>
      <c r="Z94" s="2" t="str">
        <f t="shared" si="26"/>
        <v>x</v>
      </c>
      <c r="AA94" s="2" t="str">
        <f t="shared" si="26"/>
        <v>x</v>
      </c>
      <c r="AB94" s="2" t="str">
        <f t="shared" si="18"/>
        <v>x</v>
      </c>
      <c r="AC94" s="2" t="str">
        <f t="shared" si="18"/>
        <v>x</v>
      </c>
      <c r="AD94" s="2" t="str">
        <f t="shared" si="18"/>
        <v>x</v>
      </c>
      <c r="AE94" s="2" t="str">
        <f t="shared" si="18"/>
        <v>ÉRIO DA SAÚDE PREPARA RÃO RELATO SOBRE A SITUAÇÃO ATUAL DA I</v>
      </c>
      <c r="AF94" s="2" t="str">
        <f t="shared" si="18"/>
        <v>x</v>
      </c>
      <c r="AG94" s="2" t="str">
        <f t="shared" si="18"/>
        <v>x</v>
      </c>
      <c r="AH94" s="2" t="str">
        <f t="shared" si="18"/>
        <v>x</v>
      </c>
      <c r="AI94" s="2" t="str">
        <f t="shared" si="18"/>
        <v>x</v>
      </c>
      <c r="AJ94" s="2" t="str">
        <f t="shared" si="27"/>
        <v>x</v>
      </c>
      <c r="AK94" s="2" t="str">
        <f t="shared" si="27"/>
        <v>x</v>
      </c>
      <c r="AL94" s="2" t="str">
        <f t="shared" si="27"/>
        <v>x</v>
      </c>
      <c r="AM94" s="2" t="str">
        <f t="shared" si="27"/>
        <v>x</v>
      </c>
      <c r="AN94" s="2" t="str">
        <f t="shared" si="13"/>
        <v>x</v>
      </c>
      <c r="AO94" s="2" t="str">
        <f t="shared" si="13"/>
        <v>x</v>
      </c>
      <c r="AP94" s="2" t="str">
        <f t="shared" si="13"/>
        <v>x</v>
      </c>
    </row>
    <row r="95" spans="1:42" x14ac:dyDescent="0.2">
      <c r="A95" s="2">
        <v>94</v>
      </c>
      <c r="B95" s="2" t="s">
        <v>1706</v>
      </c>
      <c r="E95" s="2" t="str">
        <f t="shared" si="24"/>
        <v>DATA: 27/04/2020 HORÁRIO: 10:0</v>
      </c>
      <c r="F95" s="2" t="str">
        <f t="shared" si="24"/>
        <v>HORÁRIO: 10:00 ÀS 11:00 H. LOC</v>
      </c>
      <c r="G95" s="2" t="str">
        <f t="shared" si="19"/>
        <v xml:space="preserve"> 28ª REUNIÃO ORDINÁR</v>
      </c>
      <c r="H95" s="2" t="str">
        <f t="shared" si="25"/>
        <v>x</v>
      </c>
      <c r="I95" s="2" t="str">
        <f t="shared" si="25"/>
        <v>x</v>
      </c>
      <c r="J95" s="2" t="str">
        <f t="shared" si="25"/>
        <v>x</v>
      </c>
      <c r="K95" s="2" t="str">
        <f t="shared" si="20"/>
        <v>x</v>
      </c>
      <c r="L95" s="2" t="str">
        <f t="shared" si="23"/>
        <v>x</v>
      </c>
      <c r="M95" s="2" t="str">
        <f t="shared" si="26"/>
        <v>x</v>
      </c>
      <c r="N95" s="2" t="str">
        <f t="shared" si="26"/>
        <v>x</v>
      </c>
      <c r="O95" s="2" t="str">
        <f t="shared" si="26"/>
        <v>x</v>
      </c>
      <c r="P95" s="2" t="str">
        <f t="shared" si="26"/>
        <v>x</v>
      </c>
      <c r="Q95" s="2" t="str">
        <f t="shared" si="26"/>
        <v>x</v>
      </c>
      <c r="R95" s="2" t="str">
        <f t="shared" si="26"/>
        <v>RES (MRE) SOBRE A TRIPULAÇÃO DE 20 PILOTOS BRASILEIROS QUE E</v>
      </c>
      <c r="S95" s="2" t="str">
        <f t="shared" si="26"/>
        <v xml:space="preserve"> DAS RELAÇÕES EXTERIORES (MRE) SOBRE A TRIPULAÇÃO DE 20 PILO</v>
      </c>
      <c r="T95" s="2" t="str">
        <f t="shared" si="26"/>
        <v>x</v>
      </c>
      <c r="U95" s="2" t="str">
        <f t="shared" si="26"/>
        <v>x</v>
      </c>
      <c r="V95" s="2" t="str">
        <f t="shared" si="26"/>
        <v>x</v>
      </c>
      <c r="W95" s="2" t="str">
        <f t="shared" si="26"/>
        <v>x</v>
      </c>
      <c r="X95" s="2" t="str">
        <f t="shared" si="26"/>
        <v>x</v>
      </c>
      <c r="Y95" s="2" t="str">
        <f t="shared" si="26"/>
        <v>x</v>
      </c>
      <c r="Z95" s="2" t="str">
        <f t="shared" si="26"/>
        <v xml:space="preserve">O PARAGUAI, JÁ EXISTE PEDIDO DE PARLAMENTAR PARA EXPULSAR O </v>
      </c>
      <c r="AA95" s="2" t="str">
        <f t="shared" si="26"/>
        <v>x</v>
      </c>
      <c r="AB95" s="2" t="str">
        <f t="shared" si="18"/>
        <v>x</v>
      </c>
      <c r="AC95" s="2" t="str">
        <f t="shared" si="18"/>
        <v>x</v>
      </c>
      <c r="AD95" s="2" t="str">
        <f t="shared" si="18"/>
        <v>OM O MS SOBRE A DOAÇÃO DAS LOJAS AMERICANAS, SAIRÃO QUARTA D</v>
      </c>
      <c r="AE95" s="2" t="str">
        <f t="shared" si="18"/>
        <v>ÉRIO DA SAÚDE (MS) SERÁ ASSINADO AMANHÃ (28.04) O 5º CONTRAT</v>
      </c>
      <c r="AF95" s="2" t="str">
        <f t="shared" si="18"/>
        <v>x</v>
      </c>
      <c r="AG95" s="2" t="str">
        <f t="shared" si="18"/>
        <v>x</v>
      </c>
      <c r="AH95" s="2" t="str">
        <f t="shared" si="18"/>
        <v>x</v>
      </c>
      <c r="AI95" s="2" t="str">
        <f t="shared" si="18"/>
        <v>x</v>
      </c>
      <c r="AJ95" s="2" t="str">
        <f t="shared" si="27"/>
        <v>OMIA (ME) INFORMA QUE O OFÍCIO 36 DO MRE, REFERENTE A CRÉDIT</v>
      </c>
      <c r="AK95" s="2" t="str">
        <f t="shared" si="27"/>
        <v>ÉRIO DA ECONOMIA (ME) INFORMA QUE O OFÍCIO 36 DO MRE, REFERE</v>
      </c>
      <c r="AL95" s="2" t="str">
        <f t="shared" si="27"/>
        <v>x</v>
      </c>
      <c r="AM95" s="2" t="str">
        <f t="shared" si="27"/>
        <v>x</v>
      </c>
      <c r="AN95" s="2" t="str">
        <f t="shared" si="13"/>
        <v>O DO MJSP SAI DA SOF AINDA HOJE. MINISTÉRIO DA CIDADANIA (MC</v>
      </c>
      <c r="AO95" s="2" t="str">
        <f t="shared" si="13"/>
        <v>x</v>
      </c>
      <c r="AP95" s="2" t="str">
        <f t="shared" si="13"/>
        <v>URA (MINFRA) SOBRE O HOSPITAL DE CAMPANHA DE ÁGUAS LINDAS, A</v>
      </c>
    </row>
    <row r="96" spans="1:42" x14ac:dyDescent="0.2">
      <c r="A96" s="2">
        <v>95</v>
      </c>
      <c r="B96" s="2" t="s">
        <v>1707</v>
      </c>
      <c r="E96" s="2" t="str">
        <f t="shared" si="24"/>
        <v>DATA PARA O PLANO DE CONTINGÊN</v>
      </c>
      <c r="F96" s="2" t="str">
        <f t="shared" si="24"/>
        <v>x</v>
      </c>
      <c r="G96" s="2" t="str">
        <f t="shared" si="19"/>
        <v xml:space="preserve"> 28A REUNIÃO COMITÊ </v>
      </c>
      <c r="H96" s="2" t="str">
        <f t="shared" si="25"/>
        <v>x</v>
      </c>
      <c r="I96" s="2" t="str">
        <f t="shared" si="25"/>
        <v>x</v>
      </c>
      <c r="J96" s="2" t="str">
        <f t="shared" si="25"/>
        <v>NAL (MDR) A DEFESA CIVIL , EM PARCERIA COM A SECOM</v>
      </c>
      <c r="K96" s="2" t="str">
        <f t="shared" si="20"/>
        <v>O DO DESENVOLVIMENTO REGIONAL (MDR) A DEFESA CIVIL , EM PARC</v>
      </c>
      <c r="L96" s="2" t="str">
        <f t="shared" si="23"/>
        <v xml:space="preserve">NOS (MMFDH) INFORMOU QUE OCORRERÁ HOJE, ÀS 17H, O </v>
      </c>
      <c r="M96" s="2" t="str">
        <f t="shared" si="26"/>
        <v>IA E DIREITOS HUMANOS (MMFDH) INFORMOU QUE OCORRERÁ HOJE, ÀS</v>
      </c>
      <c r="N96" s="2" t="str">
        <f t="shared" si="26"/>
        <v>x</v>
      </c>
      <c r="O96" s="2" t="str">
        <f t="shared" si="26"/>
        <v>x</v>
      </c>
      <c r="P96" s="2" t="str">
        <f t="shared" si="26"/>
        <v>x</v>
      </c>
      <c r="Q96" s="2" t="str">
        <f t="shared" si="26"/>
        <v>x</v>
      </c>
      <c r="R96" s="2" t="str">
        <f t="shared" si="26"/>
        <v>PELO MRE ACIMA. MINISTÉRIO DA JUSTIÇA E SEGURANÇA PÚBLICA (M</v>
      </c>
      <c r="S96" s="2" t="str">
        <f t="shared" si="26"/>
        <v>x</v>
      </c>
      <c r="T96" s="2" t="str">
        <f t="shared" si="26"/>
        <v xml:space="preserve">TO ( MAPA ) SEM CONSIDERAÇÕES MINISTÉRIO DE MINAS E ENERGIA </v>
      </c>
      <c r="U96" s="2" t="str">
        <f t="shared" si="26"/>
        <v xml:space="preserve">IA E ABASTECIMENTO ( MAPA ) SEM CONSIDERAÇÕES MINISTÉRIO DE </v>
      </c>
      <c r="V96" s="2" t="str">
        <f t="shared" si="26"/>
        <v>x</v>
      </c>
      <c r="W96" s="2" t="str">
        <f t="shared" si="26"/>
        <v>x</v>
      </c>
      <c r="X96" s="2" t="str">
        <f t="shared" si="26"/>
        <v>x</v>
      </c>
      <c r="Y96" s="2" t="str">
        <f t="shared" si="26"/>
        <v>x</v>
      </c>
      <c r="Z96" s="2" t="str">
        <f t="shared" si="26"/>
        <v>O PARAGUAI, RELATADO PELO MRE ACIMA. MINISTÉRIO DA JUSTIÇA E</v>
      </c>
      <c r="AA96" s="2" t="str">
        <f t="shared" si="26"/>
        <v>x</v>
      </c>
      <c r="AB96" s="2" t="str">
        <f t="shared" si="18"/>
        <v>OM A SECOM, ENCAMINHOU 35 MILHÕES DE MENSAGENS DE ALERTA, VI</v>
      </c>
      <c r="AC96" s="2" t="str">
        <f t="shared" si="18"/>
        <v>x</v>
      </c>
      <c r="AD96" s="2" t="str">
        <f t="shared" si="18"/>
        <v>VIA SMS . A AGÊNCIA NACIONAL DE ÁGUAS (ANA) PRORROGOU A OUTO</v>
      </c>
      <c r="AE96" s="2" t="str">
        <f t="shared" si="18"/>
        <v>x</v>
      </c>
      <c r="AF96" s="2" t="str">
        <f t="shared" si="18"/>
        <v>NAL (MDR) A DEFESA CIVIL , EM PARCERIA COM A SECOM, ENCAMINH</v>
      </c>
      <c r="AG96" s="2" t="str">
        <f t="shared" si="18"/>
        <v>R) A DEFESA CIVIL , EM PARCERIA COM A SECOM, ENCAMINHOU 35 M</v>
      </c>
      <c r="AH96" s="2" t="str">
        <f t="shared" si="18"/>
        <v>SMO (MTUR) HOUVE A VANÇO NAS FORMAS DE EXECUÇÃO DO PROJETO R</v>
      </c>
      <c r="AI96" s="2" t="str">
        <f t="shared" si="18"/>
        <v xml:space="preserve">O DO TURISMO (MTUR) HOUVE A VANÇO NAS FORMAS DE EXECUÇÃO DO </v>
      </c>
      <c r="AJ96" s="2" t="str">
        <f t="shared" si="27"/>
        <v>x</v>
      </c>
      <c r="AK96" s="2" t="str">
        <f t="shared" si="27"/>
        <v>x</v>
      </c>
      <c r="AL96" s="2" t="str">
        <f t="shared" si="27"/>
        <v>GIA (MME) QUESTIONOU SOBRE O DECRETO DAS ATIVIDADES ESSENCIA</v>
      </c>
      <c r="AM96" s="2" t="str">
        <f t="shared" si="27"/>
        <v>O DE MINAS E ENERGIA (MME) QUESTIONOU SOBRE O DECRETO DAS AT</v>
      </c>
      <c r="AN96" s="2" t="str">
        <f t="shared" si="13"/>
        <v>ICA (MJSP) INFORMOU QUE OS EPIS RECEBIDOS FORAM DISTRIBUÍDOS</v>
      </c>
      <c r="AO96" s="2" t="str">
        <f t="shared" si="13"/>
        <v>ÇA E SEGURANÇA PÚBLICA (MJSP) INFORMOU QUE OS EPIS RECEBIDOS</v>
      </c>
      <c r="AP96" s="2" t="str">
        <f t="shared" si="13"/>
        <v>x</v>
      </c>
    </row>
    <row r="97" spans="1:42" x14ac:dyDescent="0.2">
      <c r="A97" s="2">
        <v>96</v>
      </c>
      <c r="B97" s="2" t="s">
        <v>1708</v>
      </c>
      <c r="E97" s="2" t="str">
        <f t="shared" si="24"/>
        <v>DATA DE ANÚNCIO DO PLANO DE CO</v>
      </c>
      <c r="F97" s="2" t="str">
        <f t="shared" si="24"/>
        <v>x</v>
      </c>
      <c r="G97" s="2" t="str">
        <f t="shared" si="19"/>
        <v xml:space="preserve">VERÁ REUNIÃO COM OS </v>
      </c>
      <c r="H97" s="2" t="str">
        <f t="shared" si="25"/>
        <v>x</v>
      </c>
      <c r="I97" s="2" t="str">
        <f t="shared" si="25"/>
        <v>x</v>
      </c>
      <c r="J97" s="2" t="str">
        <f t="shared" si="25"/>
        <v>x</v>
      </c>
      <c r="K97" s="2" t="str">
        <f t="shared" si="20"/>
        <v>x</v>
      </c>
      <c r="L97" s="2" t="str">
        <f t="shared" si="23"/>
        <v xml:space="preserve">A. O MMFDH DEFINIRÁ A DATA DE ANÚNCIO DO PLANO DE </v>
      </c>
      <c r="M97" s="2" t="str">
        <f t="shared" si="26"/>
        <v>x</v>
      </c>
      <c r="N97" s="2" t="str">
        <f t="shared" si="26"/>
        <v>NAL (GSI) SEM CONSIDERAÇÕES BANCO CENTRAL ( BACEN) SEM CONSI</v>
      </c>
      <c r="O97" s="2" t="str">
        <f t="shared" si="26"/>
        <v>E DE SEGURANÇA INSTITUCIONAL (GSI) SEM CONSIDERAÇÕES BANCO C</v>
      </c>
      <c r="P97" s="2" t="str">
        <f t="shared" si="26"/>
        <v>x</v>
      </c>
      <c r="Q97" s="2" t="str">
        <f t="shared" si="26"/>
        <v>x</v>
      </c>
      <c r="R97" s="2" t="str">
        <f t="shared" si="26"/>
        <v>O AO MRE A RESPEITO DO OFÍCIO 36 , ENVIADO À SOF, A RESPEITO</v>
      </c>
      <c r="S97" s="2" t="str">
        <f t="shared" si="26"/>
        <v xml:space="preserve"> DAS RELAÇÕES EXTERIORES FARÁ MONITORAMENTO DA SITUAÇÃO DOS </v>
      </c>
      <c r="T97" s="2" t="str">
        <f t="shared" si="26"/>
        <v>x</v>
      </c>
      <c r="U97" s="2" t="str">
        <f t="shared" si="26"/>
        <v>x</v>
      </c>
      <c r="V97" s="2" t="str">
        <f t="shared" si="26"/>
        <v>AL ( BACEN) SEM CONSIDERAÇÕES BANCO DO BRASIL (BB) SEM CONSI</v>
      </c>
      <c r="W97" s="2" t="str">
        <f t="shared" si="26"/>
        <v>ÇÕES BANCO CENTRAL ( BACEN) SEM CONSIDERAÇÕES BANCO DO BRASI</v>
      </c>
      <c r="X97" s="2" t="str">
        <f t="shared" si="26"/>
        <v>x</v>
      </c>
      <c r="Y97" s="2" t="str">
        <f t="shared" si="26"/>
        <v>x</v>
      </c>
      <c r="Z97" s="2" t="str">
        <f t="shared" si="26"/>
        <v>IÃO (AGU) SEM CONSIDERAÇÕES SECRETARIA DE GOVERNO (SEGOV) IN</v>
      </c>
      <c r="AA97" s="2" t="str">
        <f t="shared" si="26"/>
        <v>ÇÕES ADVOCACIA -GERAL DA UNIÃO (AGU) SEM CONSIDERAÇÕES SECRE</v>
      </c>
      <c r="AB97" s="2" t="str">
        <f t="shared" si="18"/>
        <v>x</v>
      </c>
      <c r="AC97" s="2" t="str">
        <f t="shared" si="18"/>
        <v>x</v>
      </c>
      <c r="AD97" s="2" t="str">
        <f t="shared" si="18"/>
        <v>x</v>
      </c>
      <c r="AE97" s="2" t="str">
        <f t="shared" si="18"/>
        <v>ÉRIO DA SAÚDE PRESTARÃO INFORMAÇÕES A RESPEITO DA INSTALAÇÃO</v>
      </c>
      <c r="AF97" s="2" t="str">
        <f t="shared" si="18"/>
        <v>x</v>
      </c>
      <c r="AG97" s="2" t="str">
        <f t="shared" si="18"/>
        <v>x</v>
      </c>
      <c r="AH97" s="2" t="str">
        <f t="shared" si="18"/>
        <v>x</v>
      </c>
      <c r="AI97" s="2" t="str">
        <f t="shared" si="18"/>
        <v>x</v>
      </c>
      <c r="AJ97" s="2" t="str">
        <f t="shared" si="27"/>
        <v>x</v>
      </c>
      <c r="AK97" s="2" t="str">
        <f t="shared" si="27"/>
        <v>x</v>
      </c>
      <c r="AL97" s="2" t="str">
        <f t="shared" si="27"/>
        <v>x</v>
      </c>
      <c r="AM97" s="2" t="str">
        <f t="shared" si="27"/>
        <v>x</v>
      </c>
      <c r="AN97" s="2" t="str">
        <f t="shared" si="13"/>
        <v>x</v>
      </c>
      <c r="AO97" s="2" t="str">
        <f t="shared" si="13"/>
        <v>x</v>
      </c>
      <c r="AP97" s="2" t="str">
        <f t="shared" si="13"/>
        <v>x</v>
      </c>
    </row>
    <row r="98" spans="1:42" x14ac:dyDescent="0.2">
      <c r="A98" s="2">
        <v>97</v>
      </c>
      <c r="B98" s="2" t="s">
        <v>1709</v>
      </c>
      <c r="E98" s="2" t="str">
        <f t="shared" si="24"/>
        <v>DATA: 28/04/2020 HORÁRIO: 10:0</v>
      </c>
      <c r="F98" s="2" t="str">
        <f t="shared" si="24"/>
        <v>HORÁRIO: 10:08 ÀS 11:00 H. LOC</v>
      </c>
      <c r="G98" s="2" t="str">
        <f t="shared" si="19"/>
        <v xml:space="preserve"> 29ª REUNIÃO ORDINÁR</v>
      </c>
      <c r="H98" s="2" t="str">
        <f t="shared" si="25"/>
        <v>x</v>
      </c>
      <c r="I98" s="2" t="str">
        <f t="shared" si="25"/>
        <v>x</v>
      </c>
      <c r="J98" s="2" t="str">
        <f t="shared" si="25"/>
        <v>x</v>
      </c>
      <c r="K98" s="2" t="str">
        <f t="shared" si="20"/>
        <v>x</v>
      </c>
      <c r="L98" s="2" t="str">
        <f t="shared" si="23"/>
        <v>x</v>
      </c>
      <c r="M98" s="2" t="str">
        <f t="shared" si="26"/>
        <v>x</v>
      </c>
      <c r="N98" s="2" t="str">
        <f t="shared" si="26"/>
        <v>x</v>
      </c>
      <c r="O98" s="2" t="str">
        <f t="shared" si="26"/>
        <v>x</v>
      </c>
      <c r="P98" s="2" t="str">
        <f t="shared" si="26"/>
        <v>x</v>
      </c>
      <c r="Q98" s="2" t="str">
        <f t="shared" si="26"/>
        <v>x</v>
      </c>
      <c r="R98" s="2" t="str">
        <f t="shared" si="26"/>
        <v>RES (MRE) SOBRE A TRIPULAÇÃO DE 20 PILOTOS BRASILEIROS QUE E</v>
      </c>
      <c r="S98" s="2" t="str">
        <f t="shared" si="26"/>
        <v xml:space="preserve"> DAS RELAÇÕES EXTERIORES (MRE) SOBRE A TRIPULAÇÃO DE 20 PILO</v>
      </c>
      <c r="T98" s="2" t="str">
        <f t="shared" si="26"/>
        <v>O DO MAPA SOBRE A VACINAÇÃO DE H1N1 DO PESSOAL DA DISTRIBUIÇ</v>
      </c>
      <c r="U98" s="2" t="str">
        <f t="shared" si="26"/>
        <v>x</v>
      </c>
      <c r="V98" s="2" t="str">
        <f t="shared" si="26"/>
        <v>x</v>
      </c>
      <c r="W98" s="2" t="str">
        <f t="shared" si="26"/>
        <v>x</v>
      </c>
      <c r="X98" s="2" t="str">
        <f t="shared" si="26"/>
        <v>x</v>
      </c>
      <c r="Y98" s="2" t="str">
        <f t="shared" si="26"/>
        <v>x</v>
      </c>
      <c r="Z98" s="2" t="str">
        <f t="shared" si="26"/>
        <v>x</v>
      </c>
      <c r="AA98" s="2" t="str">
        <f t="shared" si="26"/>
        <v>x</v>
      </c>
      <c r="AB98" s="2" t="str">
        <f t="shared" si="18"/>
        <v>x</v>
      </c>
      <c r="AC98" s="2" t="str">
        <f t="shared" si="18"/>
        <v>x</v>
      </c>
      <c r="AD98" s="2" t="str">
        <f t="shared" si="18"/>
        <v>ÚDE (MS) SERÁ PUBLICADO HOJE O CHAMAMENTO PÚBLICO PARA AQUIS</v>
      </c>
      <c r="AE98" s="2" t="str">
        <f t="shared" si="18"/>
        <v xml:space="preserve">ÉRIO DA SAÚDE (MS) SERÁ PUBLICADO HOJE O CHAMAMENTO PÚBLICO </v>
      </c>
      <c r="AF98" s="2" t="str">
        <f t="shared" si="18"/>
        <v>x</v>
      </c>
      <c r="AG98" s="2" t="str">
        <f t="shared" si="18"/>
        <v>x</v>
      </c>
      <c r="AH98" s="2" t="str">
        <f t="shared" si="18"/>
        <v>x</v>
      </c>
      <c r="AI98" s="2" t="str">
        <f t="shared" si="18"/>
        <v>x</v>
      </c>
      <c r="AJ98" s="2" t="str">
        <f t="shared" si="27"/>
        <v>x</v>
      </c>
      <c r="AK98" s="2" t="str">
        <f t="shared" si="27"/>
        <v>x</v>
      </c>
      <c r="AL98" s="2" t="str">
        <f t="shared" si="27"/>
        <v>x</v>
      </c>
      <c r="AM98" s="2" t="str">
        <f t="shared" si="27"/>
        <v>x</v>
      </c>
      <c r="AN98" s="2" t="str">
        <f t="shared" si="27"/>
        <v>x</v>
      </c>
      <c r="AO98" s="2" t="str">
        <f t="shared" si="27"/>
        <v>x</v>
      </c>
      <c r="AP98" s="2" t="str">
        <f t="shared" si="27"/>
        <v>URA (MINFRA) SOBRE O HOSPITAL DE CAMPANHA DE ÁGUAS LINDAS DE</v>
      </c>
    </row>
    <row r="99" spans="1:42" x14ac:dyDescent="0.2">
      <c r="A99" s="2">
        <v>98</v>
      </c>
      <c r="B99" s="2" t="s">
        <v>1710</v>
      </c>
      <c r="E99" s="2" t="str">
        <f t="shared" si="24"/>
        <v>x</v>
      </c>
      <c r="F99" s="2" t="str">
        <f t="shared" si="24"/>
        <v>x</v>
      </c>
      <c r="G99" s="2" t="str">
        <f t="shared" si="19"/>
        <v>NDAR REUNIÃO ESPECÍF</v>
      </c>
      <c r="H99" s="2" t="str">
        <f t="shared" si="25"/>
        <v>x</v>
      </c>
      <c r="I99" s="2" t="str">
        <f t="shared" si="25"/>
        <v>x</v>
      </c>
      <c r="J99" s="2" t="str">
        <f t="shared" si="25"/>
        <v>DH , MDR E PÁTRIA VOLUNTÁRIA , PARA TRATAR SOBRE C</v>
      </c>
      <c r="K99" s="2" t="str">
        <f t="shared" si="20"/>
        <v>x</v>
      </c>
      <c r="L99" s="2" t="str">
        <f t="shared" si="23"/>
        <v xml:space="preserve"> COM MMFDH , MDR E PÁTRIA VOLUNTÁRIA , PARA TRATAR</v>
      </c>
      <c r="M99" s="2" t="str">
        <f t="shared" si="26"/>
        <v>x</v>
      </c>
      <c r="N99" s="2" t="str">
        <f t="shared" si="26"/>
        <v>x</v>
      </c>
      <c r="O99" s="2" t="str">
        <f t="shared" si="26"/>
        <v>x</v>
      </c>
      <c r="P99" s="2" t="str">
        <f t="shared" si="26"/>
        <v>x</v>
      </c>
      <c r="Q99" s="2" t="str">
        <f t="shared" si="26"/>
        <v>x</v>
      </c>
      <c r="R99" s="2" t="str">
        <f t="shared" si="26"/>
        <v>6 DO MRE, REFERENTE A CRÉDITO EXTRAORDINÁRIO, ENTRARÁ HOJE N</v>
      </c>
      <c r="S99" s="2" t="str">
        <f t="shared" si="26"/>
        <v>x</v>
      </c>
      <c r="T99" s="2" t="str">
        <f t="shared" si="26"/>
        <v>NTO (MAPA) ALERTOU PARA UM POSSÍVEL COLAPSO NA CADEIA DE PRO</v>
      </c>
      <c r="U99" s="2" t="str">
        <f t="shared" si="26"/>
        <v>IA E ABASTECIMENTO (MAPA) ALERTOU PARA UM POSSÍVEL COLAPSO N</v>
      </c>
      <c r="V99" s="2" t="str">
        <f t="shared" si="26"/>
        <v>x</v>
      </c>
      <c r="W99" s="2" t="str">
        <f t="shared" si="26"/>
        <v>x</v>
      </c>
      <c r="X99" s="2" t="str">
        <f t="shared" si="26"/>
        <v>x</v>
      </c>
      <c r="Y99" s="2" t="str">
        <f t="shared" si="26"/>
        <v>x</v>
      </c>
      <c r="Z99" s="2" t="str">
        <f t="shared" si="26"/>
        <v>x</v>
      </c>
      <c r="AA99" s="2" t="str">
        <f t="shared" si="26"/>
        <v>x</v>
      </c>
      <c r="AB99" s="2" t="str">
        <f t="shared" si="18"/>
        <v>x</v>
      </c>
      <c r="AC99" s="2" t="str">
        <f t="shared" si="18"/>
        <v>x</v>
      </c>
      <c r="AD99" s="2" t="str">
        <f t="shared" si="18"/>
        <v>OM O MS E ANVISA, UM PLANO DE CONTINGÊNCIA, PRINCIPALMENTE Q</v>
      </c>
      <c r="AE99" s="2" t="str">
        <f t="shared" si="18"/>
        <v>x</v>
      </c>
      <c r="AF99" s="2" t="str">
        <f t="shared" si="18"/>
        <v>S A (MD) INFORMA QUE TÊM EQUIPAMENTOS EM FASE DE TESTES PARA</v>
      </c>
      <c r="AG99" s="2" t="str">
        <f t="shared" si="18"/>
        <v>x</v>
      </c>
      <c r="AH99" s="2" t="str">
        <f t="shared" si="18"/>
        <v>SMO (MTUR) INFORMOU QUE FOI APROVADA ONTEM (27 /04) NA CÂMAR</v>
      </c>
      <c r="AI99" s="2" t="str">
        <f t="shared" si="18"/>
        <v>O DO TURISMO (MTUR) INFORMOU QUE FOI APROVADA ONTEM (27 /04)</v>
      </c>
      <c r="AJ99" s="2" t="str">
        <f t="shared" si="27"/>
        <v>OMIA (ME) INFORMA QUE O OFÍCIO 36 DO MRE, REFERENTE A CRÉDIT</v>
      </c>
      <c r="AK99" s="2" t="str">
        <f t="shared" si="27"/>
        <v>ÉRIO DA ECONOMIA (ME) INFORMA QUE O OFÍCIO 36 DO MRE, REFERE</v>
      </c>
      <c r="AL99" s="2" t="str">
        <f t="shared" si="27"/>
        <v>x</v>
      </c>
      <c r="AM99" s="2" t="str">
        <f t="shared" si="27"/>
        <v>x</v>
      </c>
      <c r="AN99" s="2" t="str">
        <f t="shared" si="27"/>
        <v>O DO MJSP JÁ SAIU DA SOF . SOBRE A EMENDA NO CASO DA EMBRATU</v>
      </c>
      <c r="AO99" s="2" t="str">
        <f t="shared" si="27"/>
        <v>ÇA E SEGURANÇA PÚBLICA (MJSP) SEM CONSIDERAÇÃO. MINISTÉRIO D</v>
      </c>
      <c r="AP99" s="2" t="str">
        <f t="shared" si="27"/>
        <v>x</v>
      </c>
    </row>
    <row r="100" spans="1:42" x14ac:dyDescent="0.2">
      <c r="A100" s="2">
        <v>99</v>
      </c>
      <c r="B100" s="2" t="s">
        <v>1711</v>
      </c>
      <c r="E100" s="2" t="str">
        <f t="shared" si="24"/>
        <v>x</v>
      </c>
      <c r="F100" s="2" t="str">
        <f t="shared" si="24"/>
        <v>x</v>
      </c>
      <c r="G100" s="2" t="str">
        <f t="shared" si="19"/>
        <v>ERAM REUNIÃO COM A C</v>
      </c>
      <c r="H100" s="2" t="str">
        <f t="shared" si="25"/>
        <v>ÇÃO (MEC) INFORMOU SOBRE O L ANÇAMENTO DO PROGRAMA</v>
      </c>
      <c r="I100" s="2" t="str">
        <f t="shared" si="25"/>
        <v>EMA. MINISTÉRIO DA EDUCAÇÃO (MEC) INFORMOU SOBRE O</v>
      </c>
      <c r="J100" s="2" t="str">
        <f t="shared" si="25"/>
        <v>x</v>
      </c>
      <c r="K100" s="2" t="str">
        <f t="shared" si="20"/>
        <v>x</v>
      </c>
      <c r="L100" s="2" t="str">
        <f t="shared" si="23"/>
        <v>NOS (MMFDH) O PLANO DE CONTINGÊNCIA PARA IDOSOS SE</v>
      </c>
      <c r="M100" s="2" t="str">
        <f t="shared" si="26"/>
        <v>IA E DIREITOS HUMANOS (MMFDH) O PLANO DE CONTINGÊNCIA PARA I</v>
      </c>
      <c r="N100" s="2" t="str">
        <f t="shared" si="26"/>
        <v xml:space="preserve">NAL (GSI) SEM CONSIDERAÇÕES MINISTÉRIO DA MULHER, FAMÍLIA E </v>
      </c>
      <c r="O100" s="2" t="str">
        <f t="shared" si="26"/>
        <v>E DE SEGURANÇA INSTITUCIONAL (GSI) SEM CONSIDERAÇÕES MINISTÉ</v>
      </c>
      <c r="P100" s="2" t="str">
        <f t="shared" si="26"/>
        <v>NTE (MMA) SEM APONTAMENTOS GABINETE DE SEGURANÇA INSTITUCION</v>
      </c>
      <c r="Q100" s="2" t="str">
        <f t="shared" si="26"/>
        <v>O DO MEIO AMBIENTE (MMA) SEM APONTAMENTOS GABINETE DE SEGURA</v>
      </c>
      <c r="R100" s="2" t="str">
        <f t="shared" si="26"/>
        <v>x</v>
      </c>
      <c r="S100" s="2" t="str">
        <f t="shared" si="26"/>
        <v>x</v>
      </c>
      <c r="T100" s="2" t="str">
        <f t="shared" si="26"/>
        <v>x</v>
      </c>
      <c r="U100" s="2" t="str">
        <f t="shared" si="26"/>
        <v>x</v>
      </c>
      <c r="V100" s="2" t="str">
        <f t="shared" si="26"/>
        <v>x</v>
      </c>
      <c r="W100" s="2" t="str">
        <f t="shared" si="26"/>
        <v>x</v>
      </c>
      <c r="X100" s="2" t="str">
        <f t="shared" si="26"/>
        <v>x</v>
      </c>
      <c r="Y100" s="2" t="str">
        <f t="shared" si="26"/>
        <v>x</v>
      </c>
      <c r="Z100" s="2" t="str">
        <f t="shared" si="26"/>
        <v>x</v>
      </c>
      <c r="AA100" s="2" t="str">
        <f t="shared" si="26"/>
        <v>x</v>
      </c>
      <c r="AB100" s="2" t="str">
        <f t="shared" si="18"/>
        <v>x</v>
      </c>
      <c r="AC100" s="2" t="str">
        <f t="shared" si="18"/>
        <v>x</v>
      </c>
      <c r="AD100" s="2" t="str">
        <f t="shared" si="18"/>
        <v>GT E MS. AGÊNCIA NACIONAL DE TELECOMUNICAÇÕES (ANATEL) SEM C</v>
      </c>
      <c r="AE100" s="2" t="str">
        <f t="shared" si="18"/>
        <v>ÉRIO DA SAÚDE PRESTARÃO INFORMAÇÕES A RESPEITO DA INSTALAÇÃO</v>
      </c>
      <c r="AF100" s="2" t="str">
        <f t="shared" si="18"/>
        <v>x</v>
      </c>
      <c r="AG100" s="2" t="str">
        <f t="shared" si="18"/>
        <v>x</v>
      </c>
      <c r="AH100" s="2" t="str">
        <f t="shared" si="18"/>
        <v>x</v>
      </c>
      <c r="AI100" s="2" t="str">
        <f t="shared" si="18"/>
        <v>x</v>
      </c>
      <c r="AJ100" s="2" t="str">
        <f t="shared" si="27"/>
        <v>x</v>
      </c>
      <c r="AK100" s="2" t="str">
        <f t="shared" si="27"/>
        <v>x</v>
      </c>
      <c r="AL100" s="2" t="str">
        <f t="shared" si="27"/>
        <v>GIA (MME) SOBRE AS ATIVIDADES ESSENCIAIS DISSE QUE TEM QUE S</v>
      </c>
      <c r="AM100" s="2" t="str">
        <f t="shared" si="27"/>
        <v>O DE MINAS E ENERGIA (MME) SOBRE AS ATIVIDADES ESSENCIAIS DI</v>
      </c>
      <c r="AN100" s="2" t="str">
        <f t="shared" si="27"/>
        <v>x</v>
      </c>
      <c r="AO100" s="2" t="str">
        <f t="shared" si="27"/>
        <v>x</v>
      </c>
      <c r="AP100" s="2" t="str">
        <f t="shared" si="27"/>
        <v>x</v>
      </c>
    </row>
    <row r="101" spans="1:42" x14ac:dyDescent="0.2">
      <c r="A101" s="2">
        <v>100</v>
      </c>
      <c r="B101" s="2" t="s">
        <v>1712</v>
      </c>
      <c r="E101" s="2" t="str">
        <f t="shared" si="24"/>
        <v>x</v>
      </c>
      <c r="F101" s="2" t="str">
        <f t="shared" si="24"/>
        <v>x</v>
      </c>
      <c r="G101" s="2" t="str">
        <f t="shared" si="19"/>
        <v>DARÁ REUNIÃO PARA DI</v>
      </c>
      <c r="H101" s="2" t="str">
        <f t="shared" si="25"/>
        <v>x</v>
      </c>
      <c r="I101" s="2" t="str">
        <f t="shared" si="25"/>
        <v>ADA. MINISTÉRIO DA EDUCAÇÃO INTEGRARÁ O GRUPO DE T</v>
      </c>
      <c r="J101" s="2" t="str">
        <f t="shared" si="25"/>
        <v>x</v>
      </c>
      <c r="K101" s="2" t="str">
        <f t="shared" si="20"/>
        <v>x</v>
      </c>
      <c r="L101" s="2" t="str">
        <f t="shared" si="23"/>
        <v>x</v>
      </c>
      <c r="M101" s="2" t="str">
        <f t="shared" si="26"/>
        <v>x</v>
      </c>
      <c r="N101" s="2" t="str">
        <f t="shared" si="26"/>
        <v>x</v>
      </c>
      <c r="O101" s="2" t="str">
        <f t="shared" si="26"/>
        <v>x</v>
      </c>
      <c r="P101" s="2" t="str">
        <f t="shared" si="26"/>
        <v>x</v>
      </c>
      <c r="Q101" s="2" t="str">
        <f t="shared" si="26"/>
        <v>x</v>
      </c>
      <c r="R101" s="2" t="str">
        <f t="shared" si="26"/>
        <v>x</v>
      </c>
      <c r="S101" s="2" t="str">
        <f t="shared" si="26"/>
        <v>x</v>
      </c>
      <c r="T101" s="2" t="str">
        <f t="shared" si="26"/>
        <v>x</v>
      </c>
      <c r="U101" s="2" t="str">
        <f t="shared" si="26"/>
        <v>IA E ABASTECIMENTO. O MINISTÉRIO DA DEFESA REQUER QUE O MCTI</v>
      </c>
      <c r="V101" s="2" t="str">
        <f t="shared" si="26"/>
        <v>x</v>
      </c>
      <c r="W101" s="2" t="str">
        <f t="shared" si="26"/>
        <v>x</v>
      </c>
      <c r="X101" s="2" t="str">
        <f t="shared" si="26"/>
        <v>x</v>
      </c>
      <c r="Y101" s="2" t="str">
        <f t="shared" si="26"/>
        <v>x</v>
      </c>
      <c r="Z101" s="2" t="str">
        <f t="shared" si="26"/>
        <v>x</v>
      </c>
      <c r="AA101" s="2" t="str">
        <f t="shared" si="26"/>
        <v>x</v>
      </c>
      <c r="AB101" s="2" t="str">
        <f t="shared" si="18"/>
        <v>x</v>
      </c>
      <c r="AC101" s="2" t="str">
        <f t="shared" si="18"/>
        <v>x</v>
      </c>
      <c r="AD101" s="2" t="str">
        <f t="shared" si="18"/>
        <v>x</v>
      </c>
      <c r="AE101" s="2" t="str">
        <f t="shared" si="18"/>
        <v>ÉRIO DA SAÚDE EMITIRÁ E ENCAMINHARÁ NOTA DE ORIENTAÇÃO DOS H</v>
      </c>
      <c r="AF101" s="2" t="str">
        <f t="shared" si="18"/>
        <v>x</v>
      </c>
      <c r="AG101" s="2" t="str">
        <f t="shared" si="18"/>
        <v>O DA DEFESA REQUER QUE O MCTIC E A ANVISA INTEGREM O PROCESS</v>
      </c>
      <c r="AH101" s="2" t="str">
        <f t="shared" si="18"/>
        <v>x</v>
      </c>
      <c r="AI101" s="2" t="str">
        <f t="shared" si="18"/>
        <v xml:space="preserve">O DO TURISMO TRATARÁ DO O MINISTÉ RIO DA ECONOMIA A QUESTÃO </v>
      </c>
      <c r="AJ101" s="2" t="str">
        <f t="shared" si="27"/>
        <v>x</v>
      </c>
      <c r="AK101" s="2" t="str">
        <f t="shared" si="27"/>
        <v xml:space="preserve"> RIO DA ECONOMIA A QUESTÃO DA MP 907 QUE TRATA DA EMBRATUR. </v>
      </c>
      <c r="AL101" s="2" t="str">
        <f t="shared" si="27"/>
        <v>x</v>
      </c>
      <c r="AM101" s="2" t="str">
        <f t="shared" si="27"/>
        <v>x</v>
      </c>
      <c r="AN101" s="2" t="str">
        <f t="shared" si="27"/>
        <v>x</v>
      </c>
      <c r="AO101" s="2" t="str">
        <f t="shared" si="27"/>
        <v>x</v>
      </c>
      <c r="AP101" s="2" t="str">
        <f t="shared" si="27"/>
        <v>x</v>
      </c>
    </row>
    <row r="102" spans="1:42" x14ac:dyDescent="0.2">
      <c r="A102" s="2">
        <v>101</v>
      </c>
      <c r="B102" s="2" t="s">
        <v>1713</v>
      </c>
      <c r="E102" s="2" t="str">
        <f t="shared" si="24"/>
        <v>DATA: 29/04/2020 HORÁRIO: 10:0</v>
      </c>
      <c r="F102" s="2" t="str">
        <f t="shared" si="24"/>
        <v>HORÁRIO: 10:06 ÀS 11:00 H. LOC</v>
      </c>
      <c r="G102" s="2" t="str">
        <f t="shared" si="19"/>
        <v xml:space="preserve"> 30ª REUNIÃO ORDINÁR</v>
      </c>
      <c r="H102" s="2" t="str">
        <f t="shared" si="25"/>
        <v>x</v>
      </c>
      <c r="I102" s="2" t="str">
        <f t="shared" si="25"/>
        <v>x</v>
      </c>
      <c r="J102" s="2" t="str">
        <f t="shared" si="25"/>
        <v>x</v>
      </c>
      <c r="K102" s="2" t="str">
        <f t="shared" si="20"/>
        <v>x</v>
      </c>
      <c r="L102" s="2" t="str">
        <f t="shared" si="23"/>
        <v>x</v>
      </c>
      <c r="M102" s="2" t="str">
        <f t="shared" ref="M102:AB118" si="28">IFERROR(MID($B102,FIND(M$1,$B102,1)+-5,60),"x")</f>
        <v>x</v>
      </c>
      <c r="N102" s="2" t="str">
        <f t="shared" si="28"/>
        <v>x</v>
      </c>
      <c r="O102" s="2" t="str">
        <f t="shared" si="28"/>
        <v>x</v>
      </c>
      <c r="P102" s="2" t="str">
        <f t="shared" si="28"/>
        <v>x</v>
      </c>
      <c r="Q102" s="2" t="str">
        <f t="shared" si="28"/>
        <v>x</v>
      </c>
      <c r="R102" s="2" t="str">
        <f t="shared" si="28"/>
        <v>RES (MRE) INFORMOU DO VOO V INDO DA ARÁBIA SAUDITA COM 130 R</v>
      </c>
      <c r="S102" s="2" t="str">
        <f t="shared" si="28"/>
        <v xml:space="preserve"> DAS RELAÇÕES EXTERIORES (MRE) INFORMOU DO VOO V INDO DA ARÁ</v>
      </c>
      <c r="T102" s="2" t="str">
        <f t="shared" si="28"/>
        <v>NTO (MAPA) SOBRE A QUESTÃO RELACIONADA AOS FRIGORÍFICOS, A 2</v>
      </c>
      <c r="U102" s="2" t="str">
        <f t="shared" si="28"/>
        <v>IA E ABASTECIMENTO (MAPA) SOBRE A QUESTÃO RELACIONADA AOS FR</v>
      </c>
      <c r="V102" s="2" t="str">
        <f t="shared" si="28"/>
        <v>x</v>
      </c>
      <c r="W102" s="2" t="str">
        <f t="shared" si="28"/>
        <v>x</v>
      </c>
      <c r="X102" s="2" t="str">
        <f t="shared" si="28"/>
        <v>x</v>
      </c>
      <c r="Y102" s="2" t="str">
        <f t="shared" si="28"/>
        <v>x</v>
      </c>
      <c r="Z102" s="2" t="str">
        <f t="shared" si="28"/>
        <v>E JARAGUÁ DO SUL DE 200 VENTILADORES/RESPIRADORES. CHEGADA D</v>
      </c>
      <c r="AA102" s="2" t="str">
        <f t="shared" si="28"/>
        <v>x</v>
      </c>
      <c r="AB102" s="2" t="str">
        <f t="shared" si="18"/>
        <v>x</v>
      </c>
      <c r="AC102" s="2" t="str">
        <f t="shared" si="18"/>
        <v>x</v>
      </c>
      <c r="AD102" s="2" t="str">
        <f t="shared" si="18"/>
        <v>ÚDE (MS) HABILITAÇÃO ONTEM DE MAIS 497 LEITOS. CHEGADA NA CI</v>
      </c>
      <c r="AE102" s="2" t="str">
        <f t="shared" si="18"/>
        <v>ÉRIO DA SAÚDE (MS) HABILITAÇÃO ONTEM DE MAIS 497 LEITOS. CHE</v>
      </c>
      <c r="AF102" s="2" t="str">
        <f t="shared" si="18"/>
        <v>ESA (MD) INFORMA QUE RECOLHERAM 1923 RESPIRADORES PARA RECUP</v>
      </c>
      <c r="AG102" s="2" t="str">
        <f t="shared" si="18"/>
        <v>x</v>
      </c>
      <c r="AH102" s="2" t="str">
        <f t="shared" si="18"/>
        <v>x</v>
      </c>
      <c r="AI102" s="2" t="str">
        <f t="shared" si="18"/>
        <v>x</v>
      </c>
      <c r="AJ102" s="2" t="str">
        <f t="shared" si="27"/>
        <v>x</v>
      </c>
      <c r="AK102" s="2" t="str">
        <f t="shared" si="27"/>
        <v>x</v>
      </c>
      <c r="AL102" s="2" t="str">
        <f t="shared" si="27"/>
        <v>x</v>
      </c>
      <c r="AM102" s="2" t="str">
        <f t="shared" si="27"/>
        <v>x</v>
      </c>
      <c r="AN102" s="2" t="str">
        <f t="shared" si="27"/>
        <v>ICA (MJSP) ANEXO 30A REUNIÃO COMITÊ DE CRISE 29-04-2020 - ME</v>
      </c>
      <c r="AO102" s="2" t="str">
        <f t="shared" si="27"/>
        <v>x</v>
      </c>
      <c r="AP102" s="2" t="str">
        <f t="shared" si="27"/>
        <v>OM O MINFRA SOBRE A NOTA DE ORIENTAÇÃO PARA O GRUPO DE TRABA</v>
      </c>
    </row>
    <row r="103" spans="1:42" x14ac:dyDescent="0.2">
      <c r="A103" s="2">
        <v>102</v>
      </c>
      <c r="B103" s="2" t="s">
        <v>1714</v>
      </c>
      <c r="E103" s="2" t="str">
        <f t="shared" si="24"/>
        <v>x</v>
      </c>
      <c r="F103" s="2" t="str">
        <f t="shared" si="24"/>
        <v>x</v>
      </c>
      <c r="G103" s="2" t="str">
        <f t="shared" si="19"/>
        <v xml:space="preserve"> 30A REUNIÃO COMITÊ </v>
      </c>
      <c r="H103" s="2" t="str">
        <f t="shared" si="25"/>
        <v>x</v>
      </c>
      <c r="I103" s="2" t="str">
        <f t="shared" si="25"/>
        <v>x</v>
      </c>
      <c r="J103" s="2" t="str">
        <f t="shared" si="25"/>
        <v>NAL (MDR) SEM CONSIDERAÇÕES. MINISTÉRIO DA CIDADAN</v>
      </c>
      <c r="K103" s="2" t="str">
        <f t="shared" si="20"/>
        <v>O DO DESENVOLVIMENTO REGIONAL (MDR) SEM CONSIDERAÇÕES. MINIS</v>
      </c>
      <c r="L103" s="2" t="str">
        <f t="shared" si="23"/>
        <v>NOS (MMFDH) DISSE QUE RESPONDERÁ O OFICIO DE RISCO</v>
      </c>
      <c r="M103" s="2" t="str">
        <f t="shared" si="28"/>
        <v xml:space="preserve">IA E DIREITOS HUMANOS (MMFDH) DISSE QUE RESPONDERÁ O OFICIO </v>
      </c>
      <c r="N103" s="2" t="str">
        <f t="shared" si="28"/>
        <v>x</v>
      </c>
      <c r="O103" s="2" t="str">
        <f t="shared" si="28"/>
        <v>x</v>
      </c>
      <c r="P103" s="2" t="str">
        <f t="shared" si="28"/>
        <v>NTE (MMA) SEM APONTAMENTOS  ANEXO 30A REUNIÃO COMITÊ DE CRIS</v>
      </c>
      <c r="Q103" s="2" t="str">
        <f t="shared" si="28"/>
        <v>O DO MEIO AMBIENTE (MMA) SEM APONTAMENTOS  ANEXO 30A REUNIÃO</v>
      </c>
      <c r="R103" s="2" t="str">
        <f t="shared" si="28"/>
        <v>6 DO MRE, REFERENTE A CRÉDITO EXTRAORDINÁRIO, JÁ SAIU DA SOF</v>
      </c>
      <c r="S103" s="2" t="str">
        <f t="shared" si="28"/>
        <v>x</v>
      </c>
      <c r="T103" s="2" t="str">
        <f t="shared" si="28"/>
        <v>x</v>
      </c>
      <c r="U103" s="2" t="str">
        <f t="shared" si="28"/>
        <v>x</v>
      </c>
      <c r="V103" s="2" t="str">
        <f t="shared" si="28"/>
        <v>x</v>
      </c>
      <c r="W103" s="2" t="str">
        <f t="shared" si="28"/>
        <v>x</v>
      </c>
      <c r="X103" s="2" t="str">
        <f t="shared" si="28"/>
        <v>x</v>
      </c>
      <c r="Y103" s="2" t="str">
        <f t="shared" si="28"/>
        <v>x</v>
      </c>
      <c r="Z103" s="2" t="str">
        <f t="shared" si="28"/>
        <v>x</v>
      </c>
      <c r="AA103" s="2" t="str">
        <f t="shared" si="28"/>
        <v>x</v>
      </c>
      <c r="AB103" s="2" t="str">
        <f t="shared" si="18"/>
        <v>x</v>
      </c>
      <c r="AC103" s="2" t="str">
        <f t="shared" si="18"/>
        <v>x</v>
      </c>
      <c r="AD103" s="2" t="str">
        <f t="shared" si="18"/>
        <v>A AO MS QUE TENHA UM CONTROLE DAS AÇÕES EST RATÉGICAS DE REG</v>
      </c>
      <c r="AE103" s="2" t="str">
        <f t="shared" si="18"/>
        <v>x</v>
      </c>
      <c r="AF103" s="2" t="str">
        <f t="shared" si="18"/>
        <v>NAL (MDR) SEM CONSIDERAÇÕES. MINISTÉRIO DA CIDADANIA (MC) IN</v>
      </c>
      <c r="AG103" s="2" t="str">
        <f t="shared" si="18"/>
        <v>x</v>
      </c>
      <c r="AH103" s="2" t="str">
        <f t="shared" si="18"/>
        <v>SMO (MTUR) QUESTIONOU SE OS PROFISSIONAIS QUE FORAM DIRECION</v>
      </c>
      <c r="AI103" s="2" t="str">
        <f t="shared" si="18"/>
        <v>O DO TURISMO (MTUR) QUESTIONOU SE OS PROFISSIONAIS QUE FORAM</v>
      </c>
      <c r="AJ103" s="2" t="str">
        <f t="shared" si="27"/>
        <v>OMIA (ME) INFORMA QUE O OFÍCIO 36 DO MRE, REFERENTE A CRÉDIT</v>
      </c>
      <c r="AK103" s="2" t="str">
        <f t="shared" si="27"/>
        <v>ÉRIO DA ECONOMIA (ME) INFORMA QUE O OFÍCIO 36 DO MRE, REFERE</v>
      </c>
      <c r="AL103" s="2" t="str">
        <f t="shared" si="27"/>
        <v>GIA (MME) SEM CONSIDERAÇÕES. MINISTÉRIO DO DESENVOLVIMENTO R</v>
      </c>
      <c r="AM103" s="2" t="str">
        <f t="shared" si="27"/>
        <v xml:space="preserve">O DE MINAS E ENERGIA (MME) SEM CONSIDERAÇÕES. MINISTÉRIO DO </v>
      </c>
      <c r="AN103" s="2" t="str">
        <f t="shared" si="27"/>
        <v>x</v>
      </c>
      <c r="AO103" s="2" t="str">
        <f t="shared" si="27"/>
        <v>x</v>
      </c>
      <c r="AP103" s="2" t="str">
        <f t="shared" si="27"/>
        <v>x</v>
      </c>
    </row>
    <row r="104" spans="1:42" x14ac:dyDescent="0.2">
      <c r="A104" s="2">
        <v>103</v>
      </c>
      <c r="B104" s="2" t="s">
        <v>1715</v>
      </c>
      <c r="E104" s="2" t="str">
        <f t="shared" si="24"/>
        <v>x</v>
      </c>
      <c r="F104" s="2" t="str">
        <f t="shared" si="24"/>
        <v>x</v>
      </c>
      <c r="G104" s="2" t="str">
        <f t="shared" si="19"/>
        <v xml:space="preserve">ERAM REUNIÃO COM OS </v>
      </c>
      <c r="H104" s="2" t="str">
        <f t="shared" si="25"/>
        <v>x</v>
      </c>
      <c r="I104" s="2" t="str">
        <f t="shared" si="25"/>
        <v>x</v>
      </c>
      <c r="J104" s="2" t="str">
        <f t="shared" si="25"/>
        <v>x</v>
      </c>
      <c r="K104" s="2" t="str">
        <f t="shared" si="20"/>
        <v>x</v>
      </c>
      <c r="L104" s="2" t="str">
        <f t="shared" si="23"/>
        <v>x</v>
      </c>
      <c r="M104" s="2" t="str">
        <f t="shared" si="28"/>
        <v>x</v>
      </c>
      <c r="N104" s="2" t="str">
        <f t="shared" si="28"/>
        <v>NAL (GSI) INFORMOU QUE HOUVE NO ACRE, A DETENÇÃO DE PERUANOS</v>
      </c>
      <c r="O104" s="2" t="str">
        <f t="shared" si="28"/>
        <v>E DE SEGURANÇA INSTITUCIONAL (GSI) INFORMOU QUE HOUVE NO ACR</v>
      </c>
      <c r="P104" s="2" t="str">
        <f t="shared" si="28"/>
        <v>x</v>
      </c>
      <c r="Q104" s="2" t="str">
        <f t="shared" si="28"/>
        <v>x</v>
      </c>
      <c r="R104" s="2" t="str">
        <f t="shared" si="28"/>
        <v>UE O MRE FIZESSE A MEDIAÇÃO DESSE CASO COM O GOVERNO DO PERU</v>
      </c>
      <c r="S104" s="2" t="str">
        <f t="shared" si="28"/>
        <v>x</v>
      </c>
      <c r="T104" s="2" t="str">
        <f t="shared" si="28"/>
        <v>x</v>
      </c>
      <c r="U104" s="2" t="str">
        <f t="shared" si="28"/>
        <v>x</v>
      </c>
      <c r="V104" s="2" t="str">
        <f t="shared" si="28"/>
        <v>SIL (BACEN) SEM CONS IDERAÇÕES CONTROLADORIA -GERAL DA UNIÃO</v>
      </c>
      <c r="W104" s="2" t="str">
        <f t="shared" si="28"/>
        <v>CAS. BANCO CENTRAL DO BRASIL (BACEN) SEM CONS IDERAÇÕES CONT</v>
      </c>
      <c r="X104" s="2" t="str">
        <f t="shared" si="28"/>
        <v>x</v>
      </c>
      <c r="Y104" s="2" t="str">
        <f t="shared" si="28"/>
        <v xml:space="preserve">A DE INTELIGÊNCIA (ABIN) SEM CONSIDERAÇÕES. ADVOCACIA GERAL </v>
      </c>
      <c r="Z104" s="2" t="str">
        <f t="shared" si="28"/>
        <v>IÃO (AGU) SEM CONSIDERAÇÕES AGÊNCIA NACIONAL DE TELECOMUNICA</v>
      </c>
      <c r="AA104" s="2" t="str">
        <f t="shared" si="28"/>
        <v>ÕES. ADVOCACIA GERAL DA UNIÃO (AGU) SEM CONSIDERAÇÕES AGÊNCI</v>
      </c>
      <c r="AB104" s="2" t="str">
        <f t="shared" si="18"/>
        <v>x</v>
      </c>
      <c r="AC104" s="2" t="str">
        <f t="shared" si="18"/>
        <v>x</v>
      </c>
      <c r="AD104" s="2" t="str">
        <f t="shared" si="18"/>
        <v xml:space="preserve"> EM AMSTERDÃ/HOL . TÊM RECEBIDO PEDIDO PARA TRANSPORTAR CARG</v>
      </c>
      <c r="AE104" s="2" t="str">
        <f t="shared" si="18"/>
        <v xml:space="preserve">NAIS DA SAÚDE. RONDÔNIA (RO) REQUEREU 200 LEITOS. TOCANTINS </v>
      </c>
      <c r="AF104" s="2" t="str">
        <f t="shared" ref="AF104:AP147" si="29">IFERROR(MID($B104,FIND(AF$1,$B104,1)+-5,60),"x")</f>
        <v>x</v>
      </c>
      <c r="AG104" s="2" t="str">
        <f t="shared" si="29"/>
        <v>x</v>
      </c>
      <c r="AH104" s="2" t="str">
        <f t="shared" si="29"/>
        <v>x</v>
      </c>
      <c r="AI104" s="2" t="str">
        <f t="shared" si="29"/>
        <v>x</v>
      </c>
      <c r="AJ104" s="2" t="str">
        <f t="shared" si="27"/>
        <v>x</v>
      </c>
      <c r="AK104" s="2" t="str">
        <f t="shared" si="27"/>
        <v>x</v>
      </c>
      <c r="AL104" s="2" t="str">
        <f t="shared" si="27"/>
        <v>x</v>
      </c>
      <c r="AM104" s="2" t="str">
        <f t="shared" si="27"/>
        <v>x</v>
      </c>
      <c r="AN104" s="2" t="str">
        <f t="shared" si="27"/>
        <v>x</v>
      </c>
      <c r="AO104" s="2" t="str">
        <f t="shared" si="27"/>
        <v>x</v>
      </c>
      <c r="AP104" s="2" t="str">
        <f t="shared" si="27"/>
        <v>URA (MINFRA) SOBRE A DOAÇÃO DAS LOJAS AMERICANAS, 1º VOO SAI</v>
      </c>
    </row>
    <row r="105" spans="1:42" x14ac:dyDescent="0.2">
      <c r="A105" s="2">
        <v>104</v>
      </c>
      <c r="B105" s="2" t="s">
        <v>1716</v>
      </c>
      <c r="E105" s="2" t="str">
        <f t="shared" si="24"/>
        <v>x</v>
      </c>
      <c r="F105" s="2" t="str">
        <f t="shared" si="24"/>
        <v>x</v>
      </c>
      <c r="G105" s="2" t="str">
        <f t="shared" si="19"/>
        <v>NDAR REUNIÃO PARA TR</v>
      </c>
      <c r="H105" s="2" t="str">
        <f t="shared" si="25"/>
        <v>x</v>
      </c>
      <c r="I105" s="2" t="str">
        <f t="shared" si="25"/>
        <v>x</v>
      </c>
      <c r="J105" s="2" t="str">
        <f t="shared" si="25"/>
        <v>x</v>
      </c>
      <c r="K105" s="2" t="str">
        <f t="shared" si="20"/>
        <v>x</v>
      </c>
      <c r="L105" s="2" t="str">
        <f t="shared" si="23"/>
        <v>x</v>
      </c>
      <c r="M105" s="2" t="str">
        <f t="shared" si="28"/>
        <v>x</v>
      </c>
      <c r="N105" s="2" t="str">
        <f t="shared" si="28"/>
        <v>x</v>
      </c>
      <c r="O105" s="2" t="str">
        <f t="shared" si="28"/>
        <v>x</v>
      </c>
      <c r="P105" s="2" t="str">
        <f t="shared" si="28"/>
        <v>x</v>
      </c>
      <c r="Q105" s="2" t="str">
        <f t="shared" si="28"/>
        <v>x</v>
      </c>
      <c r="R105" s="2" t="str">
        <f t="shared" si="28"/>
        <v>x</v>
      </c>
      <c r="S105" s="2" t="str">
        <f t="shared" si="28"/>
        <v xml:space="preserve"> DAS RELAÇÕES EXTERIORES INTERMEDIAR A SITUAÇÃO DOS PERUANOS</v>
      </c>
      <c r="T105" s="2" t="str">
        <f t="shared" si="28"/>
        <v>x</v>
      </c>
      <c r="U105" s="2" t="str">
        <f t="shared" si="28"/>
        <v>IA E ABASTECIMENTO DEVE AGENDAR REUNIÃO PARA TRATAR DO ASSUN</v>
      </c>
      <c r="V105" s="2" t="str">
        <f t="shared" si="28"/>
        <v>x</v>
      </c>
      <c r="W105" s="2" t="str">
        <f t="shared" si="28"/>
        <v>x</v>
      </c>
      <c r="X105" s="2" t="str">
        <f t="shared" si="28"/>
        <v>x</v>
      </c>
      <c r="Y105" s="2" t="str">
        <f t="shared" si="28"/>
        <v>x</v>
      </c>
      <c r="Z105" s="2" t="str">
        <f t="shared" si="28"/>
        <v>x</v>
      </c>
      <c r="AA105" s="2" t="str">
        <f t="shared" si="28"/>
        <v>x</v>
      </c>
      <c r="AB105" s="2" t="str">
        <f t="shared" si="28"/>
        <v>x</v>
      </c>
      <c r="AC105" s="2" t="str">
        <f t="shared" ref="AB105:AK156" si="30">IFERROR(MID($B105,FIND(AC$1,$B105,1)+-5,60),"x")</f>
        <v>x</v>
      </c>
      <c r="AD105" s="2" t="str">
        <f t="shared" si="30"/>
        <v>x</v>
      </c>
      <c r="AE105" s="2" t="str">
        <f t="shared" si="30"/>
        <v>ÉRIO DA SAÚDE PRESTARÃO INFORMAÇÕES A RESPEITO DA INSTALAÇÃO</v>
      </c>
      <c r="AF105" s="2" t="str">
        <f t="shared" si="29"/>
        <v>x</v>
      </c>
      <c r="AG105" s="2" t="str">
        <f t="shared" si="29"/>
        <v>x</v>
      </c>
      <c r="AH105" s="2" t="str">
        <f t="shared" si="29"/>
        <v>x</v>
      </c>
      <c r="AI105" s="2" t="str">
        <f t="shared" si="29"/>
        <v>x</v>
      </c>
      <c r="AJ105" s="2" t="str">
        <f t="shared" si="27"/>
        <v>x</v>
      </c>
      <c r="AK105" s="2" t="str">
        <f t="shared" si="27"/>
        <v>ÉRIO DA ECONOMIA DEVE AVALIAR A DEMANDA DA CIDADANIA SOBRE A</v>
      </c>
      <c r="AL105" s="2" t="str">
        <f t="shared" si="27"/>
        <v>x</v>
      </c>
      <c r="AM105" s="2" t="str">
        <f t="shared" si="27"/>
        <v>x</v>
      </c>
      <c r="AN105" s="2" t="str">
        <f t="shared" si="27"/>
        <v>A DO MJSP SOBRE A QUESTÃO DOS EPIS. O MINISTÉRIO DA SAÚDE DE</v>
      </c>
      <c r="AO105" s="2" t="str">
        <f t="shared" si="27"/>
        <v>x</v>
      </c>
      <c r="AP105" s="2" t="str">
        <f t="shared" si="27"/>
        <v>x</v>
      </c>
    </row>
    <row r="106" spans="1:42" x14ac:dyDescent="0.2">
      <c r="A106" s="2">
        <v>105</v>
      </c>
      <c r="B106" s="2" t="s">
        <v>1717</v>
      </c>
      <c r="E106" s="2" t="str">
        <f t="shared" si="24"/>
        <v>DATA: 30/04/2020 HORÁRIO: 10:1</v>
      </c>
      <c r="F106" s="2" t="str">
        <f t="shared" si="24"/>
        <v>HORÁRIO: 10:10 ÀS 10:47H. LOCA</v>
      </c>
      <c r="G106" s="2" t="str">
        <f t="shared" si="19"/>
        <v xml:space="preserve"> 31ª REUNIÃO ORDINÁR</v>
      </c>
      <c r="H106" s="2" t="str">
        <f t="shared" si="25"/>
        <v>x</v>
      </c>
      <c r="I106" s="2" t="str">
        <f t="shared" si="25"/>
        <v>x</v>
      </c>
      <c r="J106" s="2" t="str">
        <f t="shared" si="25"/>
        <v>x</v>
      </c>
      <c r="K106" s="2" t="str">
        <f t="shared" si="20"/>
        <v>x</v>
      </c>
      <c r="L106" s="2" t="str">
        <f t="shared" si="23"/>
        <v>x</v>
      </c>
      <c r="M106" s="2" t="str">
        <f t="shared" si="28"/>
        <v>x</v>
      </c>
      <c r="N106" s="2" t="str">
        <f t="shared" si="28"/>
        <v>x</v>
      </c>
      <c r="O106" s="2" t="str">
        <f t="shared" si="28"/>
        <v>x</v>
      </c>
      <c r="P106" s="2" t="str">
        <f t="shared" si="28"/>
        <v>x</v>
      </c>
      <c r="Q106" s="2" t="str">
        <f t="shared" si="28"/>
        <v>x</v>
      </c>
      <c r="R106" s="2" t="str">
        <f t="shared" si="28"/>
        <v xml:space="preserve">RES (MRE) CHEGARÁ VOO HOJE DE PORTUGAL COM 312 BRASILEIROS. </v>
      </c>
      <c r="S106" s="2" t="str">
        <f t="shared" si="28"/>
        <v xml:space="preserve"> DAS RELAÇÕES EXTERIORES (MRE) CHEGARÁ VOO HOJE DE PORTUGAL </v>
      </c>
      <c r="T106" s="2" t="str">
        <f t="shared" si="28"/>
        <v>NTO (MAPA) SOBRE A QUESTÃO RELACIONADA AOS FRIGORÍFICOS, TER</v>
      </c>
      <c r="U106" s="2" t="str">
        <f t="shared" si="28"/>
        <v>x</v>
      </c>
      <c r="V106" s="2" t="str">
        <f t="shared" si="28"/>
        <v>x</v>
      </c>
      <c r="W106" s="2" t="str">
        <f t="shared" si="28"/>
        <v>x</v>
      </c>
      <c r="X106" s="2" t="str">
        <f t="shared" si="28"/>
        <v>x</v>
      </c>
      <c r="Y106" s="2" t="str">
        <f t="shared" si="28"/>
        <v>x</v>
      </c>
      <c r="Z106" s="2" t="str">
        <f t="shared" si="28"/>
        <v>x</v>
      </c>
      <c r="AA106" s="2" t="str">
        <f t="shared" si="28"/>
        <v>x</v>
      </c>
      <c r="AB106" s="2" t="str">
        <f t="shared" si="30"/>
        <v>x</v>
      </c>
      <c r="AC106" s="2" t="str">
        <f t="shared" si="30"/>
        <v>x</v>
      </c>
      <c r="AD106" s="2" t="str">
        <f t="shared" si="30"/>
        <v>ÚDE (MS) HOJE CHEGOU 1,5 MILHÃO DE TESTES PCR PELA OPAS. ENV</v>
      </c>
      <c r="AE106" s="2" t="str">
        <f t="shared" si="30"/>
        <v>ÉRIO DA SAÚDE (MS) HOJE CHEGOU 1,5 MILHÃO DE TESTES PCR PELA</v>
      </c>
      <c r="AF106" s="2" t="str">
        <f t="shared" si="29"/>
        <v xml:space="preserve">ESA (MD) 454 RESPIRADORES JÁ FORAM RECUPERADOS E DEVOLVIDOS </v>
      </c>
      <c r="AG106" s="2" t="str">
        <f t="shared" si="29"/>
        <v>O DA DEFESA (MD) 454 RESPIRADORES JÁ FORAM RECUPERADOS E DEV</v>
      </c>
      <c r="AH106" s="2" t="str">
        <f t="shared" si="29"/>
        <v>x</v>
      </c>
      <c r="AI106" s="2" t="str">
        <f t="shared" si="29"/>
        <v>x</v>
      </c>
      <c r="AJ106" s="2" t="str">
        <f t="shared" si="27"/>
        <v>x</v>
      </c>
      <c r="AK106" s="2" t="str">
        <f t="shared" si="27"/>
        <v>x</v>
      </c>
      <c r="AL106" s="2" t="str">
        <f t="shared" si="27"/>
        <v>x</v>
      </c>
      <c r="AM106" s="2" t="str">
        <f t="shared" si="27"/>
        <v>x</v>
      </c>
      <c r="AN106" s="2" t="str">
        <f t="shared" si="27"/>
        <v>O DO MJSP REFERENTE A REGISTROS, JÁ ENVIOU O ASSUNTO AO DEPA</v>
      </c>
      <c r="AO106" s="2" t="str">
        <f t="shared" si="27"/>
        <v>x</v>
      </c>
      <c r="AP106" s="2" t="str">
        <f t="shared" si="27"/>
        <v>x</v>
      </c>
    </row>
    <row r="107" spans="1:42" x14ac:dyDescent="0.2">
      <c r="A107" s="2">
        <v>106</v>
      </c>
      <c r="B107" s="2" t="s">
        <v>1718</v>
      </c>
      <c r="E107" s="2" t="str">
        <f t="shared" si="24"/>
        <v>x</v>
      </c>
      <c r="F107" s="2" t="str">
        <f t="shared" si="24"/>
        <v>x</v>
      </c>
      <c r="G107" s="2" t="str">
        <f t="shared" si="19"/>
        <v xml:space="preserve"> UMA REUNIÃO ENTRE M</v>
      </c>
      <c r="H107" s="2" t="str">
        <f t="shared" si="25"/>
        <v>x</v>
      </c>
      <c r="I107" s="2" t="str">
        <f t="shared" si="25"/>
        <v>x</v>
      </c>
      <c r="J107" s="2" t="str">
        <f t="shared" si="25"/>
        <v>x</v>
      </c>
      <c r="K107" s="2" t="str">
        <f t="shared" si="20"/>
        <v>x</v>
      </c>
      <c r="L107" s="2" t="str">
        <f t="shared" si="23"/>
        <v>NOS (MMFDH) O PLANO DE CONTINGÊNCIA PARA IDOSOS SE</v>
      </c>
      <c r="M107" s="2" t="str">
        <f t="shared" si="28"/>
        <v>IA E DIREITOS HUMANOS (MMFDH) O PLANO DE CONTINGÊNCIA PARA I</v>
      </c>
      <c r="N107" s="2" t="str">
        <f t="shared" si="28"/>
        <v>x</v>
      </c>
      <c r="O107" s="2" t="str">
        <f t="shared" si="28"/>
        <v>x</v>
      </c>
      <c r="P107" s="2" t="str">
        <f t="shared" si="28"/>
        <v>NTE (MMA) SEM APONTAMENTOS MINISTÉRIO DE INFRAESTRUTURA (MIN</v>
      </c>
      <c r="Q107" s="2" t="str">
        <f t="shared" si="28"/>
        <v>O DO MEIO AMBIENTE (MMA) SEM APONTAMENTOS MINISTÉRIO DE INFR</v>
      </c>
      <c r="R107" s="2" t="str">
        <f t="shared" si="28"/>
        <v xml:space="preserve">6 DO MRE, REFERENTE A CRÉDITO EXTRAORDINÁRIO, DEVERÁ SEGUIR </v>
      </c>
      <c r="S107" s="2" t="str">
        <f t="shared" si="28"/>
        <v>x</v>
      </c>
      <c r="T107" s="2" t="str">
        <f t="shared" si="28"/>
        <v>x</v>
      </c>
      <c r="U107" s="2" t="str">
        <f t="shared" si="28"/>
        <v>x</v>
      </c>
      <c r="V107" s="2" t="str">
        <f t="shared" si="28"/>
        <v>x</v>
      </c>
      <c r="W107" s="2" t="str">
        <f t="shared" si="28"/>
        <v>x</v>
      </c>
      <c r="X107" s="2" t="str">
        <f t="shared" si="28"/>
        <v>x</v>
      </c>
      <c r="Y107" s="2" t="str">
        <f t="shared" si="28"/>
        <v>x</v>
      </c>
      <c r="Z107" s="2" t="str">
        <f t="shared" si="28"/>
        <v>x</v>
      </c>
      <c r="AA107" s="2" t="str">
        <f t="shared" si="28"/>
        <v>x</v>
      </c>
      <c r="AB107" s="2" t="str">
        <f t="shared" si="30"/>
        <v>x</v>
      </c>
      <c r="AC107" s="2" t="str">
        <f t="shared" si="30"/>
        <v>x</v>
      </c>
      <c r="AD107" s="2" t="str">
        <f t="shared" si="30"/>
        <v>S DO MS PARA TRATAR DA ESTERILIZAÇÃO DE MÁSCARAS A PEDIDO DO</v>
      </c>
      <c r="AE107" s="2" t="str">
        <f t="shared" si="30"/>
        <v>SOAL DA SAÚDE. O ME ACHA MELHOR UTILIZAR QUE OS RECURSOS VEN</v>
      </c>
      <c r="AF107" s="2" t="str">
        <f t="shared" si="29"/>
        <v>x</v>
      </c>
      <c r="AG107" s="2" t="str">
        <f t="shared" si="29"/>
        <v>x</v>
      </c>
      <c r="AH107" s="2" t="str">
        <f t="shared" si="29"/>
        <v>SMO (MTUR) A MP 907 , QUE TRANSFORMOU A EMBRATUR EM AGÊNCIA,</v>
      </c>
      <c r="AI107" s="2" t="str">
        <f t="shared" si="29"/>
        <v>O DO TURISMO (MTUR) A MP 907 , QUE TRANSFORMOU A EMBRATUR EM</v>
      </c>
      <c r="AJ107" s="2" t="str">
        <f t="shared" si="27"/>
        <v>OMIA (ME) INFORMA QUE O OFÍCIO 36 DO MRE, REFERENTE A CRÉDIT</v>
      </c>
      <c r="AK107" s="2" t="str">
        <f t="shared" si="27"/>
        <v>ÉRIO DA ECONOMIA (ME) INFORMA QUE O OFÍCIO 36 DO MRE, REFERE</v>
      </c>
      <c r="AL107" s="2" t="str">
        <f t="shared" si="27"/>
        <v>GIA (MME) SEM CONSIDERAÇÕES. MINISTÉRIO DA MULHER, FAMÍLIA E</v>
      </c>
      <c r="AM107" s="2" t="str">
        <f t="shared" si="27"/>
        <v xml:space="preserve">O DE MINAS E ENERGIA (MME) SEM CONSIDERAÇÕES. MINISTÉRIO DA </v>
      </c>
      <c r="AN107" s="2" t="str">
        <f t="shared" si="27"/>
        <v>ICA (MJSP) SEM CONSIDERAÇÕES HEITOR PERGUNTOU SE A FRONTEIRA</v>
      </c>
      <c r="AO107" s="2" t="str">
        <f t="shared" si="27"/>
        <v>x</v>
      </c>
      <c r="AP107" s="2" t="str">
        <f t="shared" si="27"/>
        <v>URA (MINFRA) SOBRE A DOAÇÃO DAS LOJAS AMERICANAS, 1º VOO SAI</v>
      </c>
    </row>
    <row r="108" spans="1:42" x14ac:dyDescent="0.2">
      <c r="A108" s="2">
        <v>107</v>
      </c>
      <c r="B108" s="2" t="s">
        <v>1719</v>
      </c>
      <c r="E108" s="2" t="str">
        <f t="shared" si="24"/>
        <v>x</v>
      </c>
      <c r="F108" s="2" t="str">
        <f t="shared" si="24"/>
        <v>x</v>
      </c>
      <c r="G108" s="2" t="str">
        <f t="shared" si="19"/>
        <v>XIMA REUNIÃO. O M RE</v>
      </c>
      <c r="H108" s="2" t="str">
        <f t="shared" si="25"/>
        <v>x</v>
      </c>
      <c r="I108" s="2" t="str">
        <f t="shared" si="25"/>
        <v>x</v>
      </c>
      <c r="J108" s="2" t="str">
        <f t="shared" si="25"/>
        <v>x</v>
      </c>
      <c r="K108" s="2" t="str">
        <f t="shared" si="20"/>
        <v>x</v>
      </c>
      <c r="L108" s="2" t="str">
        <f t="shared" si="23"/>
        <v>O. O MMFDH RECEBEU A DEMANDA DO PERU GSI E REPASSO</v>
      </c>
      <c r="M108" s="2" t="str">
        <f t="shared" si="28"/>
        <v>x</v>
      </c>
      <c r="N108" s="2" t="str">
        <f t="shared" si="28"/>
        <v>NAL (GSI) INFORMOU QUE OS PERUANOS RETORNARAM AO PAÍS DE ORI</v>
      </c>
      <c r="O108" s="2" t="str">
        <f t="shared" si="28"/>
        <v xml:space="preserve">E DE SEGURANÇA INSTITUCIONAL (GSI) INFORMOU QUE OS PERUANOS </v>
      </c>
      <c r="P108" s="2" t="str">
        <f t="shared" si="28"/>
        <v>x</v>
      </c>
      <c r="Q108" s="2" t="str">
        <f t="shared" si="28"/>
        <v>x</v>
      </c>
      <c r="R108" s="2" t="str">
        <f t="shared" si="28"/>
        <v xml:space="preserve">OM O MRE. TRARÃO RELATO NA PRÓXIMA REUNIÃO. O M RE INFORMOU </v>
      </c>
      <c r="S108" s="2" t="str">
        <f t="shared" si="28"/>
        <v>x</v>
      </c>
      <c r="T108" s="2" t="str">
        <f t="shared" si="28"/>
        <v>x</v>
      </c>
      <c r="U108" s="2" t="str">
        <f t="shared" si="28"/>
        <v>x</v>
      </c>
      <c r="V108" s="2" t="str">
        <f t="shared" si="28"/>
        <v xml:space="preserve">SIL (BACEN) SEM CONSIDERAÇÕES SECRETARIA DE GOVERNO (SEGOV) </v>
      </c>
      <c r="W108" s="2" t="str">
        <f t="shared" si="28"/>
        <v>ÇÕES BANCO CENTRAL DO BRASIL (BACEN) SEM CONSIDERAÇÕES SECRE</v>
      </c>
      <c r="X108" s="2" t="str">
        <f t="shared" si="28"/>
        <v>x</v>
      </c>
      <c r="Y108" s="2" t="str">
        <f t="shared" si="28"/>
        <v xml:space="preserve">A DE INTELIGÊNCIA (ABIN) SEM CONSIDERAÇÕES. ADVOCACIA GERAL </v>
      </c>
      <c r="Z108" s="2" t="str">
        <f t="shared" si="28"/>
        <v>IÃO (AGU) SEM CONSIDERAÇÕES AGÊNCIA NACIONAL DE TELECOMUNICA</v>
      </c>
      <c r="AA108" s="2" t="str">
        <f t="shared" si="28"/>
        <v>ÕES. ADVOCACIA GERAL DA UNIÃO (AGU) SEM CONSIDERAÇÕES AGÊNCI</v>
      </c>
      <c r="AB108" s="2" t="str">
        <f t="shared" si="30"/>
        <v>x</v>
      </c>
      <c r="AC108" s="2" t="str">
        <f t="shared" si="30"/>
        <v>x</v>
      </c>
      <c r="AD108" s="2" t="str">
        <f t="shared" si="30"/>
        <v>S DO MS AO MINISTÉRIO DA ECONOMIA E AO MCTIC PARA TRATAR DOS</v>
      </c>
      <c r="AE108" s="2" t="str">
        <f t="shared" si="30"/>
        <v xml:space="preserve">NAIS DA SAÚDE. O MINISTÉRIO DA SAÚDE ENVIARÁ OS CONTATOS DE </v>
      </c>
      <c r="AF108" s="2" t="str">
        <f t="shared" si="29"/>
        <v>x</v>
      </c>
      <c r="AG108" s="2" t="str">
        <f t="shared" si="29"/>
        <v>x</v>
      </c>
      <c r="AH108" s="2" t="str">
        <f t="shared" si="29"/>
        <v>x</v>
      </c>
      <c r="AI108" s="2" t="str">
        <f t="shared" si="29"/>
        <v>x</v>
      </c>
      <c r="AJ108" s="2" t="str">
        <f t="shared" si="27"/>
        <v>x</v>
      </c>
      <c r="AK108" s="2" t="str">
        <f t="shared" si="27"/>
        <v>ÉRIO DA ECONOMIA E AO MCTIC PARA TRATAR DOS SEGUINTES ASSUNT</v>
      </c>
      <c r="AL108" s="2" t="str">
        <f t="shared" si="27"/>
        <v>x</v>
      </c>
      <c r="AM108" s="2" t="str">
        <f t="shared" si="27"/>
        <v>x</v>
      </c>
      <c r="AN108" s="2" t="str">
        <f t="shared" si="27"/>
        <v>x</v>
      </c>
      <c r="AO108" s="2" t="str">
        <f t="shared" si="27"/>
        <v>x</v>
      </c>
      <c r="AP108" s="2" t="str">
        <f t="shared" si="27"/>
        <v>x</v>
      </c>
    </row>
    <row r="109" spans="1:42" x14ac:dyDescent="0.2">
      <c r="A109" s="2">
        <v>108</v>
      </c>
      <c r="B109" s="2" t="s">
        <v>1720</v>
      </c>
      <c r="E109" s="2" t="str">
        <f t="shared" si="24"/>
        <v>x</v>
      </c>
      <c r="F109" s="2" t="str">
        <f t="shared" si="24"/>
        <v>x</v>
      </c>
      <c r="G109" s="2" t="str">
        <f t="shared" si="19"/>
        <v>XIMA REUNIÃO DO COMI</v>
      </c>
      <c r="H109" s="2" t="str">
        <f t="shared" si="25"/>
        <v>x</v>
      </c>
      <c r="I109" s="2" t="str">
        <f t="shared" si="25"/>
        <v>x</v>
      </c>
      <c r="J109" s="2" t="str">
        <f t="shared" si="25"/>
        <v>x</v>
      </c>
      <c r="K109" s="2" t="str">
        <f t="shared" si="20"/>
        <v>x</v>
      </c>
      <c r="L109" s="2" t="str">
        <f t="shared" si="23"/>
        <v>x</v>
      </c>
      <c r="M109" s="2" t="str">
        <f t="shared" si="28"/>
        <v>IA E DIREITOS HUMANOS TRARÁ RELATO NA PRÓXIMA REUNIÃO DO COM</v>
      </c>
      <c r="N109" s="2" t="str">
        <f t="shared" si="28"/>
        <v>x</v>
      </c>
      <c r="O109" s="2" t="str">
        <f t="shared" si="28"/>
        <v>x</v>
      </c>
      <c r="P109" s="2" t="str">
        <f t="shared" si="28"/>
        <v>x</v>
      </c>
      <c r="Q109" s="2" t="str">
        <f t="shared" si="28"/>
        <v>x</v>
      </c>
      <c r="R109" s="2" t="str">
        <f t="shared" si="28"/>
        <v>x</v>
      </c>
      <c r="S109" s="2" t="str">
        <f t="shared" si="28"/>
        <v>x</v>
      </c>
      <c r="T109" s="2" t="str">
        <f t="shared" si="28"/>
        <v>x</v>
      </c>
      <c r="U109" s="2" t="str">
        <f t="shared" si="28"/>
        <v>x</v>
      </c>
      <c r="V109" s="2" t="str">
        <f t="shared" si="28"/>
        <v>x</v>
      </c>
      <c r="W109" s="2" t="str">
        <f t="shared" si="28"/>
        <v>x</v>
      </c>
      <c r="X109" s="2" t="str">
        <f t="shared" si="28"/>
        <v>x</v>
      </c>
      <c r="Y109" s="2" t="str">
        <f t="shared" si="28"/>
        <v>x</v>
      </c>
      <c r="Z109" s="2" t="str">
        <f t="shared" si="28"/>
        <v>x</v>
      </c>
      <c r="AA109" s="2" t="str">
        <f t="shared" si="28"/>
        <v>x</v>
      </c>
      <c r="AB109" s="2" t="str">
        <f t="shared" si="30"/>
        <v>x</v>
      </c>
      <c r="AC109" s="2" t="str">
        <f t="shared" si="30"/>
        <v>x</v>
      </c>
      <c r="AD109" s="2" t="str">
        <f t="shared" si="30"/>
        <v>x</v>
      </c>
      <c r="AE109" s="2" t="str">
        <f t="shared" si="30"/>
        <v>x</v>
      </c>
      <c r="AF109" s="2" t="str">
        <f t="shared" si="29"/>
        <v>x</v>
      </c>
      <c r="AG109" s="2" t="str">
        <f t="shared" si="29"/>
        <v>x</v>
      </c>
      <c r="AH109" s="2" t="str">
        <f t="shared" si="29"/>
        <v>x</v>
      </c>
      <c r="AI109" s="2" t="str">
        <f t="shared" si="29"/>
        <v>x</v>
      </c>
      <c r="AJ109" s="2" t="str">
        <f t="shared" si="27"/>
        <v>x</v>
      </c>
      <c r="AK109" s="2" t="str">
        <f t="shared" si="27"/>
        <v>x</v>
      </c>
      <c r="AL109" s="2" t="str">
        <f t="shared" si="27"/>
        <v>x</v>
      </c>
      <c r="AM109" s="2" t="str">
        <f t="shared" si="27"/>
        <v>x</v>
      </c>
      <c r="AN109" s="2" t="str">
        <f t="shared" si="27"/>
        <v>x</v>
      </c>
      <c r="AO109" s="2" t="str">
        <f t="shared" si="27"/>
        <v>x</v>
      </c>
      <c r="AP109" s="2" t="str">
        <f t="shared" si="27"/>
        <v>x</v>
      </c>
    </row>
    <row r="110" spans="1:42" x14ac:dyDescent="0.2">
      <c r="A110" s="2">
        <v>109</v>
      </c>
      <c r="B110" s="2" t="s">
        <v>1721</v>
      </c>
      <c r="E110" s="2" t="str">
        <f t="shared" si="24"/>
        <v>DATA: 04/05/2020 HORÁRIO: 10H0</v>
      </c>
      <c r="F110" s="2" t="str">
        <f t="shared" si="24"/>
        <v>HORÁRIO: 10H07M ÀS 10H43M. LOC</v>
      </c>
      <c r="G110" s="2" t="str">
        <f t="shared" si="19"/>
        <v xml:space="preserve"> 32ª REUNIÃO ORDINÁR</v>
      </c>
      <c r="H110" s="2" t="str">
        <f t="shared" si="25"/>
        <v>x</v>
      </c>
      <c r="I110" s="2" t="str">
        <f t="shared" si="25"/>
        <v>x</v>
      </c>
      <c r="J110" s="2" t="str">
        <f t="shared" si="25"/>
        <v>x</v>
      </c>
      <c r="K110" s="2" t="str">
        <f t="shared" si="20"/>
        <v>x</v>
      </c>
      <c r="L110" s="2" t="str">
        <f t="shared" si="23"/>
        <v>x</v>
      </c>
      <c r="M110" s="2" t="str">
        <f t="shared" si="28"/>
        <v>x</v>
      </c>
      <c r="N110" s="2" t="str">
        <f t="shared" si="28"/>
        <v>x</v>
      </c>
      <c r="O110" s="2" t="str">
        <f t="shared" si="28"/>
        <v>x</v>
      </c>
      <c r="P110" s="2" t="str">
        <f t="shared" si="28"/>
        <v>x</v>
      </c>
      <c r="Q110" s="2" t="str">
        <f t="shared" si="28"/>
        <v>x</v>
      </c>
      <c r="R110" s="2" t="str">
        <f t="shared" si="28"/>
        <v>RES (MRE) CHEGARÃO HOJE DOIS VOOS, UM DA NOVA ZELÂNDIA E OUT</v>
      </c>
      <c r="S110" s="2" t="str">
        <f t="shared" si="28"/>
        <v xml:space="preserve"> DAS RELAÇÕES EXTERIORES (MRE) CHEGARÃO HOJE DOIS VOOS, UM D</v>
      </c>
      <c r="T110" s="2" t="str">
        <f t="shared" si="28"/>
        <v>x</v>
      </c>
      <c r="U110" s="2" t="str">
        <f t="shared" si="28"/>
        <v>x</v>
      </c>
      <c r="V110" s="2" t="str">
        <f t="shared" si="28"/>
        <v>x</v>
      </c>
      <c r="W110" s="2" t="str">
        <f t="shared" si="28"/>
        <v>x</v>
      </c>
      <c r="X110" s="2" t="str">
        <f t="shared" si="28"/>
        <v>x</v>
      </c>
      <c r="Y110" s="2" t="str">
        <f t="shared" si="28"/>
        <v>x</v>
      </c>
      <c r="Z110" s="2" t="str">
        <f t="shared" si="28"/>
        <v>x</v>
      </c>
      <c r="AA110" s="2" t="str">
        <f t="shared" si="28"/>
        <v>x</v>
      </c>
      <c r="AB110" s="2" t="str">
        <f t="shared" si="30"/>
        <v>x</v>
      </c>
      <c r="AC110" s="2" t="str">
        <f t="shared" si="30"/>
        <v>x</v>
      </c>
      <c r="AD110" s="2" t="str">
        <f t="shared" si="30"/>
        <v>ÚDE (MS) SOBRE A ASSINATURA DO CONTRATO, HAVERÁ REUNIÃO HOJE</v>
      </c>
      <c r="AE110" s="2" t="str">
        <f t="shared" si="30"/>
        <v>ÉRIO DA SAÚDE, AS INFORMAÇÕES SOBRE A ASSINATURA DO CONTRATO</v>
      </c>
      <c r="AF110" s="2" t="str">
        <f t="shared" si="29"/>
        <v>ESA (MD) ACORDARAM, JUNTAMENTE COM O MS, A PRODUÇÃO DE CLORO</v>
      </c>
      <c r="AG110" s="2" t="str">
        <f t="shared" si="29"/>
        <v xml:space="preserve">O DA DEFESA (MD) ACORDARAM, JUNTAMENTE COM O MS, A PRODUÇÃO </v>
      </c>
      <c r="AH110" s="2" t="str">
        <f t="shared" si="29"/>
        <v>x</v>
      </c>
      <c r="AI110" s="2" t="str">
        <f t="shared" si="29"/>
        <v>x</v>
      </c>
      <c r="AJ110" s="2" t="str">
        <f t="shared" si="27"/>
        <v>x</v>
      </c>
      <c r="AK110" s="2" t="str">
        <f t="shared" si="27"/>
        <v>x</v>
      </c>
      <c r="AL110" s="2" t="str">
        <f t="shared" si="27"/>
        <v>x</v>
      </c>
      <c r="AM110" s="2" t="str">
        <f t="shared" si="27"/>
        <v>x</v>
      </c>
      <c r="AN110" s="2" t="str">
        <f t="shared" si="27"/>
        <v>ICA (MJSP) ESTAVA PRESENTE, MAS DEVIDO A PRO BLEMAS TÉCNICOS</v>
      </c>
      <c r="AO110" s="2" t="str">
        <f t="shared" si="27"/>
        <v>x</v>
      </c>
      <c r="AP110" s="2" t="str">
        <f t="shared" si="27"/>
        <v>OM O MINFRA E A EMPRESA, PARA AJUSTAR AS PONDERAÇÕES DO ADVO</v>
      </c>
    </row>
    <row r="111" spans="1:42" x14ac:dyDescent="0.2">
      <c r="A111" s="2">
        <v>110</v>
      </c>
      <c r="B111" s="2" t="s">
        <v>1722</v>
      </c>
      <c r="E111" s="2" t="str">
        <f t="shared" si="24"/>
        <v>x</v>
      </c>
      <c r="F111" s="2" t="str">
        <f t="shared" si="24"/>
        <v>x</v>
      </c>
      <c r="G111" s="2" t="str">
        <f t="shared" si="19"/>
        <v>O EM REUNIÃO COM O M</v>
      </c>
      <c r="H111" s="2" t="str">
        <f t="shared" si="25"/>
        <v>x</v>
      </c>
      <c r="I111" s="2" t="str">
        <f t="shared" si="25"/>
        <v>x</v>
      </c>
      <c r="J111" s="2" t="str">
        <f t="shared" si="25"/>
        <v>NAL (MDR) SEM CONSIDERAÇÕES. MINISTÉRIO DO MEIO AM</v>
      </c>
      <c r="K111" s="2" t="str">
        <f t="shared" si="20"/>
        <v>O DO DESENVOLVIMENTO REGIONAL (MDR) SEM CONSIDERAÇÕES. MINIS</v>
      </c>
      <c r="L111" s="2" t="str">
        <f t="shared" si="23"/>
        <v>NOS (MMFDH) AGRADECEU O ANUNCIO DO PLANO DE CONTIN</v>
      </c>
      <c r="M111" s="2" t="str">
        <f t="shared" si="28"/>
        <v>IA E DIREITOS HUMANOS (MMFDH) AGRADECEU O ANUNCIO DO PLANO D</v>
      </c>
      <c r="N111" s="2" t="str">
        <f t="shared" si="28"/>
        <v>NAL (GSI) SEM CONSIDERAÇÕ ES MINISTÉRIO DE MINAS E ENERGIA (</v>
      </c>
      <c r="O111" s="2" t="str">
        <f t="shared" si="28"/>
        <v>E DE SEGURANÇA INSTITUCIONAL (GSI) SEM CONSIDERAÇÕ ES MINIST</v>
      </c>
      <c r="P111" s="2" t="str">
        <f t="shared" si="28"/>
        <v>NTE (MMA) SEM CONSIDERAÇÕES. MINISTÉRIO DA MULHER, FAMÍLIA E</v>
      </c>
      <c r="Q111" s="2" t="str">
        <f t="shared" si="28"/>
        <v>O DO MEIO AMBIENTE (MMA) SEM CONSIDERAÇÕES. MINISTÉRIO DA MU</v>
      </c>
      <c r="R111" s="2" t="str">
        <f t="shared" si="28"/>
        <v>x</v>
      </c>
      <c r="S111" s="2" t="str">
        <f t="shared" si="28"/>
        <v>x</v>
      </c>
      <c r="T111" s="2" t="str">
        <f t="shared" si="28"/>
        <v>x</v>
      </c>
      <c r="U111" s="2" t="str">
        <f t="shared" si="28"/>
        <v>x</v>
      </c>
      <c r="V111" s="2" t="str">
        <f t="shared" si="28"/>
        <v>x</v>
      </c>
      <c r="W111" s="2" t="str">
        <f t="shared" si="28"/>
        <v>x</v>
      </c>
      <c r="X111" s="2" t="str">
        <f t="shared" si="28"/>
        <v>x</v>
      </c>
      <c r="Y111" s="2" t="str">
        <f t="shared" si="28"/>
        <v xml:space="preserve">A DE INTELIGÊNCIA (ABIN) SEM CONSIDERAÇÕES. ADVOCACIA GERAL </v>
      </c>
      <c r="Z111" s="2" t="str">
        <f t="shared" si="28"/>
        <v>IÃO (AGU) ANEXO 32A REUNIÃO COMITÊ DE CRISE 04.05.2020 - MEM</v>
      </c>
      <c r="AA111" s="2" t="str">
        <f t="shared" si="28"/>
        <v>ÕES. ADVOCACIA GERAL DA UNIÃO (AGU) ANEXO 32A REUNIÃO COMITÊ</v>
      </c>
      <c r="AB111" s="2" t="str">
        <f t="shared" si="30"/>
        <v>x</v>
      </c>
      <c r="AC111" s="2" t="str">
        <f t="shared" si="30"/>
        <v>x</v>
      </c>
      <c r="AD111" s="2" t="str">
        <f t="shared" si="30"/>
        <v>OM O MS, PARA ESTERILIZAÇÃO DE MÁSCARAS, ESTÃO LEVANTANDO OS</v>
      </c>
      <c r="AE111" s="2" t="str">
        <f t="shared" si="30"/>
        <v>x</v>
      </c>
      <c r="AF111" s="2" t="str">
        <f t="shared" si="29"/>
        <v>NAL (MDR) SEM CONSIDERAÇÕES. MINISTÉRIO DO MEIO AMBIENTE (MM</v>
      </c>
      <c r="AG111" s="2" t="str">
        <f t="shared" si="29"/>
        <v>x</v>
      </c>
      <c r="AH111" s="2" t="str">
        <f t="shared" si="29"/>
        <v xml:space="preserve">RA O MTUR. SOBRE O PROFUT, O ASSUNTO ESTÁ SENDO MONITORADO, </v>
      </c>
      <c r="AI111" s="2" t="str">
        <f t="shared" si="29"/>
        <v>O DO TURISMO (MTUR) AGRADECEU PELO CRÉDITO EXTRAORDINÁRIO DE</v>
      </c>
      <c r="AJ111" s="2" t="str">
        <f t="shared" si="27"/>
        <v>OMIA (ME) QUINTA -FEIRA (30.04) FOI ASSINADO O CRÉDITO EXTRA</v>
      </c>
      <c r="AK111" s="2" t="str">
        <f t="shared" si="27"/>
        <v>ÉRIO DA ECONOMIA (ME) QUINTA -FEIRA (30.04) FOI ASSINADO O C</v>
      </c>
      <c r="AL111" s="2" t="str">
        <f t="shared" si="27"/>
        <v>GIA (MME) SEM CONSIDERAÇÕES. MINISTÉRIO DA ECONOMIA (ME) QUI</v>
      </c>
      <c r="AM111" s="2" t="str">
        <f t="shared" si="27"/>
        <v xml:space="preserve">O DE MINAS E ENERGIA (MME) SEM CONSIDERAÇÕES. MINISTÉRIO DA </v>
      </c>
      <c r="AN111" s="2" t="str">
        <f t="shared" si="27"/>
        <v>x</v>
      </c>
      <c r="AO111" s="2" t="str">
        <f t="shared" si="27"/>
        <v>x</v>
      </c>
      <c r="AP111" s="2" t="str">
        <f t="shared" si="27"/>
        <v>x</v>
      </c>
    </row>
    <row r="112" spans="1:42" x14ac:dyDescent="0.2">
      <c r="A112" s="2">
        <v>111</v>
      </c>
      <c r="B112" s="2" t="s">
        <v>1723</v>
      </c>
      <c r="E112" s="2" t="str">
        <f t="shared" si="24"/>
        <v>x</v>
      </c>
      <c r="F112" s="2" t="str">
        <f t="shared" si="24"/>
        <v>x</v>
      </c>
      <c r="G112" s="2" t="str">
        <f t="shared" si="19"/>
        <v>U DE REUNIÃO COM O M</v>
      </c>
      <c r="H112" s="2" t="str">
        <f t="shared" si="25"/>
        <v>x</v>
      </c>
      <c r="I112" s="2" t="str">
        <f t="shared" si="25"/>
        <v>x</v>
      </c>
      <c r="J112" s="2" t="str">
        <f t="shared" si="25"/>
        <v>x</v>
      </c>
      <c r="K112" s="2" t="str">
        <f t="shared" si="20"/>
        <v>x</v>
      </c>
      <c r="L112" s="2" t="str">
        <f t="shared" si="23"/>
        <v>x</v>
      </c>
      <c r="M112" s="2" t="str">
        <f t="shared" si="28"/>
        <v>x</v>
      </c>
      <c r="N112" s="2" t="str">
        <f t="shared" si="28"/>
        <v>x</v>
      </c>
      <c r="O112" s="2" t="str">
        <f t="shared" si="28"/>
        <v>x</v>
      </c>
      <c r="P112" s="2" t="str">
        <f t="shared" si="28"/>
        <v>x</v>
      </c>
      <c r="Q112" s="2" t="str">
        <f t="shared" si="28"/>
        <v>x</v>
      </c>
      <c r="R112" s="2" t="str">
        <f t="shared" si="28"/>
        <v>S. O MRE ALERTOU PARA QUE SE ELEVE O CASO DO GOVERN O CHINÊS</v>
      </c>
      <c r="S112" s="2" t="str">
        <f t="shared" si="28"/>
        <v>x</v>
      </c>
      <c r="T112" s="2" t="str">
        <f t="shared" si="28"/>
        <v>x</v>
      </c>
      <c r="U112" s="2" t="str">
        <f t="shared" si="28"/>
        <v>x</v>
      </c>
      <c r="V112" s="2" t="str">
        <f t="shared" si="28"/>
        <v>x</v>
      </c>
      <c r="W112" s="2" t="str">
        <f t="shared" si="28"/>
        <v>x</v>
      </c>
      <c r="X112" s="2" t="str">
        <f t="shared" si="28"/>
        <v>x</v>
      </c>
      <c r="Y112" s="2" t="str">
        <f t="shared" si="28"/>
        <v>x</v>
      </c>
      <c r="Z112" s="2" t="str">
        <f t="shared" si="28"/>
        <v>x</v>
      </c>
      <c r="AA112" s="2" t="str">
        <f t="shared" si="28"/>
        <v>x</v>
      </c>
      <c r="AB112" s="2" t="str">
        <f t="shared" si="30"/>
        <v>x</v>
      </c>
      <c r="AC112" s="2" t="str">
        <f t="shared" si="30"/>
        <v>x</v>
      </c>
      <c r="AD112" s="2" t="str">
        <f t="shared" si="30"/>
        <v xml:space="preserve"> EM AMSTERDÃ ESPERANDO PARA DECOLAR POIS O GOVERNO CHINÊS AI</v>
      </c>
      <c r="AE112" s="2" t="str">
        <f t="shared" si="30"/>
        <v>NAIS DA SAÚDE NO ÂMBITO DE SECRETÁRIO S-EXECUTIVOS COM OS MS</v>
      </c>
      <c r="AF112" s="2" t="str">
        <f t="shared" si="29"/>
        <v>x</v>
      </c>
      <c r="AG112" s="2" t="str">
        <f t="shared" si="29"/>
        <v>x</v>
      </c>
      <c r="AH112" s="2" t="str">
        <f t="shared" si="29"/>
        <v xml:space="preserve">S/ME/MTUR/CC . O MINISTÉRIO DA SAÚDE ENVIARÁ OS CONTATOS DE </v>
      </c>
      <c r="AI112" s="2" t="str">
        <f t="shared" si="29"/>
        <v>x</v>
      </c>
      <c r="AJ112" s="2" t="str">
        <f t="shared" si="27"/>
        <v>x</v>
      </c>
      <c r="AK112" s="2" t="str">
        <f t="shared" si="27"/>
        <v>x</v>
      </c>
      <c r="AL112" s="2" t="str">
        <f t="shared" si="27"/>
        <v>x</v>
      </c>
      <c r="AM112" s="2" t="str">
        <f t="shared" si="27"/>
        <v>x</v>
      </c>
      <c r="AN112" s="2" t="str">
        <f t="shared" si="27"/>
        <v>x</v>
      </c>
      <c r="AO112" s="2" t="str">
        <f t="shared" si="27"/>
        <v>x</v>
      </c>
      <c r="AP112" s="2" t="str">
        <f t="shared" si="27"/>
        <v>URA (MINFRA) SAIU ONTEM (03.05) O 1º VOO DAS LOJAS AMERICANA</v>
      </c>
    </row>
    <row r="113" spans="1:42" x14ac:dyDescent="0.2">
      <c r="A113" s="2">
        <v>112</v>
      </c>
      <c r="B113" s="2" t="s">
        <v>1724</v>
      </c>
      <c r="E113" s="2" t="str">
        <f t="shared" si="24"/>
        <v>DATA: 05/05/2020 HORÁRIO: 10H0</v>
      </c>
      <c r="F113" s="2" t="str">
        <f t="shared" si="24"/>
        <v>HORÁRIO: 10H04M ÀS 10H42M. LOC</v>
      </c>
      <c r="G113" s="2" t="str">
        <f t="shared" si="19"/>
        <v xml:space="preserve"> 33ª REUNIÃO ORDINÁR</v>
      </c>
      <c r="H113" s="2" t="str">
        <f t="shared" si="25"/>
        <v>x</v>
      </c>
      <c r="I113" s="2" t="str">
        <f t="shared" si="25"/>
        <v>x</v>
      </c>
      <c r="J113" s="2" t="str">
        <f t="shared" si="25"/>
        <v>x</v>
      </c>
      <c r="K113" s="2" t="str">
        <f t="shared" si="20"/>
        <v>x</v>
      </c>
      <c r="L113" s="2" t="str">
        <f t="shared" si="23"/>
        <v>x</v>
      </c>
      <c r="M113" s="2" t="str">
        <f t="shared" si="28"/>
        <v>x</v>
      </c>
      <c r="N113" s="2" t="str">
        <f t="shared" si="28"/>
        <v>x</v>
      </c>
      <c r="O113" s="2" t="str">
        <f t="shared" si="28"/>
        <v>x</v>
      </c>
      <c r="P113" s="2" t="str">
        <f t="shared" si="28"/>
        <v>x</v>
      </c>
      <c r="Q113" s="2" t="str">
        <f t="shared" si="28"/>
        <v>x</v>
      </c>
      <c r="R113" s="2" t="str">
        <f t="shared" si="28"/>
        <v>O DO MRE FOI ASSINADO PELO MINISTRO ONTEM E SEGUIU PARA O SI</v>
      </c>
      <c r="S113" s="2" t="str">
        <f t="shared" si="28"/>
        <v xml:space="preserve"> DAS RELAÇÕES EXTERIORES (MRE) INFORMOU QUE HOJE CHEGA VOO D</v>
      </c>
      <c r="T113" s="2" t="str">
        <f t="shared" si="28"/>
        <v>x</v>
      </c>
      <c r="U113" s="2" t="str">
        <f t="shared" si="28"/>
        <v>x</v>
      </c>
      <c r="V113" s="2" t="str">
        <f t="shared" si="28"/>
        <v>x</v>
      </c>
      <c r="W113" s="2" t="str">
        <f t="shared" si="28"/>
        <v>x</v>
      </c>
      <c r="X113" s="2" t="str">
        <f t="shared" si="28"/>
        <v>x</v>
      </c>
      <c r="Y113" s="2" t="str">
        <f t="shared" si="28"/>
        <v>x</v>
      </c>
      <c r="Z113" s="2" t="str">
        <f t="shared" si="28"/>
        <v>, SÓ AGUARDANDO REUNIÃO COM O SECRETÁRIO -EXECUTIVO . INFORM</v>
      </c>
      <c r="AA113" s="2" t="str">
        <f t="shared" si="28"/>
        <v>x</v>
      </c>
      <c r="AB113" s="2" t="str">
        <f t="shared" si="30"/>
        <v>x</v>
      </c>
      <c r="AC113" s="2" t="str">
        <f t="shared" si="30"/>
        <v>x</v>
      </c>
      <c r="AD113" s="2" t="str">
        <f t="shared" si="30"/>
        <v>ÚDE (MS) – MARIANA SCHNEIDER SOBRE A ASSINATURA DO CONTRATO,</v>
      </c>
      <c r="AE113" s="2" t="str">
        <f t="shared" si="30"/>
        <v>ÉRIO DA SAÚDE (MS) – MARIANA SCHNEIDER SOBRE A ASSINATURA DO</v>
      </c>
      <c r="AF113" s="2" t="str">
        <f t="shared" si="29"/>
        <v>ESA (MD) 546 VENTILADORES REPARADOS. 2200 PARA REPARAR. INFO</v>
      </c>
      <c r="AG113" s="2" t="str">
        <f t="shared" si="29"/>
        <v>O DA DEFESA (MD) 546 VENTILADORES REPARADOS. 2200 PARA REPAR</v>
      </c>
      <c r="AH113" s="2" t="str">
        <f t="shared" si="29"/>
        <v xml:space="preserve">O DO MTUR. INFORMOU QUE O CRÉDITO EXTRAORDINÁRIO DO MRE FOI </v>
      </c>
      <c r="AI113" s="2" t="str">
        <f t="shared" si="29"/>
        <v>x</v>
      </c>
      <c r="AJ113" s="2" t="str">
        <f t="shared" si="27"/>
        <v>OMIA (ME) INFORMOU QUE O MINISTRO ASSINOU O CRÉDITO EXTRAORD</v>
      </c>
      <c r="AK113" s="2" t="str">
        <f t="shared" si="27"/>
        <v>ÉRIO DA ECONOMIA (ME) INFORMOU QUE O MINISTRO ASSINOU O CRÉD</v>
      </c>
      <c r="AL113" s="2" t="str">
        <f t="shared" si="27"/>
        <v>x</v>
      </c>
      <c r="AM113" s="2" t="str">
        <f t="shared" si="27"/>
        <v>x</v>
      </c>
      <c r="AN113" s="2" t="str">
        <f t="shared" si="27"/>
        <v>O DO MJSP SAIU DA SOF E ESTÁ PENDENTE NA PGFN. MINISTÉRIO DA</v>
      </c>
      <c r="AO113" s="2" t="str">
        <f t="shared" si="27"/>
        <v>x</v>
      </c>
      <c r="AP113" s="2" t="str">
        <f t="shared" si="27"/>
        <v>OM O MINFRA E A EMPRESA, PARA AJUSTAR AS PONDERAÇÕES DO ADVO</v>
      </c>
    </row>
    <row r="114" spans="1:42" x14ac:dyDescent="0.2">
      <c r="A114" s="2">
        <v>113</v>
      </c>
      <c r="B114" s="2" t="s">
        <v>1725</v>
      </c>
      <c r="E114" s="2" t="str">
        <f t="shared" si="24"/>
        <v>x</v>
      </c>
      <c r="F114" s="2" t="str">
        <f t="shared" si="24"/>
        <v>HORÁRIO QUE A REUNIÃO COM O MS</v>
      </c>
      <c r="G114" s="2" t="str">
        <f t="shared" si="19"/>
        <v>M NA REUNIÃO DAS 10H</v>
      </c>
      <c r="H114" s="2" t="str">
        <f t="shared" si="25"/>
        <v>x</v>
      </c>
      <c r="I114" s="2" t="str">
        <f t="shared" si="25"/>
        <v>x</v>
      </c>
      <c r="J114" s="2" t="str">
        <f t="shared" si="25"/>
        <v>x</v>
      </c>
      <c r="K114" s="2" t="str">
        <f t="shared" si="20"/>
        <v>x</v>
      </c>
      <c r="L114" s="2" t="str">
        <f t="shared" si="23"/>
        <v>NOS (MMFDH) REUNIÃO HOJE À TARDE SOBRE O AUXÍLIO E</v>
      </c>
      <c r="M114" s="2" t="str">
        <f t="shared" si="28"/>
        <v>IA E DIREITOS HUMANOS (MMFDH) REUNIÃO HOJE À TARDE SOBRE O A</v>
      </c>
      <c r="N114" s="2" t="str">
        <f t="shared" si="28"/>
        <v>x</v>
      </c>
      <c r="O114" s="2" t="str">
        <f t="shared" si="28"/>
        <v>x</v>
      </c>
      <c r="P114" s="2" t="str">
        <f t="shared" si="28"/>
        <v>NTE (MMA) SEM CONSIDERAÇÕES. AGÊNCIA N ACIONAL DE TELECOMUNI</v>
      </c>
      <c r="Q114" s="2" t="str">
        <f t="shared" si="28"/>
        <v>O DO MEIO AMBIENTE (MMA) SEM CONSIDERAÇÕES. AGÊNCIA N ACIONA</v>
      </c>
      <c r="R114" s="2" t="str">
        <f t="shared" si="28"/>
        <v>INA. MRE INFORMOU QUE DEVIDO A UM FERIADO PROLONGADO NA CHIN</v>
      </c>
      <c r="S114" s="2" t="str">
        <f t="shared" si="28"/>
        <v>x</v>
      </c>
      <c r="T114" s="2" t="str">
        <f t="shared" si="28"/>
        <v xml:space="preserve">NTO (MAPA) COMEÇAM A CAMPANHA DE VACINAÇÃO D A H1N1 . ESTÃO </v>
      </c>
      <c r="U114" s="2" t="str">
        <f t="shared" si="28"/>
        <v xml:space="preserve">IA E ABASTECIMENTO (MAPA) COMEÇAM A CAMPANHA DE VACINAÇÃO D </v>
      </c>
      <c r="V114" s="2" t="str">
        <f t="shared" si="28"/>
        <v>x</v>
      </c>
      <c r="W114" s="2" t="str">
        <f t="shared" si="28"/>
        <v>x</v>
      </c>
      <c r="X114" s="2" t="str">
        <f t="shared" si="28"/>
        <v>x</v>
      </c>
      <c r="Y114" s="2" t="str">
        <f t="shared" si="28"/>
        <v>A DE INTELIGÊNCIA (ABIN) SEM CONSIDERAÇÕES. MINISTÉRIO DO TU</v>
      </c>
      <c r="Z114" s="2" t="str">
        <f t="shared" si="28"/>
        <v>IÃO (AGU) SEM CONSIDERAÇÕES. MINISTÉRIO DA AGRICULTURA, PECU</v>
      </c>
      <c r="AA114" s="2" t="str">
        <f t="shared" si="28"/>
        <v>DAS. ADVOCACIA GERAL DA UNIÃO (AGU) SEM CONSIDERAÇÕES. MINIS</v>
      </c>
      <c r="AB114" s="2" t="str">
        <f t="shared" si="30"/>
        <v>x</v>
      </c>
      <c r="AC114" s="2" t="str">
        <f t="shared" si="30"/>
        <v>x</v>
      </c>
      <c r="AD114" s="2" t="str">
        <f t="shared" si="30"/>
        <v xml:space="preserve"> EM AMSTERDÃ (HOL) ESPERANDO AUTORIZAÇÃO PARA SEGUIR PARA A </v>
      </c>
      <c r="AE114" s="2" t="str">
        <f t="shared" si="30"/>
        <v>x</v>
      </c>
      <c r="AF114" s="2" t="str">
        <f t="shared" si="29"/>
        <v>x</v>
      </c>
      <c r="AG114" s="2" t="str">
        <f t="shared" si="29"/>
        <v>x</v>
      </c>
      <c r="AH114" s="2" t="str">
        <f t="shared" si="29"/>
        <v>SMO (MTUR) AGRADECEU PELO CRÉDITO EXTRAORDINÁRIO DE R$ 5 BIL</v>
      </c>
      <c r="AI114" s="2" t="str">
        <f t="shared" si="29"/>
        <v>O DO TURISMO (MTUR) AGRADECEU PELO CRÉDITO EXTRAORDINÁRIO DE</v>
      </c>
      <c r="AJ114" s="2" t="str">
        <f t="shared" si="27"/>
        <v>x</v>
      </c>
      <c r="AK114" s="2" t="str">
        <f t="shared" si="27"/>
        <v>x</v>
      </c>
      <c r="AL114" s="2" t="str">
        <f t="shared" si="27"/>
        <v>x</v>
      </c>
      <c r="AM114" s="2" t="str">
        <f t="shared" si="27"/>
        <v>x</v>
      </c>
      <c r="AN114" s="2" t="str">
        <f t="shared" si="27"/>
        <v>x</v>
      </c>
      <c r="AO114" s="2" t="str">
        <f t="shared" si="27"/>
        <v>x</v>
      </c>
      <c r="AP114" s="2" t="str">
        <f t="shared" si="27"/>
        <v>x</v>
      </c>
    </row>
    <row r="115" spans="1:42" x14ac:dyDescent="0.2">
      <c r="A115" s="2">
        <v>114</v>
      </c>
      <c r="B115" s="2" t="s">
        <v>1726</v>
      </c>
      <c r="E115" s="2" t="str">
        <f t="shared" si="24"/>
        <v>x</v>
      </c>
      <c r="F115" s="2" t="str">
        <f t="shared" si="24"/>
        <v>x</v>
      </c>
      <c r="G115" s="2" t="str">
        <f t="shared" si="19"/>
        <v>M NA REUNIÃO DAS 10H</v>
      </c>
      <c r="H115" s="2" t="str">
        <f t="shared" si="25"/>
        <v>ÇÃO (MEC) INFORMOU QUE AVANÇARAM NA GRADUAÇÃO DE P</v>
      </c>
      <c r="I115" s="2" t="str">
        <f t="shared" si="25"/>
        <v>ICA  MINISTÉRIO DA EDUCAÇÃO (MEC) INFORMOU QUE AVA</v>
      </c>
      <c r="J115" s="2" t="str">
        <f t="shared" si="25"/>
        <v xml:space="preserve"> AL (MDR) SEM CONSIDERAÇÕES. MINISTÉRIO D E INFRAE</v>
      </c>
      <c r="K115" s="2" t="str">
        <f t="shared" si="20"/>
        <v>x</v>
      </c>
      <c r="L115" s="2" t="str">
        <f t="shared" si="23"/>
        <v>x</v>
      </c>
      <c r="M115" s="2" t="str">
        <f t="shared" si="28"/>
        <v>x</v>
      </c>
      <c r="N115" s="2" t="str">
        <f t="shared" si="28"/>
        <v>x</v>
      </c>
      <c r="O115" s="2" t="str">
        <f t="shared" si="28"/>
        <v>x</v>
      </c>
      <c r="P115" s="2" t="str">
        <f t="shared" si="28"/>
        <v>x</v>
      </c>
      <c r="Q115" s="2" t="str">
        <f t="shared" si="28"/>
        <v>x</v>
      </c>
      <c r="R115" s="2" t="str">
        <f t="shared" si="28"/>
        <v>OTA. MRE INFORMOU QUE DEVIDO A UM FERIADO PROLONGADO NA CHIN</v>
      </c>
      <c r="S115" s="2" t="str">
        <f t="shared" si="28"/>
        <v>x</v>
      </c>
      <c r="T115" s="2" t="str">
        <f t="shared" si="28"/>
        <v>x</v>
      </c>
      <c r="U115" s="2" t="str">
        <f t="shared" si="28"/>
        <v>x</v>
      </c>
      <c r="V115" s="2" t="str">
        <f t="shared" si="28"/>
        <v>SIL (BACEN) SEM CONSIDERAÇÕES SUBCHEFIA DE ANÁLISE E ACOMPAN</v>
      </c>
      <c r="W115" s="2" t="str">
        <f t="shared" si="28"/>
        <v>10H. BANCO CENTRAL DO BRASIL (BACEN) SEM CONSIDERAÇÕES SUBCH</v>
      </c>
      <c r="X115" s="2" t="str">
        <f t="shared" si="28"/>
        <v>x</v>
      </c>
      <c r="Y115" s="2" t="str">
        <f t="shared" si="28"/>
        <v>x</v>
      </c>
      <c r="Z115" s="2" t="str">
        <f t="shared" si="28"/>
        <v>x</v>
      </c>
      <c r="AA115" s="2" t="str">
        <f t="shared" si="28"/>
        <v>x</v>
      </c>
      <c r="AB115" s="2" t="str">
        <f t="shared" si="30"/>
        <v>x</v>
      </c>
      <c r="AC115" s="2" t="str">
        <f t="shared" si="30"/>
        <v>x</v>
      </c>
      <c r="AD115" s="2" t="str">
        <f t="shared" si="30"/>
        <v>S DO MS. INFORMOU TAMBÉM QUE O SITE HTTP://PORTAL.MEC.GOV.BR</v>
      </c>
      <c r="AE115" s="2" t="str">
        <f t="shared" si="30"/>
        <v>NAIS DA SAÚDE E QUE APROXIMADAMENTE 1050 MÉDICOS JÁ ESTÃO AT</v>
      </c>
      <c r="AF115" s="2" t="str">
        <f t="shared" si="29"/>
        <v xml:space="preserve"> AL (MDR) SEM CONSIDERAÇÕES. MINISTÉRIO D E INFRAESTRUTURA (</v>
      </c>
      <c r="AG115" s="2" t="str">
        <f t="shared" si="29"/>
        <v>x</v>
      </c>
      <c r="AH115" s="2" t="str">
        <f t="shared" si="29"/>
        <v>O DO MTUR, PEDIU QUE ENCAMINHEM NOTA TÉCNICA DE COMO E EM QU</v>
      </c>
      <c r="AI115" s="2" t="str">
        <f t="shared" si="29"/>
        <v>x</v>
      </c>
      <c r="AJ115" s="2" t="str">
        <f t="shared" si="27"/>
        <v>x</v>
      </c>
      <c r="AK115" s="2" t="str">
        <f t="shared" si="27"/>
        <v>x</v>
      </c>
      <c r="AL115" s="2" t="str">
        <f t="shared" si="27"/>
        <v>x</v>
      </c>
      <c r="AM115" s="2" t="str">
        <f t="shared" si="27"/>
        <v>x</v>
      </c>
      <c r="AN115" s="2" t="str">
        <f t="shared" si="27"/>
        <v>ICA (MJSP) AMANH Ã SERÁ REALIZADA A 4ª ENT REGA DE EPIS DO M</v>
      </c>
      <c r="AO115" s="2" t="str">
        <f t="shared" si="27"/>
        <v>ÇA E SEGURANÇA PÚBLICA (MJSP) AMANH Ã SERÁ REALIZADA A 4ª EN</v>
      </c>
      <c r="AP115" s="2" t="str">
        <f t="shared" si="27"/>
        <v>URA (MINFRA) INFORMOU QUE O VOO DE AMSTERDÃ AINDA NÃO SAIU D</v>
      </c>
    </row>
    <row r="116" spans="1:42" x14ac:dyDescent="0.2">
      <c r="A116" s="2">
        <v>115</v>
      </c>
      <c r="B116" s="2" t="s">
        <v>1727</v>
      </c>
      <c r="E116" s="2" t="str">
        <f t="shared" si="24"/>
        <v>x</v>
      </c>
      <c r="F116" s="2" t="str">
        <f t="shared" si="24"/>
        <v>x</v>
      </c>
      <c r="G116" s="2" t="str">
        <f t="shared" si="19"/>
        <v>DARÁ REUNIÃO PARA TR</v>
      </c>
      <c r="H116" s="2" t="str">
        <f t="shared" si="25"/>
        <v>x</v>
      </c>
      <c r="I116" s="2" t="str">
        <f t="shared" si="25"/>
        <v>x</v>
      </c>
      <c r="J116" s="2" t="str">
        <f t="shared" si="25"/>
        <v>x</v>
      </c>
      <c r="K116" s="2" t="str">
        <f t="shared" si="20"/>
        <v>x</v>
      </c>
      <c r="L116" s="2" t="str">
        <f t="shared" si="23"/>
        <v>x</v>
      </c>
      <c r="M116" s="2" t="str">
        <f t="shared" si="28"/>
        <v>x</v>
      </c>
      <c r="N116" s="2" t="str">
        <f t="shared" si="28"/>
        <v>x</v>
      </c>
      <c r="O116" s="2" t="str">
        <f t="shared" si="28"/>
        <v>x</v>
      </c>
      <c r="P116" s="2" t="str">
        <f t="shared" si="28"/>
        <v>x</v>
      </c>
      <c r="Q116" s="2" t="str">
        <f t="shared" si="28"/>
        <v>x</v>
      </c>
      <c r="R116" s="2" t="str">
        <f t="shared" si="28"/>
        <v>x</v>
      </c>
      <c r="S116" s="2" t="str">
        <f t="shared" si="28"/>
        <v>x</v>
      </c>
      <c r="T116" s="2" t="str">
        <f t="shared" si="28"/>
        <v>x</v>
      </c>
      <c r="U116" s="2" t="str">
        <f t="shared" si="28"/>
        <v>x</v>
      </c>
      <c r="V116" s="2" t="str">
        <f t="shared" si="28"/>
        <v>x</v>
      </c>
      <c r="W116" s="2" t="str">
        <f t="shared" si="28"/>
        <v>x</v>
      </c>
      <c r="X116" s="2" t="str">
        <f t="shared" si="28"/>
        <v>x</v>
      </c>
      <c r="Y116" s="2" t="str">
        <f t="shared" si="28"/>
        <v>x</v>
      </c>
      <c r="Z116" s="2" t="str">
        <f t="shared" si="28"/>
        <v>x</v>
      </c>
      <c r="AA116" s="2" t="str">
        <f t="shared" si="28"/>
        <v>x</v>
      </c>
      <c r="AB116" s="2" t="str">
        <f t="shared" si="30"/>
        <v>x</v>
      </c>
      <c r="AC116" s="2" t="str">
        <f t="shared" si="30"/>
        <v>x</v>
      </c>
      <c r="AD116" s="2" t="str">
        <f t="shared" si="30"/>
        <v xml:space="preserve">M OS MS/ME/MTUR/CC . O MINISTÉRIO DA SAÚDE ATUALIZARÁ SOBRE </v>
      </c>
      <c r="AE116" s="2" t="str">
        <f t="shared" si="30"/>
        <v>NAIS DA SAÚDE NO ÂMBITO DE SECRETÁRIOS -EXECUTIVOS COM OS MS</v>
      </c>
      <c r="AF116" s="2" t="str">
        <f t="shared" si="29"/>
        <v>x</v>
      </c>
      <c r="AG116" s="2" t="str">
        <f t="shared" si="29"/>
        <v>x</v>
      </c>
      <c r="AH116" s="2" t="str">
        <f t="shared" si="29"/>
        <v>S/ME/MTUR/CC . O MINISTÉRIO DA SAÚDE ATUALIZARÁ SOBRE A ASSI</v>
      </c>
      <c r="AI116" s="2" t="str">
        <f t="shared" si="29"/>
        <v>x</v>
      </c>
      <c r="AJ116" s="2" t="str">
        <f t="shared" si="27"/>
        <v>x</v>
      </c>
      <c r="AK116" s="2" t="str">
        <f t="shared" si="27"/>
        <v>x</v>
      </c>
      <c r="AL116" s="2" t="str">
        <f t="shared" si="27"/>
        <v>x</v>
      </c>
      <c r="AM116" s="2" t="str">
        <f t="shared" si="27"/>
        <v>x</v>
      </c>
      <c r="AN116" s="2" t="str">
        <f t="shared" si="27"/>
        <v>x</v>
      </c>
      <c r="AO116" s="2" t="str">
        <f t="shared" si="27"/>
        <v>x</v>
      </c>
      <c r="AP116" s="2" t="str">
        <f t="shared" si="27"/>
        <v>x</v>
      </c>
    </row>
    <row r="117" spans="1:42" x14ac:dyDescent="0.2">
      <c r="A117" s="2">
        <v>116</v>
      </c>
      <c r="B117" s="2" t="s">
        <v>1728</v>
      </c>
      <c r="E117" s="2" t="str">
        <f t="shared" si="24"/>
        <v>DATA: 06/05/2020 HORÁRIO: 10H0</v>
      </c>
      <c r="F117" s="2" t="str">
        <f t="shared" si="24"/>
        <v>HORÁRIO: 10H08M ÀS 10H45M. LOC</v>
      </c>
      <c r="G117" s="2" t="str">
        <f t="shared" si="19"/>
        <v xml:space="preserve"> 34ª REUNIÃO ORDINÁR</v>
      </c>
      <c r="H117" s="2" t="str">
        <f t="shared" si="25"/>
        <v>x</v>
      </c>
      <c r="I117" s="2" t="str">
        <f t="shared" si="25"/>
        <v>x</v>
      </c>
      <c r="J117" s="2" t="str">
        <f t="shared" si="25"/>
        <v>x</v>
      </c>
      <c r="K117" s="2" t="str">
        <f t="shared" si="20"/>
        <v>x</v>
      </c>
      <c r="L117" s="2" t="str">
        <f t="shared" si="23"/>
        <v>x</v>
      </c>
      <c r="M117" s="2" t="str">
        <f t="shared" si="28"/>
        <v>x</v>
      </c>
      <c r="N117" s="2" t="str">
        <f t="shared" si="28"/>
        <v>x</v>
      </c>
      <c r="O117" s="2" t="str">
        <f t="shared" si="28"/>
        <v>x</v>
      </c>
      <c r="P117" s="2" t="str">
        <f t="shared" si="28"/>
        <v>x</v>
      </c>
      <c r="Q117" s="2" t="str">
        <f t="shared" si="28"/>
        <v>x</v>
      </c>
      <c r="R117" s="2" t="str">
        <f t="shared" si="28"/>
        <v>RES (MRE) PORTARIA 204 – HÁ ENTENDIMENTO POLÍTICO -DIPLOMÁTI</v>
      </c>
      <c r="S117" s="2" t="str">
        <f t="shared" si="28"/>
        <v>x</v>
      </c>
      <c r="T117" s="2" t="str">
        <f t="shared" si="28"/>
        <v>x</v>
      </c>
      <c r="U117" s="2" t="str">
        <f t="shared" si="28"/>
        <v>x</v>
      </c>
      <c r="V117" s="2" t="str">
        <f t="shared" si="28"/>
        <v>x</v>
      </c>
      <c r="W117" s="2" t="str">
        <f t="shared" si="28"/>
        <v>x</v>
      </c>
      <c r="X117" s="2" t="str">
        <f t="shared" si="28"/>
        <v>x</v>
      </c>
      <c r="Y117" s="2" t="str">
        <f t="shared" si="28"/>
        <v>x</v>
      </c>
      <c r="Z117" s="2" t="str">
        <f t="shared" si="28"/>
        <v>x</v>
      </c>
      <c r="AA117" s="2" t="str">
        <f t="shared" si="28"/>
        <v>x</v>
      </c>
      <c r="AB117" s="2" t="str">
        <f t="shared" si="30"/>
        <v>x</v>
      </c>
      <c r="AC117" s="2" t="str">
        <f t="shared" si="30"/>
        <v>x</v>
      </c>
      <c r="AD117" s="2" t="str">
        <f t="shared" si="30"/>
        <v>ÚDE (MS)  SOBRE A ASSINATURA DO CONTRATO DO HOSPITAL DE CAMP</v>
      </c>
      <c r="AE117" s="2" t="str">
        <f t="shared" si="30"/>
        <v>ÉRIO DA SAÚDE (MS)  SOBRE A ASSINATURA DO CONTRATO DO HOSPIT</v>
      </c>
      <c r="AF117" s="2" t="str">
        <f t="shared" si="29"/>
        <v>x</v>
      </c>
      <c r="AG117" s="2" t="str">
        <f t="shared" si="29"/>
        <v>x</v>
      </c>
      <c r="AH117" s="2" t="str">
        <f t="shared" si="29"/>
        <v>x</v>
      </c>
      <c r="AI117" s="2" t="str">
        <f t="shared" si="29"/>
        <v>x</v>
      </c>
      <c r="AJ117" s="2" t="str">
        <f t="shared" si="27"/>
        <v>x</v>
      </c>
      <c r="AK117" s="2" t="str">
        <f t="shared" si="27"/>
        <v>x</v>
      </c>
      <c r="AL117" s="2" t="str">
        <f t="shared" si="27"/>
        <v>x</v>
      </c>
      <c r="AM117" s="2" t="str">
        <f t="shared" si="27"/>
        <v>x</v>
      </c>
      <c r="AN117" s="2" t="str">
        <f t="shared" si="27"/>
        <v>x</v>
      </c>
      <c r="AO117" s="2" t="str">
        <f t="shared" si="27"/>
        <v>x</v>
      </c>
      <c r="AP117" s="2" t="str">
        <f t="shared" si="27"/>
        <v>x</v>
      </c>
    </row>
    <row r="118" spans="1:42" x14ac:dyDescent="0.2">
      <c r="A118" s="2">
        <v>117</v>
      </c>
      <c r="B118" s="2" t="s">
        <v>1729</v>
      </c>
      <c r="E118" s="2" t="str">
        <f t="shared" si="24"/>
        <v>x</v>
      </c>
      <c r="F118" s="2" t="str">
        <f t="shared" si="24"/>
        <v>x</v>
      </c>
      <c r="G118" s="2" t="str">
        <f t="shared" si="19"/>
        <v xml:space="preserve">FDH) REUNIÃO AMANHÃ </v>
      </c>
      <c r="H118" s="2" t="str">
        <f t="shared" si="25"/>
        <v>x</v>
      </c>
      <c r="I118" s="2" t="str">
        <f t="shared" si="25"/>
        <v>x</v>
      </c>
      <c r="J118" s="2" t="str">
        <f t="shared" si="25"/>
        <v>NAL (MDR) SEM CONSIDERAÇÕES ADVOCACIA -GERAL DA UN</v>
      </c>
      <c r="K118" s="2" t="str">
        <f t="shared" si="20"/>
        <v>O DO DESENVOLVIMENTO REGIONAL (MDR) SEM CONSIDERAÇÕES ADVOCA</v>
      </c>
      <c r="L118" s="2" t="str">
        <f t="shared" si="23"/>
        <v>NOS (MMFDH) REUNIÃO AMANHÃ À S 10H PARA TRATAR O P</v>
      </c>
      <c r="M118" s="2" t="str">
        <f t="shared" si="28"/>
        <v>IA E DIREITOS HUMANOS (MMFDH) REUNIÃO AMANHÃ À S 10H PARA TR</v>
      </c>
      <c r="N118" s="2" t="str">
        <f t="shared" si="28"/>
        <v>NAL (GSI) SEM CONSIDERAÇÕES MINISTÉRIO DA DEFESA (MD) SEM CO</v>
      </c>
      <c r="O118" s="2" t="str">
        <f t="shared" si="28"/>
        <v>E DE SEGURANÇA INSTITUCIONAL (GSI) SEM CONSIDERAÇÕES MINISTÉ</v>
      </c>
      <c r="P118" s="2" t="str">
        <f t="shared" si="28"/>
        <v>x</v>
      </c>
      <c r="Q118" s="2" t="str">
        <f t="shared" si="28"/>
        <v>x</v>
      </c>
      <c r="R118" s="2" t="str">
        <f t="shared" si="28"/>
        <v>x</v>
      </c>
      <c r="S118" s="2" t="str">
        <f t="shared" si="28"/>
        <v>x</v>
      </c>
      <c r="T118" s="2" t="str">
        <f t="shared" si="28"/>
        <v>x</v>
      </c>
      <c r="U118" s="2" t="str">
        <f t="shared" si="28"/>
        <v>IA E ABASTECIMENTO (M APA) PROBLEMAS TÉCNICOS NO ÁUDIO . ANE</v>
      </c>
      <c r="V118" s="2" t="str">
        <f t="shared" si="28"/>
        <v>x</v>
      </c>
      <c r="W118" s="2" t="str">
        <f t="shared" si="28"/>
        <v>x</v>
      </c>
      <c r="X118" s="2" t="str">
        <f t="shared" si="28"/>
        <v>x</v>
      </c>
      <c r="Y118" s="2" t="str">
        <f t="shared" si="28"/>
        <v>A DE INTELIGÊNCIA (ABIN) SEM CONSIDERAÇÕES. MINISTÉRIO DA MU</v>
      </c>
      <c r="Z118" s="2" t="str">
        <f t="shared" si="28"/>
        <v>IÃO (AGU) SEM CONSIDERAÇÕES SECRETÁRIA -GERAL DA PRESIDÊNCIA</v>
      </c>
      <c r="AA118" s="2" t="str">
        <f t="shared" ref="AA118" si="31">IFERROR(MID($B118,FIND(AA$1,$B118,1)+-5,60),"x")</f>
        <v>ÇÕES ADVOCACIA -GERAL DA UNIÃO (AGU) SEM CONSIDERAÇÕES SECRE</v>
      </c>
      <c r="AB118" s="2" t="str">
        <f t="shared" si="30"/>
        <v>x</v>
      </c>
      <c r="AC118" s="2" t="str">
        <f t="shared" si="30"/>
        <v>x</v>
      </c>
      <c r="AD118" s="2" t="str">
        <f t="shared" si="30"/>
        <v>A AO MS, VIA OFÍCIO AO SECRETÁRIO -EXECUTIVO, O PEDIDO DE 15</v>
      </c>
      <c r="AE118" s="2" t="str">
        <f t="shared" si="30"/>
        <v>x</v>
      </c>
      <c r="AF118" s="2" t="str">
        <f t="shared" si="29"/>
        <v>ESA (MD) SEM CONSIDERAÇÕES MINISTÉRIO DO DESENVOLVIMENTO REG</v>
      </c>
      <c r="AG118" s="2" t="str">
        <f t="shared" si="29"/>
        <v>O DA DEFESA (MD) SEM CONSIDERAÇÕES MINISTÉRIO DO DESENVOLVIM</v>
      </c>
      <c r="AH118" s="2" t="str">
        <f t="shared" si="29"/>
        <v>x</v>
      </c>
      <c r="AI118" s="2" t="str">
        <f t="shared" si="29"/>
        <v>x</v>
      </c>
      <c r="AJ118" s="2" t="str">
        <f t="shared" si="27"/>
        <v>OMIA (ME) SEM CONSIDERAÇÕES . MINISTÉRIO DE M INAS E ENERGIA</v>
      </c>
      <c r="AK118" s="2" t="str">
        <f t="shared" si="27"/>
        <v>ÉRIO DA ECONOMIA (ME) SEM CONSIDERAÇÕES . MINISTÉRIO DE M IN</v>
      </c>
      <c r="AL118" s="2" t="str">
        <f t="shared" si="27"/>
        <v>IA ( MME) DEMANDARAM SEMANA PASSADA AO MS, VIA OFÍCIO AO SEC</v>
      </c>
      <c r="AM118" s="2" t="str">
        <f t="shared" si="27"/>
        <v>x</v>
      </c>
      <c r="AN118" s="2" t="str">
        <f t="shared" si="27"/>
        <v>x</v>
      </c>
      <c r="AO118" s="2" t="str">
        <f t="shared" si="27"/>
        <v>x</v>
      </c>
      <c r="AP118" s="2" t="str">
        <f t="shared" si="27"/>
        <v>x</v>
      </c>
    </row>
    <row r="119" spans="1:42" x14ac:dyDescent="0.2">
      <c r="A119" s="2">
        <v>118</v>
      </c>
      <c r="B119" s="2" t="s">
        <v>1730</v>
      </c>
      <c r="E119" s="2" t="str">
        <f t="shared" si="24"/>
        <v>x</v>
      </c>
      <c r="F119" s="2" t="str">
        <f t="shared" si="24"/>
        <v>x</v>
      </c>
      <c r="G119" s="2" t="str">
        <f t="shared" si="19"/>
        <v xml:space="preserve">ITO. REUNIÃO AMANHÃ </v>
      </c>
      <c r="H119" s="2" t="str">
        <f t="shared" si="25"/>
        <v>ÇÃO (MEC) RELATOU QUE CONTAM COM 40 HOSPITAIS UNIV</v>
      </c>
      <c r="I119" s="2" t="str">
        <f t="shared" si="25"/>
        <v>DE.  MINISTÉRIO DA EDUCAÇÃO (MEC) RELATOU QUE CONT</v>
      </c>
      <c r="J119" s="2" t="str">
        <f t="shared" si="25"/>
        <v>x</v>
      </c>
      <c r="K119" s="2" t="str">
        <f t="shared" si="20"/>
        <v>x</v>
      </c>
      <c r="L119" s="2" t="str">
        <f t="shared" si="23"/>
        <v>x</v>
      </c>
      <c r="M119" s="2" t="str">
        <f t="shared" ref="M119:AA135" si="32">IFERROR(MID($B119,FIND(M$1,$B119,1)+-5,60),"x")</f>
        <v>x</v>
      </c>
      <c r="N119" s="2" t="str">
        <f t="shared" si="32"/>
        <v>x</v>
      </c>
      <c r="O119" s="2" t="str">
        <f t="shared" si="32"/>
        <v>x</v>
      </c>
      <c r="P119" s="2" t="str">
        <f t="shared" si="32"/>
        <v xml:space="preserve">NTE (MMA) SEM CONSIDERAÇÕES BANCO CENTRAL DO BRASIL (BACEN) </v>
      </c>
      <c r="Q119" s="2" t="str">
        <f t="shared" si="32"/>
        <v xml:space="preserve">O DO MEIO AMBIENTE (MMA) SEM CONSIDERAÇÕES BANCO CENTRAL DO </v>
      </c>
      <c r="R119" s="2" t="str">
        <f t="shared" si="32"/>
        <v>x</v>
      </c>
      <c r="S119" s="2" t="str">
        <f t="shared" si="32"/>
        <v>x</v>
      </c>
      <c r="T119" s="2" t="str">
        <f t="shared" si="32"/>
        <v>x</v>
      </c>
      <c r="U119" s="2" t="str">
        <f t="shared" si="32"/>
        <v>x</v>
      </c>
      <c r="V119" s="2" t="str">
        <f t="shared" si="32"/>
        <v>SIL (BACEN) SEM CONSIDERAÇÕES MINISTÉRIO DO TURISMO (MTUR) C</v>
      </c>
      <c r="W119" s="2" t="str">
        <f t="shared" si="32"/>
        <v>ÇÕES BANCO CENTRAL DO BRASIL (BACEN) SEM CONSIDERAÇÕES MINIS</v>
      </c>
      <c r="X119" s="2" t="str">
        <f t="shared" si="32"/>
        <v>x</v>
      </c>
      <c r="Y119" s="2" t="str">
        <f t="shared" si="32"/>
        <v>x</v>
      </c>
      <c r="Z119" s="2" t="str">
        <f t="shared" si="32"/>
        <v>x</v>
      </c>
      <c r="AA119" s="2" t="str">
        <f t="shared" si="32"/>
        <v>x</v>
      </c>
      <c r="AB119" s="2" t="str">
        <f t="shared" si="30"/>
        <v>x</v>
      </c>
      <c r="AC119" s="2" t="str">
        <f t="shared" si="30"/>
        <v>x</v>
      </c>
      <c r="AD119" s="2" t="str">
        <f t="shared" si="30"/>
        <v>x</v>
      </c>
      <c r="AE119" s="2" t="str">
        <f t="shared" si="30"/>
        <v>NAIS DA SAÚDE.  MINISTÉRIO DA EDUCAÇÃO (MEC) RELATOU QUE CON</v>
      </c>
      <c r="AF119" s="2" t="str">
        <f t="shared" si="29"/>
        <v>x</v>
      </c>
      <c r="AG119" s="2" t="str">
        <f t="shared" si="29"/>
        <v>x</v>
      </c>
      <c r="AH119" s="2" t="str">
        <f t="shared" si="29"/>
        <v xml:space="preserve">SMO (MTUR) CRÉDITO EXTRAORDINÁRIO DE R$ 5 BILHÕES CHEGOU NA </v>
      </c>
      <c r="AI119" s="2" t="str">
        <f t="shared" si="29"/>
        <v>O DO TURISMO (MTUR) CRÉDITO EXTRAORDINÁRIO DE R$ 5 BILHÕES C</v>
      </c>
      <c r="AJ119" s="2" t="str">
        <f t="shared" si="27"/>
        <v>x</v>
      </c>
      <c r="AK119" s="2" t="str">
        <f t="shared" si="27"/>
        <v>x</v>
      </c>
      <c r="AL119" s="2" t="str">
        <f t="shared" si="27"/>
        <v>x</v>
      </c>
      <c r="AM119" s="2" t="str">
        <f t="shared" si="27"/>
        <v>x</v>
      </c>
      <c r="AN119" s="2" t="str">
        <f t="shared" si="27"/>
        <v>ICA (MJSP) CONCORDAM COM A CRIAÇÃO DOS 02 GTS. QUEREM PARTIC</v>
      </c>
      <c r="AO119" s="2" t="str">
        <f t="shared" si="27"/>
        <v>ÇA E SEGURANÇA PÚBLICA (MJSP) CONCORDAM COM A CRIAÇÃO DOS 02</v>
      </c>
      <c r="AP119" s="2" t="str">
        <f t="shared" si="27"/>
        <v>URA (MINFRA) 1º VOO DE DOAÇÃO DA S LOJAS AMERICANAS VINDO DA</v>
      </c>
    </row>
    <row r="120" spans="1:42" x14ac:dyDescent="0.2">
      <c r="A120" s="2">
        <v>119</v>
      </c>
      <c r="B120" s="2" t="s">
        <v>1731</v>
      </c>
      <c r="E120" s="2" t="str">
        <f t="shared" si="24"/>
        <v>x</v>
      </c>
      <c r="F120" s="2" t="str">
        <f t="shared" si="24"/>
        <v>x</v>
      </c>
      <c r="G120" s="2" t="str">
        <f t="shared" si="19"/>
        <v xml:space="preserve"> 34A REUNIÃO COMITÊ </v>
      </c>
      <c r="H120" s="2" t="str">
        <f t="shared" si="25"/>
        <v>x</v>
      </c>
      <c r="I120" s="2" t="str">
        <f t="shared" si="25"/>
        <v>x</v>
      </c>
      <c r="J120" s="2" t="str">
        <f t="shared" si="25"/>
        <v>x</v>
      </c>
      <c r="K120" s="2" t="str">
        <f t="shared" si="20"/>
        <v>x</v>
      </c>
      <c r="L120" s="2" t="str">
        <f t="shared" si="23"/>
        <v>x</v>
      </c>
      <c r="M120" s="2" t="str">
        <f t="shared" si="32"/>
        <v>x</v>
      </c>
      <c r="N120" s="2" t="str">
        <f t="shared" si="32"/>
        <v>x</v>
      </c>
      <c r="O120" s="2" t="str">
        <f t="shared" si="32"/>
        <v>x</v>
      </c>
      <c r="P120" s="2" t="str">
        <f t="shared" si="32"/>
        <v>x</v>
      </c>
      <c r="Q120" s="2" t="str">
        <f t="shared" si="32"/>
        <v>x</v>
      </c>
      <c r="R120" s="2" t="str">
        <f t="shared" si="32"/>
        <v xml:space="preserve"> DO: MRE , MTUR E MJSP . CASA CIVIL SAM - APROVADA AS 02 POR</v>
      </c>
      <c r="S120" s="2" t="str">
        <f t="shared" si="32"/>
        <v>x</v>
      </c>
      <c r="T120" s="2" t="str">
        <f t="shared" si="32"/>
        <v>x</v>
      </c>
      <c r="U120" s="2" t="str">
        <f t="shared" si="32"/>
        <v>x</v>
      </c>
      <c r="V120" s="2" t="str">
        <f t="shared" si="32"/>
        <v>x</v>
      </c>
      <c r="W120" s="2" t="str">
        <f t="shared" si="32"/>
        <v>x</v>
      </c>
      <c r="X120" s="2" t="str">
        <f t="shared" si="32"/>
        <v>x</v>
      </c>
      <c r="Y120" s="2" t="str">
        <f t="shared" si="32"/>
        <v>x</v>
      </c>
      <c r="Z120" s="2" t="str">
        <f t="shared" si="32"/>
        <v>x</v>
      </c>
      <c r="AA120" s="2" t="str">
        <f t="shared" si="32"/>
        <v>x</v>
      </c>
      <c r="AB120" s="2" t="str">
        <f t="shared" si="30"/>
        <v>x</v>
      </c>
      <c r="AC120" s="2" t="str">
        <f t="shared" si="30"/>
        <v>x</v>
      </c>
      <c r="AD120" s="2" t="str">
        <f t="shared" si="30"/>
        <v>x</v>
      </c>
      <c r="AE120" s="2" t="str">
        <f t="shared" si="30"/>
        <v xml:space="preserve">ÉRIO DA SAÚDE RESPONDERÁ A DEMANDA DO MME SOBRE AS MÁSCARAS </v>
      </c>
      <c r="AF120" s="2" t="str">
        <f t="shared" si="29"/>
        <v>x</v>
      </c>
      <c r="AG120" s="2" t="str">
        <f t="shared" si="29"/>
        <v>x</v>
      </c>
      <c r="AH120" s="2" t="str">
        <f t="shared" si="29"/>
        <v>RE , MTUR E MJSP . CASA CIVIL SAM - APROVADA AS 02 PORTARIAS</v>
      </c>
      <c r="AI120" s="2" t="str">
        <f t="shared" si="29"/>
        <v>x</v>
      </c>
      <c r="AJ120" s="2" t="str">
        <f t="shared" si="27"/>
        <v>x</v>
      </c>
      <c r="AK120" s="2" t="str">
        <f t="shared" si="27"/>
        <v>x</v>
      </c>
      <c r="AL120" s="2" t="str">
        <f t="shared" si="27"/>
        <v>A DO MME SOBRE AS MÁSCARAS PARA O PESSOAL DA ANP. O MINISTÉR</v>
      </c>
      <c r="AM120" s="2" t="str">
        <f t="shared" si="27"/>
        <v>x</v>
      </c>
      <c r="AN120" s="2" t="str">
        <f t="shared" si="27"/>
        <v>UR E MJSP . CASA CIVIL SAM - APROVADA AS 02 PORTARIAS PARA C</v>
      </c>
      <c r="AO120" s="2" t="str">
        <f t="shared" si="27"/>
        <v>x</v>
      </c>
      <c r="AP120" s="2" t="str">
        <f t="shared" si="27"/>
        <v>x</v>
      </c>
    </row>
    <row r="121" spans="1:42" x14ac:dyDescent="0.2">
      <c r="A121" s="2">
        <v>120</v>
      </c>
      <c r="B121" s="2" t="s">
        <v>1732</v>
      </c>
      <c r="E121" s="2" t="str">
        <f t="shared" si="24"/>
        <v>DATA: 07/05/2020 HORÁRIO: 10H1</v>
      </c>
      <c r="F121" s="2" t="str">
        <f t="shared" si="24"/>
        <v>HORÁRIO: 10H10M ÀS 11H10M. LOC</v>
      </c>
      <c r="G121" s="2" t="str">
        <f t="shared" si="19"/>
        <v xml:space="preserve"> 35ª REUNIÃO ORDINÁR</v>
      </c>
      <c r="H121" s="2" t="str">
        <f t="shared" si="25"/>
        <v>x</v>
      </c>
      <c r="I121" s="2" t="str">
        <f t="shared" si="25"/>
        <v>x</v>
      </c>
      <c r="J121" s="2" t="str">
        <f t="shared" si="25"/>
        <v>x</v>
      </c>
      <c r="K121" s="2" t="str">
        <f t="shared" si="20"/>
        <v>x</v>
      </c>
      <c r="L121" s="2" t="str">
        <f t="shared" si="23"/>
        <v>x</v>
      </c>
      <c r="M121" s="2" t="str">
        <f t="shared" si="32"/>
        <v>x</v>
      </c>
      <c r="N121" s="2" t="str">
        <f t="shared" si="32"/>
        <v>x</v>
      </c>
      <c r="O121" s="2" t="str">
        <f t="shared" si="32"/>
        <v>x</v>
      </c>
      <c r="P121" s="2" t="str">
        <f t="shared" si="32"/>
        <v>x</v>
      </c>
      <c r="Q121" s="2" t="str">
        <f t="shared" si="32"/>
        <v>x</v>
      </c>
      <c r="R121" s="2" t="str">
        <f t="shared" si="32"/>
        <v>SP E MRE . SUBCHEFE HEITOR SOLICITOU AO MRE INFORMAÇÕES SOBR</v>
      </c>
      <c r="S121" s="2" t="str">
        <f t="shared" si="32"/>
        <v>x</v>
      </c>
      <c r="T121" s="2" t="str">
        <f t="shared" si="32"/>
        <v>x</v>
      </c>
      <c r="U121" s="2" t="str">
        <f t="shared" si="32"/>
        <v>x</v>
      </c>
      <c r="V121" s="2" t="str">
        <f t="shared" si="32"/>
        <v>x</v>
      </c>
      <c r="W121" s="2" t="str">
        <f t="shared" si="32"/>
        <v>x</v>
      </c>
      <c r="X121" s="2" t="str">
        <f t="shared" si="32"/>
        <v>x</v>
      </c>
      <c r="Y121" s="2" t="str">
        <f t="shared" si="32"/>
        <v>x</v>
      </c>
      <c r="Z121" s="2" t="str">
        <f t="shared" si="32"/>
        <v xml:space="preserve">RDAM AGUARDANDO AUTORIZAÇÃO PARA POUSO NA CHINA. O SUBCHEFE </v>
      </c>
      <c r="AA121" s="2" t="str">
        <f t="shared" si="32"/>
        <v>x</v>
      </c>
      <c r="AB121" s="2" t="str">
        <f t="shared" si="30"/>
        <v>x</v>
      </c>
      <c r="AC121" s="2" t="str">
        <f t="shared" si="30"/>
        <v>x</v>
      </c>
      <c r="AD121" s="2" t="str">
        <f t="shared" si="30"/>
        <v>FRA, MS 204, DE 30 DE ABRIL DE 2020, QUE TRATA DO TEMA RESTR</v>
      </c>
      <c r="AE121" s="2" t="str">
        <f t="shared" si="30"/>
        <v>ÉRIO DA SAÚDE SOBRE A ASSINATURA DE CONTRATO DO HOSPITAL D E</v>
      </c>
      <c r="AF121" s="2" t="str">
        <f t="shared" si="29"/>
        <v>x</v>
      </c>
      <c r="AG121" s="2" t="str">
        <f t="shared" si="29"/>
        <v>x</v>
      </c>
      <c r="AH121" s="2" t="str">
        <f t="shared" si="29"/>
        <v xml:space="preserve"> MS, MTUR E ME DISCUTIRAM O TEMA SOBRE UTILIZAÇÃO DA REDE HO</v>
      </c>
      <c r="AI121" s="2" t="str">
        <f t="shared" si="29"/>
        <v>O DO TURISMO SERÁ PUBLICADA AMANHÃ E O PLN DE CRÉDITO SUPLEM</v>
      </c>
      <c r="AJ121" s="2" t="str">
        <f t="shared" si="27"/>
        <v>x</v>
      </c>
      <c r="AK121" s="2" t="str">
        <f t="shared" si="27"/>
        <v>x</v>
      </c>
      <c r="AL121" s="2" t="str">
        <f t="shared" si="27"/>
        <v xml:space="preserve"> E O MME. DESTACOU, TAMBÉM, A MP COM A ABERTURA DE CRÉDITO E</v>
      </c>
      <c r="AM121" s="2" t="str">
        <f t="shared" si="27"/>
        <v>x</v>
      </c>
      <c r="AN121" s="2" t="str">
        <f t="shared" si="27"/>
        <v>RIAL MJSP, MINFRA, MS 204, DE 30 DE ABRIL DE 2020, QUE TRATA</v>
      </c>
      <c r="AO121" s="2" t="str">
        <f t="shared" si="27"/>
        <v>x</v>
      </c>
      <c r="AP121" s="2" t="str">
        <f t="shared" si="27"/>
        <v>JSP, MINFRA, MS 204, DE 30 DE ABRIL DE 2020, QUE TRATA DO TE</v>
      </c>
    </row>
    <row r="122" spans="1:42" x14ac:dyDescent="0.2">
      <c r="A122" s="2">
        <v>121</v>
      </c>
      <c r="B122" s="2" t="s">
        <v>1733</v>
      </c>
      <c r="E122" s="2" t="str">
        <f t="shared" si="24"/>
        <v>x</v>
      </c>
      <c r="F122" s="2" t="str">
        <f t="shared" si="24"/>
        <v>x</v>
      </c>
      <c r="G122" s="2" t="str">
        <f t="shared" si="19"/>
        <v xml:space="preserve"> 35A REUNIÃO COMITÊ </v>
      </c>
      <c r="H122" s="2" t="str">
        <f t="shared" si="25"/>
        <v>x</v>
      </c>
      <c r="I122" s="2" t="str">
        <f t="shared" si="25"/>
        <v>x</v>
      </c>
      <c r="J122" s="2" t="str">
        <f t="shared" si="25"/>
        <v>x</v>
      </c>
      <c r="K122" s="2" t="str">
        <f t="shared" si="20"/>
        <v>x</v>
      </c>
      <c r="L122" s="2" t="str">
        <f t="shared" si="23"/>
        <v>x</v>
      </c>
      <c r="M122" s="2" t="str">
        <f t="shared" si="32"/>
        <v>x</v>
      </c>
      <c r="N122" s="2" t="str">
        <f t="shared" si="32"/>
        <v>x</v>
      </c>
      <c r="O122" s="2" t="str">
        <f t="shared" si="32"/>
        <v>x</v>
      </c>
      <c r="P122" s="2" t="str">
        <f t="shared" si="32"/>
        <v>x</v>
      </c>
      <c r="Q122" s="2" t="str">
        <f t="shared" si="32"/>
        <v>x</v>
      </c>
      <c r="R122" s="2" t="str">
        <f t="shared" si="32"/>
        <v>RES (MRE) ESTÃO PRONTOS PARA COLABORAR COM O TEMA RELACIONAD</v>
      </c>
      <c r="S122" s="2" t="str">
        <f t="shared" si="32"/>
        <v>x</v>
      </c>
      <c r="T122" s="2" t="str">
        <f t="shared" si="32"/>
        <v>x</v>
      </c>
      <c r="U122" s="2" t="str">
        <f t="shared" si="32"/>
        <v>x</v>
      </c>
      <c r="V122" s="2" t="str">
        <f t="shared" si="32"/>
        <v>x</v>
      </c>
      <c r="W122" s="2" t="str">
        <f t="shared" si="32"/>
        <v>x</v>
      </c>
      <c r="X122" s="2" t="str">
        <f t="shared" si="32"/>
        <v>x</v>
      </c>
      <c r="Y122" s="2" t="str">
        <f t="shared" si="32"/>
        <v>x</v>
      </c>
      <c r="Z122" s="2" t="str">
        <f t="shared" si="32"/>
        <v>RDAM AGUARDANDO AUTORIZAÇÃO DO GOVERNO CHINÊS ). ONTEM, 07/0</v>
      </c>
      <c r="AA122" s="2" t="str">
        <f t="shared" si="32"/>
        <v>x</v>
      </c>
      <c r="AB122" s="2" t="str">
        <f t="shared" si="30"/>
        <v>x</v>
      </c>
      <c r="AC122" s="2" t="str">
        <f t="shared" si="30"/>
        <v>x</v>
      </c>
      <c r="AD122" s="2" t="str">
        <f t="shared" si="30"/>
        <v xml:space="preserve">UE O MS ATENDERÁ PARTE DA DEMANDA DA ANP COM O FORNECIMENTO </v>
      </c>
      <c r="AE122" s="2" t="str">
        <f t="shared" si="30"/>
        <v>x</v>
      </c>
      <c r="AF122" s="2" t="str">
        <f t="shared" si="29"/>
        <v>x</v>
      </c>
      <c r="AG122" s="2" t="str">
        <f t="shared" si="29"/>
        <v>x</v>
      </c>
      <c r="AH122" s="2" t="str">
        <f t="shared" si="29"/>
        <v>x</v>
      </c>
      <c r="AI122" s="2" t="str">
        <f t="shared" si="29"/>
        <v>x</v>
      </c>
      <c r="AJ122" s="2" t="str">
        <f t="shared" si="27"/>
        <v xml:space="preserve">OMIA (ME) SEM C ONSIDERAÇÕES. MINISTÉRIO DE MINAS E ENERGIA </v>
      </c>
      <c r="AK122" s="2" t="str">
        <f t="shared" si="27"/>
        <v>ÉRIO DA ECONOMIA (ME) SEM C ONSIDERAÇÕES. MINISTÉRIO DE MINA</v>
      </c>
      <c r="AL122" s="2" t="str">
        <f t="shared" si="27"/>
        <v>GIA (MME) CONFIRMOU O ACORDO COM O MS PARA O FORNECIMENTO DE</v>
      </c>
      <c r="AM122" s="2" t="str">
        <f t="shared" si="27"/>
        <v xml:space="preserve">O DE MINAS E ENERGIA (MME) CONFIRMOU O ACORDO COM O MS PARA </v>
      </c>
      <c r="AN122" s="2" t="str">
        <f t="shared" si="27"/>
        <v>SAM, MJSP E MS.  MINISTÉRIO DAS RELAÇÕ ES EXTERIORES (MRE) E</v>
      </c>
      <c r="AO122" s="2" t="str">
        <f t="shared" si="27"/>
        <v>ÇA E SEGURANÇA PÚBLICA (MJ SP) SOLICITA QUE A SAM COORDENE O</v>
      </c>
      <c r="AP122" s="2" t="str">
        <f t="shared" si="27"/>
        <v>URA (MINFRA) EM COMPLEMENTAÇÃO À RESPOSTA FORNECIDA PELO MRE</v>
      </c>
    </row>
    <row r="123" spans="1:42" x14ac:dyDescent="0.2">
      <c r="A123" s="2">
        <v>122</v>
      </c>
      <c r="B123" s="2" t="s">
        <v>1734</v>
      </c>
      <c r="E123" s="2" t="str">
        <f t="shared" si="24"/>
        <v>x</v>
      </c>
      <c r="F123" s="2" t="str">
        <f t="shared" si="24"/>
        <v>x</v>
      </c>
      <c r="G123" s="2" t="str">
        <f t="shared" si="19"/>
        <v xml:space="preserve"> 35A REUNIÃO COMITÊ </v>
      </c>
      <c r="H123" s="2" t="str">
        <f t="shared" si="25"/>
        <v>x</v>
      </c>
      <c r="I123" s="2" t="str">
        <f t="shared" si="25"/>
        <v>x</v>
      </c>
      <c r="J123" s="2" t="str">
        <f t="shared" si="25"/>
        <v>x</v>
      </c>
      <c r="K123" s="2" t="str">
        <f t="shared" si="20"/>
        <v>x</v>
      </c>
      <c r="L123" s="2" t="str">
        <f t="shared" si="23"/>
        <v>x</v>
      </c>
      <c r="M123" s="2" t="str">
        <f t="shared" si="32"/>
        <v>x</v>
      </c>
      <c r="N123" s="2" t="str">
        <f t="shared" si="32"/>
        <v>NAL (GSI) SEM CONSIDERAÇÕES MINISTÉRIO DA CIÊNCIA, TECNOLOGI</v>
      </c>
      <c r="O123" s="2" t="str">
        <f t="shared" si="32"/>
        <v>E DE SEGURANÇA INSTITUCIONAL (GSI) SEM CONSIDERAÇÕES MINISTÉ</v>
      </c>
      <c r="P123" s="2" t="str">
        <f t="shared" si="32"/>
        <v>x</v>
      </c>
      <c r="Q123" s="2" t="str">
        <f t="shared" si="32"/>
        <v>x</v>
      </c>
      <c r="R123" s="2" t="str">
        <f t="shared" si="32"/>
        <v>x</v>
      </c>
      <c r="S123" s="2" t="str">
        <f t="shared" si="32"/>
        <v>x</v>
      </c>
      <c r="T123" s="2" t="str">
        <f t="shared" si="32"/>
        <v>NTO (MAPA) INFORMA QUE FOI CONCLUÍDA A NT SOBRE FRIGORÍFICOS</v>
      </c>
      <c r="U123" s="2" t="str">
        <f t="shared" si="32"/>
        <v>IA E ABASTECIMENTO (MAPA) INFORMA QUE FOI CONCLUÍDA A NT SOB</v>
      </c>
      <c r="V123" s="2" t="str">
        <f t="shared" si="32"/>
        <v>x</v>
      </c>
      <c r="W123" s="2" t="str">
        <f t="shared" si="32"/>
        <v>x</v>
      </c>
      <c r="X123" s="2" t="str">
        <f t="shared" si="32"/>
        <v>x</v>
      </c>
      <c r="Y123" s="2" t="str">
        <f t="shared" si="32"/>
        <v>x</v>
      </c>
      <c r="Z123" s="2" t="str">
        <f t="shared" si="32"/>
        <v>x</v>
      </c>
      <c r="AA123" s="2" t="str">
        <f t="shared" si="32"/>
        <v>x</v>
      </c>
      <c r="AB123" s="2" t="str">
        <f t="shared" si="30"/>
        <v>x</v>
      </c>
      <c r="AC123" s="2" t="str">
        <f t="shared" si="30"/>
        <v>x</v>
      </c>
      <c r="AD123" s="2" t="str">
        <f t="shared" si="30"/>
        <v>ME E MS . SUBCHEFIA DE ANÁLISE E ACOMPANHAMENTO DE POLÍTICAS</v>
      </c>
      <c r="AE123" s="2" t="str">
        <f t="shared" si="30"/>
        <v>x</v>
      </c>
      <c r="AF123" s="2" t="str">
        <f t="shared" si="29"/>
        <v>ESA (MD) SENAI JÁ RECUPEROU 585 RESPIRADORES QUE ESTAVAM DAN</v>
      </c>
      <c r="AG123" s="2" t="str">
        <f t="shared" si="29"/>
        <v>O DA DEFESA (MD) SENAI JÁ RECUPEROU 585 RESPIRADORES QUE EST</v>
      </c>
      <c r="AH123" s="2" t="str">
        <f t="shared" si="29"/>
        <v>x</v>
      </c>
      <c r="AI123" s="2" t="str">
        <f t="shared" si="29"/>
        <v>x</v>
      </c>
      <c r="AJ123" s="2" t="str">
        <f t="shared" si="27"/>
        <v>x</v>
      </c>
      <c r="AK123" s="2" t="str">
        <f t="shared" si="27"/>
        <v>x</v>
      </c>
      <c r="AL123" s="2" t="str">
        <f t="shared" si="27"/>
        <v>x</v>
      </c>
      <c r="AM123" s="2" t="str">
        <f t="shared" si="27"/>
        <v>x</v>
      </c>
      <c r="AN123" s="2" t="str">
        <f t="shared" si="27"/>
        <v>OM O MJSP PARA CELEBRAÇÃO DE ACORDO DE COOPERAÇÃO TÉCNICA PA</v>
      </c>
      <c r="AO123" s="2" t="str">
        <f t="shared" si="27"/>
        <v>x</v>
      </c>
      <c r="AP123" s="2" t="str">
        <f t="shared" si="27"/>
        <v>x</v>
      </c>
    </row>
    <row r="124" spans="1:42" x14ac:dyDescent="0.2">
      <c r="A124" s="2">
        <v>123</v>
      </c>
      <c r="B124" s="2" t="s">
        <v>1735</v>
      </c>
      <c r="E124" s="2" t="str">
        <f t="shared" si="24"/>
        <v>x</v>
      </c>
      <c r="F124" s="2" t="str">
        <f t="shared" si="24"/>
        <v>x</v>
      </c>
      <c r="G124" s="2" t="str">
        <f t="shared" si="19"/>
        <v xml:space="preserve"> 35A REUNIÃO COMITÊ </v>
      </c>
      <c r="H124" s="2" t="str">
        <f t="shared" si="25"/>
        <v>ÇÃO (MEC) SEM CONSIDERAÇÕES . MINISTÉRIO DO TURISM</v>
      </c>
      <c r="I124" s="2" t="str">
        <f t="shared" si="25"/>
        <v>ES . MINISTÉRIO DA EDUCAÇÃO (MEC) SEM CONSIDERAÇÕE</v>
      </c>
      <c r="J124" s="2" t="str">
        <f t="shared" si="25"/>
        <v>NAL (MDR) SEM CONSIDERAÇÕES . MINISTÉRIO DA MULHER</v>
      </c>
      <c r="K124" s="2" t="str">
        <f t="shared" si="20"/>
        <v>O DO DESENVOLVIMENTO REGIONAL (MDR) SEM CONSIDERAÇÕES . MINI</v>
      </c>
      <c r="L124" s="2" t="str">
        <f t="shared" si="23"/>
        <v>NOS (MMFDH) INFORMA QUE LANÇARÁ HOJE O PLANO DE CO</v>
      </c>
      <c r="M124" s="2" t="str">
        <f t="shared" si="32"/>
        <v>IA E DIREITOS HUMANOS (MMFDH) INFORMA QUE LANÇARÁ HOJE O PLA</v>
      </c>
      <c r="N124" s="2" t="str">
        <f t="shared" si="32"/>
        <v>x</v>
      </c>
      <c r="O124" s="2" t="str">
        <f t="shared" si="32"/>
        <v>x</v>
      </c>
      <c r="P124" s="2" t="str">
        <f t="shared" si="32"/>
        <v>NTE (MMA) SEM CONSIDERAÇÕES . MINISTÉRIO DA EDUCAÇÃO (MEC) S</v>
      </c>
      <c r="Q124" s="2" t="str">
        <f t="shared" si="32"/>
        <v>O DO MEIO AMBIENTE (MMA) SEM CONSIDERAÇÕES . MINISTÉRIO DA E</v>
      </c>
      <c r="R124" s="2" t="str">
        <f t="shared" si="32"/>
        <v>x</v>
      </c>
      <c r="S124" s="2" t="str">
        <f t="shared" si="32"/>
        <v>x</v>
      </c>
      <c r="T124" s="2" t="str">
        <f t="shared" si="32"/>
        <v>x</v>
      </c>
      <c r="U124" s="2" t="str">
        <f t="shared" si="32"/>
        <v>x</v>
      </c>
      <c r="V124" s="2" t="str">
        <f t="shared" si="32"/>
        <v>x</v>
      </c>
      <c r="W124" s="2" t="str">
        <f t="shared" si="32"/>
        <v>x</v>
      </c>
      <c r="X124" s="2" t="str">
        <f t="shared" si="32"/>
        <v>x</v>
      </c>
      <c r="Y124" s="2" t="str">
        <f t="shared" si="32"/>
        <v>A DE INTELIGÊNCIA (ABIN) SEM CONSIDERAÇÕES. MINISTÉRIO DO ME</v>
      </c>
      <c r="Z124" s="2" t="str">
        <f t="shared" si="32"/>
        <v>IÃO (AGU) SEM CONSIDERAÇÕES . AGÊNCIA BRASILEIRA DE INTELIGÊ</v>
      </c>
      <c r="AA124" s="2" t="str">
        <f t="shared" si="32"/>
        <v>RTE. ADVOCACIA -GERAL DA UNIÃO (AGU) SEM CONSIDERAÇÕES . AGÊ</v>
      </c>
      <c r="AB124" s="2" t="str">
        <f t="shared" si="30"/>
        <v>x</v>
      </c>
      <c r="AC124" s="2" t="str">
        <f t="shared" si="30"/>
        <v>x</v>
      </c>
      <c r="AD124" s="2" t="str">
        <f t="shared" si="30"/>
        <v>x</v>
      </c>
      <c r="AE124" s="2" t="str">
        <f t="shared" si="30"/>
        <v>x</v>
      </c>
      <c r="AF124" s="2" t="str">
        <f t="shared" si="29"/>
        <v xml:space="preserve">NAL (MDR) SEM CONSIDERAÇÕES . MINISTÉRIO DA MULHER, FAMÍLIA </v>
      </c>
      <c r="AG124" s="2" t="str">
        <f t="shared" si="29"/>
        <v>x</v>
      </c>
      <c r="AH124" s="2" t="str">
        <f t="shared" si="29"/>
        <v xml:space="preserve">SMO (MTUR) AGRADECE O EMPENHO DA CASA CIVIL NA CONCESSÃO DO </v>
      </c>
      <c r="AI124" s="2" t="str">
        <f t="shared" si="29"/>
        <v>O DO TURISMO (MTUR) AGRADECE O EMPENHO DA CASA CIVIL NA CONC</v>
      </c>
      <c r="AJ124" s="2" t="str">
        <f t="shared" si="27"/>
        <v>x</v>
      </c>
      <c r="AK124" s="2" t="str">
        <f t="shared" si="27"/>
        <v>x</v>
      </c>
      <c r="AL124" s="2" t="str">
        <f t="shared" si="27"/>
        <v>x</v>
      </c>
      <c r="AM124" s="2" t="str">
        <f t="shared" si="27"/>
        <v>x</v>
      </c>
      <c r="AN124" s="2" t="str">
        <f t="shared" si="27"/>
        <v>x</v>
      </c>
      <c r="AO124" s="2" t="str">
        <f t="shared" si="27"/>
        <v>x</v>
      </c>
      <c r="AP124" s="2" t="str">
        <f t="shared" si="27"/>
        <v>x</v>
      </c>
    </row>
    <row r="125" spans="1:42" x14ac:dyDescent="0.2">
      <c r="A125" s="2">
        <v>124</v>
      </c>
      <c r="B125" s="2" t="s">
        <v>1736</v>
      </c>
      <c r="E125" s="2" t="str">
        <f t="shared" si="24"/>
        <v>x</v>
      </c>
      <c r="F125" s="2" t="str">
        <f t="shared" si="24"/>
        <v>x</v>
      </c>
      <c r="G125" s="2" t="str">
        <f t="shared" si="19"/>
        <v>IZAR REUNIÃO PARA TR</v>
      </c>
      <c r="H125" s="2" t="str">
        <f t="shared" si="25"/>
        <v>x</v>
      </c>
      <c r="I125" s="2" t="str">
        <f t="shared" si="25"/>
        <v>x</v>
      </c>
      <c r="J125" s="2" t="str">
        <f t="shared" si="25"/>
        <v>x</v>
      </c>
      <c r="K125" s="2" t="str">
        <f t="shared" si="20"/>
        <v>x</v>
      </c>
      <c r="L125" s="2" t="str">
        <f t="shared" si="23"/>
        <v>x</v>
      </c>
      <c r="M125" s="2" t="str">
        <f t="shared" si="32"/>
        <v>x</v>
      </c>
      <c r="N125" s="2" t="str">
        <f t="shared" si="32"/>
        <v>x</v>
      </c>
      <c r="O125" s="2" t="str">
        <f t="shared" si="32"/>
        <v>x</v>
      </c>
      <c r="P125" s="2" t="str">
        <f t="shared" si="32"/>
        <v>x</v>
      </c>
      <c r="Q125" s="2" t="str">
        <f t="shared" si="32"/>
        <v>x</v>
      </c>
      <c r="R125" s="2" t="str">
        <f t="shared" si="32"/>
        <v>x</v>
      </c>
      <c r="S125" s="2" t="str">
        <f t="shared" si="32"/>
        <v>x</v>
      </c>
      <c r="T125" s="2" t="str">
        <f t="shared" si="32"/>
        <v>x</v>
      </c>
      <c r="U125" s="2" t="str">
        <f t="shared" si="32"/>
        <v>x</v>
      </c>
      <c r="V125" s="2" t="str">
        <f t="shared" si="32"/>
        <v>SIL (BACEN) INFORMA A APROVAÇÃO NO CONGRESSO DA PEC DO ORÇAM</v>
      </c>
      <c r="W125" s="2" t="str">
        <f t="shared" si="32"/>
        <v xml:space="preserve">LICA BANCO CENTRAL DO BRASIL (BACEN) INFORMA A APROVAÇÃO NO </v>
      </c>
      <c r="X125" s="2" t="str">
        <f t="shared" si="32"/>
        <v>x</v>
      </c>
      <c r="Y125" s="2" t="str">
        <f t="shared" si="32"/>
        <v>x</v>
      </c>
      <c r="Z125" s="2" t="str">
        <f t="shared" si="32"/>
        <v>x</v>
      </c>
      <c r="AA125" s="2" t="str">
        <f t="shared" si="32"/>
        <v>ICA; ADVOCACIA -GERAL DA UNIÃO , MINISTÉRIO DA SAÚDE , SECRE</v>
      </c>
      <c r="AB125" s="2" t="str">
        <f t="shared" si="30"/>
        <v>x</v>
      </c>
      <c r="AC125" s="2" t="str">
        <f t="shared" si="30"/>
        <v>x</v>
      </c>
      <c r="AD125" s="2" t="str">
        <f t="shared" si="30"/>
        <v>x</v>
      </c>
      <c r="AE125" s="2" t="str">
        <f t="shared" si="30"/>
        <v xml:space="preserve">ÉRIO DA SAÚDE E MINISTÉRIO DA JUSTIÇA E SEGURANÇA PÚBLICA – </v>
      </c>
      <c r="AF125" s="2" t="str">
        <f t="shared" si="29"/>
        <v>x</v>
      </c>
      <c r="AG125" s="2" t="str">
        <f t="shared" si="29"/>
        <v>x</v>
      </c>
      <c r="AH125" s="2" t="str">
        <f t="shared" si="29"/>
        <v>x</v>
      </c>
      <c r="AI125" s="2" t="str">
        <f t="shared" si="29"/>
        <v>x</v>
      </c>
      <c r="AJ125" s="2" t="str">
        <f t="shared" si="27"/>
        <v>x</v>
      </c>
      <c r="AK125" s="2" t="str">
        <f t="shared" si="27"/>
        <v>ÉRIO DA ECONOMIA, CONTROLADORIA -GERAL DA UNIÃO E MINISTÉRIO</v>
      </c>
      <c r="AL125" s="2" t="str">
        <f t="shared" si="27"/>
        <v>x</v>
      </c>
      <c r="AM125" s="2" t="str">
        <f t="shared" si="27"/>
        <v>x</v>
      </c>
      <c r="AN125" s="2" t="str">
        <f t="shared" si="27"/>
        <v>x</v>
      </c>
      <c r="AO125" s="2" t="str">
        <f t="shared" si="27"/>
        <v>ÇA E SEGURANÇA PÚBLICA – ENCAMINHAR AS AÇÕES NECESSÁRIAS (ME</v>
      </c>
      <c r="AP125" s="2" t="str">
        <f t="shared" si="27"/>
        <v>x</v>
      </c>
    </row>
    <row r="126" spans="1:42" x14ac:dyDescent="0.2">
      <c r="A126" s="2">
        <v>125</v>
      </c>
      <c r="B126" s="2" t="s">
        <v>1737</v>
      </c>
      <c r="E126" s="2" t="str">
        <f t="shared" si="24"/>
        <v>DATA: 08/05/2020 HORÁRIO: 10:1</v>
      </c>
      <c r="F126" s="2" t="str">
        <f t="shared" si="24"/>
        <v>HORÁRIO: 10:10 ÀS 10:35H. LOCA</v>
      </c>
      <c r="G126" s="2" t="str">
        <f t="shared" si="19"/>
        <v xml:space="preserve"> 36ª REUNIÃO ORDINÁR</v>
      </c>
      <c r="H126" s="2" t="str">
        <f t="shared" si="25"/>
        <v>x</v>
      </c>
      <c r="I126" s="2" t="str">
        <f t="shared" si="25"/>
        <v>x</v>
      </c>
      <c r="J126" s="2" t="str">
        <f t="shared" si="25"/>
        <v>x</v>
      </c>
      <c r="K126" s="2" t="str">
        <f t="shared" si="20"/>
        <v>x</v>
      </c>
      <c r="L126" s="2" t="str">
        <f t="shared" si="23"/>
        <v>x</v>
      </c>
      <c r="M126" s="2" t="str">
        <f t="shared" si="32"/>
        <v>x</v>
      </c>
      <c r="N126" s="2" t="str">
        <f t="shared" si="32"/>
        <v>x</v>
      </c>
      <c r="O126" s="2" t="str">
        <f t="shared" si="32"/>
        <v>x</v>
      </c>
      <c r="P126" s="2" t="str">
        <f t="shared" si="32"/>
        <v>x</v>
      </c>
      <c r="Q126" s="2" t="str">
        <f t="shared" si="32"/>
        <v>x</v>
      </c>
      <c r="R126" s="2" t="str">
        <f t="shared" si="32"/>
        <v>RES (MRE) SEM CONSIDERAÇÕES. MINISTÉRIO DA DEFESA (MD) SEM C</v>
      </c>
      <c r="S126" s="2" t="str">
        <f t="shared" si="32"/>
        <v xml:space="preserve"> DAS RELAÇÕES EXTERIORES (MRE) SEM CONSIDERAÇÕES. MINISTÉRIO</v>
      </c>
      <c r="T126" s="2" t="str">
        <f t="shared" si="32"/>
        <v>x</v>
      </c>
      <c r="U126" s="2" t="str">
        <f t="shared" si="32"/>
        <v>x</v>
      </c>
      <c r="V126" s="2" t="str">
        <f t="shared" si="32"/>
        <v>x</v>
      </c>
      <c r="W126" s="2" t="str">
        <f t="shared" si="32"/>
        <v>x</v>
      </c>
      <c r="X126" s="2" t="str">
        <f t="shared" si="32"/>
        <v>x</v>
      </c>
      <c r="Y126" s="2" t="str">
        <f t="shared" si="32"/>
        <v>x</v>
      </c>
      <c r="Z126" s="2" t="str">
        <f t="shared" si="32"/>
        <v>x</v>
      </c>
      <c r="AA126" s="2" t="str">
        <f t="shared" si="32"/>
        <v>x</v>
      </c>
      <c r="AB126" s="2" t="str">
        <f t="shared" si="30"/>
        <v>x</v>
      </c>
      <c r="AC126" s="2" t="str">
        <f t="shared" si="30"/>
        <v>x</v>
      </c>
      <c r="AD126" s="2" t="str">
        <f t="shared" si="30"/>
        <v>ÚDE (MS) INFORMOU QUE O MINISTÉRIO DA INFRAESTRUTURA RECEBER</v>
      </c>
      <c r="AE126" s="2" t="str">
        <f t="shared" si="30"/>
        <v>ÉRIO DA SAÚDE; E ATIVIDADES INDUSTRIAIS, OBEDECIDAS AS DETER</v>
      </c>
      <c r="AF126" s="2" t="str">
        <f t="shared" si="29"/>
        <v>ESA (MD) SEM CONSIDERAÇÕES . MINISTÉRIO DA CIÊNCIA, TECNOLOG</v>
      </c>
      <c r="AG126" s="2" t="str">
        <f t="shared" si="29"/>
        <v xml:space="preserve">O DA DEFESA (MD) SEM CONSIDERAÇÕES . MINISTÉRIO DA CIÊNCIA, </v>
      </c>
      <c r="AH126" s="2" t="str">
        <f t="shared" si="29"/>
        <v>x</v>
      </c>
      <c r="AI126" s="2" t="str">
        <f t="shared" si="29"/>
        <v>R DO TURISMO . A MP ENSEJA A CONCESSÃO DE FINANCIAMENTO AO S</v>
      </c>
      <c r="AJ126" s="2" t="str">
        <f t="shared" si="27"/>
        <v>x</v>
      </c>
      <c r="AK126" s="2" t="str">
        <f t="shared" si="27"/>
        <v>x</v>
      </c>
      <c r="AL126" s="2" t="str">
        <f t="shared" si="27"/>
        <v>x</v>
      </c>
      <c r="AM126" s="2" t="str">
        <f t="shared" si="27"/>
        <v>x</v>
      </c>
      <c r="AN126" s="2" t="str">
        <f t="shared" si="27"/>
        <v>U DO MJSP POSICIONAMENTO COM RELAÇÃO AO MATERIAL ENVIADO PEL</v>
      </c>
      <c r="AO126" s="2" t="str">
        <f t="shared" si="27"/>
        <v>S DE SEGURANÇA PÚBLICA , SOLICITOU CONTATO NO MJSP PARA DISC</v>
      </c>
      <c r="AP126" s="2" t="str">
        <f t="shared" si="27"/>
        <v>x</v>
      </c>
    </row>
    <row r="127" spans="1:42" x14ac:dyDescent="0.2">
      <c r="A127" s="2">
        <v>126</v>
      </c>
      <c r="B127" s="2" t="s">
        <v>1738</v>
      </c>
      <c r="E127" s="2" t="str">
        <f t="shared" si="24"/>
        <v>x</v>
      </c>
      <c r="F127" s="2" t="str">
        <f t="shared" si="24"/>
        <v>x</v>
      </c>
      <c r="G127" s="2" t="str">
        <f t="shared" si="19"/>
        <v>R DE REUNIÃO PARA DI</v>
      </c>
      <c r="H127" s="2" t="str">
        <f t="shared" si="25"/>
        <v>x</v>
      </c>
      <c r="I127" s="2" t="str">
        <f t="shared" si="25"/>
        <v>x</v>
      </c>
      <c r="J127" s="2" t="str">
        <f t="shared" si="25"/>
        <v>x</v>
      </c>
      <c r="K127" s="2" t="str">
        <f t="shared" si="20"/>
        <v>x</v>
      </c>
      <c r="L127" s="2" t="str">
        <f t="shared" si="23"/>
        <v xml:space="preserve">NOS (MMFDH) INFORMOU A RESPEITO DE REUNIÃO S OBRE </v>
      </c>
      <c r="M127" s="2" t="str">
        <f t="shared" si="32"/>
        <v>IA E DIREITOS HUMANOS (MMFDH) INFORMOU A RESPEITO DE REUNIÃO</v>
      </c>
      <c r="N127" s="2" t="str">
        <f t="shared" si="32"/>
        <v>NAL (GSI) SEM CONSIDERAÇÕES . BANCO CENTRAL SEM CONSIDERAÇÕE</v>
      </c>
      <c r="O127" s="2" t="str">
        <f t="shared" si="32"/>
        <v>E DE SEGURANÇA INSTITUCIONAL (GSI) SEM CONSIDERAÇÕES . BANCO</v>
      </c>
      <c r="P127" s="2" t="str">
        <f t="shared" si="32"/>
        <v>NTE (MMA) SEM APONTAMENTOS ANATEL INDAGOU COM QUEM DEVERIA S</v>
      </c>
      <c r="Q127" s="2" t="str">
        <f t="shared" si="32"/>
        <v>O DO MEIO AMBIENTE (MMA) SEM APONTAMENTOS ANATEL INDAGOU COM</v>
      </c>
      <c r="R127" s="2" t="str">
        <f t="shared" si="32"/>
        <v>x</v>
      </c>
      <c r="S127" s="2" t="str">
        <f t="shared" si="32"/>
        <v>x</v>
      </c>
      <c r="T127" s="2" t="str">
        <f t="shared" si="32"/>
        <v>NTO (MAPA) SEM CONSIDERAÇÕES . MINISTÉRIO DO MEIO AMBIENTE (</v>
      </c>
      <c r="U127" s="2" t="str">
        <f t="shared" si="32"/>
        <v xml:space="preserve">IA E ABASTECIMENTO (MAPA) SEM CONSIDERAÇÕES . MINISTÉRIO DO </v>
      </c>
      <c r="V127" s="2" t="str">
        <f t="shared" si="32"/>
        <v>x</v>
      </c>
      <c r="W127" s="2" t="str">
        <f t="shared" si="32"/>
        <v>ES . BANCO CENTRAL SEM CONSIDERAÇÕES.  MINISTÉRIO DE INFRAES</v>
      </c>
      <c r="X127" s="2" t="str">
        <f t="shared" si="32"/>
        <v>x</v>
      </c>
      <c r="Y127" s="2" t="str">
        <f t="shared" si="32"/>
        <v>x</v>
      </c>
      <c r="Z127" s="2" t="str">
        <f t="shared" si="32"/>
        <v>x</v>
      </c>
      <c r="AA127" s="2" t="str">
        <f t="shared" si="32"/>
        <v>x</v>
      </c>
      <c r="AB127" s="2" t="str">
        <f t="shared" si="30"/>
        <v>x</v>
      </c>
      <c r="AC127" s="2" t="str">
        <f t="shared" si="30"/>
        <v>x</v>
      </c>
      <c r="AD127" s="2" t="str">
        <f t="shared" si="30"/>
        <v xml:space="preserve"> DE AMST ERDÃ QUE CHEGARÁ EM GUARULHOS. O VÔO CHEGARÁ COM 15</v>
      </c>
      <c r="AE127" s="2" t="str">
        <f t="shared" si="30"/>
        <v>x</v>
      </c>
      <c r="AF127" s="2" t="str">
        <f t="shared" si="29"/>
        <v>x</v>
      </c>
      <c r="AG127" s="2" t="str">
        <f t="shared" si="29"/>
        <v>x</v>
      </c>
      <c r="AH127" s="2" t="str">
        <f t="shared" si="29"/>
        <v>x</v>
      </c>
      <c r="AI127" s="2" t="str">
        <f t="shared" si="29"/>
        <v>x</v>
      </c>
      <c r="AJ127" s="2" t="str">
        <f t="shared" si="27"/>
        <v xml:space="preserve">OMIA (ME) THIAGO MEIRELLES SOLICITOU ATUALIZAÇÃO A RESPEITO </v>
      </c>
      <c r="AK127" s="2" t="str">
        <f t="shared" si="27"/>
        <v>ÉRIO DA ECONOMIA (ME) THIAGO MEIRELLES SOLICITOU ATUALIZAÇÃO</v>
      </c>
      <c r="AL127" s="2" t="str">
        <f t="shared" si="27"/>
        <v>GIA (MME) INFORMOU A RESPEITO DE REUNIÃO SOBRE AUXÍLIO EMERG</v>
      </c>
      <c r="AM127" s="2" t="str">
        <f t="shared" si="27"/>
        <v>O DE MINAS E ENERGIA (MME) INFORMOU A RESPEITO DE REUNIÃO SO</v>
      </c>
      <c r="AN127" s="2" t="str">
        <f t="shared" si="27"/>
        <v>ICA (MJSP) INFORMOU QUE AINDA NÃO HAVIA RECEBIDO NADA A RESP</v>
      </c>
      <c r="AO127" s="2" t="str">
        <f t="shared" si="27"/>
        <v>ÇA E SEGURANÇA PÚBLICA (MJSP) INFORMOU QUE AINDA NÃO HAVIA R</v>
      </c>
      <c r="AP127" s="2" t="str">
        <f t="shared" si="27"/>
        <v>URA (MINFRA) INFORMOU QUE ESTÁ PREVISTA SAÍDA DE AERONAVE OR</v>
      </c>
    </row>
    <row r="128" spans="1:42" x14ac:dyDescent="0.2">
      <c r="A128" s="2">
        <v>127</v>
      </c>
      <c r="B128" s="2" t="s">
        <v>1739</v>
      </c>
      <c r="E128" s="2" t="str">
        <f t="shared" si="24"/>
        <v>x</v>
      </c>
      <c r="F128" s="2" t="str">
        <f t="shared" si="24"/>
        <v>x</v>
      </c>
      <c r="G128" s="2" t="str">
        <f t="shared" si="19"/>
        <v>OBRE REUNIÃO COM BAN</v>
      </c>
      <c r="H128" s="2" t="str">
        <f t="shared" si="25"/>
        <v>x</v>
      </c>
      <c r="I128" s="2" t="str">
        <f t="shared" si="25"/>
        <v>x</v>
      </c>
      <c r="J128" s="2" t="str">
        <f t="shared" si="25"/>
        <v>x</v>
      </c>
      <c r="K128" s="2" t="str">
        <f t="shared" si="20"/>
        <v>x</v>
      </c>
      <c r="L128" s="2" t="str">
        <f t="shared" si="23"/>
        <v>x</v>
      </c>
      <c r="M128" s="2" t="str">
        <f t="shared" si="32"/>
        <v>x</v>
      </c>
      <c r="N128" s="2" t="str">
        <f t="shared" si="32"/>
        <v>x</v>
      </c>
      <c r="O128" s="2" t="str">
        <f t="shared" si="32"/>
        <v>x</v>
      </c>
      <c r="P128" s="2" t="str">
        <f t="shared" si="32"/>
        <v>x</v>
      </c>
      <c r="Q128" s="2" t="str">
        <f t="shared" si="32"/>
        <v>x</v>
      </c>
      <c r="R128" s="2" t="str">
        <f t="shared" si="32"/>
        <v>x</v>
      </c>
      <c r="S128" s="2" t="str">
        <f t="shared" si="32"/>
        <v>x</v>
      </c>
      <c r="T128" s="2" t="str">
        <f t="shared" si="32"/>
        <v>x</v>
      </c>
      <c r="U128" s="2" t="str">
        <f t="shared" si="32"/>
        <v>x</v>
      </c>
      <c r="V128" s="2" t="str">
        <f t="shared" si="32"/>
        <v>x</v>
      </c>
      <c r="W128" s="2" t="str">
        <f t="shared" si="32"/>
        <v>x</v>
      </c>
      <c r="X128" s="2" t="str">
        <f t="shared" si="32"/>
        <v>x</v>
      </c>
      <c r="Y128" s="2" t="str">
        <f t="shared" si="32"/>
        <v>A DE INTELIGÊNCIA (ABIN) SEM CONSIDERAÇÕES. SECRETARIA DE GO</v>
      </c>
      <c r="Z128" s="2" t="str">
        <f t="shared" si="32"/>
        <v>IÃO (AGU) INFORMOU QUE ESTÁ LEVANTANDO OS DADOS A RESPEITO D</v>
      </c>
      <c r="AA128" s="2" t="str">
        <f t="shared" si="32"/>
        <v>STA. ADVOCACIA GERAL DA UNIÃO (AGU) INFORMOU QUE ESTÁ LEVANT</v>
      </c>
      <c r="AB128" s="2" t="str">
        <f t="shared" si="30"/>
        <v>x</v>
      </c>
      <c r="AC128" s="2" t="str">
        <f t="shared" si="30"/>
        <v>x</v>
      </c>
      <c r="AD128" s="2" t="str">
        <f t="shared" si="30"/>
        <v>S AO MS SOBRE A FLEXIBILIZAÇÃO DA MATRIZ DE RISCO . ENCAMINH</v>
      </c>
      <c r="AE128" s="2" t="str">
        <f t="shared" si="30"/>
        <v>ÉRIO DA SAÚDE DETALHARÁ O PRAZO PARA A ENTRADA EM FUNCIONAME</v>
      </c>
      <c r="AF128" s="2" t="str">
        <f t="shared" si="29"/>
        <v>x</v>
      </c>
      <c r="AG128" s="2" t="str">
        <f t="shared" si="29"/>
        <v>x</v>
      </c>
      <c r="AH128" s="2" t="str">
        <f t="shared" si="29"/>
        <v>SMO (MTUR) SEM CONSIDERAÇÕES . AGÊNCIA BRASILEIRA DE INTELIG</v>
      </c>
      <c r="AI128" s="2" t="str">
        <f t="shared" si="29"/>
        <v>O DO TURISMO (MTUR) SEM CONSIDERAÇÕES . AGÊNCIA BRASILEIRA D</v>
      </c>
      <c r="AJ128" s="2" t="str">
        <f t="shared" si="27"/>
        <v>x</v>
      </c>
      <c r="AK128" s="2" t="str">
        <f t="shared" si="27"/>
        <v>x</v>
      </c>
      <c r="AL128" s="2" t="str">
        <f t="shared" si="27"/>
        <v>x</v>
      </c>
      <c r="AM128" s="2" t="str">
        <f t="shared" si="27"/>
        <v>x</v>
      </c>
      <c r="AN128" s="2" t="str">
        <f t="shared" ref="AN128:AP145" si="33">IFERROR(MID($B128,FIND(AN$1,$B128,1)+-5,60),"x")</f>
        <v>x</v>
      </c>
      <c r="AO128" s="2" t="str">
        <f t="shared" si="33"/>
        <v>x</v>
      </c>
      <c r="AP128" s="2" t="str">
        <f t="shared" si="33"/>
        <v>x</v>
      </c>
    </row>
    <row r="129" spans="1:42" x14ac:dyDescent="0.2">
      <c r="A129" s="2">
        <v>128</v>
      </c>
      <c r="B129" s="2" t="s">
        <v>1740</v>
      </c>
      <c r="E129" s="2" t="str">
        <f t="shared" si="24"/>
        <v>DATA: 11/05/2020 HORÁRIO: 10:2</v>
      </c>
      <c r="F129" s="2" t="str">
        <f t="shared" si="24"/>
        <v>HORÁRIO: 10:20 ÀS 10:45H. LOCA</v>
      </c>
      <c r="G129" s="2" t="str">
        <f t="shared" si="19"/>
        <v xml:space="preserve"> 37ª REUNIÃO ORDINÁR</v>
      </c>
      <c r="H129" s="2" t="str">
        <f t="shared" si="25"/>
        <v>x</v>
      </c>
      <c r="I129" s="2" t="str">
        <f t="shared" si="25"/>
        <v>x</v>
      </c>
      <c r="J129" s="2" t="str">
        <f t="shared" si="25"/>
        <v>x</v>
      </c>
      <c r="K129" s="2" t="str">
        <f t="shared" si="20"/>
        <v>x</v>
      </c>
      <c r="L129" s="2" t="str">
        <f t="shared" si="23"/>
        <v>x</v>
      </c>
      <c r="M129" s="2" t="str">
        <f t="shared" si="32"/>
        <v>x</v>
      </c>
      <c r="N129" s="2" t="str">
        <f t="shared" si="32"/>
        <v xml:space="preserve">NAL (GSI) SEM CONSIDERAÇÕES . MINISTÉRIO DE MINAS E ENERGIA </v>
      </c>
      <c r="O129" s="2" t="str">
        <f t="shared" si="32"/>
        <v>E DE SEGURANÇA INSTITUCIONAL (GSI) SEM CONSIDERAÇÕES . MINIS</v>
      </c>
      <c r="P129" s="2" t="str">
        <f t="shared" si="32"/>
        <v>x</v>
      </c>
      <c r="Q129" s="2" t="str">
        <f t="shared" si="32"/>
        <v>x</v>
      </c>
      <c r="R129" s="2" t="str">
        <f t="shared" si="32"/>
        <v xml:space="preserve">RES (MRE) INFORMOU QUE ESTA SEMANA ESTÁ PREVIST A A CHEGADA </v>
      </c>
      <c r="S129" s="2" t="str">
        <f t="shared" si="32"/>
        <v xml:space="preserve"> DAS RELAÇÕES EXTERIORES (MRE) INFORMOU QUE ESTA SEMANA ESTÁ</v>
      </c>
      <c r="T129" s="2" t="str">
        <f t="shared" si="32"/>
        <v>x</v>
      </c>
      <c r="U129" s="2" t="str">
        <f t="shared" si="32"/>
        <v>x</v>
      </c>
      <c r="V129" s="2" t="str">
        <f t="shared" si="32"/>
        <v>x</v>
      </c>
      <c r="W129" s="2" t="str">
        <f t="shared" si="32"/>
        <v>x</v>
      </c>
      <c r="X129" s="2" t="str">
        <f t="shared" si="32"/>
        <v>x</v>
      </c>
      <c r="Y129" s="2" t="str">
        <f t="shared" si="32"/>
        <v>x</v>
      </c>
      <c r="Z129" s="2" t="str">
        <f t="shared" si="32"/>
        <v>IC ) AGUARDA A REUNIÃO DE HOJE ÀS 18H00M SOBRE OS RESPIRADOR</v>
      </c>
      <c r="AA129" s="2" t="str">
        <f t="shared" si="32"/>
        <v>x</v>
      </c>
      <c r="AB129" s="2" t="str">
        <f t="shared" si="30"/>
        <v>x</v>
      </c>
      <c r="AC129" s="2" t="str">
        <f t="shared" si="30"/>
        <v>x</v>
      </c>
      <c r="AD129" s="2" t="str">
        <f t="shared" si="30"/>
        <v>ÚDE (MS) INFORMOU QUE COMPARARAM MAIS 1.200 VENTILADORES CHE</v>
      </c>
      <c r="AE129" s="2" t="str">
        <f t="shared" si="30"/>
        <v>ÉRIO DA SAÚDE (MS) INFORMOU QUE COMPARARAM MAIS 1.200 VENTIL</v>
      </c>
      <c r="AF129" s="2" t="str">
        <f t="shared" si="29"/>
        <v>ESA (MD) SEM CONSIDERAÇÕES . MINISTÉRIO DA ECONOMIA (ME) SEM</v>
      </c>
      <c r="AG129" s="2" t="str">
        <f t="shared" si="29"/>
        <v xml:space="preserve">O DA DEFESA (MD) SEM CONSIDERAÇÕES . MINISTÉRIO DA ECONOMIA </v>
      </c>
      <c r="AH129" s="2" t="str">
        <f t="shared" si="29"/>
        <v>x</v>
      </c>
      <c r="AI129" s="2" t="str">
        <f t="shared" si="29"/>
        <v>x</v>
      </c>
      <c r="AJ129" s="2" t="str">
        <f t="shared" si="29"/>
        <v>OMIA (ME) SEM CONSIDERAÇÕES. MINISTÉRIO DA CIÊNCIA, TECNOLOG</v>
      </c>
      <c r="AK129" s="2" t="str">
        <f t="shared" si="29"/>
        <v>ÉRIO DA ECONOMIA (ME) SEM CONSIDERAÇÕES. MINISTÉRIO DA CIÊNC</v>
      </c>
      <c r="AL129" s="2" t="str">
        <f t="shared" si="29"/>
        <v xml:space="preserve">GIA (MME) INFORMOU QUE O COMBOIO DE BRASIL EIROS QUE LEVAVA </v>
      </c>
      <c r="AM129" s="2" t="str">
        <f t="shared" si="29"/>
        <v xml:space="preserve">O DE MINAS E ENERGIA (MME) INFORMOU QUE O COMBOIO DE BRASIL </v>
      </c>
      <c r="AN129" s="2" t="str">
        <f t="shared" si="33"/>
        <v>x</v>
      </c>
      <c r="AO129" s="2" t="str">
        <f t="shared" si="33"/>
        <v>x</v>
      </c>
      <c r="AP129" s="2" t="str">
        <f t="shared" si="33"/>
        <v>x</v>
      </c>
    </row>
    <row r="130" spans="1:42" x14ac:dyDescent="0.2">
      <c r="A130" s="2">
        <v>129</v>
      </c>
      <c r="B130" s="2" t="s">
        <v>1741</v>
      </c>
      <c r="E130" s="2" t="str">
        <f t="shared" si="24"/>
        <v>x</v>
      </c>
      <c r="F130" s="2" t="str">
        <f t="shared" si="24"/>
        <v>x</v>
      </c>
      <c r="G130" s="2" t="str">
        <f t="shared" si="19"/>
        <v>ERÃO REUNIÃO COM O M</v>
      </c>
      <c r="H130" s="2" t="str">
        <f t="shared" si="25"/>
        <v>x</v>
      </c>
      <c r="I130" s="2" t="str">
        <f t="shared" si="25"/>
        <v>x</v>
      </c>
      <c r="J130" s="2" t="str">
        <f t="shared" si="25"/>
        <v>x</v>
      </c>
      <c r="K130" s="2" t="str">
        <f t="shared" si="20"/>
        <v>x</v>
      </c>
      <c r="L130" s="2" t="str">
        <f t="shared" si="23"/>
        <v>NOS (MMFDH) QUEST IONOU SOBRE A CRIAÇÃO DO GT DE C</v>
      </c>
      <c r="M130" s="2" t="str">
        <f t="shared" si="32"/>
        <v>IA E DIREITOS HUMANOS (MMFDH) QUEST IONOU SOBRE A CRIAÇÃO DO</v>
      </c>
      <c r="N130" s="2" t="str">
        <f t="shared" si="32"/>
        <v>x</v>
      </c>
      <c r="O130" s="2" t="str">
        <f t="shared" si="32"/>
        <v>x</v>
      </c>
      <c r="P130" s="2" t="str">
        <f t="shared" si="32"/>
        <v>NTE (MMA) SEM APONTAMENTOS . AGÊNCIA BRASILEIRA DE INTELIGÊN</v>
      </c>
      <c r="Q130" s="2" t="str">
        <f t="shared" si="32"/>
        <v>O DO MEIO AMBIENTE (MMA) SEM APONTAMENTOS . AGÊNCIA BRASILEI</v>
      </c>
      <c r="R130" s="2" t="str">
        <f t="shared" si="32"/>
        <v>x</v>
      </c>
      <c r="S130" s="2" t="str">
        <f t="shared" si="32"/>
        <v>x</v>
      </c>
      <c r="T130" s="2" t="str">
        <f t="shared" si="32"/>
        <v>NTO (MAPA) SEM CONSIDERAÇÕES . MINISTÉRIO DA MULHER, FAMÍLIA</v>
      </c>
      <c r="U130" s="2" t="str">
        <f t="shared" si="32"/>
        <v xml:space="preserve">IA E ABASTECIMENTO (MAPA) SEM CONSIDERAÇÕES . MINISTÉRIO DA </v>
      </c>
      <c r="V130" s="2" t="str">
        <f t="shared" si="32"/>
        <v>x</v>
      </c>
      <c r="W130" s="2" t="str">
        <f t="shared" si="32"/>
        <v>x</v>
      </c>
      <c r="X130" s="2" t="str">
        <f t="shared" si="32"/>
        <v>x</v>
      </c>
      <c r="Y130" s="2" t="str">
        <f t="shared" si="32"/>
        <v>A DE INTELIGÊNCIA (ABIN) SEM CONSIDERAÇÕES. AGÊNCIA NACIONAL</v>
      </c>
      <c r="Z130" s="2" t="str">
        <f t="shared" si="32"/>
        <v>IÃO (AGU) SEM CONSIDERAÇÕES, APENAS APRESENTOU O SR. RODRIGO</v>
      </c>
      <c r="AA130" s="2" t="str">
        <f t="shared" si="32"/>
        <v>VEL. ADVOCACIA GERAL DA UNIÃO (AGU) SEM CONSIDERAÇÕES, APENA</v>
      </c>
      <c r="AB130" s="2" t="str">
        <f t="shared" si="30"/>
        <v>O. A SECOM INFORMOU QUE SOBRE A COMUNICAÇÃO ESTRATÉGICA , JÁ</v>
      </c>
      <c r="AC130" s="2" t="str">
        <f t="shared" si="30"/>
        <v>GT DE COMUNICAÇÃO ESTRATÉGICA . COMO SEXTA (15.05) É O DIA I</v>
      </c>
      <c r="AD130" s="2" t="str">
        <f t="shared" si="30"/>
        <v>x</v>
      </c>
      <c r="AE130" s="2" t="str">
        <f t="shared" si="30"/>
        <v>STRO DA SAÚDE D ISSE QUE NÃO TEM COMO SUPRIR ESSA NECESSIDAD</v>
      </c>
      <c r="AF130" s="2" t="str">
        <f t="shared" si="29"/>
        <v>x</v>
      </c>
      <c r="AG130" s="2" t="str">
        <f t="shared" si="29"/>
        <v>x</v>
      </c>
      <c r="AH130" s="2" t="str">
        <f t="shared" si="29"/>
        <v>x</v>
      </c>
      <c r="AI130" s="2" t="str">
        <f t="shared" si="29"/>
        <v>x</v>
      </c>
      <c r="AJ130" s="2" t="str">
        <f t="shared" si="29"/>
        <v>x</v>
      </c>
      <c r="AK130" s="2" t="str">
        <f t="shared" si="29"/>
        <v>x</v>
      </c>
      <c r="AL130" s="2" t="str">
        <f t="shared" si="29"/>
        <v>x</v>
      </c>
      <c r="AM130" s="2" t="str">
        <f t="shared" si="29"/>
        <v>x</v>
      </c>
      <c r="AN130" s="2" t="str">
        <f t="shared" si="33"/>
        <v>x</v>
      </c>
      <c r="AO130" s="2" t="str">
        <f t="shared" si="33"/>
        <v>x</v>
      </c>
      <c r="AP130" s="2" t="str">
        <f t="shared" si="33"/>
        <v>x</v>
      </c>
    </row>
    <row r="131" spans="1:42" x14ac:dyDescent="0.2">
      <c r="A131" s="2">
        <v>130</v>
      </c>
      <c r="B131" s="2" t="s">
        <v>1742</v>
      </c>
      <c r="E131" s="2" t="str">
        <f t="shared" si="24"/>
        <v>x</v>
      </c>
      <c r="F131" s="2" t="str">
        <f t="shared" si="24"/>
        <v>x</v>
      </c>
      <c r="G131" s="2" t="str">
        <f t="shared" ref="G131:G194" si="34">IFERROR(MID($B131,FIND(G$1,$B131,1)+-5,20),"x")</f>
        <v xml:space="preserve"> UMA REUNIÃO PARA TR</v>
      </c>
      <c r="H131" s="2" t="str">
        <f t="shared" si="25"/>
        <v>x</v>
      </c>
      <c r="I131" s="2" t="str">
        <f t="shared" si="25"/>
        <v>x</v>
      </c>
      <c r="J131" s="2" t="str">
        <f t="shared" si="25"/>
        <v>x</v>
      </c>
      <c r="K131" s="2" t="str">
        <f t="shared" ref="K131:K194" si="35">IFERROR(MID($B131,FIND(K$1,$B131,1)+-5,60),"x")</f>
        <v>x</v>
      </c>
      <c r="L131" s="2" t="str">
        <f t="shared" si="23"/>
        <v>x</v>
      </c>
      <c r="M131" s="2" t="str">
        <f t="shared" si="32"/>
        <v>x</v>
      </c>
      <c r="N131" s="2" t="str">
        <f t="shared" si="32"/>
        <v>x</v>
      </c>
      <c r="O131" s="2" t="str">
        <f t="shared" si="32"/>
        <v>x</v>
      </c>
      <c r="P131" s="2" t="str">
        <f t="shared" si="32"/>
        <v>x</v>
      </c>
      <c r="Q131" s="2" t="str">
        <f t="shared" si="32"/>
        <v>x</v>
      </c>
      <c r="R131" s="2" t="str">
        <f t="shared" si="32"/>
        <v>x</v>
      </c>
      <c r="S131" s="2" t="str">
        <f t="shared" si="32"/>
        <v>x</v>
      </c>
      <c r="T131" s="2" t="str">
        <f t="shared" si="32"/>
        <v>x</v>
      </c>
      <c r="U131" s="2" t="str">
        <f t="shared" si="32"/>
        <v>x</v>
      </c>
      <c r="V131" s="2" t="str">
        <f t="shared" si="32"/>
        <v>RAL (BACEN) INFORMOU QUE ESTÃO PREOCUPADOS COM A FALTA DE NU</v>
      </c>
      <c r="W131" s="2" t="str">
        <f t="shared" si="32"/>
        <v>ICA  BANCO CENTRAL (BACEN) INFORMOU QUE ESTÃO PREOCUPADOS CO</v>
      </c>
      <c r="X131" s="2" t="str">
        <f t="shared" si="32"/>
        <v>x</v>
      </c>
      <c r="Y131" s="2" t="str">
        <f t="shared" si="32"/>
        <v>x</v>
      </c>
      <c r="Z131" s="2" t="str">
        <f t="shared" si="32"/>
        <v xml:space="preserve">TUR) AGUARDA POSICIONAMENTO SOBRE A POLÍTICA DOS HOTÉIS . O </v>
      </c>
      <c r="AA131" s="2" t="str">
        <f t="shared" si="32"/>
        <v>x</v>
      </c>
      <c r="AB131" s="2" t="str">
        <f t="shared" si="30"/>
        <v>x</v>
      </c>
      <c r="AC131" s="2" t="str">
        <f t="shared" si="30"/>
        <v xml:space="preserve"> MC A COMUNICAÇÃO ANTECIPADA PORQUE A LOGÍSTICA QUE ENVOLVE </v>
      </c>
      <c r="AD131" s="2" t="str">
        <f t="shared" si="30"/>
        <v>x</v>
      </c>
      <c r="AE131" s="2" t="str">
        <f t="shared" si="30"/>
        <v>x</v>
      </c>
      <c r="AF131" s="2" t="str">
        <f t="shared" si="29"/>
        <v>x</v>
      </c>
      <c r="AG131" s="2" t="str">
        <f t="shared" si="29"/>
        <v>x</v>
      </c>
      <c r="AH131" s="2" t="str">
        <f t="shared" si="29"/>
        <v>SMO (MTUR) AGUARDA POSICIONAMENTO SOBRE A POLÍTICA DOS HOTÉI</v>
      </c>
      <c r="AI131" s="2" t="str">
        <f t="shared" si="29"/>
        <v xml:space="preserve">O DO TURISMO (MTUR) AGUARDA POSICIONAMENTO SOBRE A POLÍTICA </v>
      </c>
      <c r="AJ131" s="2" t="str">
        <f t="shared" si="29"/>
        <v>x</v>
      </c>
      <c r="AK131" s="2" t="str">
        <f t="shared" si="29"/>
        <v>x</v>
      </c>
      <c r="AL131" s="2" t="str">
        <f t="shared" si="29"/>
        <v>x</v>
      </c>
      <c r="AM131" s="2" t="str">
        <f t="shared" si="29"/>
        <v>x</v>
      </c>
      <c r="AN131" s="2" t="str">
        <f t="shared" si="33"/>
        <v xml:space="preserve">ICA (MJSP) SEM CONSIDERAÇÕES.  ENCAMINHAMENTOS O MINISTÉRIO </v>
      </c>
      <c r="AO131" s="2" t="str">
        <f t="shared" si="33"/>
        <v>ÇA E SEGURANÇA PÚBLICA (MJSP) SEM CONSIDERAÇÕES.  ENCAMINHAM</v>
      </c>
      <c r="AP131" s="2" t="str">
        <f t="shared" si="33"/>
        <v>x</v>
      </c>
    </row>
    <row r="132" spans="1:42" x14ac:dyDescent="0.2">
      <c r="A132" s="2">
        <v>131</v>
      </c>
      <c r="B132" s="2" t="s">
        <v>1743</v>
      </c>
      <c r="E132" s="2" t="str">
        <f t="shared" si="24"/>
        <v>DATA: 12/05/2020 HORÁRIO: 10:0</v>
      </c>
      <c r="F132" s="2" t="str">
        <f t="shared" si="24"/>
        <v>HORÁRIO: 10:03 ÀS 10:31H. LOCA</v>
      </c>
      <c r="G132" s="2" t="str">
        <f t="shared" si="34"/>
        <v xml:space="preserve"> 38ª REUNIÃO ORDINÁR</v>
      </c>
      <c r="H132" s="2" t="str">
        <f t="shared" si="25"/>
        <v>x</v>
      </c>
      <c r="I132" s="2" t="str">
        <f t="shared" si="25"/>
        <v>x</v>
      </c>
      <c r="J132" s="2" t="str">
        <f t="shared" si="25"/>
        <v>x</v>
      </c>
      <c r="K132" s="2" t="str">
        <f t="shared" si="35"/>
        <v>x</v>
      </c>
      <c r="L132" s="2" t="str">
        <f t="shared" si="23"/>
        <v>NOS (MMFDH) ANEXO 38A REUNIÃO COMITÊ DE CRISE 12.0</v>
      </c>
      <c r="M132" s="2" t="str">
        <f t="shared" si="32"/>
        <v>IA E DIREITOS HUMANOS (MMFDH) ANEXO 38A REUNIÃO COMITÊ DE CR</v>
      </c>
      <c r="N132" s="2" t="str">
        <f t="shared" si="32"/>
        <v>x</v>
      </c>
      <c r="O132" s="2" t="str">
        <f t="shared" si="32"/>
        <v>x</v>
      </c>
      <c r="P132" s="2" t="str">
        <f t="shared" si="32"/>
        <v>x</v>
      </c>
      <c r="Q132" s="2" t="str">
        <f t="shared" si="32"/>
        <v>x</v>
      </c>
      <c r="R132" s="2" t="str">
        <f t="shared" si="32"/>
        <v>x</v>
      </c>
      <c r="S132" s="2" t="str">
        <f t="shared" si="32"/>
        <v>x</v>
      </c>
      <c r="T132" s="2" t="str">
        <f t="shared" si="32"/>
        <v>NTO (MAPA) SEM CONSIDERAÇÕES. AGÊNCIA NACIONAL DE TELECOMUNI</v>
      </c>
      <c r="U132" s="2" t="str">
        <f t="shared" si="32"/>
        <v>IA E ABASTECIMENTO (MAPA) SEM CONSIDERAÇÕES. AGÊNCIA NACIONA</v>
      </c>
      <c r="V132" s="2" t="str">
        <f t="shared" si="32"/>
        <v>x</v>
      </c>
      <c r="W132" s="2" t="str">
        <f t="shared" si="32"/>
        <v>x</v>
      </c>
      <c r="X132" s="2" t="str">
        <f t="shared" si="32"/>
        <v>x</v>
      </c>
      <c r="Y132" s="2" t="str">
        <f t="shared" si="32"/>
        <v>x</v>
      </c>
      <c r="Z132" s="2" t="str">
        <f t="shared" si="32"/>
        <v>x</v>
      </c>
      <c r="AA132" s="2" t="str">
        <f t="shared" si="32"/>
        <v>x</v>
      </c>
      <c r="AB132" s="2" t="str">
        <f t="shared" si="30"/>
        <v>x</v>
      </c>
      <c r="AC132" s="2" t="str">
        <f t="shared" si="30"/>
        <v>x</v>
      </c>
      <c r="AD132" s="2" t="str">
        <f t="shared" si="30"/>
        <v xml:space="preserve"> EM AMSTERDÃ ESTÃO FINALMENTE FUNCIONANDO BEM E JÁ TROUXERAM</v>
      </c>
      <c r="AE132" s="2" t="str">
        <f t="shared" si="30"/>
        <v>x</v>
      </c>
      <c r="AF132" s="2" t="str">
        <f t="shared" si="29"/>
        <v>ESA (MD) INFORMOU QUE O SENAI RECUPE ROU MAIS 666 RESPIRADOR</v>
      </c>
      <c r="AG132" s="2" t="str">
        <f t="shared" si="29"/>
        <v>O DA DEFESA (MD) INFORMOU QUE O SENAI RECUPE ROU MAIS 666 RE</v>
      </c>
      <c r="AH132" s="2" t="str">
        <f t="shared" si="29"/>
        <v>x</v>
      </c>
      <c r="AI132" s="2" t="str">
        <f t="shared" si="29"/>
        <v>x</v>
      </c>
      <c r="AJ132" s="2" t="str">
        <f t="shared" si="29"/>
        <v xml:space="preserve">OMIA (ME) INFORMOU QUE O CRÉDITO EXTRAORDINÁRIO DO MJSP FOI </v>
      </c>
      <c r="AK132" s="2" t="str">
        <f t="shared" si="29"/>
        <v xml:space="preserve">ÉRIO DA ECONOMIA (ME) INFORMOU QUE O CRÉDITO EXTRAORDINÁRIO </v>
      </c>
      <c r="AL132" s="2" t="str">
        <f t="shared" si="29"/>
        <v>GIA (MME) SEM CONSIDERAÇÕES MINISTÉRIO DA CIÊNCIA, TECNOLOGI</v>
      </c>
      <c r="AM132" s="2" t="str">
        <f t="shared" si="29"/>
        <v>O DE MINAS E ENERGIA (MME) SEM CONSIDERAÇÕES MINISTÉRIO DA C</v>
      </c>
      <c r="AN132" s="2" t="str">
        <f t="shared" si="33"/>
        <v>O DO MJSP FOI ASSINADO PELO MINISTRO. MINISTÉRIO DE INFRAEST</v>
      </c>
      <c r="AO132" s="2" t="str">
        <f t="shared" si="33"/>
        <v>x</v>
      </c>
      <c r="AP132" s="2" t="str">
        <f t="shared" si="33"/>
        <v xml:space="preserve">RA ( MINFRA) INFORMOU QUE A ROTINA DE VOOS PARA A CHINA COM </v>
      </c>
    </row>
    <row r="133" spans="1:42" x14ac:dyDescent="0.2">
      <c r="A133" s="2">
        <v>132</v>
      </c>
      <c r="B133" s="2" t="s">
        <v>1744</v>
      </c>
      <c r="E133" s="2" t="str">
        <f t="shared" si="24"/>
        <v>x</v>
      </c>
      <c r="F133" s="2" t="str">
        <f t="shared" si="24"/>
        <v>x</v>
      </c>
      <c r="G133" s="2" t="str">
        <f t="shared" si="34"/>
        <v xml:space="preserve"> 38A REUNIÃO COMITÊ </v>
      </c>
      <c r="H133" s="2" t="str">
        <f t="shared" si="25"/>
        <v>ÇÃO (MEC) SEM CONSIDERAÇÕES. ADVOCACIA GERAL DA UN</v>
      </c>
      <c r="I133" s="2" t="str">
        <f t="shared" si="25"/>
        <v>ÇÕES MINISTÉRIO DA EDUCAÇÃO (MEC) SEM CONSIDERAÇÕE</v>
      </c>
      <c r="J133" s="2" t="str">
        <f t="shared" si="25"/>
        <v>UE O MDR ESTAVA COM ISSO BEM ENCAMINHADO. VERIFICA</v>
      </c>
      <c r="K133" s="2" t="str">
        <f t="shared" si="35"/>
        <v>O DO DESENVOLVIMENTO REGIONAL (MDR) INFORMOU QUE SOBRE O QUE</v>
      </c>
      <c r="L133" s="2" t="str">
        <f t="shared" si="23"/>
        <v>S AO MMFDH. MINISTÉRIO DAS RELAÇÕES EXTERIORES (MR</v>
      </c>
      <c r="M133" s="2" t="str">
        <f t="shared" si="32"/>
        <v>x</v>
      </c>
      <c r="N133" s="2" t="str">
        <f t="shared" si="32"/>
        <v>x</v>
      </c>
      <c r="O133" s="2" t="str">
        <f t="shared" si="32"/>
        <v>x</v>
      </c>
      <c r="P133" s="2" t="str">
        <f t="shared" si="32"/>
        <v>NTE (MMA) INFORMO U QUE ONTEM (11.05) INICIOU A OPERAÇÃO VER</v>
      </c>
      <c r="Q133" s="2" t="str">
        <f t="shared" si="32"/>
        <v>O DO MEIO AMBIENTE (MMA) INFORMO U QUE ONTEM (11.05) INICIOU</v>
      </c>
      <c r="R133" s="2" t="str">
        <f t="shared" si="32"/>
        <v>RES (MRE) SEM CONSIDERAÇÕES. BANCO CENTRAL (BACEN) SEM CONSI</v>
      </c>
      <c r="S133" s="2" t="str">
        <f t="shared" si="32"/>
        <v xml:space="preserve"> DAS RELAÇÕES EXTERIORES (MRE) SEM CONSIDERAÇÕES. BANCO CENT</v>
      </c>
      <c r="T133" s="2" t="str">
        <f t="shared" si="32"/>
        <v>x</v>
      </c>
      <c r="U133" s="2" t="str">
        <f t="shared" si="32"/>
        <v>x</v>
      </c>
      <c r="V133" s="2" t="str">
        <f t="shared" si="32"/>
        <v>RAL (BACEN) SEM CONSIDERAÇÕES. MINISTÉRIO DO DESENVOLVIMENTO</v>
      </c>
      <c r="W133" s="2" t="str">
        <f t="shared" si="32"/>
        <v xml:space="preserve">ÕES. BANCO CENTRAL (BACEN) SEM CONSIDERAÇÕES. MINISTÉRIO DO </v>
      </c>
      <c r="X133" s="2" t="str">
        <f t="shared" si="32"/>
        <v>x</v>
      </c>
      <c r="Y133" s="2" t="str">
        <f t="shared" si="32"/>
        <v>A DE INTELIGÊNCIA (ABIN) SEM CONSIDERAÇÕES. MINISTÉRIO DA SA</v>
      </c>
      <c r="Z133" s="2" t="str">
        <f t="shared" si="32"/>
        <v>LICA AGUARDANDO SOBRE O PLANO D E CONTINGÊNCIA DE COMUNIDADE</v>
      </c>
      <c r="AA133" s="2" t="str">
        <f t="shared" si="32"/>
        <v>ÕES. ADVOCACIA GERAL DA UNIÃO (AGU) SEM CONSIDERAÇÕES. MINIS</v>
      </c>
      <c r="AB133" s="2" t="str">
        <f t="shared" si="30"/>
        <v>x</v>
      </c>
      <c r="AC133" s="2" t="str">
        <f t="shared" si="30"/>
        <v>x</v>
      </c>
      <c r="AD133" s="2" t="str">
        <f t="shared" si="30"/>
        <v>ÚDE (MS) INFORMOU QUE ENTREGARAM MAIS 423 LEITOS ADULTOS E 3</v>
      </c>
      <c r="AE133" s="2" t="str">
        <f t="shared" si="30"/>
        <v>ÉRIO DA SAÚDE (MS) INFORMOU QUE ENTREGARAM MAIS 423 LEITOS A</v>
      </c>
      <c r="AF133" s="2" t="str">
        <f t="shared" si="29"/>
        <v>UE O MDR ESTAVA COM ISSO BEM ENCAMINHADO. VERIFICAR COM O MD</v>
      </c>
      <c r="AG133" s="2" t="str">
        <f t="shared" si="29"/>
        <v>x</v>
      </c>
      <c r="AH133" s="2" t="str">
        <f t="shared" si="29"/>
        <v>SMO (MTUR) SEM CONSIDERAÇÕES MINISTÉRIO DA EDUCAÇÃO (MEC) SE</v>
      </c>
      <c r="AI133" s="2" t="str">
        <f t="shared" si="29"/>
        <v>O DO TURISMO (MTUR) SEM CONSIDERAÇÕES MINISTÉRIO DA EDUCAÇÃO</v>
      </c>
      <c r="AJ133" s="2" t="str">
        <f t="shared" si="29"/>
        <v>x</v>
      </c>
      <c r="AK133" s="2" t="str">
        <f t="shared" si="29"/>
        <v>x</v>
      </c>
      <c r="AL133" s="2" t="str">
        <f t="shared" si="29"/>
        <v>x</v>
      </c>
      <c r="AM133" s="2" t="str">
        <f t="shared" si="29"/>
        <v>x</v>
      </c>
      <c r="AN133" s="2" t="str">
        <f t="shared" si="33"/>
        <v xml:space="preserve">ICA (MJSP) QUESTIONOU SOBRE O CRÉDITO EXTRAORDINÁRIO, O QUE </v>
      </c>
      <c r="AO133" s="2" t="str">
        <f t="shared" si="33"/>
        <v>ÇA E SEGURANÇA PÚBLICA (MJSP) QUESTIONOU SOBRE O CRÉDITO EXT</v>
      </c>
      <c r="AP133" s="2" t="str">
        <f t="shared" si="33"/>
        <v>x</v>
      </c>
    </row>
    <row r="134" spans="1:42" x14ac:dyDescent="0.2">
      <c r="A134" s="2">
        <v>133</v>
      </c>
      <c r="B134" s="2" t="s">
        <v>1745</v>
      </c>
      <c r="E134" s="2" t="str">
        <f t="shared" si="24"/>
        <v>x</v>
      </c>
      <c r="F134" s="2" t="str">
        <f t="shared" si="24"/>
        <v>x</v>
      </c>
      <c r="G134" s="2" t="str">
        <f t="shared" si="34"/>
        <v>PELA REUNIÃO OCORRID</v>
      </c>
      <c r="H134" s="2" t="str">
        <f t="shared" si="25"/>
        <v>x</v>
      </c>
      <c r="I134" s="2" t="str">
        <f t="shared" si="25"/>
        <v>x</v>
      </c>
      <c r="J134" s="2" t="str">
        <f t="shared" si="25"/>
        <v>x</v>
      </c>
      <c r="K134" s="2" t="str">
        <f t="shared" si="35"/>
        <v>x</v>
      </c>
      <c r="L134" s="2" t="str">
        <f t="shared" si="23"/>
        <v>x</v>
      </c>
      <c r="M134" s="2" t="str">
        <f t="shared" si="32"/>
        <v xml:space="preserve"> DOS DIREITOS HUMANOS , TENTARÁ FECHAR O ANÚNCIO COMPILADO D</v>
      </c>
      <c r="N134" s="2" t="str">
        <f t="shared" si="32"/>
        <v>x</v>
      </c>
      <c r="O134" s="2" t="str">
        <f t="shared" si="32"/>
        <v>x</v>
      </c>
      <c r="P134" s="2" t="str">
        <f t="shared" si="32"/>
        <v>x</v>
      </c>
      <c r="Q134" s="2" t="str">
        <f t="shared" si="32"/>
        <v>x</v>
      </c>
      <c r="R134" s="2" t="str">
        <f t="shared" si="32"/>
        <v>x</v>
      </c>
      <c r="S134" s="2" t="str">
        <f t="shared" si="32"/>
        <v>x</v>
      </c>
      <c r="T134" s="2" t="str">
        <f t="shared" si="32"/>
        <v>x</v>
      </c>
      <c r="U134" s="2" t="str">
        <f t="shared" si="32"/>
        <v>x</v>
      </c>
      <c r="V134" s="2" t="str">
        <f t="shared" si="32"/>
        <v>x</v>
      </c>
      <c r="W134" s="2" t="str">
        <f t="shared" si="32"/>
        <v>x</v>
      </c>
      <c r="X134" s="2" t="str">
        <f t="shared" si="32"/>
        <v>x</v>
      </c>
      <c r="Y134" s="2" t="str">
        <f t="shared" si="32"/>
        <v>x</v>
      </c>
      <c r="Z134" s="2" t="str">
        <f t="shared" si="32"/>
        <v>x</v>
      </c>
      <c r="AA134" s="2" t="str">
        <f t="shared" si="32"/>
        <v>x</v>
      </c>
      <c r="AB134" s="2" t="str">
        <f t="shared" si="30"/>
        <v>x</v>
      </c>
      <c r="AC134" s="2" t="str">
        <f t="shared" si="30"/>
        <v>x</v>
      </c>
      <c r="AD134" s="2" t="str">
        <f t="shared" si="30"/>
        <v>x</v>
      </c>
      <c r="AE134" s="2" t="str">
        <f t="shared" si="30"/>
        <v>x</v>
      </c>
      <c r="AF134" s="2" t="str">
        <f t="shared" si="29"/>
        <v>x</v>
      </c>
      <c r="AG134" s="2" t="str">
        <f t="shared" si="29"/>
        <v>O DA DEFESA ENCAMINHARÁ AO HEITOR (CCOP), UM QUAD RO CONTEND</v>
      </c>
      <c r="AH134" s="2" t="str">
        <f t="shared" si="29"/>
        <v>x</v>
      </c>
      <c r="AI134" s="2" t="str">
        <f t="shared" si="29"/>
        <v>x</v>
      </c>
      <c r="AJ134" s="2" t="str">
        <f t="shared" si="29"/>
        <v>x</v>
      </c>
      <c r="AK134" s="2" t="str">
        <f t="shared" si="29"/>
        <v>x</v>
      </c>
      <c r="AL134" s="2" t="str">
        <f t="shared" si="29"/>
        <v>x</v>
      </c>
      <c r="AM134" s="2" t="str">
        <f t="shared" si="29"/>
        <v>x</v>
      </c>
      <c r="AN134" s="2" t="str">
        <f t="shared" si="33"/>
        <v>x</v>
      </c>
      <c r="AO134" s="2" t="str">
        <f t="shared" si="33"/>
        <v>x</v>
      </c>
      <c r="AP134" s="2" t="str">
        <f t="shared" si="33"/>
        <v>x</v>
      </c>
    </row>
    <row r="135" spans="1:42" x14ac:dyDescent="0.2">
      <c r="A135" s="2">
        <v>134</v>
      </c>
      <c r="B135" s="2" t="s">
        <v>1746</v>
      </c>
      <c r="E135" s="2" t="str">
        <f t="shared" si="24"/>
        <v>DATA: 13/05/2020 HORÁRIO: 10:1</v>
      </c>
      <c r="F135" s="2" t="str">
        <f t="shared" si="24"/>
        <v>HORÁRIO: 10:11H ÀS 10:56H. LOC</v>
      </c>
      <c r="G135" s="2" t="str">
        <f t="shared" si="34"/>
        <v xml:space="preserve"> 39ª REUNIÃO ORDINÁR</v>
      </c>
      <c r="H135" s="2" t="str">
        <f t="shared" si="25"/>
        <v>x</v>
      </c>
      <c r="I135" s="2" t="str">
        <f t="shared" si="25"/>
        <v>x</v>
      </c>
      <c r="J135" s="2" t="str">
        <f t="shared" si="25"/>
        <v>x</v>
      </c>
      <c r="K135" s="2" t="str">
        <f t="shared" si="35"/>
        <v>x</v>
      </c>
      <c r="L135" s="2" t="str">
        <f t="shared" si="23"/>
        <v>x</v>
      </c>
      <c r="M135" s="2" t="str">
        <f t="shared" si="32"/>
        <v>x</v>
      </c>
      <c r="N135" s="2" t="str">
        <f t="shared" si="32"/>
        <v>x</v>
      </c>
      <c r="O135" s="2" t="str">
        <f t="shared" si="32"/>
        <v>x</v>
      </c>
      <c r="P135" s="2" t="str">
        <f t="shared" si="32"/>
        <v>NTE (MMA) SEM CONSIDERAÇÕES RELEVANTES. MINISTÉRIO DA CIDADA</v>
      </c>
      <c r="Q135" s="2" t="str">
        <f t="shared" si="32"/>
        <v>O DO MEIO AMBIENTE (MMA) SEM CONSIDERAÇÕES RELEVANTES. MINIS</v>
      </c>
      <c r="R135" s="2" t="str">
        <f t="shared" si="32"/>
        <v>RES (MRE) SEM CONSIDERAÇÕES RELEVANTES . MINISTÉRIO DE MINAS</v>
      </c>
      <c r="S135" s="2" t="str">
        <f t="shared" si="32"/>
        <v xml:space="preserve"> DAS RELAÇÕES EXTERIORES (MRE) SEM CONSIDERAÇÕES RELEVANTES </v>
      </c>
      <c r="T135" s="2" t="str">
        <f t="shared" si="32"/>
        <v xml:space="preserve">NTO (MAPA) ACOMPANHAM A QUESTÃO DOS FRIGORÍFICOS E QUALQUER </v>
      </c>
      <c r="U135" s="2" t="str">
        <f t="shared" si="32"/>
        <v>IA E ABASTECIMENTO (MAPA) ACOMPANHAM A QUESTÃO DOS FRIGORÍFI</v>
      </c>
      <c r="V135" s="2" t="str">
        <f t="shared" si="32"/>
        <v>x</v>
      </c>
      <c r="W135" s="2" t="str">
        <f t="shared" si="32"/>
        <v>x</v>
      </c>
      <c r="X135" s="2" t="str">
        <f t="shared" si="32"/>
        <v>x</v>
      </c>
      <c r="Y135" s="2" t="str">
        <f t="shared" si="32"/>
        <v>A DE INTELIGÊNCIA (ABIN) SEM CONSIDERAÇÕES RELEVANTES . MINI</v>
      </c>
      <c r="Z135" s="2" t="str">
        <f t="shared" si="32"/>
        <v>x</v>
      </c>
      <c r="AA135" s="2" t="str">
        <f t="shared" si="32"/>
        <v>x</v>
      </c>
      <c r="AB135" s="2" t="str">
        <f t="shared" si="30"/>
        <v>x</v>
      </c>
      <c r="AC135" s="2" t="str">
        <f t="shared" si="30"/>
        <v>x</v>
      </c>
      <c r="AD135" s="2" t="str">
        <f t="shared" si="30"/>
        <v>ÚDE (MS) EM VISITA TÉCNICA ONTEM (12.05) AO HOSPITAL DE CAMP</v>
      </c>
      <c r="AE135" s="2" t="str">
        <f t="shared" si="30"/>
        <v>ÉRIO DA SAÚDE (MS) EM VISITA TÉCNICA ONTEM (12.05) AO HOSPIT</v>
      </c>
      <c r="AF135" s="2" t="str">
        <f t="shared" si="29"/>
        <v>ESA (MD) ESTÃO EM CONTATO COM SR. PAULO ALVIM DO MCTIC, NA Q</v>
      </c>
      <c r="AG135" s="2" t="str">
        <f t="shared" si="29"/>
        <v>O DA DEFESA (MD) ESTÃO EM CONTATO COM SR. PAULO ALVIM DO MCT</v>
      </c>
      <c r="AH135" s="2" t="str">
        <f t="shared" si="29"/>
        <v>x</v>
      </c>
      <c r="AI135" s="2" t="str">
        <f t="shared" si="29"/>
        <v>x</v>
      </c>
      <c r="AJ135" s="2" t="str">
        <f t="shared" si="29"/>
        <v>x</v>
      </c>
      <c r="AK135" s="2" t="str">
        <f t="shared" si="29"/>
        <v>x</v>
      </c>
      <c r="AL135" s="2" t="str">
        <f t="shared" si="29"/>
        <v>GIA (MME) SEM CONSIDERAÇÕES RELEV ANTES. MINISTÉRIO DA DEFES</v>
      </c>
      <c r="AM135" s="2" t="str">
        <f t="shared" si="29"/>
        <v>O DE MINAS E ENERGIA (MME) SEM CONSIDERAÇÕES RELEV ANTES. MI</v>
      </c>
      <c r="AN135" s="2" t="str">
        <f t="shared" si="33"/>
        <v>x</v>
      </c>
      <c r="AO135" s="2" t="str">
        <f t="shared" si="33"/>
        <v>x</v>
      </c>
      <c r="AP135" s="2" t="str">
        <f t="shared" si="33"/>
        <v>x</v>
      </c>
    </row>
    <row r="136" spans="1:42" x14ac:dyDescent="0.2">
      <c r="A136" s="2">
        <v>135</v>
      </c>
      <c r="B136" s="2" t="s">
        <v>1747</v>
      </c>
      <c r="E136" s="2" t="str">
        <f t="shared" si="24"/>
        <v>x</v>
      </c>
      <c r="F136" s="2" t="str">
        <f t="shared" si="24"/>
        <v>x</v>
      </c>
      <c r="G136" s="2" t="str">
        <f t="shared" si="34"/>
        <v xml:space="preserve"> UMA REUNIÃO PARA TR</v>
      </c>
      <c r="H136" s="2" t="str">
        <f t="shared" si="25"/>
        <v>x</v>
      </c>
      <c r="I136" s="2" t="str">
        <f t="shared" si="25"/>
        <v>x</v>
      </c>
      <c r="J136" s="2" t="str">
        <f t="shared" si="25"/>
        <v>x</v>
      </c>
      <c r="K136" s="2" t="str">
        <f t="shared" si="35"/>
        <v>x</v>
      </c>
      <c r="L136" s="2" t="str">
        <f t="shared" si="23"/>
        <v>NOS (MMFDH) QUE ONTEM TIVERAM UMA REUNIÃO PARA TRA</v>
      </c>
      <c r="M136" s="2" t="str">
        <f t="shared" ref="M136:AA152" si="36">IFERROR(MID($B136,FIND(M$1,$B136,1)+-5,60),"x")</f>
        <v xml:space="preserve">IA E DIREITOS HUMANOS (MMFDH) QUE ONTEM TIVERAM UMA REUNIÃO </v>
      </c>
      <c r="N136" s="2" t="str">
        <f t="shared" si="36"/>
        <v>x</v>
      </c>
      <c r="O136" s="2" t="str">
        <f t="shared" si="36"/>
        <v>x</v>
      </c>
      <c r="P136" s="2" t="str">
        <f t="shared" si="36"/>
        <v>x</v>
      </c>
      <c r="Q136" s="2" t="str">
        <f t="shared" si="36"/>
        <v>x</v>
      </c>
      <c r="R136" s="2" t="str">
        <f t="shared" si="36"/>
        <v>x</v>
      </c>
      <c r="S136" s="2" t="str">
        <f t="shared" si="36"/>
        <v>x</v>
      </c>
      <c r="T136" s="2" t="str">
        <f t="shared" si="36"/>
        <v>x</v>
      </c>
      <c r="U136" s="2" t="str">
        <f t="shared" si="36"/>
        <v>x</v>
      </c>
      <c r="V136" s="2" t="str">
        <f t="shared" si="36"/>
        <v>PELO BACEN, INFORMOU QUE ESTÁ EM CONTATO COM SR. ADALBERTO E</v>
      </c>
      <c r="W136" s="2" t="str">
        <f t="shared" si="36"/>
        <v xml:space="preserve">OS . BANCO CENTRAL (BACEN) INFORMOU QUE ESTÃO ALINHADOS COM </v>
      </c>
      <c r="X136" s="2" t="str">
        <f t="shared" si="36"/>
        <v>x</v>
      </c>
      <c r="Y136" s="2" t="str">
        <f t="shared" si="36"/>
        <v>x</v>
      </c>
      <c r="Z136" s="2" t="str">
        <f t="shared" si="36"/>
        <v xml:space="preserve">IÃO (AGU) SEM CONSIDERAÇÕES RELEVANTES .  ANEXO 39A REUNIÃO </v>
      </c>
      <c r="AA136" s="2" t="str">
        <f t="shared" si="36"/>
        <v>TES. ADVOCACIA GERAL DA UNIÃO (AGU) SEM CONSIDERAÇÕES RELEVA</v>
      </c>
      <c r="AB136" s="2" t="str">
        <f t="shared" si="30"/>
        <v>SCOM/SECOM PARA QUE PROVIDENCIEM UMA CAMPANHA EDUCACIONAL SO</v>
      </c>
      <c r="AC136" s="2" t="str">
        <f t="shared" si="30"/>
        <v>x</v>
      </c>
      <c r="AD136" s="2" t="str">
        <f t="shared" si="30"/>
        <v>x</v>
      </c>
      <c r="AE136" s="2" t="str">
        <f t="shared" si="30"/>
        <v>x</v>
      </c>
      <c r="AF136" s="2" t="str">
        <f t="shared" si="29"/>
        <v>x</v>
      </c>
      <c r="AG136" s="2" t="str">
        <f t="shared" si="29"/>
        <v>x</v>
      </c>
      <c r="AH136" s="2" t="str">
        <f t="shared" si="29"/>
        <v>x</v>
      </c>
      <c r="AI136" s="2" t="str">
        <f t="shared" si="29"/>
        <v>x</v>
      </c>
      <c r="AJ136" s="2" t="str">
        <f t="shared" si="29"/>
        <v>OMIA (ME) INFORMOU QUE ONTEM (12.05) FOI PUBLICADA A PORTARI</v>
      </c>
      <c r="AK136" s="2" t="str">
        <f t="shared" si="29"/>
        <v>ÉRIO DA ECONOMIA (ME) INFORMOU QUE ONTEM (12.05) FOI PUBLICA</v>
      </c>
      <c r="AL136" s="2" t="str">
        <f t="shared" si="29"/>
        <v>x</v>
      </c>
      <c r="AM136" s="2" t="str">
        <f t="shared" si="29"/>
        <v>x</v>
      </c>
      <c r="AN136" s="2" t="str">
        <f t="shared" si="33"/>
        <v>x</v>
      </c>
      <c r="AO136" s="2" t="str">
        <f t="shared" si="33"/>
        <v>x</v>
      </c>
      <c r="AP136" s="2" t="str">
        <f t="shared" si="33"/>
        <v>x</v>
      </c>
    </row>
    <row r="137" spans="1:42" x14ac:dyDescent="0.2">
      <c r="A137" s="2">
        <v>136</v>
      </c>
      <c r="B137" s="2" t="s">
        <v>1748</v>
      </c>
      <c r="E137" s="2" t="str">
        <f t="shared" si="24"/>
        <v>x</v>
      </c>
      <c r="F137" s="2" t="str">
        <f t="shared" si="24"/>
        <v>x</v>
      </c>
      <c r="G137" s="2" t="str">
        <f t="shared" si="34"/>
        <v>FARÁ REUNIÃO SEMANAL</v>
      </c>
      <c r="H137" s="2" t="str">
        <f t="shared" si="25"/>
        <v>ÇÃO (MEC) SEM CONSIDERAÇÕES RELEVANTES . MINISTÉRI</v>
      </c>
      <c r="I137" s="2" t="str">
        <f t="shared" si="25"/>
        <v>DOS. MINISTÉRIO DA EDUCAÇÃO (MEC) SEM CONSIDERAÇÕE</v>
      </c>
      <c r="J137" s="2" t="str">
        <f t="shared" si="25"/>
        <v>NAL (MDR) SEM CONSIDERAÇÕES RELEVANTES. SECRETARIA</v>
      </c>
      <c r="K137" s="2" t="str">
        <f t="shared" si="35"/>
        <v>O DO DESENVOLVIMENTO REGIONAL (MDR) SEM CONSIDERAÇÕES RELEVA</v>
      </c>
      <c r="L137" s="2" t="str">
        <f t="shared" si="23"/>
        <v>x</v>
      </c>
      <c r="M137" s="2" t="str">
        <f t="shared" si="36"/>
        <v>x</v>
      </c>
      <c r="N137" s="2" t="str">
        <f t="shared" si="36"/>
        <v>x</v>
      </c>
      <c r="O137" s="2" t="str">
        <f t="shared" si="36"/>
        <v>x</v>
      </c>
      <c r="P137" s="2" t="str">
        <f t="shared" si="36"/>
        <v>x</v>
      </c>
      <c r="Q137" s="2" t="str">
        <f t="shared" si="36"/>
        <v>x</v>
      </c>
      <c r="R137" s="2" t="str">
        <f t="shared" si="36"/>
        <v>E AO MRE; C) CRÉDITO EXTRAORDINÁRIO DO MJSP DE R$ 408 MILHÕE</v>
      </c>
      <c r="S137" s="2" t="str">
        <f t="shared" si="36"/>
        <v>x</v>
      </c>
      <c r="T137" s="2" t="str">
        <f t="shared" si="36"/>
        <v>x</v>
      </c>
      <c r="U137" s="2" t="str">
        <f t="shared" si="36"/>
        <v>x</v>
      </c>
      <c r="V137" s="2" t="str">
        <f t="shared" si="36"/>
        <v>x</v>
      </c>
      <c r="W137" s="2" t="str">
        <f t="shared" si="36"/>
        <v>x</v>
      </c>
      <c r="X137" s="2" t="str">
        <f t="shared" si="36"/>
        <v>x</v>
      </c>
      <c r="Y137" s="2" t="str">
        <f t="shared" si="36"/>
        <v>x</v>
      </c>
      <c r="Z137" s="2" t="str">
        <f t="shared" si="36"/>
        <v xml:space="preserve">TUR) AGUARDAM O FEEDBACK SOBRE A UTILIZAÇÃO DOS HOTÉIS PARA </v>
      </c>
      <c r="AA137" s="2" t="str">
        <f t="shared" si="36"/>
        <v>x</v>
      </c>
      <c r="AB137" s="2" t="str">
        <f t="shared" si="30"/>
        <v>x</v>
      </c>
      <c r="AC137" s="2" t="str">
        <f t="shared" si="30"/>
        <v>x</v>
      </c>
      <c r="AD137" s="2" t="str">
        <f t="shared" si="30"/>
        <v>S AO MS SOBRE PAINÉIS DE LEITOS. O MS INFORMOU QUE NO SITE D</v>
      </c>
      <c r="AE137" s="2" t="str">
        <f t="shared" si="30"/>
        <v>NAIS DA SAÚDE. HEITOR (CCOP) INFORMOU QUE AS 3 POSSÍVEIS SOL</v>
      </c>
      <c r="AF137" s="2" t="str">
        <f t="shared" si="29"/>
        <v>NAL (MDR) SEM CONSIDERAÇÕES RELEVANTES. SECRETARIA DE GOVERN</v>
      </c>
      <c r="AG137" s="2" t="str">
        <f t="shared" si="29"/>
        <v>x</v>
      </c>
      <c r="AH137" s="2" t="str">
        <f t="shared" si="29"/>
        <v>SMO (MTUR) AGUARDAM O FEEDBACK SOBRE A UTILIZAÇÃO DOS HOTÉIS</v>
      </c>
      <c r="AI137" s="2" t="str">
        <f t="shared" si="29"/>
        <v>O DO TURISMO (MTUR) AGUARDAM O FEEDBACK SOBRE A UTILIZAÇÃO D</v>
      </c>
      <c r="AJ137" s="2" t="str">
        <f t="shared" si="29"/>
        <v>x</v>
      </c>
      <c r="AK137" s="2" t="str">
        <f t="shared" si="29"/>
        <v>x</v>
      </c>
      <c r="AL137" s="2" t="str">
        <f t="shared" si="29"/>
        <v>x</v>
      </c>
      <c r="AM137" s="2" t="str">
        <f t="shared" si="29"/>
        <v>x</v>
      </c>
      <c r="AN137" s="2" t="str">
        <f t="shared" si="33"/>
        <v>O DO MJSP DE R$ 408 MILHÕES VOLTOU DO ME TERÇA -FEIRA (1 2.0</v>
      </c>
      <c r="AO137" s="2" t="str">
        <f t="shared" si="33"/>
        <v>x</v>
      </c>
      <c r="AP137" s="2" t="str">
        <f t="shared" si="33"/>
        <v>x</v>
      </c>
    </row>
    <row r="138" spans="1:42" x14ac:dyDescent="0.2">
      <c r="A138" s="2">
        <v>137</v>
      </c>
      <c r="B138" s="2" t="s">
        <v>1749</v>
      </c>
      <c r="E138" s="2" t="str">
        <f t="shared" si="24"/>
        <v>x</v>
      </c>
      <c r="F138" s="2" t="str">
        <f t="shared" si="24"/>
        <v>x</v>
      </c>
      <c r="G138" s="2" t="str">
        <f t="shared" si="34"/>
        <v xml:space="preserve"> 39A REUNIÃO COMITÊ </v>
      </c>
      <c r="H138" s="2" t="str">
        <f t="shared" si="25"/>
        <v>x</v>
      </c>
      <c r="I138" s="2" t="str">
        <f t="shared" si="25"/>
        <v>x</v>
      </c>
      <c r="J138" s="2" t="str">
        <f t="shared" si="25"/>
        <v>x</v>
      </c>
      <c r="K138" s="2" t="str">
        <f t="shared" si="35"/>
        <v>x</v>
      </c>
      <c r="L138" s="2" t="str">
        <f t="shared" si="23"/>
        <v>x</v>
      </c>
      <c r="M138" s="2" t="str">
        <f t="shared" si="36"/>
        <v>x</v>
      </c>
      <c r="N138" s="2" t="str">
        <f t="shared" si="36"/>
        <v>x</v>
      </c>
      <c r="O138" s="2" t="str">
        <f t="shared" si="36"/>
        <v>x</v>
      </c>
      <c r="P138" s="2" t="str">
        <f t="shared" si="36"/>
        <v>x</v>
      </c>
      <c r="Q138" s="2" t="str">
        <f t="shared" si="36"/>
        <v>x</v>
      </c>
      <c r="R138" s="2" t="str">
        <f t="shared" si="36"/>
        <v>x</v>
      </c>
      <c r="S138" s="2" t="str">
        <f t="shared" si="36"/>
        <v>x</v>
      </c>
      <c r="T138" s="2" t="str">
        <f t="shared" si="36"/>
        <v>x</v>
      </c>
      <c r="U138" s="2" t="str">
        <f t="shared" si="36"/>
        <v>x</v>
      </c>
      <c r="V138" s="2" t="str">
        <f t="shared" si="36"/>
        <v>x</v>
      </c>
      <c r="W138" s="2" t="str">
        <f t="shared" si="36"/>
        <v>x</v>
      </c>
      <c r="X138" s="2" t="str">
        <f t="shared" si="36"/>
        <v>x</v>
      </c>
      <c r="Y138" s="2" t="str">
        <f t="shared" si="36"/>
        <v>x</v>
      </c>
      <c r="Z138" s="2" t="str">
        <f t="shared" si="36"/>
        <v>x</v>
      </c>
      <c r="AA138" s="2" t="str">
        <f t="shared" si="36"/>
        <v>x</v>
      </c>
      <c r="AB138" s="2" t="str">
        <f t="shared" si="30"/>
        <v xml:space="preserve"> E A SECOM PROVIDENCIARÃO UMA CAMPANHA EDUCACIONAL PARA O MI</v>
      </c>
      <c r="AC138" s="2" t="str">
        <f t="shared" si="30"/>
        <v>x</v>
      </c>
      <c r="AD138" s="2" t="str">
        <f t="shared" si="30"/>
        <v>x</v>
      </c>
      <c r="AE138" s="2" t="str">
        <f t="shared" si="30"/>
        <v>x</v>
      </c>
      <c r="AF138" s="2" t="str">
        <f t="shared" si="29"/>
        <v>x</v>
      </c>
      <c r="AG138" s="2" t="str">
        <f t="shared" si="29"/>
        <v>x</v>
      </c>
      <c r="AH138" s="2" t="str">
        <f t="shared" si="29"/>
        <v>x</v>
      </c>
      <c r="AI138" s="2" t="str">
        <f t="shared" si="29"/>
        <v>x</v>
      </c>
      <c r="AJ138" s="2" t="str">
        <f t="shared" si="29"/>
        <v>x</v>
      </c>
      <c r="AK138" s="2" t="str">
        <f t="shared" si="29"/>
        <v>x</v>
      </c>
      <c r="AL138" s="2" t="str">
        <f t="shared" si="29"/>
        <v>x</v>
      </c>
      <c r="AM138" s="2" t="str">
        <f t="shared" si="29"/>
        <v>x</v>
      </c>
      <c r="AN138" s="2" t="str">
        <f t="shared" si="33"/>
        <v>x</v>
      </c>
      <c r="AO138" s="2" t="str">
        <f t="shared" si="33"/>
        <v>x</v>
      </c>
      <c r="AP138" s="2" t="str">
        <f t="shared" si="33"/>
        <v>x</v>
      </c>
    </row>
    <row r="139" spans="1:42" x14ac:dyDescent="0.2">
      <c r="A139" s="2">
        <v>138</v>
      </c>
      <c r="B139" s="2" t="s">
        <v>1750</v>
      </c>
      <c r="E139" s="2" t="str">
        <f t="shared" si="24"/>
        <v>DATA: 14/05/2020 HORÁRIO: 10:1</v>
      </c>
      <c r="F139" s="2" t="str">
        <f t="shared" si="24"/>
        <v>HORÁRIO: 10:10H ÀS 10:46H. LOC</v>
      </c>
      <c r="G139" s="2" t="str">
        <f t="shared" si="34"/>
        <v xml:space="preserve"> 40ª REUNIÃO ORDINÁR</v>
      </c>
      <c r="H139" s="2" t="str">
        <f t="shared" si="25"/>
        <v>x</v>
      </c>
      <c r="I139" s="2" t="str">
        <f t="shared" si="25"/>
        <v>x</v>
      </c>
      <c r="J139" s="2" t="str">
        <f t="shared" si="25"/>
        <v>x</v>
      </c>
      <c r="K139" s="2" t="str">
        <f t="shared" si="35"/>
        <v>x</v>
      </c>
      <c r="L139" s="2" t="str">
        <f t="shared" si="23"/>
        <v>x</v>
      </c>
      <c r="M139" s="2" t="str">
        <f t="shared" si="36"/>
        <v>x</v>
      </c>
      <c r="N139" s="2" t="str">
        <f t="shared" si="36"/>
        <v>x</v>
      </c>
      <c r="O139" s="2" t="str">
        <f t="shared" si="36"/>
        <v>x</v>
      </c>
      <c r="P139" s="2" t="str">
        <f t="shared" si="36"/>
        <v>NTE (MMA) SEM CONSIDERAÇÕES RELEVANTES. ANEXO 40A REUNIAO CO</v>
      </c>
      <c r="Q139" s="2" t="str">
        <f t="shared" si="36"/>
        <v>O DO MEIO AMBIENTE (MMA) SEM CONSIDERAÇÕES RELEVANTES. ANEXO</v>
      </c>
      <c r="R139" s="2" t="str">
        <f t="shared" si="36"/>
        <v>RES (MRE) SEM CONSIDERAÇÕES RELEVANTES. HEITOR (SAM) PEDIU Q</v>
      </c>
      <c r="S139" s="2" t="str">
        <f t="shared" si="36"/>
        <v xml:space="preserve"> DAS RELAÇÕES EXTERIORES (MRE) SEM CONSIDERAÇÕES RELEVANTES.</v>
      </c>
      <c r="T139" s="2" t="str">
        <f t="shared" si="36"/>
        <v>x</v>
      </c>
      <c r="U139" s="2" t="str">
        <f t="shared" si="36"/>
        <v>x</v>
      </c>
      <c r="V139" s="2" t="str">
        <f t="shared" si="36"/>
        <v>x</v>
      </c>
      <c r="W139" s="2" t="str">
        <f t="shared" si="36"/>
        <v>x</v>
      </c>
      <c r="X139" s="2" t="str">
        <f t="shared" si="36"/>
        <v>x</v>
      </c>
      <c r="Y139" s="2" t="str">
        <f t="shared" si="36"/>
        <v>A DE INTELIGÊNCIA (ABIN) ESTÃO TRATANDO COM A SG SOBRE AS CO</v>
      </c>
      <c r="Z139" s="2" t="str">
        <f t="shared" si="36"/>
        <v>x</v>
      </c>
      <c r="AA139" s="2" t="str">
        <f t="shared" si="36"/>
        <v>x</v>
      </c>
      <c r="AB139" s="2" t="str">
        <f t="shared" si="30"/>
        <v>x</v>
      </c>
      <c r="AC139" s="2" t="str">
        <f t="shared" si="30"/>
        <v>x</v>
      </c>
      <c r="AD139" s="2" t="str">
        <f t="shared" si="30"/>
        <v>ÚDE (MS) A VISITA TÉCNICA AO HOSPITAL DE CAMPANHA DE ÁGUAS L</v>
      </c>
      <c r="AE139" s="2" t="str">
        <f t="shared" si="30"/>
        <v xml:space="preserve">ÉRIO DA SAÚDE (MS) A VISITA TÉCNICA AO HOSPITAL DE CAMPANHA </v>
      </c>
      <c r="AF139" s="2" t="str">
        <f t="shared" si="29"/>
        <v>ESA (MD) RESPIRADORES RECOLHIDOS PARA RECUPERAÇÃO: 2770, DES</v>
      </c>
      <c r="AG139" s="2" t="str">
        <f t="shared" si="29"/>
        <v>O DA DEFESA (MD) RESPIRADORES RECOLHIDOS PARA RECUPERAÇÃO: 2</v>
      </c>
      <c r="AH139" s="2" t="str">
        <f t="shared" si="29"/>
        <v>x</v>
      </c>
      <c r="AI139" s="2" t="str">
        <f t="shared" si="29"/>
        <v>x</v>
      </c>
      <c r="AJ139" s="2" t="str">
        <f t="shared" si="29"/>
        <v>x</v>
      </c>
      <c r="AK139" s="2" t="str">
        <f t="shared" si="29"/>
        <v>x</v>
      </c>
      <c r="AL139" s="2" t="str">
        <f t="shared" si="29"/>
        <v>x</v>
      </c>
      <c r="AM139" s="2" t="str">
        <f t="shared" si="29"/>
        <v>x</v>
      </c>
      <c r="AN139" s="2" t="str">
        <f t="shared" si="33"/>
        <v>x</v>
      </c>
      <c r="AO139" s="2" t="str">
        <f t="shared" si="33"/>
        <v>x</v>
      </c>
      <c r="AP139" s="2" t="str">
        <f t="shared" si="33"/>
        <v>x</v>
      </c>
    </row>
    <row r="140" spans="1:42" x14ac:dyDescent="0.2">
      <c r="A140" s="2">
        <v>139</v>
      </c>
      <c r="B140" s="2" t="s">
        <v>1751</v>
      </c>
      <c r="E140" s="2" t="str">
        <f t="shared" si="24"/>
        <v>x</v>
      </c>
      <c r="F140" s="2" t="str">
        <f t="shared" si="24"/>
        <v>x</v>
      </c>
      <c r="G140" s="2" t="str">
        <f t="shared" si="34"/>
        <v xml:space="preserve"> UMA REUNIÃO E AVISA</v>
      </c>
      <c r="H140" s="2" t="str">
        <f t="shared" si="25"/>
        <v>ÇÃO (MEC) INFORMOU A PUBLICAÇÃO DA PORTARIA Nº 473</v>
      </c>
      <c r="I140" s="2" t="str">
        <f t="shared" si="25"/>
        <v>-19. MINISTÉRIO DA EDUCAÇÃO (MEC) INFORMOU A PUBLI</v>
      </c>
      <c r="J140" s="2" t="str">
        <f t="shared" si="25"/>
        <v>x</v>
      </c>
      <c r="K140" s="2" t="str">
        <f t="shared" si="35"/>
        <v>x</v>
      </c>
      <c r="L140" s="2" t="str">
        <f t="shared" si="23"/>
        <v xml:space="preserve">NOS (MMFDH) INFORMOU QUE ESTÁ MANTIDO O EVENTO DE </v>
      </c>
      <c r="M140" s="2" t="str">
        <f t="shared" si="36"/>
        <v>IA E DIREITOS HUMANOS (MMFDH) INFORMOU QUE ESTÁ MANTIDO O EV</v>
      </c>
      <c r="N140" s="2" t="str">
        <f t="shared" si="36"/>
        <v>x</v>
      </c>
      <c r="O140" s="2" t="str">
        <f t="shared" si="36"/>
        <v>x</v>
      </c>
      <c r="P140" s="2" t="str">
        <f t="shared" si="36"/>
        <v>x</v>
      </c>
      <c r="Q140" s="2" t="str">
        <f t="shared" si="36"/>
        <v>x</v>
      </c>
      <c r="R140" s="2" t="str">
        <f t="shared" si="36"/>
        <v>x</v>
      </c>
      <c r="S140" s="2" t="str">
        <f t="shared" si="36"/>
        <v>x</v>
      </c>
      <c r="T140" s="2" t="str">
        <f t="shared" si="36"/>
        <v>x</v>
      </c>
      <c r="U140" s="2" t="str">
        <f t="shared" si="36"/>
        <v>x</v>
      </c>
      <c r="V140" s="2" t="str">
        <f t="shared" si="36"/>
        <v>RAL (BACEN) SEM CONSIDERAÇÕES RELEVANTES. MINISTÉRIO DA CIÊN</v>
      </c>
      <c r="W140" s="2" t="str">
        <f t="shared" si="36"/>
        <v>TES. BANCO CENTRAL (BACEN) SEM CONSIDERAÇÕES RELEVANTES. MIN</v>
      </c>
      <c r="X140" s="2" t="str">
        <f t="shared" si="36"/>
        <v>x</v>
      </c>
      <c r="Y140" s="2" t="str">
        <f t="shared" si="36"/>
        <v>x</v>
      </c>
      <c r="Z140" s="2" t="str">
        <f t="shared" si="36"/>
        <v>IÃO (AGU) INFORMOU QUE TÊM REUNIÃO HOJE (14.05) ÀS 17H00M CO</v>
      </c>
      <c r="AA140" s="2" t="str">
        <f t="shared" si="36"/>
        <v>966. ADVOCACIA GERAL DA UNIÃO (AGU) INFORMOU QUE TÊM REUNIÃO</v>
      </c>
      <c r="AB140" s="2" t="str">
        <f t="shared" si="30"/>
        <v>x</v>
      </c>
      <c r="AC140" s="2" t="str">
        <f t="shared" si="30"/>
        <v>x</v>
      </c>
      <c r="AD140" s="2" t="str">
        <f t="shared" si="30"/>
        <v>x</v>
      </c>
      <c r="AE140" s="2" t="str">
        <f t="shared" si="30"/>
        <v>STRO DA SAÚDE. JÁ TÊM A CAMPAN HA CONTRA A VIOLÊNCIA DOMÉSTI</v>
      </c>
      <c r="AF140" s="2" t="str">
        <f t="shared" si="29"/>
        <v>OM O MD A ENTREGA DE 85 MIL CESTAS BÁSICAS, CONAB/MMFDH. HEI</v>
      </c>
      <c r="AG140" s="2" t="str">
        <f t="shared" si="29"/>
        <v>x</v>
      </c>
      <c r="AH140" s="2" t="str">
        <f t="shared" si="29"/>
        <v>x</v>
      </c>
      <c r="AI140" s="2" t="str">
        <f t="shared" si="29"/>
        <v>x</v>
      </c>
      <c r="AJ140" s="2" t="str">
        <f t="shared" si="29"/>
        <v>OMIA (ME) SEM CONSIDERAÇÕES RELEVANTES. BANCO CENTRAL (BACEN</v>
      </c>
      <c r="AK140" s="2" t="str">
        <f t="shared" si="29"/>
        <v>ÉRIO DA ECONOMIA (ME) SEM CONSIDERAÇÕES RELEVANTES. BANCO CE</v>
      </c>
      <c r="AL140" s="2" t="str">
        <f t="shared" si="29"/>
        <v>x</v>
      </c>
      <c r="AM140" s="2" t="str">
        <f t="shared" si="29"/>
        <v>x</v>
      </c>
      <c r="AN140" s="2" t="str">
        <f t="shared" si="33"/>
        <v>ICA (MJSP) AGRADECEU O ME PELO CRÉD ITO EXTRAORDINÁRIO DA MP</v>
      </c>
      <c r="AO140" s="2" t="str">
        <f t="shared" si="33"/>
        <v>ÇA E SEGURANÇA PÚBLICA (MJSP) AGRADECEU O ME PELO CRÉD ITO E</v>
      </c>
      <c r="AP140" s="2" t="str">
        <f t="shared" si="33"/>
        <v>CA), MINFRA E SEGOV. MINISTÉRIO DA ECONOMIA (ME) SEM CONSIDE</v>
      </c>
    </row>
    <row r="141" spans="1:42" x14ac:dyDescent="0.2">
      <c r="A141" s="2">
        <v>140</v>
      </c>
      <c r="B141" s="2" t="s">
        <v>1752</v>
      </c>
      <c r="E141" s="2" t="str">
        <f t="shared" si="24"/>
        <v>x</v>
      </c>
      <c r="F141" s="2" t="str">
        <f t="shared" si="24"/>
        <v>x</v>
      </c>
      <c r="G141" s="2" t="str">
        <f t="shared" si="34"/>
        <v>OU A REUNIÃO ÀS 10H4</v>
      </c>
      <c r="H141" s="2" t="str">
        <f t="shared" si="25"/>
        <v>x</v>
      </c>
      <c r="I141" s="2" t="str">
        <f t="shared" si="25"/>
        <v>x</v>
      </c>
      <c r="J141" s="2" t="str">
        <f t="shared" si="25"/>
        <v xml:space="preserve">NAL (MDR) SEM CONSIDERAÇÕES RELEVANTES. SUBCHEFIA </v>
      </c>
      <c r="K141" s="2" t="str">
        <f t="shared" si="35"/>
        <v>O DO DESENVOLVIMENTO REGIONAL (MDR) SEM CONSIDERAÇÕES RELEVA</v>
      </c>
      <c r="L141" s="2" t="str">
        <f t="shared" si="23"/>
        <v>x</v>
      </c>
      <c r="M141" s="2" t="str">
        <f t="shared" si="36"/>
        <v>x</v>
      </c>
      <c r="N141" s="2" t="str">
        <f t="shared" si="36"/>
        <v>x</v>
      </c>
      <c r="O141" s="2" t="str">
        <f t="shared" si="36"/>
        <v>x</v>
      </c>
      <c r="P141" s="2" t="str">
        <f t="shared" si="36"/>
        <v>x</v>
      </c>
      <c r="Q141" s="2" t="str">
        <f t="shared" si="36"/>
        <v>x</v>
      </c>
      <c r="R141" s="2" t="str">
        <f t="shared" si="36"/>
        <v>x</v>
      </c>
      <c r="S141" s="2" t="str">
        <f t="shared" si="36"/>
        <v>x</v>
      </c>
      <c r="T141" s="2" t="str">
        <f t="shared" si="36"/>
        <v>x</v>
      </c>
      <c r="U141" s="2" t="str">
        <f t="shared" si="36"/>
        <v>x</v>
      </c>
      <c r="V141" s="2" t="str">
        <f t="shared" si="36"/>
        <v>OM O BACEN. ANEXO 40A REUNIAO COMITE DE CRISE 14.05.2020 - M</v>
      </c>
      <c r="W141" s="2" t="str">
        <f t="shared" si="36"/>
        <v>x</v>
      </c>
      <c r="X141" s="2" t="str">
        <f t="shared" si="36"/>
        <v>x</v>
      </c>
      <c r="Y141" s="2" t="str">
        <f t="shared" si="36"/>
        <v>x</v>
      </c>
      <c r="Z141" s="2" t="str">
        <f t="shared" si="36"/>
        <v>x</v>
      </c>
      <c r="AA141" s="2" t="str">
        <f t="shared" si="36"/>
        <v>x</v>
      </c>
      <c r="AB141" s="2" t="str">
        <f t="shared" si="30"/>
        <v>x</v>
      </c>
      <c r="AC141" s="2" t="str">
        <f t="shared" si="30"/>
        <v>x</v>
      </c>
      <c r="AD141" s="2" t="str">
        <f t="shared" si="30"/>
        <v>x</v>
      </c>
      <c r="AE141" s="2" t="str">
        <f t="shared" si="30"/>
        <v>x</v>
      </c>
      <c r="AF141" s="2" t="str">
        <f t="shared" si="29"/>
        <v>NAL (MDR) SEM CONSIDERAÇÕES RELEVANTES. SUBCHEFIA DE AR TICU</v>
      </c>
      <c r="AG141" s="2" t="str">
        <f t="shared" si="29"/>
        <v>x</v>
      </c>
      <c r="AH141" s="2" t="str">
        <f t="shared" si="29"/>
        <v>x</v>
      </c>
      <c r="AI141" s="2" t="str">
        <f t="shared" si="29"/>
        <v>x</v>
      </c>
      <c r="AJ141" s="2" t="str">
        <f t="shared" si="29"/>
        <v>x</v>
      </c>
      <c r="AK141" s="2" t="str">
        <f t="shared" si="29"/>
        <v>x</v>
      </c>
      <c r="AL141" s="2" t="str">
        <f t="shared" si="29"/>
        <v>x</v>
      </c>
      <c r="AM141" s="2" t="str">
        <f t="shared" si="29"/>
        <v>x</v>
      </c>
      <c r="AN141" s="2" t="str">
        <f t="shared" si="33"/>
        <v>x</v>
      </c>
      <c r="AO141" s="2" t="str">
        <f t="shared" si="33"/>
        <v>x</v>
      </c>
      <c r="AP141" s="2" t="str">
        <f t="shared" si="33"/>
        <v>x</v>
      </c>
    </row>
    <row r="142" spans="1:42" x14ac:dyDescent="0.2">
      <c r="A142" s="2">
        <v>141</v>
      </c>
      <c r="B142" s="2" t="s">
        <v>1753</v>
      </c>
      <c r="E142" s="2" t="str">
        <f t="shared" si="24"/>
        <v>DATA: 15/05/2020 HORÁRIO: 10H0</v>
      </c>
      <c r="F142" s="2" t="str">
        <f t="shared" si="24"/>
        <v>HORÁRIO: 10H06M ÀS 10H30M . LO</v>
      </c>
      <c r="G142" s="2" t="str">
        <f t="shared" si="34"/>
        <v xml:space="preserve"> 41ª REUNIÃO ORDINÁR</v>
      </c>
      <c r="H142" s="2" t="str">
        <f t="shared" si="25"/>
        <v>x</v>
      </c>
      <c r="I142" s="2" t="str">
        <f t="shared" si="25"/>
        <v>x</v>
      </c>
      <c r="J142" s="2" t="str">
        <f t="shared" si="25"/>
        <v>x</v>
      </c>
      <c r="K142" s="2" t="str">
        <f t="shared" si="35"/>
        <v>x</v>
      </c>
      <c r="L142" s="2" t="str">
        <f t="shared" si="23"/>
        <v>x</v>
      </c>
      <c r="M142" s="2" t="str">
        <f t="shared" si="36"/>
        <v>x</v>
      </c>
      <c r="N142" s="2" t="str">
        <f t="shared" si="36"/>
        <v>NAL (GSI) SEM CONSIDERAÇÕES RELEVANTES. MINISTÉRIO DAS RELAÇ</v>
      </c>
      <c r="O142" s="2" t="str">
        <f t="shared" si="36"/>
        <v>E DE SEGURANÇA INSTITUCIONAL (GSI) SEM CONSIDERAÇÕES RELEVAN</v>
      </c>
      <c r="P142" s="2" t="str">
        <f t="shared" si="36"/>
        <v>NTE (MMA) SEM CONSIDERAÇÕES RELEVANTES. ANEXO 41A REUNIAO CO</v>
      </c>
      <c r="Q142" s="2" t="str">
        <f t="shared" si="36"/>
        <v>O DO MEIO AMBIENTE (MMA) SEM CONSIDERAÇÕES RELEVANTES. ANEXO</v>
      </c>
      <c r="R142" s="2" t="str">
        <f t="shared" si="36"/>
        <v>RES (MRE) INFORMOU QUE DOMINGO (17.05) ESTÁ PREVISTO A CHEGA</v>
      </c>
      <c r="S142" s="2" t="str">
        <f t="shared" si="36"/>
        <v xml:space="preserve"> DAS RELAÇÕES EXTERIORES (MRE) INFORMOU QUE DOMINGO (17.05) </v>
      </c>
      <c r="T142" s="2" t="str">
        <f t="shared" si="36"/>
        <v>NTO (MAPA) SEM CONSIDERAÇÕES RELEVANTES. MINISTÉRIO DA CIÊNC</v>
      </c>
      <c r="U142" s="2" t="str">
        <f t="shared" si="36"/>
        <v>IA E ABASTECIMENTO (MAPA) SEM CONSIDERAÇÕES RELEVANTES. MINI</v>
      </c>
      <c r="V142" s="2" t="str">
        <f t="shared" si="36"/>
        <v>x</v>
      </c>
      <c r="W142" s="2" t="str">
        <f t="shared" si="36"/>
        <v>x</v>
      </c>
      <c r="X142" s="2" t="str">
        <f t="shared" si="36"/>
        <v>x</v>
      </c>
      <c r="Y142" s="2" t="str">
        <f t="shared" si="36"/>
        <v>x</v>
      </c>
      <c r="Z142" s="2" t="str">
        <f t="shared" si="36"/>
        <v>x</v>
      </c>
      <c r="AA142" s="2" t="str">
        <f t="shared" si="36"/>
        <v>x</v>
      </c>
      <c r="AB142" s="2" t="str">
        <f t="shared" si="30"/>
        <v>x</v>
      </c>
      <c r="AC142" s="2" t="str">
        <f t="shared" si="30"/>
        <v>x</v>
      </c>
      <c r="AD142" s="2" t="str">
        <f t="shared" si="30"/>
        <v>ÚDE (MS) INFORMOU QUE A EMPRESA RESPONSÁVEL PELO HOSPITAL DE</v>
      </c>
      <c r="AE142" s="2" t="str">
        <f t="shared" si="30"/>
        <v>ÉRIO DA SAÚDE (MS) INFORMOU QUE A EMPRESA RESPONSÁVEL PELO H</v>
      </c>
      <c r="AF142" s="2" t="str">
        <f t="shared" si="29"/>
        <v>ESA (MD) RESPIRADORES RECOLHIDOS PARA RECUPERAÇÃO: 2916 , DE</v>
      </c>
      <c r="AG142" s="2" t="str">
        <f t="shared" si="29"/>
        <v>O DA DEFESA (MD) RESPIRADORES RECOLHIDOS PARA RECUPERAÇÃO: 2</v>
      </c>
      <c r="AH142" s="2" t="str">
        <f t="shared" si="29"/>
        <v>x</v>
      </c>
      <c r="AI142" s="2" t="str">
        <f t="shared" si="29"/>
        <v>x</v>
      </c>
      <c r="AJ142" s="2" t="str">
        <f t="shared" si="29"/>
        <v>OMIA (ME) INFORMOU QUE O CRÉDITO EXTRAORDINÁRIO DO MS, NO VA</v>
      </c>
      <c r="AK142" s="2" t="str">
        <f t="shared" si="29"/>
        <v xml:space="preserve">ÉRIO DA ECONOMIA (ME) INFORMOU QUE O CRÉDITO EXTRAORDINÁRIO </v>
      </c>
      <c r="AL142" s="2" t="str">
        <f t="shared" si="29"/>
        <v>x</v>
      </c>
      <c r="AM142" s="2" t="str">
        <f t="shared" si="29"/>
        <v>x</v>
      </c>
      <c r="AN142" s="2" t="str">
        <f t="shared" si="33"/>
        <v>x</v>
      </c>
      <c r="AO142" s="2" t="str">
        <f t="shared" si="33"/>
        <v>x</v>
      </c>
      <c r="AP142" s="2" t="str">
        <f t="shared" si="33"/>
        <v>x</v>
      </c>
    </row>
    <row r="143" spans="1:42" x14ac:dyDescent="0.2">
      <c r="A143" s="2">
        <v>142</v>
      </c>
      <c r="B143" s="2" t="s">
        <v>1754</v>
      </c>
      <c r="E143" s="2" t="str">
        <f t="shared" si="24"/>
        <v>x</v>
      </c>
      <c r="F143" s="2" t="str">
        <f t="shared" si="24"/>
        <v>x</v>
      </c>
      <c r="G143" s="2" t="str">
        <f t="shared" si="34"/>
        <v>S DA REUNIÃO REALIZA</v>
      </c>
      <c r="H143" s="2" t="str">
        <f t="shared" si="25"/>
        <v>ÇÃO (MEC) TEM ATUALMENTE , NA REDE FEDERAL DE HOSP</v>
      </c>
      <c r="I143" s="2" t="str">
        <f t="shared" si="25"/>
        <v>TES. MINISTÉRIO DA EDUCAÇÃO (MEC) TEM ATUALMENTE ,</v>
      </c>
      <c r="J143" s="2" t="str">
        <f t="shared" si="25"/>
        <v>NAL (MDR) SEM CONSIDERAÇÕES RELEVANTES. BANCO CENT</v>
      </c>
      <c r="K143" s="2" t="str">
        <f t="shared" si="35"/>
        <v>O DO DESENVOLVIMENTO REGIONAL (MDR) SEM CONSIDERAÇÕES RELEVA</v>
      </c>
      <c r="L143" s="2" t="str">
        <f t="shared" si="23"/>
        <v>x</v>
      </c>
      <c r="M143" s="2" t="str">
        <f t="shared" si="36"/>
        <v>x</v>
      </c>
      <c r="N143" s="2" t="str">
        <f t="shared" si="36"/>
        <v>x</v>
      </c>
      <c r="O143" s="2" t="str">
        <f t="shared" si="36"/>
        <v>x</v>
      </c>
      <c r="P143" s="2" t="str">
        <f t="shared" si="36"/>
        <v>x</v>
      </c>
      <c r="Q143" s="2" t="str">
        <f t="shared" si="36"/>
        <v>x</v>
      </c>
      <c r="R143" s="2" t="str">
        <f t="shared" si="36"/>
        <v>x</v>
      </c>
      <c r="S143" s="2" t="str">
        <f t="shared" si="36"/>
        <v>x</v>
      </c>
      <c r="T143" s="2" t="str">
        <f t="shared" si="36"/>
        <v>x</v>
      </c>
      <c r="U143" s="2" t="str">
        <f t="shared" si="36"/>
        <v>x</v>
      </c>
      <c r="V143" s="2" t="str">
        <f t="shared" si="36"/>
        <v>RAL (BACEN) SEM CONSIDERAÇÕES RELEVANTES. MINISTÉRIO DA CIDA</v>
      </c>
      <c r="W143" s="2" t="str">
        <f t="shared" si="36"/>
        <v>TES. BANCO CENTRAL (BACEN) SEM CONSIDERAÇÕES RELEVANTES. MIN</v>
      </c>
      <c r="X143" s="2" t="str">
        <f t="shared" si="36"/>
        <v>x</v>
      </c>
      <c r="Y143" s="2" t="str">
        <f t="shared" si="36"/>
        <v>A DE INTELIGÊNCIA (ABIN) SEM CONSIDERAÇÕES RELEVANTES. MINIS</v>
      </c>
      <c r="Z143" s="2" t="str">
        <f t="shared" si="36"/>
        <v xml:space="preserve">IÃO (AGU) INFORMOU ALGUNS PONTOS DA REUNIÃO REALIZADA ONTEM </v>
      </c>
      <c r="AA143" s="2" t="str">
        <f t="shared" si="36"/>
        <v>LICA ADVOCACIA GERAL DA UNIÃO (AGU) INFORMOU ALGUNS PONTOS D</v>
      </c>
      <c r="AB143" s="2" t="str">
        <f t="shared" si="30"/>
        <v>x</v>
      </c>
      <c r="AC143" s="2" t="str">
        <f t="shared" si="30"/>
        <v>x</v>
      </c>
      <c r="AD143" s="2" t="str">
        <f t="shared" si="30"/>
        <v>x</v>
      </c>
      <c r="AE143" s="2" t="str">
        <f t="shared" si="30"/>
        <v xml:space="preserve">NAIS DA SAÚDE . INFORMOU A INAUGURAÇÃO , HOJE (15.05.2020), </v>
      </c>
      <c r="AF143" s="2" t="str">
        <f t="shared" si="29"/>
        <v>NAL (MDR) SEM CONSIDERAÇÕES RELEVANTES. BANCO CENTRAL (BACEN</v>
      </c>
      <c r="AG143" s="2" t="str">
        <f t="shared" si="29"/>
        <v>x</v>
      </c>
      <c r="AH143" s="2" t="str">
        <f t="shared" si="29"/>
        <v>SMO (MTUR) JUSTIFICOU O NÃO COMPARECIMENTO NA REUNIÃO RELACI</v>
      </c>
      <c r="AI143" s="2" t="str">
        <f t="shared" si="29"/>
        <v>O DO TURISMO (MTUR) JUSTIFICOU O NÃO COMPARECIMENTO NA REUNI</v>
      </c>
      <c r="AJ143" s="2" t="str">
        <f t="shared" si="29"/>
        <v>x</v>
      </c>
      <c r="AK143" s="2" t="str">
        <f t="shared" si="29"/>
        <v>x</v>
      </c>
      <c r="AL143" s="2" t="str">
        <f t="shared" si="29"/>
        <v>x</v>
      </c>
      <c r="AM143" s="2" t="str">
        <f t="shared" si="29"/>
        <v>x</v>
      </c>
      <c r="AN143" s="2" t="str">
        <f t="shared" si="33"/>
        <v>x</v>
      </c>
      <c r="AO143" s="2" t="str">
        <f t="shared" si="33"/>
        <v>x</v>
      </c>
      <c r="AP143" s="2" t="str">
        <f t="shared" si="33"/>
        <v>x</v>
      </c>
    </row>
    <row r="144" spans="1:42" x14ac:dyDescent="0.2">
      <c r="A144" s="2">
        <v>143</v>
      </c>
      <c r="B144" s="2" t="s">
        <v>1755</v>
      </c>
      <c r="E144" s="2" t="str">
        <f t="shared" si="24"/>
        <v>x</v>
      </c>
      <c r="F144" s="2" t="str">
        <f t="shared" si="24"/>
        <v xml:space="preserve">HORÁRIOS, OU SEJA, DAS 10H00M </v>
      </c>
      <c r="G144" s="2" t="str">
        <f t="shared" si="34"/>
        <v xml:space="preserve">ESTA REUNIÃO. ANEXO </v>
      </c>
      <c r="H144" s="2" t="str">
        <f t="shared" si="25"/>
        <v>x</v>
      </c>
      <c r="I144" s="2" t="str">
        <f t="shared" si="25"/>
        <v>x</v>
      </c>
      <c r="J144" s="2" t="str">
        <f t="shared" si="25"/>
        <v>x</v>
      </c>
      <c r="K144" s="2" t="str">
        <f t="shared" si="35"/>
        <v>x</v>
      </c>
      <c r="L144" s="2" t="str">
        <f t="shared" si="23"/>
        <v>NOS (MMFDH) INFORMOU SOBRE OS 2 EVENTOS QUE OCORRE</v>
      </c>
      <c r="M144" s="2" t="str">
        <f t="shared" si="36"/>
        <v>IA E DIREITOS HUMANOS (MMFDH) INFORMOU SOBRE OS 2 EVENTOS QU</v>
      </c>
      <c r="N144" s="2" t="str">
        <f t="shared" si="36"/>
        <v>x</v>
      </c>
      <c r="O144" s="2" t="str">
        <f t="shared" si="36"/>
        <v>x</v>
      </c>
      <c r="P144" s="2" t="str">
        <f t="shared" si="36"/>
        <v>x</v>
      </c>
      <c r="Q144" s="2" t="str">
        <f t="shared" si="36"/>
        <v>x</v>
      </c>
      <c r="R144" s="2" t="str">
        <f t="shared" si="36"/>
        <v>x</v>
      </c>
      <c r="S144" s="2" t="str">
        <f t="shared" si="36"/>
        <v>x</v>
      </c>
      <c r="T144" s="2" t="str">
        <f t="shared" si="36"/>
        <v>x</v>
      </c>
      <c r="U144" s="2" t="str">
        <f t="shared" si="36"/>
        <v>x</v>
      </c>
      <c r="V144" s="2" t="str">
        <f t="shared" si="36"/>
        <v>x</v>
      </c>
      <c r="W144" s="2" t="str">
        <f t="shared" si="36"/>
        <v>x</v>
      </c>
      <c r="X144" s="2" t="str">
        <f t="shared" si="36"/>
        <v>x</v>
      </c>
      <c r="Y144" s="2" t="str">
        <f t="shared" si="36"/>
        <v>x</v>
      </c>
      <c r="Z144" s="2" t="str">
        <f t="shared" si="36"/>
        <v>x</v>
      </c>
      <c r="AA144" s="2" t="str">
        <f t="shared" si="36"/>
        <v>x</v>
      </c>
      <c r="AB144" s="2" t="str">
        <f t="shared" si="30"/>
        <v>x</v>
      </c>
      <c r="AC144" s="2" t="str">
        <f t="shared" si="30"/>
        <v>x</v>
      </c>
      <c r="AD144" s="2" t="str">
        <f t="shared" si="30"/>
        <v>x</v>
      </c>
      <c r="AE144" s="2" t="str">
        <f t="shared" si="30"/>
        <v>x</v>
      </c>
      <c r="AF144" s="2" t="str">
        <f t="shared" si="29"/>
        <v>UE O MD ENCAMINHE AO CCOP OS PROBLEMAS QUE AS EMPRESAS BRASI</v>
      </c>
      <c r="AG144" s="2" t="str">
        <f t="shared" si="29"/>
        <v>x</v>
      </c>
      <c r="AH144" s="2" t="str">
        <f t="shared" si="29"/>
        <v>x</v>
      </c>
      <c r="AI144" s="2" t="str">
        <f t="shared" si="29"/>
        <v>x</v>
      </c>
      <c r="AJ144" s="2" t="str">
        <f t="shared" si="29"/>
        <v>x</v>
      </c>
      <c r="AK144" s="2" t="str">
        <f t="shared" si="29"/>
        <v>x</v>
      </c>
      <c r="AL144" s="2" t="str">
        <f t="shared" si="29"/>
        <v>x</v>
      </c>
      <c r="AM144" s="2" t="str">
        <f t="shared" si="29"/>
        <v>x</v>
      </c>
      <c r="AN144" s="2" t="str">
        <f t="shared" si="33"/>
        <v>x</v>
      </c>
      <c r="AO144" s="2" t="str">
        <f t="shared" si="33"/>
        <v>x</v>
      </c>
      <c r="AP144" s="2" t="str">
        <f t="shared" si="33"/>
        <v>x</v>
      </c>
    </row>
    <row r="145" spans="1:42" x14ac:dyDescent="0.2">
      <c r="A145" s="2">
        <v>144</v>
      </c>
      <c r="B145" s="2" t="s">
        <v>1756</v>
      </c>
      <c r="E145" s="2" t="str">
        <f t="shared" si="24"/>
        <v>DATA: 18/05/2020 HORÁRIO: 10H1</v>
      </c>
      <c r="F145" s="2" t="str">
        <f t="shared" si="24"/>
        <v>HORÁRIO: 10H10M ÀS 11H12M. LOC</v>
      </c>
      <c r="G145" s="2" t="str">
        <f t="shared" si="34"/>
        <v xml:space="preserve"> 42ª REUNIÃO ORDINÁR</v>
      </c>
      <c r="H145" s="2" t="str">
        <f t="shared" si="25"/>
        <v>x</v>
      </c>
      <c r="I145" s="2" t="str">
        <f t="shared" si="25"/>
        <v>x</v>
      </c>
      <c r="J145" s="2" t="str">
        <f t="shared" si="25"/>
        <v>x</v>
      </c>
      <c r="K145" s="2" t="str">
        <f t="shared" si="35"/>
        <v>x</v>
      </c>
      <c r="L145" s="2" t="str">
        <f t="shared" si="23"/>
        <v>x</v>
      </c>
      <c r="M145" s="2" t="str">
        <f t="shared" si="36"/>
        <v>x</v>
      </c>
      <c r="N145" s="2" t="str">
        <f t="shared" si="36"/>
        <v>x</v>
      </c>
      <c r="O145" s="2" t="str">
        <f t="shared" si="36"/>
        <v>x</v>
      </c>
      <c r="P145" s="2" t="str">
        <f t="shared" si="36"/>
        <v>x</v>
      </c>
      <c r="Q145" s="2" t="str">
        <f t="shared" si="36"/>
        <v>x</v>
      </c>
      <c r="R145" s="2" t="str">
        <f t="shared" si="36"/>
        <v>x</v>
      </c>
      <c r="S145" s="2" t="str">
        <f t="shared" si="36"/>
        <v xml:space="preserve"> DAS RELAÇÕES EXTERIORES (MR E) INFORMOU QUE CHEGARAM 150 BR</v>
      </c>
      <c r="T145" s="2" t="str">
        <f t="shared" si="36"/>
        <v>x</v>
      </c>
      <c r="U145" s="2" t="str">
        <f t="shared" si="36"/>
        <v>x</v>
      </c>
      <c r="V145" s="2" t="str">
        <f t="shared" si="36"/>
        <v>x</v>
      </c>
      <c r="W145" s="2" t="str">
        <f t="shared" si="36"/>
        <v>x</v>
      </c>
      <c r="X145" s="2" t="str">
        <f t="shared" si="36"/>
        <v>x</v>
      </c>
      <c r="Y145" s="2" t="str">
        <f t="shared" si="36"/>
        <v>x</v>
      </c>
      <c r="Z145" s="2" t="str">
        <f t="shared" si="36"/>
        <v>x</v>
      </c>
      <c r="AA145" s="2" t="str">
        <f t="shared" si="36"/>
        <v>x</v>
      </c>
      <c r="AB145" s="2" t="str">
        <f t="shared" si="30"/>
        <v>x</v>
      </c>
      <c r="AC145" s="2" t="str">
        <f t="shared" si="30"/>
        <v>x</v>
      </c>
      <c r="AD145" s="2" t="str">
        <f t="shared" si="30"/>
        <v>ÚDE (MS) INFORMOU QUE ESTÁ EM FASE DE ENTREGA 286 RESPIRADOR</v>
      </c>
      <c r="AE145" s="2" t="str">
        <f t="shared" si="30"/>
        <v xml:space="preserve">ÉRIO DA SAÚDE (MS) INFORMOU QUE ESTÁ EM FASE DE ENTREGA 286 </v>
      </c>
      <c r="AF145" s="2" t="str">
        <f t="shared" si="29"/>
        <v xml:space="preserve">ESA (MD) FEZ NOVO APONTAMENTO RELATIVO À FALTA DE AGILIDADE </v>
      </c>
      <c r="AG145" s="2" t="str">
        <f t="shared" si="29"/>
        <v>O DA DEFESA (MD) FEZ NOVO APONTAMENTO RELATIVO À FALTA DE AG</v>
      </c>
      <c r="AH145" s="2" t="str">
        <f t="shared" si="29"/>
        <v>x</v>
      </c>
      <c r="AI145" s="2" t="str">
        <f t="shared" si="29"/>
        <v>x</v>
      </c>
      <c r="AJ145" s="2" t="str">
        <f t="shared" si="29"/>
        <v>x</v>
      </c>
      <c r="AK145" s="2" t="str">
        <f t="shared" si="29"/>
        <v>x</v>
      </c>
      <c r="AL145" s="2" t="str">
        <f t="shared" si="29"/>
        <v>x</v>
      </c>
      <c r="AM145" s="2" t="str">
        <f t="shared" si="29"/>
        <v>x</v>
      </c>
      <c r="AN145" s="2" t="str">
        <f t="shared" si="33"/>
        <v>x</v>
      </c>
      <c r="AO145" s="2" t="str">
        <f t="shared" si="33"/>
        <v>x</v>
      </c>
      <c r="AP145" s="2" t="str">
        <f t="shared" si="33"/>
        <v>O MS/MINFRA PARA VERIFICAR SE A EMPRESA RESPONSÁVEL PELA OBR</v>
      </c>
    </row>
    <row r="146" spans="1:42" x14ac:dyDescent="0.2">
      <c r="A146" s="2">
        <v>145</v>
      </c>
      <c r="B146" s="2" t="s">
        <v>1757</v>
      </c>
      <c r="E146" s="2" t="str">
        <f t="shared" si="24"/>
        <v>x</v>
      </c>
      <c r="F146" s="2" t="str">
        <f t="shared" si="24"/>
        <v>x</v>
      </c>
      <c r="G146" s="2" t="str">
        <f t="shared" si="34"/>
        <v>RA A REUNIÃO DAS 17H</v>
      </c>
      <c r="H146" s="2" t="str">
        <f t="shared" si="25"/>
        <v>x</v>
      </c>
      <c r="I146" s="2" t="str">
        <f t="shared" si="25"/>
        <v>x</v>
      </c>
      <c r="J146" s="2" t="str">
        <f t="shared" si="25"/>
        <v>x</v>
      </c>
      <c r="K146" s="2" t="str">
        <f t="shared" si="35"/>
        <v>x</v>
      </c>
      <c r="L146" s="2" t="str">
        <f t="shared" ref="L146:L209" si="37">IFERROR(MID($B146,FIND(L$1,$B146,1)+-5,50),"x")</f>
        <v>NOS (MMFDH) AGRADECEU OS EVENTOS REALIZADOS NA SEX</v>
      </c>
      <c r="M146" s="2" t="str">
        <f t="shared" si="36"/>
        <v>IA E DIREITOS HUMANOS (MMFDH) AGRADECEU OS EVENTOS REALIZADO</v>
      </c>
      <c r="N146" s="2" t="str">
        <f t="shared" si="36"/>
        <v>NAL (GSI) SEM CONSIDERAÇÕES RELEVANTES. AGÊNCIA BRASILEIRA D</v>
      </c>
      <c r="O146" s="2" t="str">
        <f t="shared" si="36"/>
        <v>E DE SEGURANÇA INSTITUCIONAL (GSI) SEM CONSIDERAÇÕES RELEVAN</v>
      </c>
      <c r="P146" s="2" t="str">
        <f t="shared" si="36"/>
        <v>NTE (MMA) SEM CONSIDERAÇÕES RELEVANTES. MINISTÉRIO DA JUSTIÇ</v>
      </c>
      <c r="Q146" s="2" t="str">
        <f t="shared" si="36"/>
        <v>O DO MEIO AMBIENTE (MMA) SEM CONSIDERAÇÕES RELEVANTES. MINIS</v>
      </c>
      <c r="R146" s="2" t="str">
        <f t="shared" si="36"/>
        <v>x</v>
      </c>
      <c r="S146" s="2" t="str">
        <f t="shared" si="36"/>
        <v>x</v>
      </c>
      <c r="T146" s="2" t="str">
        <f t="shared" si="36"/>
        <v>NTO (MAPA) SEM CONSIDERAÇÕES RELEVANTES. MINISTÉRIO DA MULHE</v>
      </c>
      <c r="U146" s="2" t="str">
        <f t="shared" si="36"/>
        <v>IA E ABASTECIMENTO (MAPA) SEM CONSIDERAÇÕES RELEVANTES. MINI</v>
      </c>
      <c r="V146" s="2" t="str">
        <f t="shared" si="36"/>
        <v>RAL (BACEN) SEM CONSIDERAÇÕES RELEVANTES. MINISTÉRIO DA AGRI</v>
      </c>
      <c r="W146" s="2" t="str">
        <f t="shared" si="36"/>
        <v>TES. BANCO CENTRAL (BACEN) SEM CONSIDERAÇÕES RELEVANTES. MIN</v>
      </c>
      <c r="X146" s="2" t="str">
        <f t="shared" si="36"/>
        <v>x</v>
      </c>
      <c r="Y146" s="2" t="str">
        <f t="shared" si="36"/>
        <v>A DE INTELIGÊNCIA (ABIN) SEM CONSIDERAÇÕES RELEVANTES. ANEXO</v>
      </c>
      <c r="Z146" s="2" t="str">
        <f t="shared" si="36"/>
        <v>STÃO AGUARDANDO RELATÓRIOS DAS 02 FACULDADES DE CAMPINA GRAN</v>
      </c>
      <c r="AA146" s="2" t="str">
        <f t="shared" si="36"/>
        <v>x</v>
      </c>
      <c r="AB146" s="2" t="str">
        <f t="shared" si="30"/>
        <v>x</v>
      </c>
      <c r="AC146" s="2" t="str">
        <f t="shared" si="30"/>
        <v>x</v>
      </c>
      <c r="AD146" s="2" t="str">
        <f t="shared" si="30"/>
        <v>x</v>
      </c>
      <c r="AE146" s="2" t="str">
        <f t="shared" si="30"/>
        <v>x</v>
      </c>
      <c r="AF146" s="2" t="str">
        <f t="shared" si="29"/>
        <v>x</v>
      </c>
      <c r="AG146" s="2" t="str">
        <f t="shared" si="29"/>
        <v>x</v>
      </c>
      <c r="AH146" s="2" t="str">
        <f t="shared" si="29"/>
        <v>x</v>
      </c>
      <c r="AI146" s="2" t="str">
        <f t="shared" si="29"/>
        <v>x</v>
      </c>
      <c r="AJ146" s="2" t="str">
        <f t="shared" si="29"/>
        <v xml:space="preserve"> MIA (ME) SEM CONSIDERAÇÕES RELEVANTES. MINISTÉRIO DE MINAS </v>
      </c>
      <c r="AK146" s="2" t="str">
        <f t="shared" si="29"/>
        <v>x</v>
      </c>
      <c r="AL146" s="2" t="str">
        <f t="shared" si="29"/>
        <v>GIA (MME) SEM CONSIDERAÇÕES RELEVANTES. BANCO CENTRAL (BACEN</v>
      </c>
      <c r="AM146" s="2" t="str">
        <f t="shared" si="29"/>
        <v>O DE MINAS E ENERGIA (MME) SEM CONSIDERAÇÕES RELEVANTES. BAN</v>
      </c>
      <c r="AN146" s="2" t="str">
        <f t="shared" si="29"/>
        <v>ICA (MJSP) SEM CONSIDERAÇÕES RELEVANTES. GABINETE DE SEGURAN</v>
      </c>
      <c r="AO146" s="2" t="str">
        <f t="shared" si="29"/>
        <v xml:space="preserve">ÇA E SEGURANÇA PÚBLICA (MJSP) SEM CONSIDERAÇÕES RELEVANTES. </v>
      </c>
      <c r="AP146" s="2" t="str">
        <f t="shared" si="29"/>
        <v>URA (MINFRA) INFORMOU QUE 4 AERONAVES ESTÃO FAZENDO VOOS À C</v>
      </c>
    </row>
    <row r="147" spans="1:42" x14ac:dyDescent="0.2">
      <c r="A147" s="2">
        <v>146</v>
      </c>
      <c r="B147" s="2" t="s">
        <v>1758</v>
      </c>
      <c r="E147" s="2" t="str">
        <f t="shared" ref="E147:F210" si="38">IFERROR(MID($B147,FIND(E$1,$B147,1)+0,30),"x")</f>
        <v>x</v>
      </c>
      <c r="F147" s="2" t="str">
        <f t="shared" si="38"/>
        <v>x</v>
      </c>
      <c r="G147" s="2" t="str">
        <f t="shared" si="34"/>
        <v>U DA REUNIÃO. ADVOCA</v>
      </c>
      <c r="H147" s="2" t="str">
        <f t="shared" ref="H147:J210" si="39">IFERROR(MID($B147,FIND(H$1,$B147,1)+-5,50),"x")</f>
        <v xml:space="preserve"> MS, MEC, MMFDH E MC. ANEXO 42A REUNIAO COMITE DE </v>
      </c>
      <c r="I147" s="2" t="str">
        <f t="shared" si="39"/>
        <v>x</v>
      </c>
      <c r="J147" s="2" t="str">
        <f t="shared" si="39"/>
        <v>NAL (MDR) SEM CONSIDERAÇÕES RELEVANTES. MINISTÉRIO</v>
      </c>
      <c r="K147" s="2" t="str">
        <f t="shared" si="35"/>
        <v>O DO DESENVOLVIMENTO REGIONAL (MDR) SEM CONSIDERAÇÕES RELEVA</v>
      </c>
      <c r="L147" s="2" t="str">
        <f t="shared" si="37"/>
        <v>S. O MMFDH TAMBÉM TEM UM PLANO EM CURSO, JUNTAMENT</v>
      </c>
      <c r="M147" s="2" t="str">
        <f t="shared" si="36"/>
        <v>x</v>
      </c>
      <c r="N147" s="2" t="str">
        <f t="shared" si="36"/>
        <v>x</v>
      </c>
      <c r="O147" s="2" t="str">
        <f t="shared" si="36"/>
        <v>x</v>
      </c>
      <c r="P147" s="2" t="str">
        <f t="shared" si="36"/>
        <v>DR E MMA C) 19.05.2020 DAS 15H ÀS 17H – AGU, CGU, MD, MJSP E</v>
      </c>
      <c r="Q147" s="2" t="str">
        <f t="shared" si="36"/>
        <v>x</v>
      </c>
      <c r="R147" s="2" t="str">
        <f t="shared" si="36"/>
        <v>SP E MRE D) 20.05.2020 DAS 10H ÀS 12H – MS, MEC, MMFDH E MC.</v>
      </c>
      <c r="S147" s="2" t="str">
        <f t="shared" si="36"/>
        <v>x</v>
      </c>
      <c r="T147" s="2" t="str">
        <f t="shared" si="36"/>
        <v>7H – MAPA, ME, MTUR E BACEN B) 19.05.2020 DAS 10H ÀS 12H – M</v>
      </c>
      <c r="U147" s="2" t="str">
        <f t="shared" si="36"/>
        <v>x</v>
      </c>
      <c r="V147" s="2" t="str">
        <f t="shared" si="36"/>
        <v>UR E BACEN B) 19.05.2020 DAS 10H ÀS 12H – MCTIC, MINFRA, MME</v>
      </c>
      <c r="W147" s="2" t="str">
        <f t="shared" si="36"/>
        <v>x</v>
      </c>
      <c r="X147" s="2" t="str">
        <f t="shared" si="36"/>
        <v>x</v>
      </c>
      <c r="Y147" s="2" t="str">
        <f t="shared" si="36"/>
        <v>x</v>
      </c>
      <c r="Z147" s="2" t="str">
        <f t="shared" si="36"/>
        <v>IÃO (AGU) SEM CONSIDERAÇÕES RELEVANTES. MINISTÉRIO DO DESENV</v>
      </c>
      <c r="AA147" s="2" t="str">
        <f t="shared" si="36"/>
        <v>IÃO. ADVOCACIA GERAL DA UNIÃO (AGU) SEM CONSIDERAÇÕES RELEVA</v>
      </c>
      <c r="AB147" s="2" t="str">
        <f t="shared" si="30"/>
        <v>x</v>
      </c>
      <c r="AC147" s="2" t="str">
        <f t="shared" si="30"/>
        <v>x</v>
      </c>
      <c r="AD147" s="2" t="str">
        <f t="shared" si="30"/>
        <v>UE O MS ENVIE INSETICIDA, POIS ENTRONCAM EM UMA ONDA CRESCEN</v>
      </c>
      <c r="AE147" s="2" t="str">
        <f t="shared" si="30"/>
        <v xml:space="preserve">NTES DA SAÚDE; E) GOVERNO DO CEARÁ (CE) INFORMOU QUE O VO O </v>
      </c>
      <c r="AF147" s="2" t="str">
        <f t="shared" si="29"/>
        <v>NAL (MDR) SEM CONSIDERAÇÕES RELEVANTES. MINISTÉRIO DA CIDADA</v>
      </c>
      <c r="AG147" s="2" t="str">
        <f t="shared" si="29"/>
        <v>x</v>
      </c>
      <c r="AH147" s="2" t="str">
        <f t="shared" si="29"/>
        <v xml:space="preserve"> ME, MTUR E BACEN B) 19.05.2020 DAS 10H ÀS 12H – MCTIC, MINF</v>
      </c>
      <c r="AI147" s="2" t="str">
        <f t="shared" si="29"/>
        <v>x</v>
      </c>
      <c r="AJ147" s="2" t="str">
        <f t="shared" si="29"/>
        <v>x</v>
      </c>
      <c r="AK147" s="2" t="str">
        <f t="shared" si="29"/>
        <v>x</v>
      </c>
      <c r="AL147" s="2" t="str">
        <f t="shared" si="29"/>
        <v>FRA, MME, MDR E MMA C) 19.05.2020 DAS 15H ÀS 17H – AGU, CGU,</v>
      </c>
      <c r="AM147" s="2" t="str">
        <f t="shared" si="29"/>
        <v>x</v>
      </c>
      <c r="AN147" s="2" t="str">
        <f t="shared" ref="AL147:AP198" si="40">IFERROR(MID($B147,FIND(AN$1,$B147,1)+-5,60),"x")</f>
        <v xml:space="preserve"> MD, MJSP E MRE D) 20.05.2020 DAS 10H ÀS 12H – MS, MEC, MMFD</v>
      </c>
      <c r="AO147" s="2" t="str">
        <f t="shared" si="40"/>
        <v>x</v>
      </c>
      <c r="AP147" s="2" t="str">
        <f t="shared" si="40"/>
        <v>TIC, MINFRA, MME, MDR E MMA C) 19.05.2020 DAS 15H ÀS 17H – A</v>
      </c>
    </row>
    <row r="148" spans="1:42" x14ac:dyDescent="0.2">
      <c r="A148" s="2">
        <v>147</v>
      </c>
      <c r="B148" s="2" t="s">
        <v>1759</v>
      </c>
      <c r="E148" s="2" t="str">
        <f t="shared" si="38"/>
        <v>x</v>
      </c>
      <c r="F148" s="2" t="str">
        <f t="shared" si="38"/>
        <v>HORÁRIOS DE FUNCIONAMENTO PR E</v>
      </c>
      <c r="G148" s="2" t="str">
        <f t="shared" si="34"/>
        <v>OU A REUNIÃO ÀS 11H1</v>
      </c>
      <c r="H148" s="2" t="str">
        <f t="shared" si="39"/>
        <v>x</v>
      </c>
      <c r="I148" s="2" t="str">
        <f t="shared" si="39"/>
        <v>x</v>
      </c>
      <c r="J148" s="2" t="str">
        <f t="shared" si="39"/>
        <v>x</v>
      </c>
      <c r="K148" s="2" t="str">
        <f t="shared" si="35"/>
        <v>x</v>
      </c>
      <c r="L148" s="2" t="str">
        <f t="shared" si="37"/>
        <v>x</v>
      </c>
      <c r="M148" s="2" t="str">
        <f t="shared" si="36"/>
        <v>x</v>
      </c>
      <c r="N148" s="2" t="str">
        <f t="shared" si="36"/>
        <v>x</v>
      </c>
      <c r="O148" s="2" t="str">
        <f t="shared" si="36"/>
        <v>x</v>
      </c>
      <c r="P148" s="2" t="str">
        <f t="shared" si="36"/>
        <v>x</v>
      </c>
      <c r="Q148" s="2" t="str">
        <f t="shared" si="36"/>
        <v>x</v>
      </c>
      <c r="R148" s="2" t="str">
        <f t="shared" si="36"/>
        <v>x</v>
      </c>
      <c r="S148" s="2" t="str">
        <f t="shared" si="36"/>
        <v>x</v>
      </c>
      <c r="T148" s="2" t="str">
        <f t="shared" si="36"/>
        <v>MJSP/MAPA/SGI PARA TRATAR SOBRE A DEMARCAÇÃO DE TERRAS INDÍG</v>
      </c>
      <c r="U148" s="2" t="str">
        <f t="shared" si="36"/>
        <v>x</v>
      </c>
      <c r="V148" s="2" t="str">
        <f t="shared" si="36"/>
        <v>x</v>
      </c>
      <c r="W148" s="2" t="str">
        <f t="shared" si="36"/>
        <v>x</v>
      </c>
      <c r="X148" s="2" t="str">
        <f t="shared" si="36"/>
        <v>x</v>
      </c>
      <c r="Y148" s="2" t="str">
        <f t="shared" si="36"/>
        <v>x</v>
      </c>
      <c r="Z148" s="2" t="str">
        <f t="shared" si="36"/>
        <v xml:space="preserve"> COM AGU/CC/MJSP/MAPA/SGI PARA TRATAR SOBRE A DEMARCAÇÃO DE </v>
      </c>
      <c r="AA148" s="2" t="str">
        <f t="shared" si="36"/>
        <v>x</v>
      </c>
      <c r="AB148" s="2" t="str">
        <f t="shared" si="30"/>
        <v>x</v>
      </c>
      <c r="AC148" s="2" t="str">
        <f t="shared" si="30"/>
        <v>x</v>
      </c>
      <c r="AD148" s="2" t="str">
        <f t="shared" si="30"/>
        <v>x</v>
      </c>
      <c r="AE148" s="2" t="str">
        <f t="shared" si="30"/>
        <v>x</v>
      </c>
      <c r="AF148" s="2" t="str">
        <f t="shared" si="30"/>
        <v>x</v>
      </c>
      <c r="AG148" s="2" t="str">
        <f t="shared" si="30"/>
        <v>x</v>
      </c>
      <c r="AH148" s="2" t="str">
        <f t="shared" si="30"/>
        <v>x</v>
      </c>
      <c r="AI148" s="2" t="str">
        <f t="shared" si="30"/>
        <v>x</v>
      </c>
      <c r="AJ148" s="2" t="str">
        <f t="shared" si="30"/>
        <v>x</v>
      </c>
      <c r="AK148" s="2" t="str">
        <f t="shared" si="30"/>
        <v>x</v>
      </c>
      <c r="AL148" s="2" t="str">
        <f t="shared" si="40"/>
        <v>x</v>
      </c>
      <c r="AM148" s="2" t="str">
        <f t="shared" si="40"/>
        <v>x</v>
      </c>
      <c r="AN148" s="2" t="str">
        <f t="shared" si="40"/>
        <v xml:space="preserve">U/CC/MJSP/MAPA/SGI PARA TRATAR SOBRE A DEMARCAÇÃO DE TERRAS </v>
      </c>
      <c r="AO148" s="2" t="str">
        <f t="shared" si="40"/>
        <v>x</v>
      </c>
      <c r="AP148" s="2" t="str">
        <f t="shared" si="40"/>
        <v>x</v>
      </c>
    </row>
    <row r="149" spans="1:42" x14ac:dyDescent="0.2">
      <c r="A149" s="2">
        <v>148</v>
      </c>
      <c r="B149" s="2" t="s">
        <v>1760</v>
      </c>
      <c r="E149" s="2" t="str">
        <f t="shared" si="38"/>
        <v>DATA: 20/05/2020 HORÁRIO: 10H0</v>
      </c>
      <c r="F149" s="2" t="str">
        <f t="shared" si="38"/>
        <v>HORÁRIO: 10H05M ÀS 10H38M. LOC</v>
      </c>
      <c r="G149" s="2" t="str">
        <f t="shared" si="34"/>
        <v xml:space="preserve"> 43ª REUNIÃO ORDINÁR</v>
      </c>
      <c r="H149" s="2" t="str">
        <f t="shared" si="39"/>
        <v>x</v>
      </c>
      <c r="I149" s="2" t="str">
        <f t="shared" si="39"/>
        <v>x</v>
      </c>
      <c r="J149" s="2" t="str">
        <f t="shared" si="39"/>
        <v>x</v>
      </c>
      <c r="K149" s="2" t="str">
        <f t="shared" si="35"/>
        <v>x</v>
      </c>
      <c r="L149" s="2" t="str">
        <f t="shared" si="37"/>
        <v>x</v>
      </c>
      <c r="M149" s="2" t="str">
        <f t="shared" si="36"/>
        <v>x</v>
      </c>
      <c r="N149" s="2" t="str">
        <f t="shared" si="36"/>
        <v>x</v>
      </c>
      <c r="O149" s="2" t="str">
        <f t="shared" si="36"/>
        <v>x</v>
      </c>
      <c r="P149" s="2" t="str">
        <f t="shared" si="36"/>
        <v>x</v>
      </c>
      <c r="Q149" s="2" t="str">
        <f t="shared" si="36"/>
        <v>x</v>
      </c>
      <c r="R149" s="2" t="str">
        <f t="shared" si="36"/>
        <v>x</v>
      </c>
      <c r="S149" s="2" t="str">
        <f t="shared" si="36"/>
        <v xml:space="preserve"> DAS RELAÇÕES EXTERIORES (MR E) INFORMOU QUE ACERTARAM A REP</v>
      </c>
      <c r="T149" s="2" t="str">
        <f t="shared" si="36"/>
        <v>NTO (MAPA) SEM CONSIDERAÇÕES RELEVANTES. ANEXO 43A REUNIAO C</v>
      </c>
      <c r="U149" s="2" t="str">
        <f t="shared" si="36"/>
        <v>IA E ABASTECIMENTO (MAPA) SEM CONSIDERAÇÕES RELEVANTES. ANEX</v>
      </c>
      <c r="V149" s="2" t="str">
        <f t="shared" si="36"/>
        <v>RAL (BACEN) SEM CONSIDERAÇÕES RELEVANTES. MINISTÉRIO DA AGRI</v>
      </c>
      <c r="W149" s="2" t="str">
        <f t="shared" si="36"/>
        <v>TES. BANCO CENTRAL (BACEN) SEM CONSIDERAÇÕES RELEVANTES. MIN</v>
      </c>
      <c r="X149" s="2" t="str">
        <f t="shared" si="36"/>
        <v>x</v>
      </c>
      <c r="Y149" s="2" t="str">
        <f t="shared" si="36"/>
        <v>x</v>
      </c>
      <c r="Z149" s="2" t="str">
        <f t="shared" si="36"/>
        <v>IÃO (AGU) INFORMOU QUE O MINISTRO LUÍS ROBERTO BARROSO (STF)</v>
      </c>
      <c r="AA149" s="2" t="str">
        <f t="shared" si="36"/>
        <v xml:space="preserve">TES. ADVOCACIA GERAL DA UNIÃO (AGU) INFORMOU QUE O MINISTRO </v>
      </c>
      <c r="AB149" s="2" t="str">
        <f t="shared" si="30"/>
        <v>x</v>
      </c>
      <c r="AC149" s="2" t="str">
        <f t="shared" si="30"/>
        <v>x</v>
      </c>
      <c r="AD149" s="2" t="str">
        <f t="shared" si="30"/>
        <v xml:space="preserve">ÚDE (MS) INFORMOU QUE ENTREGARAM 304 RESPIRADORES ATÉ ONTEM </v>
      </c>
      <c r="AE149" s="2" t="str">
        <f t="shared" si="30"/>
        <v xml:space="preserve">ÉRIO DA SAÚDE (MS) INFORMOU QUE ENTREGARAM 304 RESPIRADORES </v>
      </c>
      <c r="AF149" s="2" t="str">
        <f t="shared" si="30"/>
        <v>ESA (MD) INFORMOU QUE FORAM RECOLHIDOS 3068 DE UM TOTAL DE 3</v>
      </c>
      <c r="AG149" s="2" t="str">
        <f t="shared" si="30"/>
        <v>O DA DEFESA (MD) INFORMOU QUE FORAM RECOLHIDOS 3068 DE UM TO</v>
      </c>
      <c r="AH149" s="2" t="str">
        <f t="shared" si="30"/>
        <v>x</v>
      </c>
      <c r="AI149" s="2" t="str">
        <f t="shared" si="30"/>
        <v>x</v>
      </c>
      <c r="AJ149" s="2" t="str">
        <f t="shared" si="30"/>
        <v xml:space="preserve"> MIA (ME) SEM CONSIDERAÇÕES RELEVANTES. MINISTÉRIO DA CIÊNCI</v>
      </c>
      <c r="AK149" s="2" t="str">
        <f t="shared" si="30"/>
        <v>x</v>
      </c>
      <c r="AL149" s="2" t="str">
        <f t="shared" si="40"/>
        <v>GIA (MME) SEM CONSIDERAÇÕES RELEVANTES. BANCO CENTRAL (BACEN</v>
      </c>
      <c r="AM149" s="2" t="str">
        <f t="shared" si="40"/>
        <v>O DE MINAS E ENERGIA (MME) SEM CONSIDERAÇÕES RELEVANTES. BAN</v>
      </c>
      <c r="AN149" s="2" t="str">
        <f t="shared" si="40"/>
        <v>x</v>
      </c>
      <c r="AO149" s="2" t="str">
        <f t="shared" si="40"/>
        <v>x</v>
      </c>
      <c r="AP149" s="2" t="str">
        <f t="shared" si="40"/>
        <v>x</v>
      </c>
    </row>
    <row r="150" spans="1:42" x14ac:dyDescent="0.2">
      <c r="A150" s="2">
        <v>149</v>
      </c>
      <c r="B150" s="2" t="s">
        <v>1761</v>
      </c>
      <c r="E150" s="2" t="str">
        <f t="shared" si="38"/>
        <v>x</v>
      </c>
      <c r="F150" s="2" t="str">
        <f t="shared" si="38"/>
        <v>x</v>
      </c>
      <c r="G150" s="2" t="str">
        <f t="shared" si="34"/>
        <v>DARÁ REUNIÃO COM O M</v>
      </c>
      <c r="H150" s="2" t="str">
        <f t="shared" si="39"/>
        <v>x</v>
      </c>
      <c r="I150" s="2" t="str">
        <f t="shared" si="39"/>
        <v>x</v>
      </c>
      <c r="J150" s="2" t="str">
        <f t="shared" si="39"/>
        <v>NAL (MDR) SEM CONSIDERAÇÕES RELEVANTES. MINISTÉRIO</v>
      </c>
      <c r="K150" s="2" t="str">
        <f t="shared" si="35"/>
        <v>O DO DESENVOLVIMENTO REGIONAL (MDR) SEM CONSIDERAÇÕES RELEVA</v>
      </c>
      <c r="L150" s="2" t="str">
        <f t="shared" si="37"/>
        <v>NOS (MMFDH) AGRADECEU AO CCOP E AO CEL. HEITOR PEL</v>
      </c>
      <c r="M150" s="2" t="str">
        <f t="shared" si="36"/>
        <v>IA E DIREITOS HUMANOS (MMFDH) AGRADECEU AO CCOP E AO CEL. HE</v>
      </c>
      <c r="N150" s="2" t="str">
        <f t="shared" si="36"/>
        <v>NAL (GSI) PEDIU ATENÇÃO À APLICAÇÃO DE TESTES RÁPIDOS POIS S</v>
      </c>
      <c r="O150" s="2" t="str">
        <f t="shared" si="36"/>
        <v>E DE SEGURANÇA INSTITUCIONAL (GSI) PEDIU ATENÇÃO À APLICAÇÃO</v>
      </c>
      <c r="P150" s="2" t="str">
        <f t="shared" si="36"/>
        <v>NTE (MMA) SEM CONSIDERAÇÕES RELEVANTES. GABINETE DE SEGURANÇ</v>
      </c>
      <c r="Q150" s="2" t="str">
        <f t="shared" si="36"/>
        <v>O DO MEIO AMBIENTE (MMA) SEM CONSIDERAÇÕES RELEVANTES. GABIN</v>
      </c>
      <c r="R150" s="2" t="str">
        <f t="shared" si="36"/>
        <v>x</v>
      </c>
      <c r="S150" s="2" t="str">
        <f t="shared" si="36"/>
        <v>x</v>
      </c>
      <c r="T150" s="2" t="str">
        <f t="shared" si="36"/>
        <v>x</v>
      </c>
      <c r="U150" s="2" t="str">
        <f t="shared" si="36"/>
        <v>x</v>
      </c>
      <c r="V150" s="2" t="str">
        <f t="shared" si="36"/>
        <v>x</v>
      </c>
      <c r="W150" s="2" t="str">
        <f t="shared" si="36"/>
        <v>x</v>
      </c>
      <c r="X150" s="2" t="str">
        <f t="shared" si="36"/>
        <v>x</v>
      </c>
      <c r="Y150" s="2" t="str">
        <f t="shared" si="36"/>
        <v>A DE INTELIGÊNCIA (ABIN) SEM CONSIDERAÇÕES RELEVANTES. MINIS</v>
      </c>
      <c r="Z150" s="2" t="str">
        <f t="shared" si="36"/>
        <v>x</v>
      </c>
      <c r="AA150" s="2" t="str">
        <f t="shared" si="36"/>
        <v>x</v>
      </c>
      <c r="AB150" s="2" t="str">
        <f t="shared" si="30"/>
        <v>x</v>
      </c>
      <c r="AC150" s="2" t="str">
        <f t="shared" si="30"/>
        <v>BRE A COMUNICAÇÃO ESTRATÉGICA, INFORMOU QUE ESTÁ ARTICULANDO</v>
      </c>
      <c r="AD150" s="2" t="str">
        <f t="shared" si="30"/>
        <v>MD E MS . CONCENTRAR A DISTRIBUIÇÃO P ARA OS ESTADOS E MUNIC</v>
      </c>
      <c r="AE150" s="2" t="str">
        <f t="shared" si="30"/>
        <v>NTES DA SAÚDE. O HEITOR (CCOP/SAM) AGENDARÁ A REUNIÃO E A PA</v>
      </c>
      <c r="AF150" s="2" t="str">
        <f t="shared" si="30"/>
        <v xml:space="preserve">TIC, MD E MS . CONCENTRAR A DISTRIBUIÇÃO P ARA OS ESTADOS E </v>
      </c>
      <c r="AG150" s="2" t="str">
        <f t="shared" si="30"/>
        <v>x</v>
      </c>
      <c r="AH150" s="2" t="str">
        <f t="shared" si="30"/>
        <v>SMO (MTUR) QUEREM UMA REUNIÃO COM O MS PARA ALINHAMENTO TÉCN</v>
      </c>
      <c r="AI150" s="2" t="str">
        <f t="shared" si="30"/>
        <v>O DO TURISMO (MTUR) QUEREM UMA REUNIÃO COM O MS PARA ALINHAM</v>
      </c>
      <c r="AJ150" s="2" t="str">
        <f t="shared" si="30"/>
        <v>x</v>
      </c>
      <c r="AK150" s="2" t="str">
        <f t="shared" si="30"/>
        <v>x</v>
      </c>
      <c r="AL150" s="2" t="str">
        <f t="shared" si="40"/>
        <v>GOV, MME, MINFRA, MMA.  MINISTÉRIO DA JUSTIÇA E SEGURANÇA PÚ</v>
      </c>
      <c r="AM150" s="2" t="str">
        <f t="shared" si="40"/>
        <v>x</v>
      </c>
      <c r="AN150" s="2" t="str">
        <f t="shared" si="40"/>
        <v xml:space="preserve"> . O MJSP DEMONSTROU INTE RESSE EM PARTICIPAR DA REUNIÃO TAM</v>
      </c>
      <c r="AO150" s="2" t="str">
        <f t="shared" si="40"/>
        <v>S DE SEGURANÇA PÚBLICA E ENTRE OS DETENTOS. O CEL. HEITOR (C</v>
      </c>
      <c r="AP150" s="2" t="str">
        <f t="shared" si="40"/>
        <v>MME, MINFRA, MMA.  MINISTÉRIO DA JUSTIÇA E SEGURANÇA PÚBLICA</v>
      </c>
    </row>
    <row r="151" spans="1:42" x14ac:dyDescent="0.2">
      <c r="A151" s="2">
        <v>150</v>
      </c>
      <c r="B151" s="2" t="s">
        <v>1762</v>
      </c>
      <c r="E151" s="2" t="str">
        <f t="shared" si="38"/>
        <v>x</v>
      </c>
      <c r="F151" s="2" t="str">
        <f t="shared" si="38"/>
        <v>x</v>
      </c>
      <c r="G151" s="2" t="str">
        <f t="shared" si="34"/>
        <v xml:space="preserve">TERÁ REUNIÃO AMANHÃ </v>
      </c>
      <c r="H151" s="2" t="str">
        <f t="shared" si="39"/>
        <v>x</v>
      </c>
      <c r="I151" s="2" t="str">
        <f t="shared" si="39"/>
        <v>x</v>
      </c>
      <c r="J151" s="2" t="str">
        <f t="shared" si="39"/>
        <v>x</v>
      </c>
      <c r="K151" s="2" t="str">
        <f t="shared" si="35"/>
        <v>x</v>
      </c>
      <c r="L151" s="2" t="str">
        <f t="shared" si="37"/>
        <v>x</v>
      </c>
      <c r="M151" s="2" t="str">
        <f t="shared" si="36"/>
        <v>x</v>
      </c>
      <c r="N151" s="2" t="str">
        <f t="shared" si="36"/>
        <v>x</v>
      </c>
      <c r="O151" s="2" t="str">
        <f t="shared" si="36"/>
        <v>x</v>
      </c>
      <c r="P151" s="2" t="str">
        <f t="shared" si="36"/>
        <v>RA E MMA . A SAM CHAMARÁ REUNIÃO PARA TRATAR DO PLANO PILOTO</v>
      </c>
      <c r="Q151" s="2" t="str">
        <f t="shared" si="36"/>
        <v>x</v>
      </c>
      <c r="R151" s="2" t="str">
        <f t="shared" si="36"/>
        <v>x</v>
      </c>
      <c r="S151" s="2" t="str">
        <f t="shared" si="36"/>
        <v>x</v>
      </c>
      <c r="T151" s="2" t="str">
        <f t="shared" si="36"/>
        <v>x</v>
      </c>
      <c r="U151" s="2" t="str">
        <f t="shared" si="36"/>
        <v>x</v>
      </c>
      <c r="V151" s="2" t="str">
        <f t="shared" si="36"/>
        <v>x</v>
      </c>
      <c r="W151" s="2" t="str">
        <f t="shared" si="36"/>
        <v>x</v>
      </c>
      <c r="X151" s="2" t="str">
        <f t="shared" si="36"/>
        <v>x</v>
      </c>
      <c r="Y151" s="2" t="str">
        <f t="shared" si="36"/>
        <v>x</v>
      </c>
      <c r="Z151" s="2" t="str">
        <f t="shared" si="36"/>
        <v>x</v>
      </c>
      <c r="AA151" s="2" t="str">
        <f t="shared" si="36"/>
        <v>x</v>
      </c>
      <c r="AB151" s="2" t="str">
        <f t="shared" si="30"/>
        <v>x</v>
      </c>
      <c r="AC151" s="2" t="str">
        <f t="shared" si="30"/>
        <v>x</v>
      </c>
      <c r="AD151" s="2" t="str">
        <f t="shared" si="30"/>
        <v>OM O MS E SEXTA -FEIRA (22.05.2020) COM O MD. PEDIU PARA QUE</v>
      </c>
      <c r="AE151" s="2" t="str">
        <f t="shared" si="30"/>
        <v>NTES DA SAÚDE COM OS MINISTÉRIOS: MTUR E MS. ANEXO 43A REUNI</v>
      </c>
      <c r="AF151" s="2" t="str">
        <f t="shared" si="30"/>
        <v>OM O MD. PEDIU PARA QUE OS MINISTÉRIOS TRAGAM PARECERES DE S</v>
      </c>
      <c r="AG151" s="2" t="str">
        <f t="shared" si="30"/>
        <v>x</v>
      </c>
      <c r="AH151" s="2" t="str">
        <f t="shared" si="30"/>
        <v>IOS: MTUR E MS. ANEXO 43A REUNIAO COMITE DE CRISE 20.05.2020</v>
      </c>
      <c r="AI151" s="2" t="str">
        <f t="shared" si="30"/>
        <v>x</v>
      </c>
      <c r="AJ151" s="2" t="str">
        <f t="shared" si="30"/>
        <v>x</v>
      </c>
      <c r="AK151" s="2" t="str">
        <f t="shared" si="30"/>
        <v>x</v>
      </c>
      <c r="AL151" s="2" t="str">
        <f t="shared" si="40"/>
        <v>GOV, MME, MINFRA E MMA . A SAM CHAMARÁ REUNIÃO PARA TRATAR D</v>
      </c>
      <c r="AM151" s="2" t="str">
        <f t="shared" si="40"/>
        <v>x</v>
      </c>
      <c r="AN151" s="2" t="str">
        <f t="shared" si="40"/>
        <v>TIC, MJSP, MD, SEAF -SEGOV, MME, MINFRA E MMA . A SAM CHAMAR</v>
      </c>
      <c r="AO151" s="2" t="str">
        <f t="shared" si="40"/>
        <v>x</v>
      </c>
      <c r="AP151" s="2" t="str">
        <f t="shared" si="40"/>
        <v>MME, MINFRA E MMA . A SAM CHAMARÁ REUNIÃO PARA TRATAR DO PLA</v>
      </c>
    </row>
    <row r="152" spans="1:42" x14ac:dyDescent="0.2">
      <c r="A152" s="2">
        <v>151</v>
      </c>
      <c r="B152" s="2" t="s">
        <v>1763</v>
      </c>
      <c r="E152" s="2" t="str">
        <f t="shared" si="38"/>
        <v>DATA: 22/05/2020 HORÁRIO: 10H0</v>
      </c>
      <c r="F152" s="2" t="str">
        <f t="shared" si="38"/>
        <v>HORÁRIO: 10H05M ÀS 10H42M. LOC</v>
      </c>
      <c r="G152" s="2" t="str">
        <f t="shared" si="34"/>
        <v xml:space="preserve"> 44ª REUNIÃO ORDINÁR</v>
      </c>
      <c r="H152" s="2" t="str">
        <f t="shared" si="39"/>
        <v>x</v>
      </c>
      <c r="I152" s="2" t="str">
        <f t="shared" si="39"/>
        <v>x</v>
      </c>
      <c r="J152" s="2" t="str">
        <f t="shared" si="39"/>
        <v>x</v>
      </c>
      <c r="K152" s="2" t="str">
        <f t="shared" si="35"/>
        <v>x</v>
      </c>
      <c r="L152" s="2" t="str">
        <f t="shared" si="37"/>
        <v>x</v>
      </c>
      <c r="M152" s="2" t="str">
        <f t="shared" si="36"/>
        <v>x</v>
      </c>
      <c r="N152" s="2" t="str">
        <f t="shared" si="36"/>
        <v>x</v>
      </c>
      <c r="O152" s="2" t="str">
        <f t="shared" si="36"/>
        <v>x</v>
      </c>
      <c r="P152" s="2" t="str">
        <f t="shared" si="36"/>
        <v xml:space="preserve">NTE (MMA) SEM CONSIDERAÇÕES RELEVANTES. AGÊNCIA NACIONAL DE </v>
      </c>
      <c r="Q152" s="2" t="str">
        <f t="shared" si="36"/>
        <v>O DO MEIO AMBIENTE (MMA) SEM CONSIDERAÇÕES RELEVANTES. AGÊNC</v>
      </c>
      <c r="R152" s="2" t="str">
        <f t="shared" si="36"/>
        <v>RES (MRE) SEM CONSIDERAÇÕES RELEVANTES. MINISTÉRIO DA DEFESA</v>
      </c>
      <c r="S152" s="2" t="str">
        <f t="shared" si="36"/>
        <v xml:space="preserve"> DAS RELAÇÕES EXTERIORES (MRE) SEM CONSIDERAÇÕES RELEVANTES.</v>
      </c>
      <c r="T152" s="2" t="str">
        <f t="shared" si="36"/>
        <v xml:space="preserve">NTO (MAPA) SEM CONSIDERAÇÕES RELEVANTES. MINISTÉRIO DO MEIO </v>
      </c>
      <c r="U152" s="2" t="str">
        <f t="shared" si="36"/>
        <v>IA E ABASTECIMENTO (MAPA) SEM CONSIDERAÇÕES RELEVANTES. MINI</v>
      </c>
      <c r="V152" s="2" t="str">
        <f t="shared" si="36"/>
        <v>x</v>
      </c>
      <c r="W152" s="2" t="str">
        <f t="shared" si="36"/>
        <v>x</v>
      </c>
      <c r="X152" s="2" t="str">
        <f t="shared" si="36"/>
        <v>x</v>
      </c>
      <c r="Y152" s="2" t="str">
        <f t="shared" si="36"/>
        <v>x</v>
      </c>
      <c r="Z152" s="2" t="str">
        <f t="shared" si="36"/>
        <v>x</v>
      </c>
      <c r="AA152" s="2" t="str">
        <f t="shared" si="36"/>
        <v>x</v>
      </c>
      <c r="AB152" s="2" t="str">
        <f t="shared" si="30"/>
        <v>x</v>
      </c>
      <c r="AC152" s="2" t="str">
        <f t="shared" si="30"/>
        <v>x</v>
      </c>
      <c r="AD152" s="2" t="str">
        <f t="shared" si="30"/>
        <v>ÚDE (MS) INFORMOU QUE O HOSPITAL DE CAMPANHA DE ÁGUAS LINDAS</v>
      </c>
      <c r="AE152" s="2" t="str">
        <f t="shared" si="30"/>
        <v>ÉRIO DA SAÚDE (MS) INFORMOU QUE O HOSPITAL DE CAMPANHA DE ÁG</v>
      </c>
      <c r="AF152" s="2" t="str">
        <f t="shared" si="30"/>
        <v>ESA (MD) SEM CONSIDERAÇÕES REL EVANTES. MINISTÉRIO DA ECONOM</v>
      </c>
      <c r="AG152" s="2" t="str">
        <f t="shared" si="30"/>
        <v>O DA DEFESA (MD) SEM CONSIDERAÇÕES REL EVANTES. MINISTÉRIO D</v>
      </c>
      <c r="AH152" s="2" t="str">
        <f t="shared" si="30"/>
        <v>x</v>
      </c>
      <c r="AI152" s="2" t="str">
        <f t="shared" si="30"/>
        <v>x</v>
      </c>
      <c r="AJ152" s="2" t="str">
        <f t="shared" si="30"/>
        <v>OMIA (ME) INFORMOU QUE UM CRÉDITO EXTRAORDINÁRIO DE R$ 300 M</v>
      </c>
      <c r="AK152" s="2" t="str">
        <f t="shared" si="30"/>
        <v>ÉRIO DA ECONOMIA (ME) INFORMOU QUE UM CRÉDITO EXTRAORDINÁRIO</v>
      </c>
      <c r="AL152" s="2" t="str">
        <f t="shared" si="40"/>
        <v>x</v>
      </c>
      <c r="AM152" s="2" t="str">
        <f t="shared" si="40"/>
        <v>x</v>
      </c>
      <c r="AN152" s="2" t="str">
        <f t="shared" si="40"/>
        <v>ICA (MJSP) INFORMOU QUE REALIZARAM AS ENTREGAS DE EPIS. MINI</v>
      </c>
      <c r="AO152" s="2" t="str">
        <f t="shared" si="40"/>
        <v>ÇA E SEGURANÇA PÚBLICA (MJSP) INFORMOU QUE REALIZARAM AS ENT</v>
      </c>
      <c r="AP152" s="2" t="str">
        <f t="shared" si="40"/>
        <v>x</v>
      </c>
    </row>
    <row r="153" spans="1:42" x14ac:dyDescent="0.2">
      <c r="A153" s="2">
        <v>152</v>
      </c>
      <c r="B153" s="2" t="s">
        <v>1764</v>
      </c>
      <c r="E153" s="2" t="str">
        <f t="shared" si="38"/>
        <v>x</v>
      </c>
      <c r="F153" s="2" t="str">
        <f t="shared" si="38"/>
        <v>x</v>
      </c>
      <c r="G153" s="2" t="str">
        <f t="shared" si="34"/>
        <v xml:space="preserve"> UMA REUNIÃO NO ÂMBI</v>
      </c>
      <c r="H153" s="2" t="str">
        <f t="shared" si="39"/>
        <v>ÇÃO (MEC) ALCANÇARAM 5196 GRADUANDOS, SENDO QUE DE</v>
      </c>
      <c r="I153" s="2" t="str">
        <f t="shared" si="39"/>
        <v xml:space="preserve">SÃO. MINISTÉRIO DA EDUCAÇÃO (MEC) ALCANÇARAM 5196 </v>
      </c>
      <c r="J153" s="2" t="str">
        <f t="shared" si="39"/>
        <v xml:space="preserve">NAL (MDR) SEM CONSIDERAÇÕES RELEVANTES. ADVOCACIA </v>
      </c>
      <c r="K153" s="2" t="str">
        <f t="shared" si="35"/>
        <v>O DO DESENVOLVIMENTO REGIONAL (MDR) SEM CONSIDERAÇÕES RELEVA</v>
      </c>
      <c r="L153" s="2" t="str">
        <f t="shared" si="37"/>
        <v>NOS (MMFDH) INFORMOU QUE ESTÁ TUDO CERTO PARA REAL</v>
      </c>
      <c r="M153" s="2" t="str">
        <f t="shared" ref="M153:AB169" si="41">IFERROR(MID($B153,FIND(M$1,$B153,1)+-5,60),"x")</f>
        <v>IA E DIREITOS HUMANOS (MMFDH) INFORMOU QUE ESTÁ TUDO CERTO P</v>
      </c>
      <c r="N153" s="2" t="str">
        <f t="shared" si="41"/>
        <v>x</v>
      </c>
      <c r="O153" s="2" t="str">
        <f t="shared" si="41"/>
        <v>x</v>
      </c>
      <c r="P153" s="2" t="str">
        <f t="shared" si="41"/>
        <v>x</v>
      </c>
      <c r="Q153" s="2" t="str">
        <f t="shared" si="41"/>
        <v>x</v>
      </c>
      <c r="R153" s="2" t="str">
        <f t="shared" si="41"/>
        <v>x</v>
      </c>
      <c r="S153" s="2" t="str">
        <f t="shared" si="41"/>
        <v>x</v>
      </c>
      <c r="T153" s="2" t="str">
        <f t="shared" si="41"/>
        <v>x</v>
      </c>
      <c r="U153" s="2" t="str">
        <f t="shared" si="41"/>
        <v>x</v>
      </c>
      <c r="V153" s="2" t="str">
        <f t="shared" si="41"/>
        <v>RAL (BACEN) SEM CONSIDERAÇÕES RELEVANTES. AGÊNCIA BRASILEIRA</v>
      </c>
      <c r="W153" s="2" t="str">
        <f t="shared" si="41"/>
        <v>DES. BANCO CENTRAL (BACEN) SEM CONSIDERAÇÕES RELEVANTES. AGÊ</v>
      </c>
      <c r="X153" s="2" t="str">
        <f t="shared" si="41"/>
        <v>x</v>
      </c>
      <c r="Y153" s="2" t="str">
        <f t="shared" si="41"/>
        <v>A DE INTELIGÊNCIA (ABIN) SEM CONSIDERAÇÕES RELEVANTES. MINIS</v>
      </c>
      <c r="Z153" s="2" t="str">
        <f t="shared" si="41"/>
        <v xml:space="preserve">IÃO (AGU) INFORMOU QUE O PLENO DO STF CONCLUIU AS ADI SOBRE </v>
      </c>
      <c r="AA153" s="2" t="str">
        <f t="shared" si="41"/>
        <v xml:space="preserve">TES. ADVOCACIA GERAL DA UNIÃO (AGU) INFORMOU QUE O PLENO DO </v>
      </c>
      <c r="AB153" s="2" t="str">
        <f t="shared" si="30"/>
        <v>UE A SECOM/ASCONS ARTICULEM PARA DAREM AMPLA DIVULGA ÇÃO DES</v>
      </c>
      <c r="AC153" s="2" t="str">
        <f t="shared" si="30"/>
        <v>x</v>
      </c>
      <c r="AD153" s="2" t="str">
        <f t="shared" si="30"/>
        <v>x</v>
      </c>
      <c r="AE153" s="2" t="str">
        <f t="shared" si="30"/>
        <v>x</v>
      </c>
      <c r="AF153" s="2" t="str">
        <f t="shared" si="30"/>
        <v>NAL (MDR) SEM CONSIDERAÇÕES RELEVANTES. ADVOCACIA GERAL DA U</v>
      </c>
      <c r="AG153" s="2" t="str">
        <f t="shared" si="30"/>
        <v>x</v>
      </c>
      <c r="AH153" s="2" t="str">
        <f t="shared" si="30"/>
        <v>x</v>
      </c>
      <c r="AI153" s="2" t="str">
        <f t="shared" si="30"/>
        <v>x</v>
      </c>
      <c r="AJ153" s="2" t="str">
        <f t="shared" si="30"/>
        <v>x</v>
      </c>
      <c r="AK153" s="2" t="str">
        <f t="shared" si="30"/>
        <v>x</v>
      </c>
      <c r="AL153" s="2" t="str">
        <f t="shared" si="40"/>
        <v xml:space="preserve"> IA (MME) SEM CONSIDERAÇÕES RELEVANTES. MINISTÉRIO DE INFRAE</v>
      </c>
      <c r="AM153" s="2" t="str">
        <f t="shared" si="40"/>
        <v>x</v>
      </c>
      <c r="AN153" s="2" t="str">
        <f t="shared" si="40"/>
        <v>DH E MJSP. IMPORTANTE QUE A SECOM/ASCONS ARTICULEM PARA DARE</v>
      </c>
      <c r="AO153" s="2" t="str">
        <f t="shared" si="40"/>
        <v>x</v>
      </c>
      <c r="AP153" s="2" t="str">
        <f t="shared" si="40"/>
        <v>URA (MINFRA) INFORMOU QUE JÁ FORAM ENTREGUES AO BR, 40 MILHÕ</v>
      </c>
    </row>
    <row r="154" spans="1:42" x14ac:dyDescent="0.2">
      <c r="A154" s="2">
        <v>153</v>
      </c>
      <c r="B154" s="2" t="s">
        <v>1765</v>
      </c>
      <c r="E154" s="2" t="str">
        <f t="shared" si="38"/>
        <v>x</v>
      </c>
      <c r="F154" s="2" t="str">
        <f t="shared" si="38"/>
        <v>x</v>
      </c>
      <c r="G154" s="2" t="str">
        <f t="shared" si="34"/>
        <v>U DA REUNIÃO POR PRO</v>
      </c>
      <c r="H154" s="2" t="str">
        <f t="shared" si="39"/>
        <v>x</v>
      </c>
      <c r="I154" s="2" t="str">
        <f t="shared" si="39"/>
        <v>x</v>
      </c>
      <c r="J154" s="2" t="str">
        <f t="shared" si="39"/>
        <v>x</v>
      </c>
      <c r="K154" s="2" t="str">
        <f t="shared" si="35"/>
        <v>x</v>
      </c>
      <c r="L154" s="2" t="str">
        <f t="shared" si="37"/>
        <v>x</v>
      </c>
      <c r="M154" s="2" t="str">
        <f t="shared" si="41"/>
        <v>x</v>
      </c>
      <c r="N154" s="2" t="str">
        <f t="shared" si="41"/>
        <v>NAL (GSI) FORAM CONSULTADOS PELA CONFEDERAÇÃO NACIONAL DE TR</v>
      </c>
      <c r="O154" s="2" t="str">
        <f t="shared" si="41"/>
        <v>E DE SEGURANÇA INSTITUCIONAL (GSI) FORAM CONSULTADOS PELA CO</v>
      </c>
      <c r="P154" s="2" t="str">
        <f t="shared" si="41"/>
        <v>x</v>
      </c>
      <c r="Q154" s="2" t="str">
        <f t="shared" si="41"/>
        <v>x</v>
      </c>
      <c r="R154" s="2" t="str">
        <f t="shared" si="41"/>
        <v>x</v>
      </c>
      <c r="S154" s="2" t="str">
        <f t="shared" si="41"/>
        <v>x</v>
      </c>
      <c r="T154" s="2" t="str">
        <f t="shared" si="41"/>
        <v>x</v>
      </c>
      <c r="U154" s="2" t="str">
        <f t="shared" si="41"/>
        <v>x</v>
      </c>
      <c r="V154" s="2" t="str">
        <f t="shared" si="41"/>
        <v>x</v>
      </c>
      <c r="W154" s="2" t="str">
        <f t="shared" si="41"/>
        <v>x</v>
      </c>
      <c r="X154" s="2" t="str">
        <f t="shared" si="41"/>
        <v>x</v>
      </c>
      <c r="Y154" s="2" t="str">
        <f t="shared" si="41"/>
        <v>x</v>
      </c>
      <c r="Z154" s="2" t="str">
        <f t="shared" si="41"/>
        <v>OM A AGU SOBRE DESISTÊNCIA DE AÇÕES CONTRA A UNIÃO. INFORMOU</v>
      </c>
      <c r="AA154" s="2" t="str">
        <f t="shared" si="41"/>
        <v>x</v>
      </c>
      <c r="AB154" s="2" t="str">
        <f t="shared" si="30"/>
        <v>x</v>
      </c>
      <c r="AC154" s="2" t="str">
        <f t="shared" si="30"/>
        <v>x</v>
      </c>
      <c r="AD154" s="2" t="str">
        <f t="shared" si="30"/>
        <v>x</v>
      </c>
      <c r="AE154" s="2" t="str">
        <f t="shared" si="30"/>
        <v>x</v>
      </c>
      <c r="AF154" s="2" t="str">
        <f t="shared" si="30"/>
        <v>x</v>
      </c>
      <c r="AG154" s="2" t="str">
        <f t="shared" si="30"/>
        <v>x</v>
      </c>
      <c r="AH154" s="2" t="str">
        <f t="shared" si="30"/>
        <v>SMO (MTUR) NÃO PARTICIPOU DA REUNIÃO POR PROBLEMAS TÉCNICOS.</v>
      </c>
      <c r="AI154" s="2" t="str">
        <f t="shared" si="30"/>
        <v xml:space="preserve">O DO TURISMO (MTUR) NÃO PARTICIPOU DA REUNIÃO POR PROBLEMAS </v>
      </c>
      <c r="AJ154" s="2" t="str">
        <f t="shared" si="30"/>
        <v>x</v>
      </c>
      <c r="AK154" s="2" t="str">
        <f t="shared" si="30"/>
        <v>x</v>
      </c>
      <c r="AL154" s="2" t="str">
        <f t="shared" si="40"/>
        <v>x</v>
      </c>
      <c r="AM154" s="2" t="str">
        <f t="shared" si="40"/>
        <v>x</v>
      </c>
      <c r="AN154" s="2" t="str">
        <f t="shared" si="40"/>
        <v>x</v>
      </c>
      <c r="AO154" s="2" t="str">
        <f t="shared" si="40"/>
        <v>x</v>
      </c>
      <c r="AP154" s="2" t="str">
        <f t="shared" si="40"/>
        <v>SE O MINFRA ESTAVA SABENDO DESTA DIFICULDADE. O MINFRA NÃO R</v>
      </c>
    </row>
    <row r="155" spans="1:42" x14ac:dyDescent="0.2">
      <c r="A155" s="2">
        <v>154</v>
      </c>
      <c r="B155" s="2" t="s">
        <v>1766</v>
      </c>
      <c r="E155" s="2" t="str">
        <f t="shared" si="38"/>
        <v>x</v>
      </c>
      <c r="F155" s="2" t="str">
        <f t="shared" si="38"/>
        <v>x</v>
      </c>
      <c r="G155" s="2" t="str">
        <f t="shared" si="34"/>
        <v xml:space="preserve">OU À REUNIÃO ÀS 10H </v>
      </c>
      <c r="H155" s="2" t="str">
        <f t="shared" si="39"/>
        <v>x</v>
      </c>
      <c r="I155" s="2" t="str">
        <f t="shared" si="39"/>
        <v>x</v>
      </c>
      <c r="J155" s="2" t="str">
        <f t="shared" si="39"/>
        <v>x</v>
      </c>
      <c r="K155" s="2" t="str">
        <f t="shared" si="35"/>
        <v>x</v>
      </c>
      <c r="L155" s="2" t="str">
        <f t="shared" si="37"/>
        <v>x</v>
      </c>
      <c r="M155" s="2" t="str">
        <f t="shared" si="41"/>
        <v>x</v>
      </c>
      <c r="N155" s="2" t="str">
        <f t="shared" si="41"/>
        <v>x</v>
      </c>
      <c r="O155" s="2" t="str">
        <f t="shared" si="41"/>
        <v>x</v>
      </c>
      <c r="P155" s="2" t="str">
        <f t="shared" si="41"/>
        <v>x</v>
      </c>
      <c r="Q155" s="2" t="str">
        <f t="shared" si="41"/>
        <v>x</v>
      </c>
      <c r="R155" s="2" t="str">
        <f t="shared" si="41"/>
        <v>x</v>
      </c>
      <c r="S155" s="2" t="str">
        <f t="shared" si="41"/>
        <v>x</v>
      </c>
      <c r="T155" s="2" t="str">
        <f t="shared" si="41"/>
        <v>x</v>
      </c>
      <c r="U155" s="2" t="str">
        <f t="shared" si="41"/>
        <v>x</v>
      </c>
      <c r="V155" s="2" t="str">
        <f t="shared" si="41"/>
        <v>x</v>
      </c>
      <c r="W155" s="2" t="str">
        <f t="shared" si="41"/>
        <v>x</v>
      </c>
      <c r="X155" s="2" t="str">
        <f t="shared" si="41"/>
        <v>x</v>
      </c>
      <c r="Y155" s="2" t="str">
        <f t="shared" si="41"/>
        <v>x</v>
      </c>
      <c r="Z155" s="2" t="str">
        <f t="shared" si="41"/>
        <v>x</v>
      </c>
      <c r="AA155" s="2" t="str">
        <f t="shared" si="41"/>
        <v>x</v>
      </c>
      <c r="AB155" s="2" t="str">
        <f t="shared" si="30"/>
        <v>x</v>
      </c>
      <c r="AC155" s="2" t="str">
        <f t="shared" si="30"/>
        <v>x</v>
      </c>
      <c r="AD155" s="2" t="str">
        <f t="shared" si="30"/>
        <v>x</v>
      </c>
      <c r="AE155" s="2" t="str">
        <f t="shared" si="30"/>
        <v>x</v>
      </c>
      <c r="AF155" s="2" t="str">
        <f t="shared" si="30"/>
        <v>x</v>
      </c>
      <c r="AG155" s="2" t="str">
        <f t="shared" si="30"/>
        <v>x</v>
      </c>
      <c r="AH155" s="2" t="str">
        <f t="shared" si="30"/>
        <v>x</v>
      </c>
      <c r="AI155" s="2" t="str">
        <f t="shared" si="30"/>
        <v>x</v>
      </c>
      <c r="AJ155" s="2" t="str">
        <f t="shared" si="30"/>
        <v>x</v>
      </c>
      <c r="AK155" s="2" t="str">
        <f t="shared" si="30"/>
        <v>x</v>
      </c>
      <c r="AL155" s="2" t="str">
        <f t="shared" si="40"/>
        <v>x</v>
      </c>
      <c r="AM155" s="2" t="str">
        <f t="shared" si="40"/>
        <v>x</v>
      </c>
      <c r="AN155" s="2" t="str">
        <f t="shared" si="40"/>
        <v>x</v>
      </c>
      <c r="AO155" s="2" t="str">
        <f t="shared" si="40"/>
        <v>x</v>
      </c>
      <c r="AP155" s="2" t="str">
        <f t="shared" si="40"/>
        <v>x</v>
      </c>
    </row>
    <row r="156" spans="1:42" x14ac:dyDescent="0.2">
      <c r="A156" s="2">
        <v>155</v>
      </c>
      <c r="B156" s="2" t="s">
        <v>1767</v>
      </c>
      <c r="E156" s="2" t="str">
        <f t="shared" si="38"/>
        <v>DATA: 25/05/2020 HORÁRIO: 10H1</v>
      </c>
      <c r="F156" s="2" t="str">
        <f t="shared" si="38"/>
        <v>HORÁRIO: 10H10M ÀS 10H42M. LOC</v>
      </c>
      <c r="G156" s="2" t="str">
        <f t="shared" si="34"/>
        <v xml:space="preserve"> 45ª REUNIÃO ORDINÁR</v>
      </c>
      <c r="H156" s="2" t="str">
        <f t="shared" si="39"/>
        <v>x</v>
      </c>
      <c r="I156" s="2" t="str">
        <f t="shared" si="39"/>
        <v>x</v>
      </c>
      <c r="J156" s="2" t="str">
        <f t="shared" si="39"/>
        <v>x</v>
      </c>
      <c r="K156" s="2" t="str">
        <f t="shared" si="35"/>
        <v>x</v>
      </c>
      <c r="L156" s="2" t="str">
        <f t="shared" si="37"/>
        <v>x</v>
      </c>
      <c r="M156" s="2" t="str">
        <f t="shared" si="41"/>
        <v>x</v>
      </c>
      <c r="N156" s="2" t="str">
        <f t="shared" si="41"/>
        <v>x</v>
      </c>
      <c r="O156" s="2" t="str">
        <f t="shared" si="41"/>
        <v>x</v>
      </c>
      <c r="P156" s="2" t="str">
        <f t="shared" si="41"/>
        <v>x</v>
      </c>
      <c r="Q156" s="2" t="str">
        <f t="shared" si="41"/>
        <v>x</v>
      </c>
      <c r="R156" s="2" t="str">
        <f t="shared" si="41"/>
        <v>RES (MRE) INFORMOU A CHEGADA , NA SEXTA -FEIRA (22.05) DE 30</v>
      </c>
      <c r="S156" s="2" t="str">
        <f t="shared" si="41"/>
        <v xml:space="preserve"> DAS RELAÇÕES EXTERIORES (MRE) INFORMOU A CHEGADA , NA SEXTA</v>
      </c>
      <c r="T156" s="2" t="str">
        <f t="shared" si="41"/>
        <v>x</v>
      </c>
      <c r="U156" s="2" t="str">
        <f t="shared" si="41"/>
        <v>x</v>
      </c>
      <c r="V156" s="2" t="str">
        <f t="shared" si="41"/>
        <v>SIL (BACEN) ANEXO 45A REUNIAO COMITE DE CRISE 25.05.2020 - M</v>
      </c>
      <c r="W156" s="2" t="str">
        <f t="shared" si="41"/>
        <v>PIS. BANCO CENTRAL DO BRASIL (BACEN) ANEXO 45A REUNIAO COMIT</v>
      </c>
      <c r="X156" s="2" t="str">
        <f t="shared" si="41"/>
        <v>x</v>
      </c>
      <c r="Y156" s="2" t="str">
        <f t="shared" si="41"/>
        <v>x</v>
      </c>
      <c r="Z156" s="2" t="str">
        <f t="shared" si="41"/>
        <v>x</v>
      </c>
      <c r="AA156" s="2" t="str">
        <f t="shared" si="41"/>
        <v>x</v>
      </c>
      <c r="AB156" s="2" t="str">
        <f t="shared" si="30"/>
        <v>x</v>
      </c>
      <c r="AC156" s="2" t="str">
        <f t="shared" si="30"/>
        <v>x</v>
      </c>
      <c r="AD156" s="2" t="str">
        <f t="shared" si="30"/>
        <v xml:space="preserve">ÚDE (MS) INFORMOU QUE ASSINARAM O CONTRATO COM A EMPRESA NA </v>
      </c>
      <c r="AE156" s="2" t="str">
        <f t="shared" si="30"/>
        <v>ÉRIO DA SAÚDE (MS) INFORMOU QUE ASSINARAM O CONTRATO COM A E</v>
      </c>
      <c r="AF156" s="2" t="str">
        <f t="shared" ref="AF156:AK198" si="42">IFERROR(MID($B156,FIND(AF$1,$B156,1)+-5,60),"x")</f>
        <v>ESA (MD) INFORMOU QUE RECUPERARAM 1000 RESPIRADORES ATÉ HOJE</v>
      </c>
      <c r="AG156" s="2" t="str">
        <f t="shared" si="42"/>
        <v xml:space="preserve">O DA DEFESA (MD) INFORMOU QUE RECUPERARAM 1000 RESPIRADORES </v>
      </c>
      <c r="AH156" s="2" t="str">
        <f t="shared" si="42"/>
        <v>x</v>
      </c>
      <c r="AI156" s="2" t="str">
        <f t="shared" si="42"/>
        <v>x</v>
      </c>
      <c r="AJ156" s="2" t="str">
        <f t="shared" si="42"/>
        <v>OMIA (ME) SEM CONSIDE RAÇÕES RELEVANTES. MINISTÉRIO DA JUSTI</v>
      </c>
      <c r="AK156" s="2" t="str">
        <f t="shared" si="42"/>
        <v>ÉRIO DA ECONOMIA (ME) SEM CONSIDE RAÇÕES RELEVANTES. MINISTÉ</v>
      </c>
      <c r="AL156" s="2" t="str">
        <f t="shared" si="40"/>
        <v>x</v>
      </c>
      <c r="AM156" s="2" t="str">
        <f t="shared" si="40"/>
        <v>x</v>
      </c>
      <c r="AN156" s="2" t="str">
        <f t="shared" si="40"/>
        <v>ICA (MJSP) INFORMOU QUE REALIZARAM AS ENTREGAS DE EPIS. BANC</v>
      </c>
      <c r="AO156" s="2" t="str">
        <f t="shared" si="40"/>
        <v>ÇA E SEGURANÇA PÚBLICA (MJSP) INFORMOU QUE REALIZARAM AS ENT</v>
      </c>
      <c r="AP156" s="2" t="str">
        <f t="shared" si="40"/>
        <v>x</v>
      </c>
    </row>
    <row r="157" spans="1:42" x14ac:dyDescent="0.2">
      <c r="A157" s="2">
        <v>156</v>
      </c>
      <c r="B157" s="2" t="s">
        <v>1768</v>
      </c>
      <c r="E157" s="2" t="str">
        <f t="shared" si="38"/>
        <v>DATAPREV. O SECRETÁRIO -EXECUT</v>
      </c>
      <c r="F157" s="2" t="str">
        <f t="shared" si="38"/>
        <v>x</v>
      </c>
      <c r="G157" s="2" t="str">
        <f t="shared" si="34"/>
        <v>x</v>
      </c>
      <c r="H157" s="2" t="str">
        <f t="shared" si="39"/>
        <v>x</v>
      </c>
      <c r="I157" s="2" t="str">
        <f t="shared" si="39"/>
        <v>x</v>
      </c>
      <c r="J157" s="2" t="str">
        <f t="shared" si="39"/>
        <v>NAL (MDR) SEM CONSIDERAÇÕES RELEVANTES. AGÊNCIA NA</v>
      </c>
      <c r="K157" s="2" t="str">
        <f t="shared" si="35"/>
        <v>O DO DESENVOLVIMENTO REGIONAL (MDR) SEM CONSIDERAÇÕES RELEVA</v>
      </c>
      <c r="L157" s="2" t="str">
        <f t="shared" si="37"/>
        <v>NOS (MMFDH) INFORMOU QUE ESTÃO FECHANDO ROTEIRO CO</v>
      </c>
      <c r="M157" s="2" t="str">
        <f t="shared" si="41"/>
        <v>IA E DIREITOS HUMANOS (MMFDH) INFORMOU QUE ESTÃO FECHANDO RO</v>
      </c>
      <c r="N157" s="2" t="str">
        <f t="shared" si="41"/>
        <v>NAL (GSI) SEM CONSIDERAÇÕES RELEVANTES . MINISTÉRIO DA MULHE</v>
      </c>
      <c r="O157" s="2" t="str">
        <f t="shared" si="41"/>
        <v>E DE SEGURANÇA INSTITUCIONAL (GSI) SEM CONSIDERAÇÕES RELEVAN</v>
      </c>
      <c r="P157" s="2" t="str">
        <f t="shared" si="41"/>
        <v>NTE (MMA) SEM CONSIDERAÇÕES RELEVANTES. MINISTÉRIO DA CIDADA</v>
      </c>
      <c r="Q157" s="2" t="str">
        <f t="shared" si="41"/>
        <v>O DO MEIO AMBIENTE (MMA) SEM CONSIDERAÇÕES RELEVANTES. MINIS</v>
      </c>
      <c r="R157" s="2" t="str">
        <f t="shared" si="41"/>
        <v>x</v>
      </c>
      <c r="S157" s="2" t="str">
        <f t="shared" si="41"/>
        <v>x</v>
      </c>
      <c r="T157" s="2" t="str">
        <f t="shared" si="41"/>
        <v>NTO (MAPA) SEM CONSIDERAÇÕES RELEVANTES. ANEXO 45A REUNIAO C</v>
      </c>
      <c r="U157" s="2" t="str">
        <f t="shared" si="41"/>
        <v>IA E ABASTECIMENTO (MAPA) SEM CONSIDERAÇÕES RELEVANTES. ANEX</v>
      </c>
      <c r="V157" s="2" t="str">
        <f t="shared" si="41"/>
        <v>x</v>
      </c>
      <c r="W157" s="2" t="str">
        <f t="shared" si="41"/>
        <v>x</v>
      </c>
      <c r="X157" s="2" t="str">
        <f t="shared" si="41"/>
        <v>x</v>
      </c>
      <c r="Y157" s="2" t="str">
        <f t="shared" si="41"/>
        <v>A DE INTELIGÊNCIA (ABIN) SEM CONSIDERAÇÕES RELEVANTES. MINIS</v>
      </c>
      <c r="Z157" s="2" t="str">
        <f t="shared" si="41"/>
        <v>x</v>
      </c>
      <c r="AA157" s="2" t="str">
        <f t="shared" si="41"/>
        <v>x</v>
      </c>
      <c r="AB157" s="2" t="str">
        <f t="shared" si="41"/>
        <v>x</v>
      </c>
      <c r="AC157" s="2" t="str">
        <f t="shared" ref="AB157:AE220" si="43">IFERROR(MID($B157,FIND(AC$1,$B157,1)+-5,60),"x")</f>
        <v>x</v>
      </c>
      <c r="AD157" s="2" t="str">
        <f t="shared" si="43"/>
        <v>x</v>
      </c>
      <c r="AE157" s="2" t="str">
        <f t="shared" si="43"/>
        <v>x</v>
      </c>
      <c r="AF157" s="2" t="str">
        <f t="shared" si="42"/>
        <v xml:space="preserve">NAL (MDR) SEM CONSIDERAÇÕES RELEVANTES. AGÊNCIA NACIONAL DE </v>
      </c>
      <c r="AG157" s="2" t="str">
        <f t="shared" si="42"/>
        <v>x</v>
      </c>
      <c r="AH157" s="2" t="str">
        <f t="shared" si="42"/>
        <v>x</v>
      </c>
      <c r="AI157" s="2" t="str">
        <f t="shared" si="42"/>
        <v>x</v>
      </c>
      <c r="AJ157" s="2" t="str">
        <f t="shared" si="42"/>
        <v>x</v>
      </c>
      <c r="AK157" s="2" t="str">
        <f t="shared" si="42"/>
        <v>x</v>
      </c>
      <c r="AL157" s="2" t="str">
        <f t="shared" si="40"/>
        <v xml:space="preserve"> IA (MME) SEM CONSIDERAÇÕES RELEVANTES. AGÊNCIA BRASILEIRA D</v>
      </c>
      <c r="AM157" s="2" t="str">
        <f t="shared" si="40"/>
        <v>x</v>
      </c>
      <c r="AN157" s="2" t="str">
        <f t="shared" si="40"/>
        <v>x</v>
      </c>
      <c r="AO157" s="2" t="str">
        <f t="shared" si="40"/>
        <v>x</v>
      </c>
      <c r="AP157" s="2" t="str">
        <f t="shared" si="40"/>
        <v>URA (MINFRA) INFORMOU A CHEGADA DE MAIS 7 MILHÕES DE MÁSCARA</v>
      </c>
    </row>
    <row r="158" spans="1:42" x14ac:dyDescent="0.2">
      <c r="A158" s="2">
        <v>157</v>
      </c>
      <c r="B158" s="2" t="s">
        <v>1769</v>
      </c>
      <c r="E158" s="2" t="str">
        <f t="shared" si="38"/>
        <v>x</v>
      </c>
      <c r="F158" s="2" t="str">
        <f t="shared" si="38"/>
        <v>x</v>
      </c>
      <c r="G158" s="2" t="str">
        <f t="shared" si="34"/>
        <v>U DA REUNIÃO POR PRO</v>
      </c>
      <c r="H158" s="2" t="str">
        <f t="shared" si="39"/>
        <v>x</v>
      </c>
      <c r="I158" s="2" t="str">
        <f t="shared" si="39"/>
        <v>x</v>
      </c>
      <c r="J158" s="2" t="str">
        <f t="shared" si="39"/>
        <v>x</v>
      </c>
      <c r="K158" s="2" t="str">
        <f t="shared" si="35"/>
        <v>x</v>
      </c>
      <c r="L158" s="2" t="str">
        <f t="shared" si="37"/>
        <v>x</v>
      </c>
      <c r="M158" s="2" t="str">
        <f t="shared" si="41"/>
        <v>x</v>
      </c>
      <c r="N158" s="2" t="str">
        <f t="shared" si="41"/>
        <v>x</v>
      </c>
      <c r="O158" s="2" t="str">
        <f t="shared" si="41"/>
        <v>x</v>
      </c>
      <c r="P158" s="2" t="str">
        <f t="shared" si="41"/>
        <v>x</v>
      </c>
      <c r="Q158" s="2" t="str">
        <f t="shared" si="41"/>
        <v>x</v>
      </c>
      <c r="R158" s="2" t="str">
        <f t="shared" si="41"/>
        <v>x</v>
      </c>
      <c r="S158" s="2" t="str">
        <f t="shared" si="41"/>
        <v>x</v>
      </c>
      <c r="T158" s="2" t="str">
        <f t="shared" si="41"/>
        <v>x</v>
      </c>
      <c r="U158" s="2" t="str">
        <f t="shared" si="41"/>
        <v>x</v>
      </c>
      <c r="V158" s="2" t="str">
        <f t="shared" si="41"/>
        <v>x</v>
      </c>
      <c r="W158" s="2" t="str">
        <f t="shared" si="41"/>
        <v>x</v>
      </c>
      <c r="X158" s="2" t="str">
        <f t="shared" si="41"/>
        <v>x</v>
      </c>
      <c r="Y158" s="2" t="str">
        <f t="shared" si="41"/>
        <v>x</v>
      </c>
      <c r="Z158" s="2" t="str">
        <f t="shared" si="41"/>
        <v>IÃO (AGU) SEM CONSIDERAÇÕES RELEVANTES. MINISTÉRI O DO TURIS</v>
      </c>
      <c r="AA158" s="2" t="str">
        <f t="shared" si="41"/>
        <v>ICA  ADVOCACIA GERAL DA UNIÃO (AGU) SEM CONSIDERAÇÕES RELEVA</v>
      </c>
      <c r="AB158" s="2" t="str">
        <f t="shared" si="43"/>
        <v>x</v>
      </c>
      <c r="AC158" s="2" t="str">
        <f t="shared" si="43"/>
        <v>x</v>
      </c>
      <c r="AD158" s="2" t="str">
        <f t="shared" si="43"/>
        <v>S DO MS (EPIS, EQUIPES MÉDICAS, INSUMOS, T ESTES, RESPIRADOR</v>
      </c>
      <c r="AE158" s="2" t="str">
        <f t="shared" si="43"/>
        <v xml:space="preserve">ÉRIO DA SAÚDE. SECRETARIA DE GOVERNO (SG) SEM CONSIDERAÇÕES </v>
      </c>
      <c r="AF158" s="2" t="str">
        <f t="shared" si="42"/>
        <v>x</v>
      </c>
      <c r="AG158" s="2" t="str">
        <f t="shared" si="42"/>
        <v>x</v>
      </c>
      <c r="AH158" s="2" t="str">
        <f t="shared" si="42"/>
        <v>SMO (MTUR) NÃO PARTICIPOU DA REUNIÃO POR PROBLEMAS TÉCNICOS.</v>
      </c>
      <c r="AI158" s="2" t="str">
        <f t="shared" si="42"/>
        <v xml:space="preserve">O DO TURISMO (MTUR) NÃO PARTICIPOU DA REUNIÃO POR PROBLEMAS </v>
      </c>
      <c r="AJ158" s="2" t="str">
        <f t="shared" si="42"/>
        <v>x</v>
      </c>
      <c r="AK158" s="2" t="str">
        <f t="shared" si="42"/>
        <v>x</v>
      </c>
      <c r="AL158" s="2" t="str">
        <f t="shared" si="40"/>
        <v>x</v>
      </c>
      <c r="AM158" s="2" t="str">
        <f t="shared" si="40"/>
        <v>x</v>
      </c>
      <c r="AN158" s="2" t="str">
        <f t="shared" si="40"/>
        <v>x</v>
      </c>
      <c r="AO158" s="2" t="str">
        <f t="shared" si="40"/>
        <v>x</v>
      </c>
      <c r="AP158" s="2" t="str">
        <f t="shared" si="40"/>
        <v>x</v>
      </c>
    </row>
    <row r="159" spans="1:42" x14ac:dyDescent="0.2">
      <c r="A159" s="2">
        <v>158</v>
      </c>
      <c r="B159" s="2" t="s">
        <v>1770</v>
      </c>
      <c r="E159" s="2" t="str">
        <f t="shared" si="38"/>
        <v>DATA: 27/05/2020 HORÁRIO: 10H0</v>
      </c>
      <c r="F159" s="2" t="str">
        <f t="shared" si="38"/>
        <v>HORÁRIO: 10H05M ÀS 10H50M. LOC</v>
      </c>
      <c r="G159" s="2" t="str">
        <f t="shared" si="34"/>
        <v xml:space="preserve"> 46ª REUNIÃO ORDINÁR</v>
      </c>
      <c r="H159" s="2" t="str">
        <f t="shared" si="39"/>
        <v>x</v>
      </c>
      <c r="I159" s="2" t="str">
        <f t="shared" si="39"/>
        <v>x</v>
      </c>
      <c r="J159" s="2" t="str">
        <f t="shared" si="39"/>
        <v>x</v>
      </c>
      <c r="K159" s="2" t="str">
        <f t="shared" si="35"/>
        <v>x</v>
      </c>
      <c r="L159" s="2" t="str">
        <f t="shared" si="37"/>
        <v>x</v>
      </c>
      <c r="M159" s="2" t="str">
        <f t="shared" si="41"/>
        <v>x</v>
      </c>
      <c r="N159" s="2" t="str">
        <f t="shared" si="41"/>
        <v xml:space="preserve">NAL (GSI) SEM CONSIDERAÇÕES RELEVANTES. MINISTÉRIO DE MINAS </v>
      </c>
      <c r="O159" s="2" t="str">
        <f t="shared" si="41"/>
        <v>E DE SEGURANÇA INSTITUCIONAL (GSI) SEM CONSIDERAÇÕES RELEVAN</v>
      </c>
      <c r="P159" s="2" t="str">
        <f t="shared" si="41"/>
        <v>x</v>
      </c>
      <c r="Q159" s="2" t="str">
        <f t="shared" si="41"/>
        <v>x</v>
      </c>
      <c r="R159" s="2" t="str">
        <f t="shared" si="41"/>
        <v>RES (MRE) SEM CONSIDERAÇÕES RELEVANTES. GABINETE DE SEGURANÇ</v>
      </c>
      <c r="S159" s="2" t="str">
        <f t="shared" si="41"/>
        <v xml:space="preserve"> DAS RELAÇÕES EXTERIORES (MRE) SEM CONSIDERAÇÕES RELEVANTES.</v>
      </c>
      <c r="T159" s="2" t="str">
        <f t="shared" si="41"/>
        <v>x</v>
      </c>
      <c r="U159" s="2" t="str">
        <f t="shared" si="41"/>
        <v>x</v>
      </c>
      <c r="V159" s="2" t="str">
        <f t="shared" si="41"/>
        <v>x</v>
      </c>
      <c r="W159" s="2" t="str">
        <f t="shared" si="41"/>
        <v>x</v>
      </c>
      <c r="X159" s="2" t="str">
        <f t="shared" si="41"/>
        <v>x</v>
      </c>
      <c r="Y159" s="2" t="str">
        <f t="shared" si="41"/>
        <v>x</v>
      </c>
      <c r="Z159" s="2" t="str">
        <f t="shared" si="41"/>
        <v>x</v>
      </c>
      <c r="AA159" s="2" t="str">
        <f t="shared" si="41"/>
        <v>x</v>
      </c>
      <c r="AB159" s="2" t="str">
        <f t="shared" si="43"/>
        <v>x</v>
      </c>
      <c r="AC159" s="2" t="str">
        <f t="shared" si="43"/>
        <v>x</v>
      </c>
      <c r="AD159" s="2" t="str">
        <f t="shared" si="43"/>
        <v>ÚDE (MS) INFORMOU HOJE (2 7.05) ENCERRA O PRAZO DE APRESENTA</v>
      </c>
      <c r="AE159" s="2" t="str">
        <f t="shared" si="43"/>
        <v>ÉRIO DA SAÚDE (MS) INFORMOU HOJE (2 7.05) ENCERRA O PRAZO DE</v>
      </c>
      <c r="AF159" s="2" t="str">
        <f t="shared" si="42"/>
        <v>ESA (MD) INFORMOU QUE RECUPERARAM E DEVOLVERAM 1028 RESPIRAD</v>
      </c>
      <c r="AG159" s="2" t="str">
        <f t="shared" si="42"/>
        <v xml:space="preserve">O DA DEFESA (MD) INFORMOU QUE RECUPERARAM E DEVOLVERAM 1028 </v>
      </c>
      <c r="AH159" s="2" t="str">
        <f t="shared" si="42"/>
        <v>x</v>
      </c>
      <c r="AI159" s="2" t="str">
        <f t="shared" si="42"/>
        <v>x</v>
      </c>
      <c r="AJ159" s="2" t="str">
        <f t="shared" si="42"/>
        <v>OMIA (ME) SOBRE A MP DE CONTRATAÇÃO DE PROFISSIONAIS DA SAÚD</v>
      </c>
      <c r="AK159" s="2" t="str">
        <f t="shared" si="42"/>
        <v>ÉRIO DA ECONOMIA , VISANDO DAR SUPORTE AO PROGRAMA “O BRASIL</v>
      </c>
      <c r="AL159" s="2" t="str">
        <f t="shared" si="40"/>
        <v>GIA (MME) INFORMOU QUE TERÁ REUNIÃO SEXTA -FEIRA (29.05) PAR</v>
      </c>
      <c r="AM159" s="2" t="str">
        <f t="shared" si="40"/>
        <v>O DE MINAS E ENERGIA (MME) INFORMOU QUE TERÁ REUNIÃO SEXTA -</v>
      </c>
      <c r="AN159" s="2" t="str">
        <f t="shared" si="40"/>
        <v>x</v>
      </c>
      <c r="AO159" s="2" t="str">
        <f t="shared" si="40"/>
        <v>x</v>
      </c>
      <c r="AP159" s="2" t="str">
        <f t="shared" si="40"/>
        <v>x</v>
      </c>
    </row>
    <row r="160" spans="1:42" x14ac:dyDescent="0.2">
      <c r="A160" s="2">
        <v>159</v>
      </c>
      <c r="B160" s="2" t="s">
        <v>1771</v>
      </c>
      <c r="E160" s="2" t="str">
        <f t="shared" si="38"/>
        <v>x</v>
      </c>
      <c r="F160" s="2" t="str">
        <f t="shared" si="38"/>
        <v>x</v>
      </c>
      <c r="G160" s="2" t="str">
        <f t="shared" si="34"/>
        <v>x</v>
      </c>
      <c r="H160" s="2" t="str">
        <f t="shared" si="39"/>
        <v>x</v>
      </c>
      <c r="I160" s="2" t="str">
        <f t="shared" si="39"/>
        <v>x</v>
      </c>
      <c r="J160" s="2" t="str">
        <f t="shared" si="39"/>
        <v>NAL (MDR) SEM CONSIDERAÇÕES RELEVANTES. AGÊNCIA BR</v>
      </c>
      <c r="K160" s="2" t="str">
        <f t="shared" si="35"/>
        <v>O DO DESENVOLVIMENTO REGIONAL (MDR) SEM CONSIDERAÇÕES RELEVA</v>
      </c>
      <c r="L160" s="2" t="str">
        <f t="shared" si="37"/>
        <v>NOS (MMFDH) INFORMOU QUE ESTA SEMANA REALIZAM VÁRI</v>
      </c>
      <c r="M160" s="2" t="str">
        <f t="shared" si="41"/>
        <v>IA E DIREITOS HUMANOS (MMFDH) INFORMOU QUE ESTA SEMANA REALI</v>
      </c>
      <c r="N160" s="2" t="str">
        <f t="shared" si="41"/>
        <v>x</v>
      </c>
      <c r="O160" s="2" t="str">
        <f t="shared" si="41"/>
        <v>x</v>
      </c>
      <c r="P160" s="2" t="str">
        <f t="shared" si="41"/>
        <v>NTE (MMA) SEM CONSIDERAÇÕES RELEVANTES. MINISTÉRIO DA CIDADA</v>
      </c>
      <c r="Q160" s="2" t="str">
        <f t="shared" si="41"/>
        <v>O DO MEIO AMBIENTE (MMA) SEM CONSIDERAÇÕES RELEVANTES. MINIS</v>
      </c>
      <c r="R160" s="2" t="str">
        <f t="shared" si="41"/>
        <v>x</v>
      </c>
      <c r="S160" s="2" t="str">
        <f t="shared" si="41"/>
        <v>x</v>
      </c>
      <c r="T160" s="2" t="str">
        <f t="shared" si="41"/>
        <v>NTO (MAPA) SEM CONSIDERAÇÕES RELEVANTES. MINISTÉRIO DO TURIS</v>
      </c>
      <c r="U160" s="2" t="str">
        <f t="shared" si="41"/>
        <v>IA E ABASTECIMENTO (MAPA) SEM CONSIDERAÇÕES RELEVANTES. MINI</v>
      </c>
      <c r="V160" s="2" t="str">
        <f t="shared" si="41"/>
        <v>SIL (BACEN) SEM CONSIDERAÇÕES RELEVANTES. AGÊNCIA NACIONAL D</v>
      </c>
      <c r="W160" s="2" t="str">
        <f t="shared" si="41"/>
        <v>TES. BANCO CENTRAL DO BRASIL (BACEN) SEM CONSIDERAÇÕES RELEV</v>
      </c>
      <c r="X160" s="2" t="str">
        <f t="shared" si="41"/>
        <v>x</v>
      </c>
      <c r="Y160" s="2" t="str">
        <f t="shared" si="41"/>
        <v>A DE INTELIGÊNCIA (ABIN) SEM CONSIDERAÇÕES RELEVANTES. BANCO</v>
      </c>
      <c r="Z160" s="2" t="str">
        <f t="shared" si="41"/>
        <v>IÃO (AGU) SEM CONSIDERAÇÕES RELEVANTES. CONTROLADORIA -GERAL</v>
      </c>
      <c r="AA160" s="2" t="str">
        <f t="shared" si="41"/>
        <v>TES. ADVOCACIA GERAL DA UNIÃO (AGU) SEM CONSIDERAÇÕES RELEVA</v>
      </c>
      <c r="AB160" s="2" t="str">
        <f t="shared" si="43"/>
        <v>x</v>
      </c>
      <c r="AC160" s="2" t="str">
        <f t="shared" si="43"/>
        <v>x</v>
      </c>
      <c r="AD160" s="2" t="str">
        <f t="shared" si="43"/>
        <v>x</v>
      </c>
      <c r="AE160" s="2" t="str">
        <f t="shared" si="43"/>
        <v>x</v>
      </c>
      <c r="AF160" s="2" t="str">
        <f t="shared" si="42"/>
        <v>NAL (MDR) SEM CONSIDERAÇÕES RELEVANTES. AGÊNCIA BRASILEIRA D</v>
      </c>
      <c r="AG160" s="2" t="str">
        <f t="shared" si="42"/>
        <v>x</v>
      </c>
      <c r="AH160" s="2" t="str">
        <f t="shared" si="42"/>
        <v>SMO (MTUR) SEM CONSIDERAÇÕES REL EVANTES. ADVOCACIA GERAL DA</v>
      </c>
      <c r="AI160" s="2" t="str">
        <f t="shared" si="42"/>
        <v>O DO TURISMO (MTUR) SEM CONSIDERAÇÕES REL EVANTES. ADVOCACIA</v>
      </c>
      <c r="AJ160" s="2" t="str">
        <f t="shared" si="42"/>
        <v>x</v>
      </c>
      <c r="AK160" s="2" t="str">
        <f t="shared" si="42"/>
        <v>x</v>
      </c>
      <c r="AL160" s="2" t="str">
        <f t="shared" si="40"/>
        <v>x</v>
      </c>
      <c r="AM160" s="2" t="str">
        <f t="shared" si="40"/>
        <v>x</v>
      </c>
      <c r="AN160" s="2" t="str">
        <f t="shared" si="40"/>
        <v xml:space="preserve"> CA (MJSP) SEM CONSIDERAÇÕES IMPORTANTES. MINISTÉRIO DO MEIO</v>
      </c>
      <c r="AO160" s="2" t="str">
        <f t="shared" si="40"/>
        <v>x</v>
      </c>
      <c r="AP160" s="2" t="str">
        <f t="shared" si="40"/>
        <v>x</v>
      </c>
    </row>
    <row r="161" spans="1:42" x14ac:dyDescent="0.2">
      <c r="A161" s="2">
        <v>160</v>
      </c>
      <c r="B161" s="2" t="s">
        <v>1772</v>
      </c>
      <c r="E161" s="2" t="str">
        <f t="shared" si="38"/>
        <v>x</v>
      </c>
      <c r="F161" s="2" t="str">
        <f t="shared" si="38"/>
        <v>x</v>
      </c>
      <c r="G161" s="2" t="str">
        <f t="shared" si="34"/>
        <v xml:space="preserve"> UMA REUNIÃO COM OS </v>
      </c>
      <c r="H161" s="2" t="str">
        <f t="shared" si="39"/>
        <v>x</v>
      </c>
      <c r="I161" s="2" t="str">
        <f t="shared" si="39"/>
        <v>x</v>
      </c>
      <c r="J161" s="2" t="str">
        <f t="shared" si="39"/>
        <v>x</v>
      </c>
      <c r="K161" s="2" t="str">
        <f t="shared" si="35"/>
        <v>x</v>
      </c>
      <c r="L161" s="2" t="str">
        <f t="shared" si="37"/>
        <v xml:space="preserve"> E O MMFDH TAMBÉM, QUE SE POSICION OU FAVORAVELMEN</v>
      </c>
      <c r="M161" s="2" t="str">
        <f t="shared" si="41"/>
        <v xml:space="preserve"> DOS DIREITOS HUMANOS – MMFDH , APRESENTARÁ O PLANO DE CONTI</v>
      </c>
      <c r="N161" s="2" t="str">
        <f t="shared" si="41"/>
        <v>x</v>
      </c>
      <c r="O161" s="2" t="str">
        <f t="shared" si="41"/>
        <v>x</v>
      </c>
      <c r="P161" s="2" t="str">
        <f t="shared" si="41"/>
        <v>x</v>
      </c>
      <c r="Q161" s="2" t="str">
        <f t="shared" si="41"/>
        <v>x</v>
      </c>
      <c r="R161" s="2" t="str">
        <f t="shared" si="41"/>
        <v>x</v>
      </c>
      <c r="S161" s="2" t="str">
        <f t="shared" si="41"/>
        <v>x</v>
      </c>
      <c r="T161" s="2" t="str">
        <f t="shared" si="41"/>
        <v>x</v>
      </c>
      <c r="U161" s="2" t="str">
        <f t="shared" si="41"/>
        <v>x</v>
      </c>
      <c r="V161" s="2" t="str">
        <f t="shared" si="41"/>
        <v>x</v>
      </c>
      <c r="W161" s="2" t="str">
        <f t="shared" si="41"/>
        <v>x</v>
      </c>
      <c r="X161" s="2" t="str">
        <f t="shared" si="41"/>
        <v>x</v>
      </c>
      <c r="Y161" s="2" t="str">
        <f t="shared" si="41"/>
        <v>x</v>
      </c>
      <c r="Z161" s="2" t="str">
        <f t="shared" si="41"/>
        <v xml:space="preserve"> COM AGU E PRESIDENTES DOS TRIBUNAIS SUPERIO RES PARA TRATAR</v>
      </c>
      <c r="AA161" s="2" t="str">
        <f t="shared" si="41"/>
        <v>x</v>
      </c>
      <c r="AB161" s="2" t="str">
        <f t="shared" si="43"/>
        <v>x</v>
      </c>
      <c r="AC161" s="2" t="str">
        <f t="shared" si="43"/>
        <v>x</v>
      </c>
      <c r="AD161" s="2" t="str">
        <f t="shared" si="43"/>
        <v>x</v>
      </c>
      <c r="AE161" s="2" t="str">
        <f t="shared" si="43"/>
        <v>ÉRIO DA SAÚDE SOBRE A RETOMADA DA ATIVIDADE ECONÔMICA. SUBCH</v>
      </c>
      <c r="AF161" s="2" t="str">
        <f t="shared" si="42"/>
        <v>x</v>
      </c>
      <c r="AG161" s="2" t="str">
        <f t="shared" si="42"/>
        <v>x</v>
      </c>
      <c r="AH161" s="2" t="str">
        <f t="shared" si="42"/>
        <v>x</v>
      </c>
      <c r="AI161" s="2" t="str">
        <f t="shared" si="42"/>
        <v>x</v>
      </c>
      <c r="AJ161" s="2" t="str">
        <f t="shared" si="42"/>
        <v>x</v>
      </c>
      <c r="AK161" s="2" t="str">
        <f t="shared" si="42"/>
        <v>x</v>
      </c>
      <c r="AL161" s="2" t="str">
        <f t="shared" si="40"/>
        <v>x</v>
      </c>
      <c r="AM161" s="2" t="str">
        <f t="shared" si="40"/>
        <v>x</v>
      </c>
      <c r="AN161" s="2" t="str">
        <f t="shared" si="40"/>
        <v>.  O MJSP SE POSICIONOU FAVORAVELMENTE À REUNIÃO , E SE PROP</v>
      </c>
      <c r="AO161" s="2" t="str">
        <f t="shared" si="40"/>
        <v>x</v>
      </c>
      <c r="AP161" s="2" t="str">
        <f t="shared" si="40"/>
        <v>x</v>
      </c>
    </row>
    <row r="162" spans="1:42" x14ac:dyDescent="0.2">
      <c r="A162" s="2">
        <v>161</v>
      </c>
      <c r="B162" s="2" t="s">
        <v>1773</v>
      </c>
      <c r="E162" s="2" t="str">
        <f t="shared" si="38"/>
        <v>DATA: 29/05/2020 HORÁRIO: 10H0</v>
      </c>
      <c r="F162" s="2" t="str">
        <f t="shared" si="38"/>
        <v>HORÁRIO: 10H07M ÀS 10H40M. LOC</v>
      </c>
      <c r="G162" s="2" t="str">
        <f t="shared" si="34"/>
        <v xml:space="preserve"> 47ª REUNIÃO ORDINÁR</v>
      </c>
      <c r="H162" s="2" t="str">
        <f t="shared" si="39"/>
        <v>ÇÃO (MEC) SEM CONSIDERAÇÕES RELEVANTES. MINISTÉRIO</v>
      </c>
      <c r="I162" s="2" t="str">
        <f t="shared" si="39"/>
        <v>TES. MINISTÉRIO DA EDUCAÇÃO (MEC) SEM CONSIDERAÇÕE</v>
      </c>
      <c r="J162" s="2" t="str">
        <f t="shared" si="39"/>
        <v>x</v>
      </c>
      <c r="K162" s="2" t="str">
        <f t="shared" si="35"/>
        <v>x</v>
      </c>
      <c r="L162" s="2" t="str">
        <f t="shared" si="37"/>
        <v>x</v>
      </c>
      <c r="M162" s="2" t="str">
        <f t="shared" si="41"/>
        <v>x</v>
      </c>
      <c r="N162" s="2" t="str">
        <f t="shared" si="41"/>
        <v>NAL (GSI) SEM CONSIDERAÇÕES RELEVANTES. ANEXO 47A REUNIAO CO</v>
      </c>
      <c r="O162" s="2" t="str">
        <f t="shared" si="41"/>
        <v>E DE SEGURANÇA INSTITUCIONAL (GSI) SEM CONSIDERAÇÕES RELEVAN</v>
      </c>
      <c r="P162" s="2" t="str">
        <f t="shared" si="41"/>
        <v>NTE (MMA) SEM CONSIDERAÇÕES RELEVANTES. MINISTÉRIO DA AGRICU</v>
      </c>
      <c r="Q162" s="2" t="str">
        <f t="shared" si="41"/>
        <v>x</v>
      </c>
      <c r="R162" s="2" t="str">
        <f t="shared" si="41"/>
        <v>RES (MRE) INFORMOU QUE FOI ENCAMINHADA À WASHINGTO N-DC (USA</v>
      </c>
      <c r="S162" s="2" t="str">
        <f t="shared" si="41"/>
        <v xml:space="preserve"> DAS RELAÇÕES EXTERIORES (MRE) INFORMOU QUE FOI ENCAMINHADA </v>
      </c>
      <c r="T162" s="2" t="str">
        <f t="shared" si="41"/>
        <v>NTO (MAPA) SEM CONSIDERAÇÕES RELEVANTES. MINISTÉRIO DA EDUCA</v>
      </c>
      <c r="U162" s="2" t="str">
        <f t="shared" si="41"/>
        <v>IA E ABASTECIMENTO (MAPA) SEM CONSIDERAÇÕES RELEVANTES. MINI</v>
      </c>
      <c r="V162" s="2" t="str">
        <f t="shared" si="41"/>
        <v>x</v>
      </c>
      <c r="W162" s="2" t="str">
        <f t="shared" si="41"/>
        <v>x</v>
      </c>
      <c r="X162" s="2" t="str">
        <f t="shared" si="41"/>
        <v>x</v>
      </c>
      <c r="Y162" s="2" t="str">
        <f t="shared" si="41"/>
        <v>x</v>
      </c>
      <c r="Z162" s="2" t="str">
        <f t="shared" si="41"/>
        <v>x</v>
      </c>
      <c r="AA162" s="2" t="str">
        <f t="shared" si="41"/>
        <v>x</v>
      </c>
      <c r="AB162" s="2" t="str">
        <f t="shared" si="43"/>
        <v>x</v>
      </c>
      <c r="AC162" s="2" t="str">
        <f t="shared" si="43"/>
        <v>x</v>
      </c>
      <c r="AD162" s="2" t="str">
        <f t="shared" si="43"/>
        <v>ÚDE (MS) INFORMOU QUE FOI ASSINADO O CONTRATO PARA AQUISIÇÃO</v>
      </c>
      <c r="AE162" s="2" t="str">
        <f t="shared" si="43"/>
        <v>ÉRIO DA SAÚDE (MS) INFORMOU QUE FOI ASSINADO O CONTRATO PARA</v>
      </c>
      <c r="AF162" s="2" t="str">
        <f t="shared" si="42"/>
        <v>ESA (MD) INFORMOU QUE A ASSOCIAÇÃO BRASILEIRA DA INDÚSTRIA D</v>
      </c>
      <c r="AG162" s="2" t="str">
        <f t="shared" si="42"/>
        <v>O DA DEFESA (MD) INFORMOU QUE A ASSOCIAÇÃO BRASILEIRA DA IND</v>
      </c>
      <c r="AH162" s="2" t="str">
        <f t="shared" si="42"/>
        <v>x</v>
      </c>
      <c r="AI162" s="2" t="str">
        <f t="shared" si="42"/>
        <v>x</v>
      </c>
      <c r="AJ162" s="2" t="str">
        <f t="shared" si="42"/>
        <v>x</v>
      </c>
      <c r="AK162" s="2" t="str">
        <f t="shared" si="42"/>
        <v>x</v>
      </c>
      <c r="AL162" s="2" t="str">
        <f t="shared" si="40"/>
        <v>GIA (MME) SEM CONSIDERAÇÕES RELEVANTES . MINISTÉRIO DO MEI O</v>
      </c>
      <c r="AM162" s="2" t="str">
        <f t="shared" si="40"/>
        <v>O DE MINAS E ENERGIA (MME) SEM CONSIDERAÇÕES RELEVANTES . MI</v>
      </c>
      <c r="AN162" s="2" t="str">
        <f t="shared" si="40"/>
        <v>x</v>
      </c>
      <c r="AO162" s="2" t="str">
        <f t="shared" si="40"/>
        <v>x</v>
      </c>
      <c r="AP162" s="2" t="str">
        <f t="shared" si="40"/>
        <v>x</v>
      </c>
    </row>
    <row r="163" spans="1:42" x14ac:dyDescent="0.2">
      <c r="A163" s="2">
        <v>162</v>
      </c>
      <c r="B163" s="2" t="s">
        <v>1774</v>
      </c>
      <c r="E163" s="2" t="str">
        <f t="shared" si="38"/>
        <v>DATAPREV , PARA APRESENTAR O P</v>
      </c>
      <c r="F163" s="2" t="str">
        <f t="shared" si="38"/>
        <v>x</v>
      </c>
      <c r="G163" s="2" t="str">
        <f t="shared" si="34"/>
        <v>(MC) REUNIÃO HOJE ÀS</v>
      </c>
      <c r="H163" s="2" t="str">
        <f t="shared" si="39"/>
        <v>x</v>
      </c>
      <c r="I163" s="2" t="str">
        <f t="shared" si="39"/>
        <v>x</v>
      </c>
      <c r="J163" s="2" t="str">
        <f t="shared" si="39"/>
        <v>NAL (MDR) SEM CONSIDERAÇÕES RELEVANTES. MINISTÉRIO</v>
      </c>
      <c r="K163" s="2" t="str">
        <f t="shared" si="35"/>
        <v>O DO DESENVOLVIMENTO REGIONAL (MDR) SEM CONSIDERAÇÕES RELEVA</v>
      </c>
      <c r="L163" s="2" t="str">
        <f t="shared" si="37"/>
        <v>NOS (MMFDH) INFORMO U QUE A SEMANA FOI BEM PRODUTI</v>
      </c>
      <c r="M163" s="2" t="str">
        <f t="shared" si="41"/>
        <v>IA E DIREITOS HUMANOS (MMFDH) INFORMO U QUE A SEMANA FOI BEM</v>
      </c>
      <c r="N163" s="2" t="str">
        <f t="shared" si="41"/>
        <v>x</v>
      </c>
      <c r="O163" s="2" t="str">
        <f t="shared" si="41"/>
        <v>x</v>
      </c>
      <c r="P163" s="2" t="str">
        <f t="shared" si="41"/>
        <v>x</v>
      </c>
      <c r="Q163" s="2" t="str">
        <f t="shared" si="41"/>
        <v>x</v>
      </c>
      <c r="R163" s="2" t="str">
        <f t="shared" si="41"/>
        <v>x</v>
      </c>
      <c r="S163" s="2" t="str">
        <f t="shared" si="41"/>
        <v>x</v>
      </c>
      <c r="T163" s="2" t="str">
        <f t="shared" si="41"/>
        <v>x</v>
      </c>
      <c r="U163" s="2" t="str">
        <f t="shared" si="41"/>
        <v>x</v>
      </c>
      <c r="V163" s="2" t="str">
        <f t="shared" si="41"/>
        <v>SIL (BACEN) SEM CONSIDERAÇÕES RELEVANTES. MINISTÉRIO DA MULH</v>
      </c>
      <c r="W163" s="2" t="str">
        <f t="shared" si="41"/>
        <v>LICA BANCO CENTRAL DO BRASIL (BACEN) SEM CONSIDERAÇÕES RELEV</v>
      </c>
      <c r="X163" s="2" t="str">
        <f t="shared" si="41"/>
        <v>x</v>
      </c>
      <c r="Y163" s="2" t="str">
        <f t="shared" si="41"/>
        <v>A DE INTELIGÊNCIA (ABIN) SEM CONSIDERAÇÕES RELEVANTES. CONTR</v>
      </c>
      <c r="Z163" s="2" t="str">
        <f t="shared" si="41"/>
        <v>x</v>
      </c>
      <c r="AA163" s="2" t="str">
        <f t="shared" si="41"/>
        <v>x</v>
      </c>
      <c r="AB163" s="2" t="str">
        <f t="shared" si="43"/>
        <v>x</v>
      </c>
      <c r="AC163" s="2" t="str">
        <f t="shared" si="43"/>
        <v>DE DE COMUNICAÇÃO COM GRANDES BANCOS. O BACEN SE DISPÔS A AJ</v>
      </c>
      <c r="AD163" s="2" t="str">
        <f t="shared" si="43"/>
        <v>EU O MS PELO ENVIO DE RESPIRADORES. O ESTA DO DA BAHIA INFOR</v>
      </c>
      <c r="AE163" s="2" t="str">
        <f t="shared" si="43"/>
        <v>NTES DA SAÚDE PÚBLIC A QUE TÊM DISPONIBILIDADE PARA UTILIZAR</v>
      </c>
      <c r="AF163" s="2" t="str">
        <f t="shared" si="42"/>
        <v>NAL (MDR) SEM CONSIDERAÇÕES RELEVANTES. MINISTÉRIO DO TURISM</v>
      </c>
      <c r="AG163" s="2" t="str">
        <f t="shared" si="42"/>
        <v>x</v>
      </c>
      <c r="AH163" s="2" t="str">
        <f t="shared" si="42"/>
        <v>SMO (MTUR) REPASSARÁ AO CCOP UMA LISTA DE AGENTES DA SAÚDE P</v>
      </c>
      <c r="AI163" s="2" t="str">
        <f t="shared" si="42"/>
        <v>O DO TURISMO (MTUR) REPASSARÁ AO CCOP UMA LISTA DE AGENTES D</v>
      </c>
      <c r="AJ163" s="2" t="str">
        <f t="shared" si="42"/>
        <v>OMIA (ME) INFORMOU QUE A OPERACIONALIZAÇÃO DA PLP Nº 39/2020</v>
      </c>
      <c r="AK163" s="2" t="str">
        <f t="shared" si="42"/>
        <v>ÉRIO DA ECONOMIA (ME) INFORMOU QUE A OPERACIONALIZAÇÃO DA PL</v>
      </c>
      <c r="AL163" s="2" t="str">
        <f t="shared" si="40"/>
        <v>x</v>
      </c>
      <c r="AM163" s="2" t="str">
        <f t="shared" si="40"/>
        <v>x</v>
      </c>
      <c r="AN163" s="2" t="str">
        <f t="shared" si="40"/>
        <v>ICA (MJSP) SEM CONSIDERAÇÕES IMPORTANTES. AGÊNCIA BRASILEIRA</v>
      </c>
      <c r="AO163" s="2" t="str">
        <f t="shared" si="40"/>
        <v>ÇA E SEGURANÇA PÚBLICA (MJSP) SEM CONSIDERAÇÕES IMPORTANTES.</v>
      </c>
      <c r="AP163" s="2" t="str">
        <f t="shared" si="40"/>
        <v>x</v>
      </c>
    </row>
    <row r="164" spans="1:42" x14ac:dyDescent="0.2">
      <c r="A164" s="2">
        <v>163</v>
      </c>
      <c r="B164" s="2" t="s">
        <v>1775</v>
      </c>
      <c r="E164" s="2" t="str">
        <f t="shared" si="38"/>
        <v>x</v>
      </c>
      <c r="F164" s="2" t="str">
        <f t="shared" si="38"/>
        <v>x</v>
      </c>
      <c r="G164" s="2" t="str">
        <f t="shared" si="34"/>
        <v>XIMA REUNIÃO DESTE C</v>
      </c>
      <c r="H164" s="2" t="str">
        <f t="shared" si="39"/>
        <v>x</v>
      </c>
      <c r="I164" s="2" t="str">
        <f t="shared" si="39"/>
        <v>x</v>
      </c>
      <c r="J164" s="2" t="str">
        <f t="shared" si="39"/>
        <v>x</v>
      </c>
      <c r="K164" s="2" t="str">
        <f t="shared" si="35"/>
        <v>x</v>
      </c>
      <c r="L164" s="2" t="str">
        <f t="shared" si="37"/>
        <v>x</v>
      </c>
      <c r="M164" s="2" t="str">
        <f t="shared" si="41"/>
        <v>x</v>
      </c>
      <c r="N164" s="2" t="str">
        <f t="shared" si="41"/>
        <v>x</v>
      </c>
      <c r="O164" s="2" t="str">
        <f t="shared" si="41"/>
        <v>x</v>
      </c>
      <c r="P164" s="2" t="str">
        <f t="shared" si="41"/>
        <v>x</v>
      </c>
      <c r="Q164" s="2" t="str">
        <f t="shared" si="41"/>
        <v>x</v>
      </c>
      <c r="R164" s="2" t="str">
        <f t="shared" si="41"/>
        <v>x</v>
      </c>
      <c r="S164" s="2" t="str">
        <f t="shared" si="41"/>
        <v>x</v>
      </c>
      <c r="T164" s="2" t="str">
        <f t="shared" si="41"/>
        <v>x</v>
      </c>
      <c r="U164" s="2" t="str">
        <f t="shared" si="41"/>
        <v>x</v>
      </c>
      <c r="V164" s="2" t="str">
        <f t="shared" si="41"/>
        <v>x</v>
      </c>
      <c r="W164" s="2" t="str">
        <f t="shared" si="41"/>
        <v>x</v>
      </c>
      <c r="X164" s="2" t="str">
        <f t="shared" si="41"/>
        <v>x</v>
      </c>
      <c r="Y164" s="2" t="str">
        <f t="shared" si="41"/>
        <v>x</v>
      </c>
      <c r="Z164" s="2" t="str">
        <f t="shared" si="41"/>
        <v>x</v>
      </c>
      <c r="AA164" s="2" t="str">
        <f t="shared" si="41"/>
        <v>x</v>
      </c>
      <c r="AB164" s="2" t="str">
        <f t="shared" si="43"/>
        <v>x</v>
      </c>
      <c r="AC164" s="2" t="str">
        <f t="shared" si="43"/>
        <v>x</v>
      </c>
      <c r="AD164" s="2" t="str">
        <f t="shared" si="43"/>
        <v>UE O MS E O ME TRABALHEM CONJUNTAMENTE EM SEUS DOCUME NTOS P</v>
      </c>
      <c r="AE164" s="2" t="str">
        <f t="shared" si="43"/>
        <v>x</v>
      </c>
      <c r="AF164" s="2" t="str">
        <f t="shared" si="42"/>
        <v>x</v>
      </c>
      <c r="AG164" s="2" t="str">
        <f t="shared" si="42"/>
        <v>x</v>
      </c>
      <c r="AH164" s="2" t="str">
        <f t="shared" si="42"/>
        <v>x</v>
      </c>
      <c r="AI164" s="2" t="str">
        <f t="shared" si="42"/>
        <v>x</v>
      </c>
      <c r="AJ164" s="2" t="str">
        <f t="shared" si="42"/>
        <v>x</v>
      </c>
      <c r="AK164" s="2" t="str">
        <f t="shared" si="42"/>
        <v>MADA DA ECONOMIA, REQUEREU QUE O MS E O ME TRABALHEM CONJUNT</v>
      </c>
      <c r="AL164" s="2" t="str">
        <f t="shared" si="40"/>
        <v>x</v>
      </c>
      <c r="AM164" s="2" t="str">
        <f t="shared" si="40"/>
        <v>x</v>
      </c>
      <c r="AN164" s="2" t="str">
        <f t="shared" si="40"/>
        <v>x</v>
      </c>
      <c r="AO164" s="2" t="str">
        <f t="shared" si="40"/>
        <v>x</v>
      </c>
      <c r="AP164" s="2" t="str">
        <f t="shared" si="40"/>
        <v>x</v>
      </c>
    </row>
    <row r="165" spans="1:42" x14ac:dyDescent="0.2">
      <c r="A165" s="2">
        <v>164</v>
      </c>
      <c r="B165" s="2" t="s">
        <v>1776</v>
      </c>
      <c r="E165" s="2" t="str">
        <f t="shared" si="38"/>
        <v>DATA: 01/06/2020 HORÁRIO: 10H0</v>
      </c>
      <c r="F165" s="2" t="str">
        <f t="shared" si="38"/>
        <v>HORÁRIO: 10H05M ÀS 10H41M. LOC</v>
      </c>
      <c r="G165" s="2" t="str">
        <f t="shared" si="34"/>
        <v xml:space="preserve"> 48ª REUNIÃO ORDINÁR</v>
      </c>
      <c r="H165" s="2" t="str">
        <f t="shared" si="39"/>
        <v>x</v>
      </c>
      <c r="I165" s="2" t="str">
        <f t="shared" si="39"/>
        <v>x</v>
      </c>
      <c r="J165" s="2" t="str">
        <f t="shared" si="39"/>
        <v>x</v>
      </c>
      <c r="K165" s="2" t="str">
        <f t="shared" si="35"/>
        <v>x</v>
      </c>
      <c r="L165" s="2" t="str">
        <f t="shared" si="37"/>
        <v>x</v>
      </c>
      <c r="M165" s="2" t="str">
        <f t="shared" si="41"/>
        <v>x</v>
      </c>
      <c r="N165" s="2" t="str">
        <f t="shared" si="41"/>
        <v>x</v>
      </c>
      <c r="O165" s="2" t="str">
        <f t="shared" si="41"/>
        <v>x</v>
      </c>
      <c r="P165" s="2" t="str">
        <f t="shared" si="41"/>
        <v>NTE (MMA) SEM CONSIDERAÇÕES RELEVANTES. MINISTÉRIO DA AGRICU</v>
      </c>
      <c r="Q165" s="2" t="str">
        <f t="shared" si="41"/>
        <v>O DO MEIO AMBIENTE (MMA) SEM CONSIDERAÇÕES RELEVANTES. MINIS</v>
      </c>
      <c r="R165" s="2" t="str">
        <f t="shared" si="41"/>
        <v>RES (MRE) INFORMOU A CHEGADA , NESTE FINAL DE SEMANA, DE 415</v>
      </c>
      <c r="S165" s="2" t="str">
        <f t="shared" si="41"/>
        <v xml:space="preserve"> DAS RELAÇÕES EXTERIORES (MRE) INFORMOU A CHEGADA , NESTE FI</v>
      </c>
      <c r="T165" s="2" t="str">
        <f t="shared" si="41"/>
        <v>NTO (MAPA) ENCAMINHARÁ OFICIO À SE/CC REQUERENDO A SUA INCLU</v>
      </c>
      <c r="U165" s="2" t="str">
        <f t="shared" si="41"/>
        <v>IA E ABASTECIMENTO (MAPA) ENCAMINHARÁ OFICIO À SE/CC REQUERE</v>
      </c>
      <c r="V165" s="2" t="str">
        <f t="shared" si="41"/>
        <v>x</v>
      </c>
      <c r="W165" s="2" t="str">
        <f t="shared" si="41"/>
        <v>x</v>
      </c>
      <c r="X165" s="2" t="str">
        <f t="shared" si="41"/>
        <v>x</v>
      </c>
      <c r="Y165" s="2" t="str">
        <f t="shared" si="41"/>
        <v>x</v>
      </c>
      <c r="Z165" s="2" t="str">
        <f t="shared" si="41"/>
        <v>x</v>
      </c>
      <c r="AA165" s="2" t="str">
        <f t="shared" si="41"/>
        <v>x</v>
      </c>
      <c r="AB165" s="2" t="str">
        <f t="shared" si="43"/>
        <v>x</v>
      </c>
      <c r="AC165" s="2" t="str">
        <f t="shared" si="43"/>
        <v>x</v>
      </c>
      <c r="AD165" s="2" t="str">
        <f t="shared" si="43"/>
        <v xml:space="preserve">ÚDE (MS) INFORMOU A ENTREGA DE MAIS 444 RESPIRADORES DE UTI </v>
      </c>
      <c r="AE165" s="2" t="str">
        <f t="shared" si="43"/>
        <v>ÉRIO DA SAÚDE (MS) INFORMOU A ENTREGA DE MAIS 444 RESPIRADOR</v>
      </c>
      <c r="AF165" s="2" t="str">
        <f t="shared" si="42"/>
        <v>ESA (MD) SEM CONSIDERAÇÕES RELEVANTES. MINISTÉRIO DAS RELAÇÕ</v>
      </c>
      <c r="AG165" s="2" t="str">
        <f t="shared" si="42"/>
        <v>O DA DEFESA (MD) SEM CONSIDERAÇÕES RELEVANTES. MINISTÉRIO DA</v>
      </c>
      <c r="AH165" s="2" t="str">
        <f t="shared" si="42"/>
        <v>x</v>
      </c>
      <c r="AI165" s="2" t="str">
        <f t="shared" si="42"/>
        <v>x</v>
      </c>
      <c r="AJ165" s="2" t="str">
        <f t="shared" si="42"/>
        <v>x</v>
      </c>
      <c r="AK165" s="2" t="str">
        <f t="shared" si="42"/>
        <v>x</v>
      </c>
      <c r="AL165" s="2" t="str">
        <f t="shared" si="40"/>
        <v>GIA (MME) ENCAMINHOU OFÍCIO À SE/CC REQUERENDO A SUA INCLUSÃ</v>
      </c>
      <c r="AM165" s="2" t="str">
        <f t="shared" si="40"/>
        <v>O DE MINAS E ENERGIA (MME) ENCAMINHOU OFÍCIO À SE/CC REQUERE</v>
      </c>
      <c r="AN165" s="2" t="str">
        <f t="shared" si="40"/>
        <v>x</v>
      </c>
      <c r="AO165" s="2" t="str">
        <f t="shared" si="40"/>
        <v>x</v>
      </c>
      <c r="AP165" s="2" t="str">
        <f t="shared" si="40"/>
        <v>x</v>
      </c>
    </row>
    <row r="166" spans="1:42" x14ac:dyDescent="0.2">
      <c r="A166" s="2">
        <v>165</v>
      </c>
      <c r="B166" s="2" t="s">
        <v>1777</v>
      </c>
      <c r="E166" s="2" t="str">
        <f t="shared" si="38"/>
        <v>x</v>
      </c>
      <c r="F166" s="2" t="str">
        <f t="shared" si="38"/>
        <v>x</v>
      </c>
      <c r="G166" s="2" t="str">
        <f t="shared" si="34"/>
        <v>RE A REUNIÃO DOS POR</v>
      </c>
      <c r="H166" s="2" t="str">
        <f t="shared" si="39"/>
        <v>x</v>
      </c>
      <c r="I166" s="2" t="str">
        <f t="shared" si="39"/>
        <v>x</v>
      </c>
      <c r="J166" s="2" t="str">
        <f t="shared" si="39"/>
        <v>NAL (MDR) SEM CONSIDERAÇÕES RELEVANTES. MINISTÉRIO</v>
      </c>
      <c r="K166" s="2" t="str">
        <f t="shared" si="35"/>
        <v>O DO DESENVOLVIMENTO REGIONAL (MDR) SEM CONSIDERAÇÕES RELEVA</v>
      </c>
      <c r="L166" s="2" t="str">
        <f t="shared" si="37"/>
        <v>NOS (MMFDH) INFORMOU QUE A CON AB E A FUNAI CONTRA</v>
      </c>
      <c r="M166" s="2" t="str">
        <f t="shared" si="41"/>
        <v>IA E DIREITOS HUMANOS (MMFDH) INFORMOU QUE A CON AB E A FUNA</v>
      </c>
      <c r="N166" s="2" t="str">
        <f t="shared" si="41"/>
        <v>NAL (GSI) SEM CONSIDERAÇÕES RELEVANTES. BANCO CENTRAL DO BRA</v>
      </c>
      <c r="O166" s="2" t="str">
        <f t="shared" si="41"/>
        <v>E DE SEGURANÇA INSTITUCIONAL (GSI) SEM CONSIDERAÇÕES RELEVAN</v>
      </c>
      <c r="P166" s="2" t="str">
        <f t="shared" si="41"/>
        <v>x</v>
      </c>
      <c r="Q166" s="2" t="str">
        <f t="shared" si="41"/>
        <v>x</v>
      </c>
      <c r="R166" s="2" t="str">
        <f t="shared" si="41"/>
        <v>x</v>
      </c>
      <c r="S166" s="2" t="str">
        <f t="shared" si="41"/>
        <v>x</v>
      </c>
      <c r="T166" s="2" t="str">
        <f t="shared" si="41"/>
        <v>x</v>
      </c>
      <c r="U166" s="2" t="str">
        <f t="shared" si="41"/>
        <v>x</v>
      </c>
      <c r="V166" s="2" t="str">
        <f t="shared" si="41"/>
        <v>SIL (BACEN) SEM CONSIDERAÇÕES RELEVANTES. MINISTÉRIO DA MULH</v>
      </c>
      <c r="W166" s="2" t="str">
        <f t="shared" si="41"/>
        <v>TES. BANCO CENTRAL DO BRASIL (BACEN) SEM CONSIDERAÇÕES RELEV</v>
      </c>
      <c r="X166" s="2" t="str">
        <f t="shared" si="41"/>
        <v>x</v>
      </c>
      <c r="Y166" s="2" t="str">
        <f t="shared" si="41"/>
        <v>A DE INTELIGÊNCIA (ABIN) SEM CONSIDERAÇÕES RELEVANTES. CONTR</v>
      </c>
      <c r="Z166" s="2" t="str">
        <f t="shared" si="41"/>
        <v xml:space="preserve">A DA AGU (DRª VIVIANE), SOBRE UM A AÇÃO CIVIL PÚBLICA NA 3ª </v>
      </c>
      <c r="AA166" s="2" t="str">
        <f t="shared" si="41"/>
        <v>x</v>
      </c>
      <c r="AB166" s="2" t="str">
        <f t="shared" si="43"/>
        <v>x</v>
      </c>
      <c r="AC166" s="2" t="str">
        <f t="shared" si="43"/>
        <v>x</v>
      </c>
      <c r="AD166" s="2" t="str">
        <f t="shared" si="43"/>
        <v>x</v>
      </c>
      <c r="AE166" s="2" t="str">
        <f t="shared" si="43"/>
        <v>x</v>
      </c>
      <c r="AF166" s="2" t="str">
        <f t="shared" si="42"/>
        <v>NAL (MDR) SEM CONSIDERAÇÕES RELEVANTES. MINISTÉRIO DO TURISM</v>
      </c>
      <c r="AG166" s="2" t="str">
        <f t="shared" si="42"/>
        <v>x</v>
      </c>
      <c r="AH166" s="2" t="str">
        <f t="shared" si="42"/>
        <v>SMO (MTUR) INFORMOU SOBRE O CRÉDITO EXTRAORDINÁRIO DE R$ 5 M</v>
      </c>
      <c r="AI166" s="2" t="str">
        <f t="shared" si="42"/>
        <v xml:space="preserve">O DO TURISMO (MTUR) INFORMOU SOBRE O CRÉDITO EXTRAORDINÁRIO </v>
      </c>
      <c r="AJ166" s="2" t="str">
        <f t="shared" si="42"/>
        <v>OMIA (ME) INFORMOU QUE FORAM ACIONADOS POR UMA DEMANDA DA AG</v>
      </c>
      <c r="AK166" s="2" t="str">
        <f t="shared" si="42"/>
        <v>ÉRIO DA ECONOMIA (ME) INFORMOU QUE FORAM ACIONADOS POR UMA D</v>
      </c>
      <c r="AL166" s="2" t="str">
        <f t="shared" si="40"/>
        <v>x</v>
      </c>
      <c r="AM166" s="2" t="str">
        <f t="shared" si="40"/>
        <v>x</v>
      </c>
      <c r="AN166" s="2" t="str">
        <f t="shared" si="40"/>
        <v>ICA (MJSP) PEDIU AO MCT IC QUE ENCAMINHEM PARA O CC OP SOBRE</v>
      </c>
      <c r="AO166" s="2" t="str">
        <f t="shared" si="40"/>
        <v>ÇA E SEGURANÇA PÚBLICA (MJSP) PEDIU AO MCT IC QUE ENCAMINHEM</v>
      </c>
      <c r="AP166" s="2" t="str">
        <f t="shared" si="40"/>
        <v>x</v>
      </c>
    </row>
    <row r="167" spans="1:42" x14ac:dyDescent="0.2">
      <c r="A167" s="2">
        <v>166</v>
      </c>
      <c r="B167" s="2" t="s">
        <v>1778</v>
      </c>
      <c r="E167" s="2" t="str">
        <f t="shared" si="38"/>
        <v>x</v>
      </c>
      <c r="F167" s="2" t="str">
        <f t="shared" si="38"/>
        <v>x</v>
      </c>
      <c r="G167" s="2" t="str">
        <f t="shared" si="34"/>
        <v>R DA REUNIÃO SOBRE O</v>
      </c>
      <c r="H167" s="2" t="str">
        <f t="shared" si="39"/>
        <v>OM O MEC. REQUEREU AO ME QUE ATUALIZE O SITE SOBRE</v>
      </c>
      <c r="I167" s="2" t="str">
        <f t="shared" si="39"/>
        <v>RIO. MINISTÉRIO DA EDUCAÇÃO (MEC) ENCAMINHOU OFÍCI</v>
      </c>
      <c r="J167" s="2" t="str">
        <f t="shared" si="39"/>
        <v xml:space="preserve"> MC, MDR, MTUR, MJSP, ABIN, CGU, SEGOV, MINFRA E A</v>
      </c>
      <c r="K167" s="2" t="str">
        <f t="shared" si="35"/>
        <v>x</v>
      </c>
      <c r="L167" s="2" t="str">
        <f t="shared" si="37"/>
        <v>CEN, MMFDH, ME, MC, MDR, MTUR, MJSP, ABIN, CGU, SE</v>
      </c>
      <c r="M167" s="2" t="str">
        <f t="shared" si="41"/>
        <v>x</v>
      </c>
      <c r="N167" s="2" t="str">
        <f t="shared" si="41"/>
        <v xml:space="preserve">PELO GSI N A 44ª R EUNIÃO ORDINÁRIA DO DIA 22.05.2020, ELES </v>
      </c>
      <c r="O167" s="2" t="str">
        <f t="shared" si="41"/>
        <v>x</v>
      </c>
      <c r="P167" s="2" t="str">
        <f t="shared" si="41"/>
        <v xml:space="preserve">MME, MMA, MAPA, MEC, MCTIC, GSI, BACEN, MMFDH, ME, MC, MDR, </v>
      </c>
      <c r="Q167" s="2" t="str">
        <f t="shared" si="41"/>
        <v>x</v>
      </c>
      <c r="R167" s="2" t="str">
        <f t="shared" si="41"/>
        <v xml:space="preserve"> MD, MRE, MME, MMA, MAPA, MEC, MCTIC, GSI, BACEN, MMFDH, ME,</v>
      </c>
      <c r="S167" s="2" t="str">
        <f t="shared" si="41"/>
        <v>x</v>
      </c>
      <c r="T167" s="2" t="str">
        <f t="shared" si="41"/>
        <v>MMA, MAPA, MEC, MCTIC, GSI, BACEN, MMFDH, ME, MC, MDR, MTUR,</v>
      </c>
      <c r="U167" s="2" t="str">
        <f t="shared" si="41"/>
        <v>x</v>
      </c>
      <c r="V167" s="2" t="str">
        <f t="shared" si="41"/>
        <v>GSI, BACEN, MMFDH, ME, MC, MDR, MTUR, MJSP, ABIN, CGU, SEGOV</v>
      </c>
      <c r="W167" s="2" t="str">
        <f t="shared" si="41"/>
        <v>x</v>
      </c>
      <c r="X167" s="2" t="str">
        <f t="shared" si="41"/>
        <v>x</v>
      </c>
      <c r="Y167" s="2" t="str">
        <f t="shared" si="41"/>
        <v>x</v>
      </c>
      <c r="Z167" s="2" t="str">
        <f t="shared" si="41"/>
        <v>RA E AGU. NÃO HOUVE VOTO CONTRÁRIO À CRIAÇÃO DO GT DE GOVERN</v>
      </c>
      <c r="AA167" s="2" t="str">
        <f t="shared" si="41"/>
        <v>x</v>
      </c>
      <c r="AB167" s="2" t="str">
        <f t="shared" si="43"/>
        <v>x</v>
      </c>
      <c r="AC167" s="2" t="str">
        <f t="shared" si="43"/>
        <v>x</v>
      </c>
      <c r="AD167" s="2" t="str">
        <f t="shared" si="43"/>
        <v>COS: MS, MD, MRE, MME, MMA, MAPA, MEC, MCTIC, GSI, BACEN, MM</v>
      </c>
      <c r="AE167" s="2" t="str">
        <f t="shared" si="43"/>
        <v>x</v>
      </c>
      <c r="AF167" s="2" t="str">
        <f t="shared" si="42"/>
        <v xml:space="preserve"> MS, MD, MRE, MME, MMA, MAPA, MEC, MCTIC, GSI, BACEN, MMFDH,</v>
      </c>
      <c r="AG167" s="2" t="str">
        <f t="shared" si="42"/>
        <v>x</v>
      </c>
      <c r="AH167" s="2" t="str">
        <f t="shared" si="42"/>
        <v>MDR, MTUR, MJSP, ABIN, CGU, SEGOV, MINFRA E AGU. NÃO HOUVE V</v>
      </c>
      <c r="AI167" s="2" t="str">
        <f t="shared" si="42"/>
        <v>x</v>
      </c>
      <c r="AJ167" s="2" t="str">
        <f t="shared" si="42"/>
        <v>x</v>
      </c>
      <c r="AK167" s="2" t="str">
        <f t="shared" si="42"/>
        <v>x</v>
      </c>
      <c r="AL167" s="2" t="str">
        <f t="shared" si="40"/>
        <v xml:space="preserve">MRE, MME, MMA, MAPA, MEC, MCTIC, GSI, BACEN, MMFDH, ME, MC, </v>
      </c>
      <c r="AM167" s="2" t="str">
        <f t="shared" si="40"/>
        <v>x</v>
      </c>
      <c r="AN167" s="2" t="str">
        <f t="shared" si="40"/>
        <v>TUR, MJSP, ABIN, CGU, SEGOV, MINFRA E AGU. NÃO HOUVE VOTO CO</v>
      </c>
      <c r="AO167" s="2" t="str">
        <f t="shared" si="40"/>
        <v>x</v>
      </c>
      <c r="AP167" s="2" t="str">
        <f t="shared" si="40"/>
        <v>URA (MINFRA) ATUALIZ OU SOBRE A CHEGADA DE MÁSCARAS VINDAS D</v>
      </c>
    </row>
    <row r="168" spans="1:42" x14ac:dyDescent="0.2">
      <c r="A168" s="2">
        <v>167</v>
      </c>
      <c r="B168" s="2" t="s">
        <v>1779</v>
      </c>
      <c r="E168" s="2" t="str">
        <f t="shared" si="38"/>
        <v>x</v>
      </c>
      <c r="F168" s="2" t="str">
        <f t="shared" si="38"/>
        <v>x</v>
      </c>
      <c r="G168" s="2" t="str">
        <f t="shared" si="34"/>
        <v xml:space="preserve"> 48ª REUNIÃO ORDINÁR</v>
      </c>
      <c r="H168" s="2" t="str">
        <f t="shared" si="39"/>
        <v>ÃO - MEC E DE MINAS E ENERGIA - MME , ENCAMINHADOS</v>
      </c>
      <c r="I168" s="2" t="str">
        <f t="shared" si="39"/>
        <v>x</v>
      </c>
      <c r="J168" s="2" t="str">
        <f t="shared" si="39"/>
        <v>x</v>
      </c>
      <c r="K168" s="2" t="str">
        <f t="shared" si="35"/>
        <v>x</v>
      </c>
      <c r="L168" s="2" t="str">
        <f t="shared" si="37"/>
        <v>x</v>
      </c>
      <c r="M168" s="2" t="str">
        <f t="shared" si="41"/>
        <v>x</v>
      </c>
      <c r="N168" s="2" t="str">
        <f t="shared" si="41"/>
        <v>x</v>
      </c>
      <c r="O168" s="2" t="str">
        <f t="shared" si="41"/>
        <v>x</v>
      </c>
      <c r="P168" s="2" t="str">
        <f t="shared" si="41"/>
        <v>x</v>
      </c>
      <c r="Q168" s="2" t="str">
        <f t="shared" si="41"/>
        <v>x</v>
      </c>
      <c r="R168" s="2" t="str">
        <f t="shared" si="41"/>
        <v>x</v>
      </c>
      <c r="S168" s="2" t="str">
        <f t="shared" si="41"/>
        <v>x</v>
      </c>
      <c r="T168" s="2" t="str">
        <f t="shared" si="41"/>
        <v>TO – MAPA, SERÃO ENCAMINHA DOS VIA OFÍCIO À SECRETARIA -EXEC</v>
      </c>
      <c r="U168" s="2" t="str">
        <f t="shared" si="41"/>
        <v xml:space="preserve">IA E ABASTECIMENTO – MAPA, SERÃO ENCAMINHA DOS VIA OFÍCIO À </v>
      </c>
      <c r="V168" s="2" t="str">
        <f t="shared" si="41"/>
        <v>x</v>
      </c>
      <c r="W168" s="2" t="str">
        <f t="shared" si="41"/>
        <v>x</v>
      </c>
      <c r="X168" s="2" t="str">
        <f t="shared" si="41"/>
        <v>x</v>
      </c>
      <c r="Y168" s="2" t="str">
        <f t="shared" si="41"/>
        <v>x</v>
      </c>
      <c r="Z168" s="2" t="str">
        <f t="shared" si="41"/>
        <v>x</v>
      </c>
      <c r="AA168" s="2" t="str">
        <f t="shared" si="41"/>
        <v>x</v>
      </c>
      <c r="AB168" s="2" t="str">
        <f t="shared" si="43"/>
        <v>x</v>
      </c>
      <c r="AC168" s="2" t="str">
        <f t="shared" si="43"/>
        <v>x</v>
      </c>
      <c r="AD168" s="2" t="str">
        <f t="shared" si="43"/>
        <v>x</v>
      </c>
      <c r="AE168" s="2" t="str">
        <f t="shared" si="43"/>
        <v>x</v>
      </c>
      <c r="AF168" s="2" t="str">
        <f t="shared" si="42"/>
        <v>x</v>
      </c>
      <c r="AG168" s="2" t="str">
        <f t="shared" si="42"/>
        <v>x</v>
      </c>
      <c r="AH168" s="2" t="str">
        <f t="shared" si="42"/>
        <v>x</v>
      </c>
      <c r="AI168" s="2" t="str">
        <f t="shared" si="42"/>
        <v>x</v>
      </c>
      <c r="AJ168" s="2" t="str">
        <f t="shared" si="42"/>
        <v>x</v>
      </c>
      <c r="AK168" s="2" t="str">
        <f t="shared" si="42"/>
        <v>x</v>
      </c>
      <c r="AL168" s="2" t="str">
        <f t="shared" si="40"/>
        <v>IA - MME , ENCAMINHADOS VIA OFÍCIO À SECRETARIA -EXECUTIVA D</v>
      </c>
      <c r="AM168" s="2" t="str">
        <f t="shared" si="40"/>
        <v>E DE MINAS E ENERGIA - MME , ENCAMINHADOS VIA OFÍCIO À SECRE</v>
      </c>
      <c r="AN168" s="2" t="str">
        <f t="shared" si="40"/>
        <v>x</v>
      </c>
      <c r="AO168" s="2" t="str">
        <f t="shared" si="40"/>
        <v>x</v>
      </c>
      <c r="AP168" s="2" t="str">
        <f t="shared" si="40"/>
        <v>x</v>
      </c>
    </row>
    <row r="169" spans="1:42" x14ac:dyDescent="0.2">
      <c r="A169" s="2">
        <v>168</v>
      </c>
      <c r="B169" s="2" t="s">
        <v>1780</v>
      </c>
      <c r="E169" s="2" t="str">
        <f t="shared" si="38"/>
        <v>DATA: 03/06/2020 HORÁRIO: 10H1</v>
      </c>
      <c r="F169" s="2" t="str">
        <f t="shared" si="38"/>
        <v>HORÁRIO: 10H11M ÀS 10H30M. LOC</v>
      </c>
      <c r="G169" s="2" t="str">
        <f t="shared" si="34"/>
        <v xml:space="preserve"> 49ª REUNIÃO ORDINÁR</v>
      </c>
      <c r="H169" s="2" t="str">
        <f t="shared" si="39"/>
        <v>x</v>
      </c>
      <c r="I169" s="2" t="str">
        <f t="shared" si="39"/>
        <v>x</v>
      </c>
      <c r="J169" s="2" t="str">
        <f t="shared" si="39"/>
        <v>x</v>
      </c>
      <c r="K169" s="2" t="str">
        <f t="shared" si="35"/>
        <v>x</v>
      </c>
      <c r="L169" s="2" t="str">
        <f t="shared" si="37"/>
        <v>x</v>
      </c>
      <c r="M169" s="2" t="str">
        <f t="shared" si="41"/>
        <v>x</v>
      </c>
      <c r="N169" s="2" t="str">
        <f t="shared" si="41"/>
        <v>x</v>
      </c>
      <c r="O169" s="2" t="str">
        <f t="shared" si="41"/>
        <v>x</v>
      </c>
      <c r="P169" s="2" t="str">
        <f t="shared" si="41"/>
        <v>NTE (MMA) SEM CONSIDERAÇÕES RELEVANTES. MINISTÉRIO DA AGRICU</v>
      </c>
      <c r="Q169" s="2" t="str">
        <f t="shared" si="41"/>
        <v>O DO MEIO AMBIENTE (MMA) SEM CONSIDERAÇÕES RELEVANTES. MINIS</v>
      </c>
      <c r="R169" s="2" t="str">
        <f t="shared" si="41"/>
        <v xml:space="preserve">RES (MRE) SEM CONSIDERAÇÕES RELEVANTES. MINISTÉRIO DE MINAS </v>
      </c>
      <c r="S169" s="2" t="str">
        <f t="shared" si="41"/>
        <v xml:space="preserve"> DAS RELAÇÕES EXTERIORES (MRE) SEM CONSIDERAÇÕES RELEVANTES.</v>
      </c>
      <c r="T169" s="2" t="str">
        <f t="shared" si="41"/>
        <v>NTO (MAPA) SEM CONSIDERAÇÕES RELEVANTES. MINISTÉRIO DA CIÊNC</v>
      </c>
      <c r="U169" s="2" t="str">
        <f t="shared" si="41"/>
        <v>IA E ABASTECIMENTO (MAPA) SEM CONSIDERAÇÕES RELEVANTES. MINI</v>
      </c>
      <c r="V169" s="2" t="str">
        <f t="shared" si="41"/>
        <v>x</v>
      </c>
      <c r="W169" s="2" t="str">
        <f t="shared" si="41"/>
        <v>x</v>
      </c>
      <c r="X169" s="2" t="str">
        <f t="shared" si="41"/>
        <v>x</v>
      </c>
      <c r="Y169" s="2" t="str">
        <f t="shared" si="41"/>
        <v>x</v>
      </c>
      <c r="Z169" s="2" t="str">
        <f t="shared" si="41"/>
        <v>x</v>
      </c>
      <c r="AA169" s="2" t="str">
        <f t="shared" ref="AA169" si="44">IFERROR(MID($B169,FIND(AA$1,$B169,1)+-5,60),"x")</f>
        <v>x</v>
      </c>
      <c r="AB169" s="2" t="str">
        <f t="shared" si="43"/>
        <v>x</v>
      </c>
      <c r="AC169" s="2" t="str">
        <f t="shared" si="43"/>
        <v>x</v>
      </c>
      <c r="AD169" s="2" t="str">
        <f t="shared" si="43"/>
        <v>ÚDE (MS) INFORMOU QUE FOI CONFIRMADA PARA SEXTA -FEIRA (05.0</v>
      </c>
      <c r="AE169" s="2" t="str">
        <f t="shared" si="43"/>
        <v>ÉRIO DA SAÚDE (MS) INFORMOU QUE FOI CONFIRMADA PARA SEXTA -F</v>
      </c>
      <c r="AF169" s="2" t="str">
        <f t="shared" si="42"/>
        <v>ESA (MD) SEM CONSIDERAÇÕES RELEVANTES. MINISTÉRIO DAS RELAÇÕ</v>
      </c>
      <c r="AG169" s="2" t="str">
        <f t="shared" si="42"/>
        <v>O DA DEFESA (MD) SEM CONSIDERAÇÕES RELEVANTES. MINISTÉRIO DA</v>
      </c>
      <c r="AH169" s="2" t="str">
        <f t="shared" si="42"/>
        <v>x</v>
      </c>
      <c r="AI169" s="2" t="str">
        <f t="shared" si="42"/>
        <v>x</v>
      </c>
      <c r="AJ169" s="2" t="str">
        <f t="shared" si="42"/>
        <v>x</v>
      </c>
      <c r="AK169" s="2" t="str">
        <f t="shared" si="42"/>
        <v>x</v>
      </c>
      <c r="AL169" s="2" t="str">
        <f t="shared" si="40"/>
        <v xml:space="preserve">GIA (MME) AGRADECEU O CCOP PELA AJUDA NO RECEBIMENTO DE STE </v>
      </c>
      <c r="AM169" s="2" t="str">
        <f t="shared" si="40"/>
        <v>O DE MINAS E ENERGIA (MME) AGRADECEU O CCOP PELA AJUDA NO RE</v>
      </c>
      <c r="AN169" s="2" t="str">
        <f t="shared" si="40"/>
        <v>x</v>
      </c>
      <c r="AO169" s="2" t="str">
        <f t="shared" si="40"/>
        <v>x</v>
      </c>
      <c r="AP169" s="2" t="str">
        <f t="shared" si="40"/>
        <v>x</v>
      </c>
    </row>
    <row r="170" spans="1:42" x14ac:dyDescent="0.2">
      <c r="A170" s="2">
        <v>169</v>
      </c>
      <c r="B170" s="2" t="s">
        <v>1781</v>
      </c>
      <c r="E170" s="2" t="str">
        <f t="shared" si="38"/>
        <v>x</v>
      </c>
      <c r="F170" s="2" t="str">
        <f t="shared" si="38"/>
        <v>x</v>
      </c>
      <c r="G170" s="2" t="str">
        <f t="shared" si="34"/>
        <v>RÁ A REUNIÃO DO PLAN</v>
      </c>
      <c r="H170" s="2" t="str">
        <f t="shared" si="39"/>
        <v>x</v>
      </c>
      <c r="I170" s="2" t="str">
        <f t="shared" si="39"/>
        <v>x</v>
      </c>
      <c r="J170" s="2" t="str">
        <f t="shared" si="39"/>
        <v>NAL (MDR) SEM CONSIDERAÇÕES RELEVANTES. MINISTÉRIO</v>
      </c>
      <c r="K170" s="2" t="str">
        <f t="shared" si="35"/>
        <v>O DO DESENVOLVIMENTO REGIONAL (MDR) SEM CONSIDERAÇÕES RELEVA</v>
      </c>
      <c r="L170" s="2" t="str">
        <f t="shared" si="37"/>
        <v>NOS (MMFDH) INFORMOU QUE HOJE (03.06 .2020) ACONTE</v>
      </c>
      <c r="M170" s="2" t="str">
        <f t="shared" ref="M170:AA186" si="45">IFERROR(MID($B170,FIND(M$1,$B170,1)+-5,60),"x")</f>
        <v>IA E DIREITOS HUMANOS (MMFDH) INFORMOU QUE HOJE (03.06 .2020</v>
      </c>
      <c r="N170" s="2" t="str">
        <f t="shared" si="45"/>
        <v>NAL (GSI) SEM CONSIDERAÇÕES RELEVANTES. BANCO CENTRAL DO BRA</v>
      </c>
      <c r="O170" s="2" t="str">
        <f t="shared" si="45"/>
        <v>E DE SEGURANÇA INSTITUCIONAL (GSI) SEM CONSIDERAÇÕES RELEVAN</v>
      </c>
      <c r="P170" s="2" t="str">
        <f t="shared" si="45"/>
        <v>x</v>
      </c>
      <c r="Q170" s="2" t="str">
        <f t="shared" si="45"/>
        <v>x</v>
      </c>
      <c r="R170" s="2" t="str">
        <f t="shared" si="45"/>
        <v>x</v>
      </c>
      <c r="S170" s="2" t="str">
        <f t="shared" si="45"/>
        <v>x</v>
      </c>
      <c r="T170" s="2" t="str">
        <f t="shared" si="45"/>
        <v>x</v>
      </c>
      <c r="U170" s="2" t="str">
        <f t="shared" si="45"/>
        <v>x</v>
      </c>
      <c r="V170" s="2" t="str">
        <f t="shared" si="45"/>
        <v>SIL (BACEN) SEM CONSIDERAÇÕES RELEVANTES. MINISTÉRIO DA MULH</v>
      </c>
      <c r="W170" s="2" t="str">
        <f t="shared" si="45"/>
        <v>TES. BANCO CENTRAL DO BRASIL (BACEN) SEM CONSIDERAÇÕES RELEV</v>
      </c>
      <c r="X170" s="2" t="str">
        <f t="shared" si="45"/>
        <v>x</v>
      </c>
      <c r="Y170" s="2" t="str">
        <f t="shared" si="45"/>
        <v>A DE INTELIGÊNCIA (ABIN) SEM CONSIDERAÇÕES RELEVANTES. CONTR</v>
      </c>
      <c r="Z170" s="2" t="str">
        <f t="shared" si="45"/>
        <v>DO A AGU E O MINISTÉRIO PÚ BLICO DE SÃO PAULO, NA AÇÃO CIVIL</v>
      </c>
      <c r="AA170" s="2" t="str">
        <f t="shared" si="45"/>
        <v>x</v>
      </c>
      <c r="AB170" s="2" t="str">
        <f t="shared" si="43"/>
        <v>x</v>
      </c>
      <c r="AC170" s="2" t="str">
        <f t="shared" si="43"/>
        <v>x</v>
      </c>
      <c r="AD170" s="2" t="str">
        <f t="shared" si="43"/>
        <v>x</v>
      </c>
      <c r="AE170" s="2" t="str">
        <f t="shared" si="43"/>
        <v>x</v>
      </c>
      <c r="AF170" s="2" t="str">
        <f t="shared" si="42"/>
        <v>NAL (MDR) SEM CONSIDERAÇÕES RELEVANTES. MINISTÉRIO DO TURISM</v>
      </c>
      <c r="AG170" s="2" t="str">
        <f t="shared" si="42"/>
        <v>x</v>
      </c>
      <c r="AH170" s="2" t="str">
        <f t="shared" si="42"/>
        <v>SMO (MTUR) SEM CONSIDERAÇÕE S RELEVANTES. MINISTÉRIO DA JUST</v>
      </c>
      <c r="AI170" s="2" t="str">
        <f t="shared" si="42"/>
        <v>O DO TURISMO (MTUR) SEM CONSIDERAÇÕE S RELEVANTES. MINISTÉRI</v>
      </c>
      <c r="AJ170" s="2" t="str">
        <f t="shared" si="42"/>
        <v>OMIA (ME) INFORMOU QUE ENCAMINHARAM OS NOMES DE SEUS REPRESE</v>
      </c>
      <c r="AK170" s="2" t="str">
        <f t="shared" si="42"/>
        <v xml:space="preserve">ÉRIO DA ECONOMIA (ME) INFORMOU QUE ENCAMINHARAM OS NOMES DE </v>
      </c>
      <c r="AL170" s="2" t="str">
        <f t="shared" si="40"/>
        <v>x</v>
      </c>
      <c r="AM170" s="2" t="str">
        <f t="shared" si="40"/>
        <v>x</v>
      </c>
      <c r="AN170" s="2" t="str">
        <f t="shared" si="40"/>
        <v xml:space="preserve">ICA (MJSP) SEM CONSIDERAÇÕES RELEVANTES. AGÊNCIA BRASILEIRA </v>
      </c>
      <c r="AO170" s="2" t="str">
        <f t="shared" si="40"/>
        <v xml:space="preserve">ÇA E SEGURANÇA PÚBLICA (MJSP) SEM CONSIDERAÇÕES RELEVANTES. </v>
      </c>
      <c r="AP170" s="2" t="str">
        <f t="shared" si="40"/>
        <v>x</v>
      </c>
    </row>
    <row r="171" spans="1:42" x14ac:dyDescent="0.2">
      <c r="A171" s="2">
        <v>170</v>
      </c>
      <c r="B171" s="2" t="s">
        <v>1782</v>
      </c>
      <c r="E171" s="2" t="str">
        <f t="shared" si="38"/>
        <v>x</v>
      </c>
      <c r="F171" s="2" t="str">
        <f t="shared" si="38"/>
        <v>x</v>
      </c>
      <c r="G171" s="2" t="str">
        <f t="shared" si="34"/>
        <v>OU A REUNIÃO ÀS 10H3</v>
      </c>
      <c r="H171" s="2" t="str">
        <f t="shared" si="39"/>
        <v>ÇÃO (MEC) SEM CONSIDERAÇÕES RELEVANTES. MINISTÉRIO</v>
      </c>
      <c r="I171" s="2" t="str">
        <f t="shared" si="39"/>
        <v>LICA MINISTÉRIO DA EDUCAÇÃO (MEC) SEM CONSIDERAÇÕE</v>
      </c>
      <c r="J171" s="2" t="str">
        <f t="shared" si="39"/>
        <v>x</v>
      </c>
      <c r="K171" s="2" t="str">
        <f t="shared" si="35"/>
        <v>x</v>
      </c>
      <c r="L171" s="2" t="str">
        <f t="shared" si="37"/>
        <v>x</v>
      </c>
      <c r="M171" s="2" t="str">
        <f t="shared" si="45"/>
        <v>x</v>
      </c>
      <c r="N171" s="2" t="str">
        <f t="shared" si="45"/>
        <v>x</v>
      </c>
      <c r="O171" s="2" t="str">
        <f t="shared" si="45"/>
        <v>x</v>
      </c>
      <c r="P171" s="2" t="str">
        <f t="shared" si="45"/>
        <v>x</v>
      </c>
      <c r="Q171" s="2" t="str">
        <f t="shared" si="45"/>
        <v>x</v>
      </c>
      <c r="R171" s="2" t="str">
        <f t="shared" si="45"/>
        <v>x</v>
      </c>
      <c r="S171" s="2" t="str">
        <f t="shared" si="45"/>
        <v>x</v>
      </c>
      <c r="T171" s="2" t="str">
        <f t="shared" si="45"/>
        <v>x</v>
      </c>
      <c r="U171" s="2" t="str">
        <f t="shared" si="45"/>
        <v>x</v>
      </c>
      <c r="V171" s="2" t="str">
        <f t="shared" si="45"/>
        <v>x</v>
      </c>
      <c r="W171" s="2" t="str">
        <f t="shared" si="45"/>
        <v>x</v>
      </c>
      <c r="X171" s="2" t="str">
        <f t="shared" si="45"/>
        <v>x</v>
      </c>
      <c r="Y171" s="2" t="str">
        <f t="shared" si="45"/>
        <v>x</v>
      </c>
      <c r="Z171" s="2" t="str">
        <f t="shared" si="45"/>
        <v>x</v>
      </c>
      <c r="AA171" s="2" t="str">
        <f t="shared" si="45"/>
        <v>x</v>
      </c>
      <c r="AB171" s="2" t="str">
        <f t="shared" si="43"/>
        <v>x</v>
      </c>
      <c r="AC171" s="2" t="str">
        <f t="shared" si="43"/>
        <v>x</v>
      </c>
      <c r="AD171" s="2" t="str">
        <f t="shared" si="43"/>
        <v>x</v>
      </c>
      <c r="AE171" s="2" t="str">
        <f t="shared" si="43"/>
        <v>ÉRIO DA SAÚDE SOBRE “TAXA DE INCIDÊNCIA” : ART. 5º, §1º, INC</v>
      </c>
      <c r="AF171" s="2" t="str">
        <f t="shared" si="42"/>
        <v>x</v>
      </c>
      <c r="AG171" s="2" t="str">
        <f t="shared" si="42"/>
        <v>x</v>
      </c>
      <c r="AH171" s="2" t="str">
        <f t="shared" si="42"/>
        <v>x</v>
      </c>
      <c r="AI171" s="2" t="str">
        <f t="shared" si="42"/>
        <v>x</v>
      </c>
      <c r="AJ171" s="2" t="str">
        <f t="shared" si="42"/>
        <v>x</v>
      </c>
      <c r="AK171" s="2" t="str">
        <f t="shared" si="42"/>
        <v>ÉRIO DA ECONOMIA ENCAMINHARÁ UMA CÓPIA DA RESPOSTA NO CASO D</v>
      </c>
      <c r="AL171" s="2" t="str">
        <f t="shared" si="40"/>
        <v>x</v>
      </c>
      <c r="AM171" s="2" t="str">
        <f t="shared" si="40"/>
        <v>x</v>
      </c>
      <c r="AN171" s="2" t="str">
        <f t="shared" si="40"/>
        <v>x</v>
      </c>
      <c r="AO171" s="2" t="str">
        <f t="shared" si="40"/>
        <v>x</v>
      </c>
      <c r="AP171" s="2" t="str">
        <f t="shared" si="40"/>
        <v xml:space="preserve">URA (MINFRA) NÃO ESTAVA PRESENTE QUANDO CHAMADO. SECRETARIA </v>
      </c>
    </row>
    <row r="172" spans="1:42" x14ac:dyDescent="0.2">
      <c r="A172" s="2">
        <v>171</v>
      </c>
      <c r="B172" s="2" t="s">
        <v>1783</v>
      </c>
      <c r="E172" s="2" t="str">
        <f t="shared" si="38"/>
        <v>DATA: 05/06/2020 HORÁRIO: 10H0</v>
      </c>
      <c r="F172" s="2" t="str">
        <f t="shared" si="38"/>
        <v>HORÁRIO: 10H00M ÀS 10H30M. LOC</v>
      </c>
      <c r="G172" s="2" t="str">
        <f t="shared" si="34"/>
        <v xml:space="preserve"> 50ª REUNIÃO ORDINÁR</v>
      </c>
      <c r="H172" s="2" t="str">
        <f t="shared" si="39"/>
        <v>x</v>
      </c>
      <c r="I172" s="2" t="str">
        <f t="shared" si="39"/>
        <v>x</v>
      </c>
      <c r="J172" s="2" t="str">
        <f t="shared" si="39"/>
        <v>x</v>
      </c>
      <c r="K172" s="2" t="str">
        <f t="shared" si="35"/>
        <v>x</v>
      </c>
      <c r="L172" s="2" t="str">
        <f t="shared" si="37"/>
        <v>x</v>
      </c>
      <c r="M172" s="2" t="str">
        <f t="shared" si="45"/>
        <v>x</v>
      </c>
      <c r="N172" s="2" t="str">
        <f t="shared" si="45"/>
        <v>NAL (GSI) COLOMBIANOS QUE ESTÃO NO TERMINAL DE GUARULHOS – H</v>
      </c>
      <c r="O172" s="2" t="str">
        <f t="shared" si="45"/>
        <v xml:space="preserve">E DE SEGURANÇA INSTITUCIONAL (GSI) COLOMBIANOS QUE ESTÃO NO </v>
      </c>
      <c r="P172" s="2" t="str">
        <f t="shared" si="45"/>
        <v>x</v>
      </c>
      <c r="Q172" s="2" t="str">
        <f t="shared" si="45"/>
        <v>x</v>
      </c>
      <c r="R172" s="2" t="str">
        <f t="shared" si="45"/>
        <v>S. O MRE PARTICIPOU DE 02 REUNIÕES COM O MP DE SP E FOI AVEN</v>
      </c>
      <c r="S172" s="2" t="str">
        <f t="shared" si="45"/>
        <v>x</v>
      </c>
      <c r="T172" s="2" t="str">
        <f t="shared" si="45"/>
        <v>NTO (MAPA) SEM CONSIDERAÇÕES RELEVANTES. MINISTÉRIO DO TURIS</v>
      </c>
      <c r="U172" s="2" t="str">
        <f t="shared" si="45"/>
        <v>IA E ABASTECIMENTO (MAPA) SEM CONSIDERAÇÕES RELEVANTES. MINI</v>
      </c>
      <c r="V172" s="2" t="str">
        <f t="shared" si="45"/>
        <v>SIL (BACEN) SEM CONSIDERAÇÕES RELEVANTES. AGÊNCIA NACIONAL D</v>
      </c>
      <c r="W172" s="2" t="str">
        <f t="shared" si="45"/>
        <v>VEL) BANCO CENTRAL DO BRASIL (BACEN) SEM CONSIDERAÇÕES RELEV</v>
      </c>
      <c r="X172" s="2" t="str">
        <f t="shared" si="45"/>
        <v>x</v>
      </c>
      <c r="Y172" s="2" t="str">
        <f t="shared" si="45"/>
        <v>x</v>
      </c>
      <c r="Z172" s="2" t="str">
        <f t="shared" si="45"/>
        <v>x</v>
      </c>
      <c r="AA172" s="2" t="str">
        <f t="shared" si="45"/>
        <v>x</v>
      </c>
      <c r="AB172" s="2" t="str">
        <f t="shared" si="43"/>
        <v>x</v>
      </c>
      <c r="AC172" s="2" t="str">
        <f t="shared" si="43"/>
        <v>x</v>
      </c>
      <c r="AD172" s="2" t="str">
        <f t="shared" si="43"/>
        <v>ÚDE (MS) INFORMOU QUE O HOSPITAL DE CAMPANHA DA CIDADE DE ÁG</v>
      </c>
      <c r="AE172" s="2" t="str">
        <f t="shared" si="43"/>
        <v>ÉRIO DA SAÚDE (MS) INFORMOU QUE O HOSPITAL DE CAMPANHA DA CI</v>
      </c>
      <c r="AF172" s="2" t="str">
        <f t="shared" si="42"/>
        <v>x</v>
      </c>
      <c r="AG172" s="2" t="str">
        <f t="shared" si="42"/>
        <v>x</v>
      </c>
      <c r="AH172" s="2" t="str">
        <f t="shared" si="42"/>
        <v xml:space="preserve">SMO (MTUR) SEM CONSIDERAÇÕES RELEVANTES. AGÊNCIA BRASILEIRA </v>
      </c>
      <c r="AI172" s="2" t="str">
        <f t="shared" si="42"/>
        <v>O DO TURISMO (MTUR) SEM CONSIDERAÇÕES RELEVANTES. AGÊNCIA BR</v>
      </c>
      <c r="AJ172" s="2" t="str">
        <f t="shared" si="42"/>
        <v>x</v>
      </c>
      <c r="AK172" s="2" t="str">
        <f t="shared" si="42"/>
        <v>x</v>
      </c>
      <c r="AL172" s="2" t="str">
        <f t="shared" si="40"/>
        <v>x</v>
      </c>
      <c r="AM172" s="2" t="str">
        <f t="shared" si="40"/>
        <v>x</v>
      </c>
      <c r="AN172" s="2" t="str">
        <f t="shared" si="40"/>
        <v>x</v>
      </c>
      <c r="AO172" s="2" t="str">
        <f t="shared" si="40"/>
        <v>x</v>
      </c>
      <c r="AP172" s="2" t="str">
        <f t="shared" si="40"/>
        <v>x</v>
      </c>
    </row>
    <row r="173" spans="1:42" x14ac:dyDescent="0.2">
      <c r="A173" s="2">
        <v>172</v>
      </c>
      <c r="B173" s="2" t="s">
        <v>1784</v>
      </c>
      <c r="E173" s="2" t="str">
        <f t="shared" si="38"/>
        <v>x</v>
      </c>
      <c r="F173" s="2" t="str">
        <f t="shared" si="38"/>
        <v>x</v>
      </c>
      <c r="G173" s="2" t="str">
        <f t="shared" si="34"/>
        <v>x</v>
      </c>
      <c r="H173" s="2" t="str">
        <f t="shared" si="39"/>
        <v>ÇÃO (MEC) SEM CONSIDERAÇÕES RELEVANTES. SECRETARIA</v>
      </c>
      <c r="I173" s="2" t="str">
        <f t="shared" si="39"/>
        <v>IRO. MINISTÉRIO DA EDUCAÇÃO (MEC) SEM CONSIDERAÇÕE</v>
      </c>
      <c r="J173" s="2" t="str">
        <f t="shared" si="39"/>
        <v>NAL (MDR) SEM CONSIDERAÇÕES RELEVANTES. MINISTÉRIO</v>
      </c>
      <c r="K173" s="2" t="str">
        <f t="shared" si="35"/>
        <v>O DO DESENVOLVIMENTO REGIONAL (MDR) SEM CONSIDERAÇÕES RELEVA</v>
      </c>
      <c r="L173" s="2" t="str">
        <f t="shared" si="37"/>
        <v>x</v>
      </c>
      <c r="M173" s="2" t="str">
        <f t="shared" si="45"/>
        <v>x</v>
      </c>
      <c r="N173" s="2" t="str">
        <f t="shared" si="45"/>
        <v>x</v>
      </c>
      <c r="O173" s="2" t="str">
        <f t="shared" si="45"/>
        <v>x</v>
      </c>
      <c r="P173" s="2" t="str">
        <f t="shared" si="45"/>
        <v>NTE (MMA) O REPRESENTANTE DO MMA NO CCOP FARÁ UM ENCAMINHAME</v>
      </c>
      <c r="Q173" s="2" t="str">
        <f t="shared" si="45"/>
        <v>O DO MEIO AMBIENTE (MMA) O REPRESENTANTE DO MMA NO CCOP FARÁ</v>
      </c>
      <c r="R173" s="2" t="str">
        <f t="shared" si="45"/>
        <v>RES (MRE) 03 REPATRIAÇÕES: A) 63 VOLT ARAM DE MOSCOU – VOO H</v>
      </c>
      <c r="S173" s="2" t="str">
        <f t="shared" si="45"/>
        <v xml:space="preserve"> DAS RELAÇÕES EXTERIORES (MRE) 03 REPATRIAÇÕES: A) 63 VOLT A</v>
      </c>
      <c r="T173" s="2" t="str">
        <f t="shared" si="45"/>
        <v>x</v>
      </c>
      <c r="U173" s="2" t="str">
        <f t="shared" si="45"/>
        <v>x</v>
      </c>
      <c r="V173" s="2" t="str">
        <f t="shared" si="45"/>
        <v>x</v>
      </c>
      <c r="W173" s="2" t="str">
        <f t="shared" si="45"/>
        <v>x</v>
      </c>
      <c r="X173" s="2" t="str">
        <f t="shared" si="45"/>
        <v>x</v>
      </c>
      <c r="Y173" s="2" t="str">
        <f t="shared" si="45"/>
        <v>x</v>
      </c>
      <c r="Z173" s="2" t="str">
        <f t="shared" si="45"/>
        <v>IÃO (AGU) SEM CONSIDERAÇÕES RELEVANTES. CONTROLADORIA -GERAL</v>
      </c>
      <c r="AA173" s="2" t="str">
        <f t="shared" si="45"/>
        <v>TES. ADVOCACIA -GERAL DA UNIÃO (AGU) SEM CONSIDERAÇÕES RELEV</v>
      </c>
      <c r="AB173" s="2" t="str">
        <f t="shared" si="43"/>
        <v>x</v>
      </c>
      <c r="AC173" s="2" t="str">
        <f t="shared" si="43"/>
        <v>x</v>
      </c>
      <c r="AD173" s="2" t="str">
        <f t="shared" si="43"/>
        <v>x</v>
      </c>
      <c r="AE173" s="2" t="str">
        <f t="shared" si="43"/>
        <v>x</v>
      </c>
      <c r="AF173" s="2" t="str">
        <f t="shared" si="42"/>
        <v>NAL (MDR) SEM CONSIDERAÇÕES RELEVANTES. MINISTÉRIO DE INFRAE</v>
      </c>
      <c r="AG173" s="2" t="str">
        <f t="shared" si="42"/>
        <v>x</v>
      </c>
      <c r="AH173" s="2" t="str">
        <f t="shared" si="42"/>
        <v>x</v>
      </c>
      <c r="AI173" s="2" t="str">
        <f t="shared" si="42"/>
        <v>x</v>
      </c>
      <c r="AJ173" s="2" t="str">
        <f t="shared" si="42"/>
        <v xml:space="preserve">OMIA (ME) SEM CONSIDERAÇÕES RELEVANTES. ADVOCACIA -GERAL DA </v>
      </c>
      <c r="AK173" s="2" t="str">
        <f t="shared" si="42"/>
        <v>ÉRIO DA ECONOMIA (ME) SEM CONSIDERAÇÕES RELEVANTES. ADVOCACI</v>
      </c>
      <c r="AL173" s="2" t="str">
        <f t="shared" si="40"/>
        <v xml:space="preserve">GIA (MME) RECEBERAM HOJE OS 2 MIL TESTES RÁPIDOS. AGRADECEU </v>
      </c>
      <c r="AM173" s="2" t="str">
        <f t="shared" si="40"/>
        <v>O DE MINAS E ENERGIA (MME) RECEBERAM HOJE OS 2 MIL TESTES RÁ</v>
      </c>
      <c r="AN173" s="2" t="str">
        <f t="shared" si="40"/>
        <v>x</v>
      </c>
      <c r="AO173" s="2" t="str">
        <f t="shared" si="40"/>
        <v>x</v>
      </c>
      <c r="AP173" s="2" t="str">
        <f t="shared" si="40"/>
        <v>URA (MINFRA) ONTEM CHEGOU VOO COM 2.5 MILHÕES DE MASCARAS KN</v>
      </c>
    </row>
    <row r="174" spans="1:42" x14ac:dyDescent="0.2">
      <c r="A174" s="2">
        <v>173</v>
      </c>
      <c r="B174" s="2" t="s">
        <v>1785</v>
      </c>
      <c r="E174" s="2" t="str">
        <f t="shared" si="38"/>
        <v>x</v>
      </c>
      <c r="F174" s="2" t="str">
        <f t="shared" si="38"/>
        <v>x</v>
      </c>
      <c r="G174" s="2" t="str">
        <f t="shared" si="34"/>
        <v>H30M REUNIÃO COM O C</v>
      </c>
      <c r="H174" s="2" t="str">
        <f t="shared" si="39"/>
        <v>x</v>
      </c>
      <c r="I174" s="2" t="str">
        <f t="shared" si="39"/>
        <v>x</v>
      </c>
      <c r="J174" s="2" t="str">
        <f t="shared" si="39"/>
        <v>x</v>
      </c>
      <c r="K174" s="2" t="str">
        <f t="shared" si="35"/>
        <v>x</v>
      </c>
      <c r="L174" s="2" t="str">
        <f t="shared" si="37"/>
        <v>x</v>
      </c>
      <c r="M174" s="2" t="str">
        <f t="shared" si="45"/>
        <v>x</v>
      </c>
      <c r="N174" s="2" t="str">
        <f t="shared" si="45"/>
        <v>x</v>
      </c>
      <c r="O174" s="2" t="str">
        <f t="shared" si="45"/>
        <v>x</v>
      </c>
      <c r="P174" s="2" t="str">
        <f t="shared" si="45"/>
        <v>x</v>
      </c>
      <c r="Q174" s="2" t="str">
        <f t="shared" si="45"/>
        <v>x</v>
      </c>
      <c r="R174" s="2" t="str">
        <f t="shared" si="45"/>
        <v>x</v>
      </c>
      <c r="S174" s="2" t="str">
        <f t="shared" si="45"/>
        <v>x</v>
      </c>
      <c r="T174" s="2" t="str">
        <f t="shared" si="45"/>
        <v>x</v>
      </c>
      <c r="U174" s="2" t="str">
        <f t="shared" si="45"/>
        <v>x</v>
      </c>
      <c r="V174" s="2" t="str">
        <f t="shared" si="45"/>
        <v>x</v>
      </c>
      <c r="W174" s="2" t="str">
        <f t="shared" si="45"/>
        <v>x</v>
      </c>
      <c r="X174" s="2" t="str">
        <f t="shared" si="45"/>
        <v>x</v>
      </c>
      <c r="Y174" s="2" t="str">
        <f t="shared" si="45"/>
        <v>x</v>
      </c>
      <c r="Z174" s="2" t="str">
        <f t="shared" si="45"/>
        <v>x</v>
      </c>
      <c r="AA174" s="2" t="str">
        <f t="shared" si="45"/>
        <v>x</v>
      </c>
      <c r="AB174" s="2" t="str">
        <f t="shared" si="43"/>
        <v>x</v>
      </c>
      <c r="AC174" s="2" t="str">
        <f t="shared" si="43"/>
        <v>x</v>
      </c>
      <c r="AD174" s="2" t="str">
        <f t="shared" si="43"/>
        <v>x</v>
      </c>
      <c r="AE174" s="2" t="str">
        <f t="shared" si="43"/>
        <v>x</v>
      </c>
      <c r="AF174" s="2" t="str">
        <f t="shared" si="42"/>
        <v>x</v>
      </c>
      <c r="AG174" s="2" t="str">
        <f t="shared" si="42"/>
        <v>x</v>
      </c>
      <c r="AH174" s="2" t="str">
        <f t="shared" si="42"/>
        <v>x</v>
      </c>
      <c r="AI174" s="2" t="str">
        <f t="shared" si="42"/>
        <v>x</v>
      </c>
      <c r="AJ174" s="2" t="str">
        <f t="shared" si="42"/>
        <v>x</v>
      </c>
      <c r="AK174" s="2" t="str">
        <f t="shared" si="42"/>
        <v>x</v>
      </c>
      <c r="AL174" s="2" t="str">
        <f t="shared" si="40"/>
        <v>x</v>
      </c>
      <c r="AM174" s="2" t="str">
        <f t="shared" si="40"/>
        <v>O DE MINAS E ENERGIA REQUEREU AJUDA DO CCOP PARA A ENTRADA D</v>
      </c>
      <c r="AN174" s="2" t="str">
        <f t="shared" si="40"/>
        <v>x</v>
      </c>
      <c r="AO174" s="2" t="str">
        <f t="shared" si="40"/>
        <v>x</v>
      </c>
      <c r="AP174" s="2" t="str">
        <f t="shared" si="40"/>
        <v>x</v>
      </c>
    </row>
    <row r="175" spans="1:42" x14ac:dyDescent="0.2">
      <c r="A175" s="2">
        <v>174</v>
      </c>
      <c r="B175" s="2" t="s">
        <v>1786</v>
      </c>
      <c r="E175" s="2" t="str">
        <f t="shared" si="38"/>
        <v>DATA: 08/06/2020 HORÁRIO: 10H0</v>
      </c>
      <c r="F175" s="2" t="str">
        <f t="shared" si="38"/>
        <v>HORÁRIO: 10H08M ÀS 10H23M. LOC</v>
      </c>
      <c r="G175" s="2" t="str">
        <f t="shared" si="34"/>
        <v xml:space="preserve"> 51ª REUNIÃO ORDINÁR</v>
      </c>
      <c r="H175" s="2" t="str">
        <f t="shared" si="39"/>
        <v>x</v>
      </c>
      <c r="I175" s="2" t="str">
        <f t="shared" si="39"/>
        <v>x</v>
      </c>
      <c r="J175" s="2" t="str">
        <f t="shared" si="39"/>
        <v>x</v>
      </c>
      <c r="K175" s="2" t="str">
        <f t="shared" si="35"/>
        <v>x</v>
      </c>
      <c r="L175" s="2" t="str">
        <f t="shared" si="37"/>
        <v>x</v>
      </c>
      <c r="M175" s="2" t="str">
        <f t="shared" si="45"/>
        <v>x</v>
      </c>
      <c r="N175" s="2" t="str">
        <f t="shared" si="45"/>
        <v>NAL (GSI) SEM CONSIDERAÇÕES RELEVANTES. MINISTÉRIO DA ECONOM</v>
      </c>
      <c r="O175" s="2" t="str">
        <f t="shared" si="45"/>
        <v>E DE SEGURANÇA INSTITUCIONAL (GSI) SEM CONSIDERAÇÕES RELEVAN</v>
      </c>
      <c r="P175" s="2" t="str">
        <f t="shared" si="45"/>
        <v>x</v>
      </c>
      <c r="Q175" s="2" t="str">
        <f t="shared" si="45"/>
        <v>x</v>
      </c>
      <c r="R175" s="2" t="str">
        <f t="shared" si="45"/>
        <v>RES (MRE) SEM CONSIDERAÇÕES RELEVANTES. HEITOR (SAM/CCOP) PE</v>
      </c>
      <c r="S175" s="2" t="str">
        <f t="shared" si="45"/>
        <v xml:space="preserve"> DAS RELAÇÕES EXTERIORES (MRE) SEM CONSIDERAÇÕES RELEVANTES.</v>
      </c>
      <c r="T175" s="2" t="str">
        <f t="shared" si="45"/>
        <v>NTO (MAPA) SEM CONSIDERAÇÕES RELEVANTES. MINISTÉRIO DO TURIS</v>
      </c>
      <c r="U175" s="2" t="str">
        <f t="shared" si="45"/>
        <v>IA E ABASTECIMENTO (MAPA) SEM CONSIDERAÇÕES RELEVANTES. MINI</v>
      </c>
      <c r="V175" s="2" t="str">
        <f t="shared" si="45"/>
        <v>x</v>
      </c>
      <c r="W175" s="2" t="str">
        <f t="shared" si="45"/>
        <v>x</v>
      </c>
      <c r="X175" s="2" t="str">
        <f t="shared" si="45"/>
        <v>x</v>
      </c>
      <c r="Y175" s="2" t="str">
        <f t="shared" si="45"/>
        <v>A DE INTELIGÊNCIA (ABIN) SEM CONSIDERAÇÕES RELEVANTES. GABIN</v>
      </c>
      <c r="Z175" s="2" t="str">
        <f t="shared" si="45"/>
        <v xml:space="preserve">IÃO (AGU) SEM CONSIDERAÇÕES RELEVANTES. MINISTÉRIO DE MINAS </v>
      </c>
      <c r="AA175" s="2" t="str">
        <f t="shared" si="45"/>
        <v>TES. ADVOCACIA -GERAL DA UNIÃO (AGU) SEM CONSIDERAÇÕES RELEV</v>
      </c>
      <c r="AB175" s="2" t="str">
        <f t="shared" si="43"/>
        <v>x</v>
      </c>
      <c r="AC175" s="2" t="str">
        <f t="shared" si="43"/>
        <v>x</v>
      </c>
      <c r="AD175" s="2" t="str">
        <f t="shared" si="43"/>
        <v>ÚDE (MS) INFORMOU QUE FORAM ENTREGUES MAIS 769 RESPIRADORES,</v>
      </c>
      <c r="AE175" s="2" t="str">
        <f t="shared" si="43"/>
        <v>ÉRIO DA SAÚDE (MS) INFORMOU QUE FORAM ENTREGUES MAIS 769 RES</v>
      </c>
      <c r="AF175" s="2" t="str">
        <f t="shared" si="42"/>
        <v>ESA (MD) INFORMOU QUE SEGUEM AJUDANDO A REPARAR OS RESPIRADO</v>
      </c>
      <c r="AG175" s="2" t="str">
        <f t="shared" si="42"/>
        <v>O DA DEFESA (MD) INFORMOU QUE SEGUEM AJUDANDO A REPARAR OS R</v>
      </c>
      <c r="AH175" s="2" t="str">
        <f t="shared" si="42"/>
        <v>SMO (MTUR) SEM CONSIDERAÇÕES RELEVANT ES. AGÊNCIA BRASILEIRA</v>
      </c>
      <c r="AI175" s="2" t="str">
        <f t="shared" si="42"/>
        <v>O DO TURISMO (MTUR) SEM CONSIDERAÇÕES RELEVANT ES. AGÊNCIA B</v>
      </c>
      <c r="AJ175" s="2" t="str">
        <f t="shared" si="42"/>
        <v xml:space="preserve">OMIA (ME) SEM CONSIDERAÇÕES RELEVANTES. ADVOCACIA -GERAL DA </v>
      </c>
      <c r="AK175" s="2" t="str">
        <f t="shared" si="42"/>
        <v>ÉRIO DA ECONOMIA (ME) SEM CONSIDERAÇÕES RELEVANTES. ADVOCACI</v>
      </c>
      <c r="AL175" s="2" t="str">
        <f t="shared" si="40"/>
        <v>GIA (MME) DISTRIBUÍRAM OS 2 MIL TESTES RÁPIDOS, RECEBIDOS NA</v>
      </c>
      <c r="AM175" s="2" t="str">
        <f t="shared" si="40"/>
        <v>O DE MINAS E ENERGIA (MME) DISTRIBUÍRAM OS 2 MIL TESTES RÁPI</v>
      </c>
      <c r="AN175" s="2" t="str">
        <f t="shared" si="40"/>
        <v>x</v>
      </c>
      <c r="AO175" s="2" t="str">
        <f t="shared" si="40"/>
        <v>x</v>
      </c>
      <c r="AP175" s="2" t="str">
        <f t="shared" si="40"/>
        <v>x</v>
      </c>
    </row>
    <row r="176" spans="1:42" x14ac:dyDescent="0.2">
      <c r="A176" s="2">
        <v>175</v>
      </c>
      <c r="B176" s="2" t="s">
        <v>1787</v>
      </c>
      <c r="E176" s="2" t="str">
        <f t="shared" si="38"/>
        <v>x</v>
      </c>
      <c r="F176" s="2" t="str">
        <f t="shared" si="38"/>
        <v>x</v>
      </c>
      <c r="G176" s="2" t="str">
        <f t="shared" si="34"/>
        <v>L DA REUNIÃO DE HOJE</v>
      </c>
      <c r="H176" s="2" t="str">
        <f t="shared" si="39"/>
        <v>x</v>
      </c>
      <c r="I176" s="2" t="str">
        <f t="shared" si="39"/>
        <v>x</v>
      </c>
      <c r="J176" s="2" t="str">
        <f t="shared" si="39"/>
        <v>NAL (MDR) O SR. ANDRÉ, LIGOU NA SECRETARIA -EXEC U</v>
      </c>
      <c r="K176" s="2" t="str">
        <f t="shared" si="35"/>
        <v>O DO DESENVOLVIMENTO REGIONAL (MDR) O SR. ANDRÉ, LIGOU NA SE</v>
      </c>
      <c r="L176" s="2" t="str">
        <f t="shared" si="37"/>
        <v>x</v>
      </c>
      <c r="M176" s="2" t="str">
        <f t="shared" si="45"/>
        <v>x</v>
      </c>
      <c r="N176" s="2" t="str">
        <f t="shared" si="45"/>
        <v>x</v>
      </c>
      <c r="O176" s="2" t="str">
        <f t="shared" si="45"/>
        <v>x</v>
      </c>
      <c r="P176" s="2" t="str">
        <f t="shared" si="45"/>
        <v>x</v>
      </c>
      <c r="Q176" s="2" t="str">
        <f t="shared" si="45"/>
        <v>x</v>
      </c>
      <c r="R176" s="2" t="str">
        <f t="shared" si="45"/>
        <v>CA O MRE DISSE QUE IRIA AVERIGUAR SE TINHA CHEGO ALGUMA DEMA</v>
      </c>
      <c r="S176" s="2" t="str">
        <f t="shared" si="45"/>
        <v>O DE RELAÇÕES EXTERIORES RETORNARÁ SOBRE O CASO DE BRASILEIR</v>
      </c>
      <c r="T176" s="2" t="str">
        <f t="shared" si="45"/>
        <v>x</v>
      </c>
      <c r="U176" s="2" t="str">
        <f t="shared" si="45"/>
        <v>x</v>
      </c>
      <c r="V176" s="2" t="str">
        <f t="shared" si="45"/>
        <v>x</v>
      </c>
      <c r="W176" s="2" t="str">
        <f t="shared" si="45"/>
        <v>x</v>
      </c>
      <c r="X176" s="2" t="str">
        <f t="shared" si="45"/>
        <v>x</v>
      </c>
      <c r="Y176" s="2" t="str">
        <f t="shared" si="45"/>
        <v>x</v>
      </c>
      <c r="Z176" s="2" t="str">
        <f t="shared" si="45"/>
        <v>x</v>
      </c>
      <c r="AA176" s="2" t="str">
        <f t="shared" si="45"/>
        <v>x</v>
      </c>
      <c r="AB176" s="2" t="str">
        <f t="shared" si="43"/>
        <v>x</v>
      </c>
      <c r="AC176" s="2" t="str">
        <f t="shared" si="43"/>
        <v>x</v>
      </c>
      <c r="AD176" s="2" t="str">
        <f t="shared" si="43"/>
        <v>x</v>
      </c>
      <c r="AE176" s="2" t="str">
        <f t="shared" si="43"/>
        <v>x</v>
      </c>
      <c r="AF176" s="2" t="str">
        <f t="shared" si="42"/>
        <v xml:space="preserve">NAL (MDR) O SR. ANDRÉ, LIGOU NA SECRETARIA -EXEC UTIVA PARA </v>
      </c>
      <c r="AG176" s="2" t="str">
        <f t="shared" si="42"/>
        <v>x</v>
      </c>
      <c r="AH176" s="2" t="str">
        <f t="shared" si="42"/>
        <v>x</v>
      </c>
      <c r="AI176" s="2" t="str">
        <f t="shared" si="42"/>
        <v>x</v>
      </c>
      <c r="AJ176" s="2" t="str">
        <f t="shared" si="42"/>
        <v>x</v>
      </c>
      <c r="AK176" s="2" t="str">
        <f t="shared" si="42"/>
        <v>x</v>
      </c>
      <c r="AL176" s="2" t="str">
        <f t="shared" si="40"/>
        <v>x</v>
      </c>
      <c r="AM176" s="2" t="str">
        <f t="shared" si="40"/>
        <v>x</v>
      </c>
      <c r="AN176" s="2" t="str">
        <f t="shared" si="40"/>
        <v>UE O MJSP E PF ACOMPANHEM ESSE CASO. A REUNIÃO FOI ENCERR AD</v>
      </c>
      <c r="AO176" s="2" t="str">
        <f t="shared" si="40"/>
        <v>x</v>
      </c>
      <c r="AP176" s="2" t="str">
        <f t="shared" si="40"/>
        <v>x</v>
      </c>
    </row>
    <row r="177" spans="1:42" x14ac:dyDescent="0.2">
      <c r="A177" s="2">
        <v>176</v>
      </c>
      <c r="B177" s="2" t="s">
        <v>1788</v>
      </c>
      <c r="E177" s="2" t="str">
        <f t="shared" si="38"/>
        <v>DATA: 10/06/2020 HORÁRIO: 10H1</v>
      </c>
      <c r="F177" s="2" t="str">
        <f t="shared" si="38"/>
        <v>HORÁRIO: 10H11M ÀS 10H36M. LOC</v>
      </c>
      <c r="G177" s="2" t="str">
        <f t="shared" si="34"/>
        <v xml:space="preserve"> 52ª REUNIÃO ORDINÁR</v>
      </c>
      <c r="H177" s="2" t="str">
        <f t="shared" si="39"/>
        <v>x</v>
      </c>
      <c r="I177" s="2" t="str">
        <f t="shared" si="39"/>
        <v>x</v>
      </c>
      <c r="J177" s="2" t="str">
        <f t="shared" si="39"/>
        <v>x</v>
      </c>
      <c r="K177" s="2" t="str">
        <f t="shared" si="35"/>
        <v>x</v>
      </c>
      <c r="L177" s="2" t="str">
        <f t="shared" si="37"/>
        <v>x</v>
      </c>
      <c r="M177" s="2" t="str">
        <f t="shared" si="45"/>
        <v>x</v>
      </c>
      <c r="N177" s="2" t="str">
        <f t="shared" si="45"/>
        <v>NAL (GSI) INFORMOU QUE RECEBERAM ATRAVÉS DO CCOP UM DOCUMENT</v>
      </c>
      <c r="O177" s="2" t="str">
        <f t="shared" si="45"/>
        <v>E DE SEGURANÇA INSTITUCIONAL (GSI) INFORMOU QUE RECEBERAM AT</v>
      </c>
      <c r="P177" s="2" t="str">
        <f t="shared" si="45"/>
        <v>x</v>
      </c>
      <c r="Q177" s="2" t="str">
        <f t="shared" si="45"/>
        <v>x</v>
      </c>
      <c r="R177" s="2" t="str">
        <f t="shared" si="45"/>
        <v>SE O MRE ESTAVA CIENTE DESSA SITUAÇÃO. ANEXO 52A REUNIAO COM</v>
      </c>
      <c r="S177" s="2" t="str">
        <f t="shared" si="45"/>
        <v>x</v>
      </c>
      <c r="T177" s="2" t="str">
        <f t="shared" si="45"/>
        <v>x</v>
      </c>
      <c r="U177" s="2" t="str">
        <f t="shared" si="45"/>
        <v>x</v>
      </c>
      <c r="V177" s="2" t="str">
        <f t="shared" si="45"/>
        <v>x</v>
      </c>
      <c r="W177" s="2" t="str">
        <f t="shared" si="45"/>
        <v>x</v>
      </c>
      <c r="X177" s="2" t="str">
        <f t="shared" si="45"/>
        <v>x</v>
      </c>
      <c r="Y177" s="2" t="str">
        <f t="shared" si="45"/>
        <v>A DE INTELIGÊNCIA (ABIN) SEM CONSIDERAÇÕES RELEVANTES. GABIN</v>
      </c>
      <c r="Z177" s="2" t="str">
        <f t="shared" si="45"/>
        <v>x</v>
      </c>
      <c r="AA177" s="2" t="str">
        <f t="shared" si="45"/>
        <v>x</v>
      </c>
      <c r="AB177" s="2" t="str">
        <f t="shared" si="43"/>
        <v>x</v>
      </c>
      <c r="AC177" s="2" t="str">
        <f t="shared" si="43"/>
        <v>x</v>
      </c>
      <c r="AD177" s="2" t="str">
        <f t="shared" si="43"/>
        <v>ÚDE (MS) INFORMOU QUE ESTÃO NA 12ª FASE DE ENTREGAS DE EPI´S</v>
      </c>
      <c r="AE177" s="2" t="str">
        <f t="shared" si="43"/>
        <v>ÉRIO DA SAÚDE (MS) INFORMOU QUE ESTÃO NA 12ª FASE DE ENTREGA</v>
      </c>
      <c r="AF177" s="2" t="str">
        <f t="shared" si="42"/>
        <v xml:space="preserve">ESA (MD) SEM CONSIDERAÇÕES RELEVANTES. A SAG INFORMOU QUE A </v>
      </c>
      <c r="AG177" s="2" t="str">
        <f t="shared" si="42"/>
        <v>O DA DEFESA (MD) SEM CONSIDERAÇÕES RELEVANTES. A SAG INFORMO</v>
      </c>
      <c r="AH177" s="2" t="str">
        <f t="shared" si="42"/>
        <v xml:space="preserve">SMO (MTUR) SEM CONSIDERAÇÕES RELEVANTES. AGÊNCIA BRASILEIRA </v>
      </c>
      <c r="AI177" s="2" t="str">
        <f t="shared" si="42"/>
        <v>O DO TURISMO (MTUR) SEM CONSIDERAÇÕES RELEVANTES. AGÊNCIA BR</v>
      </c>
      <c r="AJ177" s="2" t="str">
        <f t="shared" si="42"/>
        <v>x</v>
      </c>
      <c r="AK177" s="2" t="str">
        <f t="shared" si="42"/>
        <v>x</v>
      </c>
      <c r="AL177" s="2" t="str">
        <f t="shared" si="40"/>
        <v>x</v>
      </c>
      <c r="AM177" s="2" t="str">
        <f t="shared" si="40"/>
        <v>x</v>
      </c>
      <c r="AN177" s="2" t="str">
        <f t="shared" si="40"/>
        <v>x</v>
      </c>
      <c r="AO177" s="2" t="str">
        <f t="shared" si="40"/>
        <v>x</v>
      </c>
      <c r="AP177" s="2" t="str">
        <f t="shared" si="40"/>
        <v>x</v>
      </c>
    </row>
    <row r="178" spans="1:42" x14ac:dyDescent="0.2">
      <c r="A178" s="2">
        <v>177</v>
      </c>
      <c r="B178" s="2" t="s">
        <v>1789</v>
      </c>
      <c r="E178" s="2" t="str">
        <f t="shared" si="38"/>
        <v>x</v>
      </c>
      <c r="F178" s="2" t="str">
        <f t="shared" si="38"/>
        <v>x</v>
      </c>
      <c r="G178" s="2" t="str">
        <f t="shared" si="34"/>
        <v>x</v>
      </c>
      <c r="H178" s="2" t="str">
        <f t="shared" si="39"/>
        <v xml:space="preserve">ÇÃO (MEC) INFORMOU A PUBLICAÇÃO DA MP Nº 979 DE 9 </v>
      </c>
      <c r="I178" s="2" t="str">
        <f t="shared" si="39"/>
        <v>TES. MINISTÉRIO DA EDUCAÇÃO (MEC) INFORMOU A PUBLI</v>
      </c>
      <c r="J178" s="2" t="str">
        <f t="shared" si="39"/>
        <v>NAL (MDR) SEM CONSIDERAÇÕES RELEVANTES. MINISTÉRIO</v>
      </c>
      <c r="K178" s="2" t="str">
        <f t="shared" si="35"/>
        <v>O DO DESENVOLVIMENTO REGIONAL (MDR) SEM CONSIDERAÇÕES RELEVA</v>
      </c>
      <c r="L178" s="2" t="str">
        <f t="shared" si="37"/>
        <v>NOS (MMFDH) INFORMOU QUE ESTÃO AGUARDANDO ATÉ HOJE</v>
      </c>
      <c r="M178" s="2" t="str">
        <f t="shared" si="45"/>
        <v xml:space="preserve"> DOS DIREITOS HUMANOS (MMFDH) INFORMOU QUE ESTÃO AGUARDANDO </v>
      </c>
      <c r="N178" s="2" t="str">
        <f t="shared" si="45"/>
        <v>PELO GSI. INFORMOU TAMBÉM QUE É UM CASO FRUTO DA POLÍTICA AM</v>
      </c>
      <c r="O178" s="2" t="str">
        <f t="shared" si="45"/>
        <v>x</v>
      </c>
      <c r="P178" s="2" t="str">
        <f t="shared" si="45"/>
        <v xml:space="preserve">NTE (MMA) SEM CONSIDERAÇÕES RELEVANTES. AGÊNCIA NACIONAL DE </v>
      </c>
      <c r="Q178" s="2" t="str">
        <f t="shared" si="45"/>
        <v>O DO MEIO AMBIENTE (MMA) SEM CONSIDERAÇÕES RELEVANTES. AGÊNC</v>
      </c>
      <c r="R178" s="2" t="str">
        <f t="shared" si="45"/>
        <v>RES (MRE) INFORMOU QUE NÃO RECEBERAM NENHUM OFICIO DA SENADO</v>
      </c>
      <c r="S178" s="2" t="str">
        <f t="shared" si="45"/>
        <v xml:space="preserve"> DAS RELAÇÕES EXTERIORES (MRE) INFORMOU QUE NÃO RECEBERAM NE</v>
      </c>
      <c r="T178" s="2" t="str">
        <f t="shared" si="45"/>
        <v>x</v>
      </c>
      <c r="U178" s="2" t="str">
        <f t="shared" si="45"/>
        <v>x</v>
      </c>
      <c r="V178" s="2" t="str">
        <f t="shared" si="45"/>
        <v>SIL (BACEN) SEM CONSIDERAÇÕES RELEVANTES. MINISTÉRIO DA MULH</v>
      </c>
      <c r="W178" s="2" t="str">
        <f t="shared" si="45"/>
        <v>020. BANCO CENTRAL DO BRASIL (BACEN) SEM CONSIDERAÇÕES RELEV</v>
      </c>
      <c r="X178" s="2" t="str">
        <f t="shared" si="45"/>
        <v>x</v>
      </c>
      <c r="Y178" s="2" t="str">
        <f t="shared" si="45"/>
        <v>x</v>
      </c>
      <c r="Z178" s="2" t="str">
        <f t="shared" si="45"/>
        <v xml:space="preserve">IÃO (AGU) SEM CONSIDERAÇÕES RELEVANTES. MINISTÉRIO DE MINAS </v>
      </c>
      <c r="AA178" s="2" t="str">
        <f t="shared" si="45"/>
        <v>TES. ADVOCACIA -GERAL DA UNIÃO (AGU) SEM CONSIDERAÇÕES RELEV</v>
      </c>
      <c r="AB178" s="2" t="str">
        <f t="shared" si="43"/>
        <v>x</v>
      </c>
      <c r="AC178" s="2" t="str">
        <f t="shared" si="43"/>
        <v>x</v>
      </c>
      <c r="AD178" s="2" t="str">
        <f t="shared" si="43"/>
        <v>x</v>
      </c>
      <c r="AE178" s="2" t="str">
        <f t="shared" si="43"/>
        <v>x</v>
      </c>
      <c r="AF178" s="2" t="str">
        <f t="shared" si="42"/>
        <v>NAL (MDR) SEM CONSIDERAÇÕES RELEVANTES. MINISTÉRIO DA EDUCAÇ</v>
      </c>
      <c r="AG178" s="2" t="str">
        <f t="shared" si="42"/>
        <v>x</v>
      </c>
      <c r="AH178" s="2" t="str">
        <f t="shared" si="42"/>
        <v>x</v>
      </c>
      <c r="AI178" s="2" t="str">
        <f t="shared" si="42"/>
        <v>x</v>
      </c>
      <c r="AJ178" s="2" t="str">
        <f t="shared" si="42"/>
        <v>OMIA (ME) SEM CONSIDERAÇÕES R ELEVANTES. ADVOCACIA -GERAL DA</v>
      </c>
      <c r="AK178" s="2" t="str">
        <f t="shared" si="42"/>
        <v>ÉRIO DA ECONOMIA (ME) SEM CONSIDERAÇÕES R ELEVANTES. ADVOCAC</v>
      </c>
      <c r="AL178" s="2" t="str">
        <f t="shared" si="40"/>
        <v>GIA (MME) INFORMOU QUE 02 DOS 05 ESTRANGEIROS QUE FARÃO A MA</v>
      </c>
      <c r="AM178" s="2" t="str">
        <f t="shared" si="40"/>
        <v>O DE MINAS E ENERGIA (MME) INFORMOU QUE 02 DOS 05 ESTRANGEIR</v>
      </c>
      <c r="AN178" s="2" t="str">
        <f t="shared" si="40"/>
        <v>ÃO O MJSP PARA MONITORAREM A ENTRADA DESSES ESTRANGEIROS. MI</v>
      </c>
      <c r="AO178" s="2" t="str">
        <f t="shared" si="40"/>
        <v xml:space="preserve">ÇA E SEGURANÇA PÚBLICA (MJSP) INFORMOU QUE ESTÁ ATENTO PARA </v>
      </c>
      <c r="AP178" s="2" t="str">
        <f t="shared" si="40"/>
        <v>x</v>
      </c>
    </row>
    <row r="179" spans="1:42" x14ac:dyDescent="0.2">
      <c r="A179" s="2">
        <v>178</v>
      </c>
      <c r="B179" s="2" t="s">
        <v>1790</v>
      </c>
      <c r="E179" s="2" t="str">
        <f t="shared" si="38"/>
        <v>x</v>
      </c>
      <c r="F179" s="2" t="str">
        <f t="shared" si="38"/>
        <v>x</v>
      </c>
      <c r="G179" s="2" t="str">
        <f t="shared" si="34"/>
        <v>RÁ A REUNIÃO DESTE C</v>
      </c>
      <c r="H179" s="2" t="str">
        <f t="shared" si="39"/>
        <v>x</v>
      </c>
      <c r="I179" s="2" t="str">
        <f t="shared" si="39"/>
        <v>x</v>
      </c>
      <c r="J179" s="2" t="str">
        <f t="shared" si="39"/>
        <v>x</v>
      </c>
      <c r="K179" s="2" t="str">
        <f t="shared" si="35"/>
        <v>x</v>
      </c>
      <c r="L179" s="2" t="str">
        <f t="shared" si="37"/>
        <v>x</v>
      </c>
      <c r="M179" s="2" t="str">
        <f t="shared" si="45"/>
        <v>x</v>
      </c>
      <c r="N179" s="2" t="str">
        <f t="shared" si="45"/>
        <v>x</v>
      </c>
      <c r="O179" s="2" t="str">
        <f t="shared" si="45"/>
        <v>x</v>
      </c>
      <c r="P179" s="2" t="str">
        <f t="shared" si="45"/>
        <v>x</v>
      </c>
      <c r="Q179" s="2" t="str">
        <f t="shared" si="45"/>
        <v>x</v>
      </c>
      <c r="R179" s="2" t="str">
        <f t="shared" si="45"/>
        <v>x</v>
      </c>
      <c r="S179" s="2" t="str">
        <f t="shared" si="45"/>
        <v>x</v>
      </c>
      <c r="T179" s="2" t="str">
        <f t="shared" si="45"/>
        <v>x</v>
      </c>
      <c r="U179" s="2" t="str">
        <f t="shared" si="45"/>
        <v>x</v>
      </c>
      <c r="V179" s="2" t="str">
        <f t="shared" si="45"/>
        <v>x</v>
      </c>
      <c r="W179" s="2" t="str">
        <f t="shared" si="45"/>
        <v>x</v>
      </c>
      <c r="X179" s="2" t="str">
        <f t="shared" si="45"/>
        <v>x</v>
      </c>
      <c r="Y179" s="2" t="str">
        <f t="shared" si="45"/>
        <v>x</v>
      </c>
      <c r="Z179" s="2" t="str">
        <f t="shared" si="45"/>
        <v>x</v>
      </c>
      <c r="AA179" s="2" t="str">
        <f t="shared" si="45"/>
        <v>x</v>
      </c>
      <c r="AB179" s="2" t="str">
        <f t="shared" si="43"/>
        <v>x</v>
      </c>
      <c r="AC179" s="2" t="str">
        <f t="shared" si="43"/>
        <v>x</v>
      </c>
      <c r="AD179" s="2" t="str">
        <f t="shared" si="43"/>
        <v>x</v>
      </c>
      <c r="AE179" s="2" t="str">
        <f t="shared" si="43"/>
        <v>x</v>
      </c>
      <c r="AF179" s="2" t="str">
        <f t="shared" si="42"/>
        <v>x</v>
      </c>
      <c r="AG179" s="2" t="str">
        <f t="shared" si="42"/>
        <v>x</v>
      </c>
      <c r="AH179" s="2" t="str">
        <f t="shared" si="42"/>
        <v>x</v>
      </c>
      <c r="AI179" s="2" t="str">
        <f t="shared" si="42"/>
        <v>x</v>
      </c>
      <c r="AJ179" s="2" t="str">
        <f t="shared" si="42"/>
        <v>x</v>
      </c>
      <c r="AK179" s="2" t="str">
        <f t="shared" si="42"/>
        <v>x</v>
      </c>
      <c r="AL179" s="2" t="str">
        <f t="shared" si="40"/>
        <v>x</v>
      </c>
      <c r="AM179" s="2" t="str">
        <f t="shared" si="40"/>
        <v>x</v>
      </c>
      <c r="AN179" s="2" t="str">
        <f t="shared" si="40"/>
        <v>x</v>
      </c>
      <c r="AO179" s="2" t="str">
        <f t="shared" si="40"/>
        <v>x</v>
      </c>
      <c r="AP179" s="2" t="str">
        <f t="shared" si="40"/>
        <v>URA (MINFRA) INFORMOU A CHEGADA DO 17º VOO TRAZENDO MÁSCARAS</v>
      </c>
    </row>
    <row r="180" spans="1:42" x14ac:dyDescent="0.2">
      <c r="A180" s="2">
        <v>179</v>
      </c>
      <c r="B180" s="2" t="s">
        <v>1791</v>
      </c>
      <c r="E180" s="2" t="str">
        <f t="shared" si="38"/>
        <v>DATA: 15/06/2020 HORÁRIO: 10H0</v>
      </c>
      <c r="F180" s="2" t="str">
        <f t="shared" si="38"/>
        <v>HORÁRIO: 10H05M ÀS 10H35M. LOC</v>
      </c>
      <c r="G180" s="2" t="str">
        <f t="shared" si="34"/>
        <v xml:space="preserve"> 53ª REUNIÃO ORDINÁR</v>
      </c>
      <c r="H180" s="2" t="str">
        <f t="shared" si="39"/>
        <v>x</v>
      </c>
      <c r="I180" s="2" t="str">
        <f t="shared" si="39"/>
        <v>x</v>
      </c>
      <c r="J180" s="2" t="str">
        <f t="shared" si="39"/>
        <v>x</v>
      </c>
      <c r="K180" s="2" t="str">
        <f t="shared" si="35"/>
        <v>x</v>
      </c>
      <c r="L180" s="2" t="str">
        <f t="shared" si="37"/>
        <v>x</v>
      </c>
      <c r="M180" s="2" t="str">
        <f t="shared" si="45"/>
        <v>x</v>
      </c>
      <c r="N180" s="2" t="str">
        <f t="shared" si="45"/>
        <v>NAL (GSI) SEM CONSIDERAÇÕES RELEVANTES. MINISTÉRIO DAS RELAÇ</v>
      </c>
      <c r="O180" s="2" t="str">
        <f t="shared" si="45"/>
        <v>E DE SEGURANÇA INSTITUCIONAL (GSI) SEM CONSIDERAÇÕES RELEVAN</v>
      </c>
      <c r="P180" s="2" t="str">
        <f t="shared" si="45"/>
        <v>x</v>
      </c>
      <c r="Q180" s="2" t="str">
        <f t="shared" si="45"/>
        <v>x</v>
      </c>
      <c r="R180" s="2" t="str">
        <f t="shared" si="45"/>
        <v>UE O MRE E O ME PARTICIPEM DA REUNIÃO DAS 17H00M DE HOJE (15</v>
      </c>
      <c r="S180" s="2" t="str">
        <f t="shared" si="45"/>
        <v xml:space="preserve"> DAS RELAÇÕES EXTERIORES (MRE) INFORMOU A PREVISÃO DA CHEGAD</v>
      </c>
      <c r="T180" s="2" t="str">
        <f t="shared" si="45"/>
        <v>x</v>
      </c>
      <c r="U180" s="2" t="str">
        <f t="shared" si="45"/>
        <v>x</v>
      </c>
      <c r="V180" s="2" t="str">
        <f t="shared" si="45"/>
        <v>x</v>
      </c>
      <c r="W180" s="2" t="str">
        <f t="shared" si="45"/>
        <v>x</v>
      </c>
      <c r="X180" s="2" t="str">
        <f t="shared" si="45"/>
        <v>x</v>
      </c>
      <c r="Y180" s="2" t="str">
        <f t="shared" si="45"/>
        <v>A DE INTELIGÊNCIA (ABIN) SEM CONSIDERAÇÕES RELEVANTES. GABIN</v>
      </c>
      <c r="Z180" s="2" t="str">
        <f t="shared" si="45"/>
        <v>x</v>
      </c>
      <c r="AA180" s="2" t="str">
        <f t="shared" si="45"/>
        <v>x</v>
      </c>
      <c r="AB180" s="2" t="str">
        <f t="shared" si="43"/>
        <v>x</v>
      </c>
      <c r="AC180" s="2" t="str">
        <f t="shared" si="43"/>
        <v>x</v>
      </c>
      <c r="AD180" s="2" t="str">
        <f t="shared" si="43"/>
        <v>ÚDE (MS) INFORMOU A HABILITAÇÃO HOJE (15.06.2020) DE 84 NOVO</v>
      </c>
      <c r="AE180" s="2" t="str">
        <f t="shared" si="43"/>
        <v xml:space="preserve">ÉRIO DA SAÚDE (MS) INFORMOU A HABILITAÇÃO HOJE (15.06.2020) </v>
      </c>
      <c r="AF180" s="2" t="str">
        <f t="shared" si="42"/>
        <v xml:space="preserve">ESA (MD) INFORMOU QUE JÁ RECOLHERAM 35 60 RESPIRADORES PARA </v>
      </c>
      <c r="AG180" s="2" t="str">
        <f t="shared" si="42"/>
        <v>O DA DEFESA (MD) INFORMOU QUE JÁ RECOLHERAM 35 60 RESPIRADOR</v>
      </c>
      <c r="AH180" s="2" t="str">
        <f t="shared" si="42"/>
        <v xml:space="preserve">SMO (MTUR) SEM CONSIDERAÇÕES RELEVANTES. AGÊNCIA BRASILEIRA </v>
      </c>
      <c r="AI180" s="2" t="str">
        <f t="shared" si="42"/>
        <v>O DO TURISMO (MTUR) SEM CONSIDERAÇÕES RELEVANTES. AGÊNCIA BR</v>
      </c>
      <c r="AJ180" s="2" t="str">
        <f t="shared" si="42"/>
        <v>OMIA (ME) SEM CONSIDERAÇÕES RELEVANTES. ANEXO 53A REUNIAO CO</v>
      </c>
      <c r="AK180" s="2" t="str">
        <f t="shared" si="42"/>
        <v>ÉRIO DA ECONOMIA (ME) SEM CONSIDERAÇÕES RELEVANTES. ANEXO 53</v>
      </c>
      <c r="AL180" s="2" t="str">
        <f t="shared" si="40"/>
        <v>x</v>
      </c>
      <c r="AM180" s="2" t="str">
        <f t="shared" si="40"/>
        <v>x</v>
      </c>
      <c r="AN180" s="2" t="str">
        <f t="shared" si="40"/>
        <v>x</v>
      </c>
      <c r="AO180" s="2" t="str">
        <f t="shared" si="40"/>
        <v>x</v>
      </c>
      <c r="AP180" s="2" t="str">
        <f t="shared" si="40"/>
        <v>x</v>
      </c>
    </row>
    <row r="181" spans="1:42" x14ac:dyDescent="0.2">
      <c r="A181" s="2">
        <v>180</v>
      </c>
      <c r="B181" s="2" t="s">
        <v>1792</v>
      </c>
      <c r="E181" s="2" t="str">
        <f t="shared" si="38"/>
        <v>x</v>
      </c>
      <c r="F181" s="2" t="str">
        <f t="shared" si="38"/>
        <v>x</v>
      </c>
      <c r="G181" s="2" t="str">
        <f t="shared" si="34"/>
        <v>O DE REUNIÃO COM A 6</v>
      </c>
      <c r="H181" s="2" t="str">
        <f t="shared" si="39"/>
        <v>ÇÃO (MEC) NÃO ESTAVA PRESENTE. MINISTÉRIO DA CIDAD</v>
      </c>
      <c r="I181" s="2" t="str">
        <f t="shared" si="39"/>
        <v>TES. MINISTÉRIO DA EDUCAÇÃO (MEC) NÃO ESTAVA PRESE</v>
      </c>
      <c r="J181" s="2" t="str">
        <f t="shared" si="39"/>
        <v>NAL (MDR) SEM CONSIDERAÇÕES RELEVANTES. MINISTÉRIO</v>
      </c>
      <c r="K181" s="2" t="str">
        <f t="shared" si="35"/>
        <v>O DO DESENVOLVIMENTO REGIONAL (MDR) SEM CONSIDERAÇÕES RELEVA</v>
      </c>
      <c r="L181" s="2" t="str">
        <f t="shared" si="37"/>
        <v>NOS (MMFDH) INFORMOU QUE CONTINUAM NA CONSOLIDAÇÃO</v>
      </c>
      <c r="M181" s="2" t="str">
        <f t="shared" si="45"/>
        <v xml:space="preserve"> DOS DIREITOS HUMANOS (MMFDH) INFORMOU QUE CONTINUAM NA CONS</v>
      </c>
      <c r="N181" s="2" t="str">
        <f t="shared" si="45"/>
        <v>x</v>
      </c>
      <c r="O181" s="2" t="str">
        <f t="shared" si="45"/>
        <v>x</v>
      </c>
      <c r="P181" s="2" t="str">
        <f t="shared" si="45"/>
        <v>NTE (MMA) SEM CONSIDERAÇÕES RELEVANTES. BANCO CE NTRAL DO BR</v>
      </c>
      <c r="Q181" s="2" t="str">
        <f t="shared" si="45"/>
        <v>O DO MEIO AMBIENTE (MMA) SEM CONSIDERAÇÕES RELEVANTES. BANCO</v>
      </c>
      <c r="R181" s="2" t="str">
        <f t="shared" si="45"/>
        <v xml:space="preserve">U AO MRE ANALISE AS POSSIBILIDADES DE EXPORTÁ -LOS, POIS AS </v>
      </c>
      <c r="S181" s="2" t="str">
        <f t="shared" si="45"/>
        <v>x</v>
      </c>
      <c r="T181" s="2" t="str">
        <f t="shared" si="45"/>
        <v xml:space="preserve">NTO (MAPA) SEM CONSIDERAÇÕES RELEVANTES. MINISTÉRIO DO MEIO </v>
      </c>
      <c r="U181" s="2" t="str">
        <f t="shared" si="45"/>
        <v>IA E ABASTECIMENTO (MAPA) SEM CONSIDERAÇÕES RELEVANTES. MINI</v>
      </c>
      <c r="V181" s="2" t="str">
        <f t="shared" si="45"/>
        <v>SIL (BACEN) SEM CONSIDERAÇÕES RELEVANTES. AGÊNCIA NACIONAL D</v>
      </c>
      <c r="W181" s="2" t="str">
        <f t="shared" si="45"/>
        <v>x</v>
      </c>
      <c r="X181" s="2" t="str">
        <f t="shared" si="45"/>
        <v>x</v>
      </c>
      <c r="Y181" s="2" t="str">
        <f t="shared" si="45"/>
        <v>x</v>
      </c>
      <c r="Z181" s="2" t="str">
        <f t="shared" si="45"/>
        <v xml:space="preserve">IÃO (AGU) SEM CONSIDERAÇÕES RELEVANTES. MINISTÉRIO DE MINAS </v>
      </c>
      <c r="AA181" s="2" t="str">
        <f t="shared" si="45"/>
        <v>LICA ADVOCACIA -GERAL DA UNIÃO (AGU) SEM CONSIDERAÇÕES RELEV</v>
      </c>
      <c r="AB181" s="2" t="str">
        <f t="shared" si="43"/>
        <v>x</v>
      </c>
      <c r="AC181" s="2" t="str">
        <f t="shared" si="43"/>
        <v>x</v>
      </c>
      <c r="AD181" s="2" t="str">
        <f t="shared" si="43"/>
        <v>x</v>
      </c>
      <c r="AE181" s="2" t="str">
        <f t="shared" si="43"/>
        <v>x</v>
      </c>
      <c r="AF181" s="2" t="str">
        <f t="shared" si="42"/>
        <v>NAL (MDR) SEM CONSIDERAÇÕES RELEVANTES. MINISTÉRIO DA EDUCAÇ</v>
      </c>
      <c r="AG181" s="2" t="str">
        <f t="shared" si="42"/>
        <v>x</v>
      </c>
      <c r="AH181" s="2" t="str">
        <f t="shared" si="42"/>
        <v>x</v>
      </c>
      <c r="AI181" s="2" t="str">
        <f t="shared" si="42"/>
        <v>x</v>
      </c>
      <c r="AJ181" s="2" t="str">
        <f t="shared" si="42"/>
        <v>x</v>
      </c>
      <c r="AK181" s="2" t="str">
        <f t="shared" si="42"/>
        <v>x</v>
      </c>
      <c r="AL181" s="2" t="str">
        <f t="shared" si="40"/>
        <v xml:space="preserve">GIA (MME) SEM INFORMAÇÕES RELEVANTES. MINISTÉRIO DA JUSTIÇA </v>
      </c>
      <c r="AM181" s="2" t="str">
        <f t="shared" si="40"/>
        <v>O DE MINAS E ENERGIA (MME) SEM INFORMAÇÕES RELEVANTES. MINIS</v>
      </c>
      <c r="AN181" s="2" t="str">
        <f t="shared" si="40"/>
        <v>ICA (MJSP) INFORMOU QUE ESTÁ ATENTO PARA MONITORAR A DEMANDA</v>
      </c>
      <c r="AO181" s="2" t="str">
        <f t="shared" si="40"/>
        <v xml:space="preserve">ÇA E SEGURANÇA PÚBLICA (MJSP) INFORMOU QUE ESTÁ ATENTO PARA </v>
      </c>
      <c r="AP181" s="2" t="str">
        <f t="shared" si="40"/>
        <v>x</v>
      </c>
    </row>
    <row r="182" spans="1:42" x14ac:dyDescent="0.2">
      <c r="A182" s="2">
        <v>181</v>
      </c>
      <c r="B182" s="2" t="s">
        <v>1793</v>
      </c>
      <c r="E182" s="2" t="str">
        <f t="shared" si="38"/>
        <v>x</v>
      </c>
      <c r="F182" s="2" t="str">
        <f t="shared" si="38"/>
        <v>x</v>
      </c>
      <c r="G182" s="2" t="str">
        <f t="shared" si="34"/>
        <v>NDA: REUNIÃO COM ENT</v>
      </c>
      <c r="H182" s="2" t="str">
        <f t="shared" si="39"/>
        <v>x</v>
      </c>
      <c r="I182" s="2" t="str">
        <f t="shared" si="39"/>
        <v>x</v>
      </c>
      <c r="J182" s="2" t="str">
        <f t="shared" si="39"/>
        <v>x</v>
      </c>
      <c r="K182" s="2" t="str">
        <f t="shared" si="35"/>
        <v>x</v>
      </c>
      <c r="L182" s="2" t="str">
        <f t="shared" si="37"/>
        <v>x</v>
      </c>
      <c r="M182" s="2" t="str">
        <f t="shared" si="45"/>
        <v>x</v>
      </c>
      <c r="N182" s="2" t="str">
        <f t="shared" si="45"/>
        <v>x</v>
      </c>
      <c r="O182" s="2" t="str">
        <f t="shared" si="45"/>
        <v>x</v>
      </c>
      <c r="P182" s="2" t="str">
        <f t="shared" si="45"/>
        <v>x</v>
      </c>
      <c r="Q182" s="2" t="str">
        <f t="shared" si="45"/>
        <v>x</v>
      </c>
      <c r="R182" s="2" t="str">
        <f t="shared" si="45"/>
        <v>x</v>
      </c>
      <c r="S182" s="2" t="str">
        <f t="shared" si="45"/>
        <v>x</v>
      </c>
      <c r="T182" s="2" t="str">
        <f t="shared" si="45"/>
        <v>x</v>
      </c>
      <c r="U182" s="2" t="str">
        <f t="shared" si="45"/>
        <v>) DESABASTECIMENTO DE MEDICAMENTOS (UTI) AGENDA: REUNIÃO COM</v>
      </c>
      <c r="V182" s="2" t="str">
        <f t="shared" si="45"/>
        <v>x</v>
      </c>
      <c r="W182" s="2" t="str">
        <f t="shared" si="45"/>
        <v>x</v>
      </c>
      <c r="X182" s="2" t="str">
        <f t="shared" si="45"/>
        <v>x</v>
      </c>
      <c r="Y182" s="2" t="str">
        <f t="shared" si="45"/>
        <v>x</v>
      </c>
      <c r="Z182" s="2" t="str">
        <f t="shared" si="45"/>
        <v>x</v>
      </c>
      <c r="AA182" s="2" t="str">
        <f t="shared" si="45"/>
        <v>x</v>
      </c>
      <c r="AB182" s="2" t="str">
        <f t="shared" si="43"/>
        <v>x</v>
      </c>
      <c r="AC182" s="2" t="str">
        <f t="shared" si="43"/>
        <v>x</v>
      </c>
      <c r="AD182" s="2" t="str">
        <f t="shared" si="43"/>
        <v>S. O MS INFORMOU QUE ENCAMINHARIA A MINUTA DO PROTOCOLO AIND</v>
      </c>
      <c r="AE182" s="2" t="str">
        <f t="shared" si="43"/>
        <v>IA E DA SAÚDE SOBRE O PROTOCOLO CONJUNTO PARA RETOMADA DAS A</v>
      </c>
      <c r="AF182" s="2" t="str">
        <f t="shared" si="42"/>
        <v>S. O MD, ACERCA DA SUPOSTA FALTA DE MEDICAMENTOS, INFORMOU Q</v>
      </c>
      <c r="AG182" s="2" t="str">
        <f t="shared" si="42"/>
        <v>x</v>
      </c>
      <c r="AH182" s="2" t="str">
        <f t="shared" si="42"/>
        <v>x</v>
      </c>
      <c r="AI182" s="2" t="str">
        <f t="shared" si="42"/>
        <v>x</v>
      </c>
      <c r="AJ182" s="2" t="str">
        <f t="shared" si="42"/>
        <v>x</v>
      </c>
      <c r="AK182" s="2" t="str">
        <f t="shared" si="42"/>
        <v xml:space="preserve">RIOS DA ECONOMIA E DA SAÚDE SOBRE O PROTOCOLO CONJUNTO PARA </v>
      </c>
      <c r="AL182" s="2" t="str">
        <f t="shared" si="40"/>
        <v>x</v>
      </c>
      <c r="AM182" s="2" t="str">
        <f t="shared" si="40"/>
        <v>x</v>
      </c>
      <c r="AN182" s="2" t="str">
        <f t="shared" si="40"/>
        <v>x</v>
      </c>
      <c r="AO182" s="2" t="str">
        <f t="shared" si="40"/>
        <v>x</v>
      </c>
      <c r="AP182" s="2" t="str">
        <f t="shared" si="40"/>
        <v>URA (MINFRA) INFORMOU QUE CHEGARAM A UM TOTAL DE 101 MILHÕES</v>
      </c>
    </row>
    <row r="183" spans="1:42" x14ac:dyDescent="0.2">
      <c r="A183" s="2">
        <v>182</v>
      </c>
      <c r="B183" s="2" t="s">
        <v>1794</v>
      </c>
      <c r="E183" s="2" t="str">
        <f t="shared" si="38"/>
        <v>x</v>
      </c>
      <c r="F183" s="2" t="str">
        <f t="shared" si="38"/>
        <v>x</v>
      </c>
      <c r="G183" s="2" t="str">
        <f t="shared" si="34"/>
        <v>A 1ª REUNIÃO DO G.T.</v>
      </c>
      <c r="H183" s="2" t="str">
        <f t="shared" si="39"/>
        <v>x</v>
      </c>
      <c r="I183" s="2" t="str">
        <f t="shared" si="39"/>
        <v>x</v>
      </c>
      <c r="J183" s="2" t="str">
        <f t="shared" si="39"/>
        <v>x</v>
      </c>
      <c r="K183" s="2" t="str">
        <f t="shared" si="35"/>
        <v>x</v>
      </c>
      <c r="L183" s="2" t="str">
        <f t="shared" si="37"/>
        <v>x</v>
      </c>
      <c r="M183" s="2" t="str">
        <f t="shared" si="45"/>
        <v>x</v>
      </c>
      <c r="N183" s="2" t="str">
        <f t="shared" si="45"/>
        <v>x</v>
      </c>
      <c r="O183" s="2" t="str">
        <f t="shared" si="45"/>
        <v>x</v>
      </c>
      <c r="P183" s="2" t="str">
        <f t="shared" si="45"/>
        <v>x</v>
      </c>
      <c r="Q183" s="2" t="str">
        <f t="shared" si="45"/>
        <v>x</v>
      </c>
      <c r="R183" s="2" t="str">
        <f t="shared" si="45"/>
        <v>x</v>
      </c>
      <c r="S183" s="2" t="str">
        <f t="shared" si="45"/>
        <v>x</v>
      </c>
      <c r="T183" s="2" t="str">
        <f t="shared" si="45"/>
        <v>x</v>
      </c>
      <c r="U183" s="2" t="str">
        <f t="shared" si="45"/>
        <v>x</v>
      </c>
      <c r="V183" s="2" t="str">
        <f t="shared" si="45"/>
        <v>x</v>
      </c>
      <c r="W183" s="2" t="str">
        <f t="shared" si="45"/>
        <v>x</v>
      </c>
      <c r="X183" s="2" t="str">
        <f t="shared" si="45"/>
        <v>x</v>
      </c>
      <c r="Y183" s="2" t="str">
        <f t="shared" si="45"/>
        <v>x</v>
      </c>
      <c r="Z183" s="2" t="str">
        <f t="shared" si="45"/>
        <v>x</v>
      </c>
      <c r="AA183" s="2" t="str">
        <f t="shared" si="45"/>
        <v>x</v>
      </c>
      <c r="AB183" s="2" t="str">
        <f t="shared" si="43"/>
        <v>x</v>
      </c>
      <c r="AC183" s="2" t="str">
        <f t="shared" si="43"/>
        <v>NDA E COMUNICAÇÃO. A REUNIÃO FOI ENCERR ADA ÀS 10H35M. ENCAM</v>
      </c>
      <c r="AD183" s="2" t="str">
        <f t="shared" si="43"/>
        <v>x</v>
      </c>
      <c r="AE183" s="2" t="str">
        <f t="shared" si="43"/>
        <v>IA E DA SAÚDE SOBRE O PROTOCOLO CONJUNTO PARA RETOMADA DAS A</v>
      </c>
      <c r="AF183" s="2" t="str">
        <f t="shared" si="42"/>
        <v>x</v>
      </c>
      <c r="AG183" s="2" t="str">
        <f t="shared" si="42"/>
        <v>x</v>
      </c>
      <c r="AH183" s="2" t="str">
        <f t="shared" si="42"/>
        <v>x</v>
      </c>
      <c r="AI183" s="2" t="str">
        <f t="shared" si="42"/>
        <v>x</v>
      </c>
      <c r="AJ183" s="2" t="str">
        <f t="shared" si="42"/>
        <v>x</v>
      </c>
      <c r="AK183" s="2" t="str">
        <f t="shared" si="42"/>
        <v xml:space="preserve">RIOS DA ECONOMIA E DA SAÚDE SOBRE O PROTOCOLO CONJUNTO PARA </v>
      </c>
      <c r="AL183" s="2" t="str">
        <f t="shared" si="40"/>
        <v>x</v>
      </c>
      <c r="AM183" s="2" t="str">
        <f t="shared" si="40"/>
        <v>x</v>
      </c>
      <c r="AN183" s="2" t="str">
        <f t="shared" si="40"/>
        <v>x</v>
      </c>
      <c r="AO183" s="2" t="str">
        <f t="shared" si="40"/>
        <v>x</v>
      </c>
      <c r="AP183" s="2" t="str">
        <f t="shared" si="40"/>
        <v>x</v>
      </c>
    </row>
    <row r="184" spans="1:42" x14ac:dyDescent="0.2">
      <c r="A184" s="2">
        <v>183</v>
      </c>
      <c r="B184" s="2" t="s">
        <v>1795</v>
      </c>
      <c r="E184" s="2" t="str">
        <f t="shared" si="38"/>
        <v>DATA: 17/06/2020 HORÁRIO: 10H0</v>
      </c>
      <c r="F184" s="2" t="str">
        <f t="shared" si="38"/>
        <v>HORÁRIO: 10H06M ÀS 11H00M. LOC</v>
      </c>
      <c r="G184" s="2" t="str">
        <f t="shared" si="34"/>
        <v xml:space="preserve"> 54ª REUNIÃO ORDINÁR</v>
      </c>
      <c r="H184" s="2" t="str">
        <f t="shared" si="39"/>
        <v>x</v>
      </c>
      <c r="I184" s="2" t="str">
        <f t="shared" si="39"/>
        <v>x</v>
      </c>
      <c r="J184" s="2" t="str">
        <f t="shared" si="39"/>
        <v>x</v>
      </c>
      <c r="K184" s="2" t="str">
        <f t="shared" si="35"/>
        <v>x</v>
      </c>
      <c r="L184" s="2" t="str">
        <f t="shared" si="37"/>
        <v>x</v>
      </c>
      <c r="M184" s="2" t="str">
        <f t="shared" si="45"/>
        <v>x</v>
      </c>
      <c r="N184" s="2" t="str">
        <f t="shared" si="45"/>
        <v>NAL (GSI) SEM CONSIDERAÇÕES RELEVANTES.  ANEXO 54A REUNIAO C</v>
      </c>
      <c r="O184" s="2" t="str">
        <f t="shared" si="45"/>
        <v>E DE SEGURANÇA INSTITUCIONAL (GSI) SEM CONSIDERAÇÕES RELEVAN</v>
      </c>
      <c r="P184" s="2" t="str">
        <f t="shared" si="45"/>
        <v>x</v>
      </c>
      <c r="Q184" s="2" t="str">
        <f t="shared" si="45"/>
        <v>x</v>
      </c>
      <c r="R184" s="2" t="str">
        <f t="shared" si="45"/>
        <v>A DO MRE SOBRE VENTILADORES PULMONARES, PARA PERMITIR A EXPO</v>
      </c>
      <c r="S184" s="2" t="str">
        <f t="shared" si="45"/>
        <v>x</v>
      </c>
      <c r="T184" s="2" t="str">
        <f t="shared" si="45"/>
        <v>x</v>
      </c>
      <c r="U184" s="2" t="str">
        <f t="shared" si="45"/>
        <v>x</v>
      </c>
      <c r="V184" s="2" t="str">
        <f t="shared" si="45"/>
        <v>x</v>
      </c>
      <c r="W184" s="2" t="str">
        <f t="shared" si="45"/>
        <v>x</v>
      </c>
      <c r="X184" s="2" t="str">
        <f t="shared" si="45"/>
        <v>x</v>
      </c>
      <c r="Y184" s="2" t="str">
        <f t="shared" si="45"/>
        <v>A DE INTELIGÊNCIA (ABIN) SEM CONSIDERAÇÕES RELEVANTES. GABIN</v>
      </c>
      <c r="Z184" s="2" t="str">
        <f t="shared" si="45"/>
        <v xml:space="preserve"> QUE AGUARDAM A PESQUISA DO MRE SOBRE VENTILADORES PULMONARE</v>
      </c>
      <c r="AA184" s="2" t="str">
        <f t="shared" si="45"/>
        <v>x</v>
      </c>
      <c r="AB184" s="2" t="str">
        <f t="shared" si="43"/>
        <v>x</v>
      </c>
      <c r="AC184" s="2" t="str">
        <f t="shared" si="43"/>
        <v>x</v>
      </c>
      <c r="AD184" s="2" t="str">
        <f t="shared" si="43"/>
        <v>ÚDE (MS) INFORMOU A PUBLICAÇÃO DA PORTARIA Nº 1.521 A QUAL A</v>
      </c>
      <c r="AE184" s="2" t="str">
        <f t="shared" si="43"/>
        <v>ÉRIO DA SAÚDE (MS) INFORMOU A PUBLICAÇÃO DA PORTARIA Nº 1.52</v>
      </c>
      <c r="AF184" s="2" t="str">
        <f t="shared" si="42"/>
        <v>ESA (MD) INFORMOU QUE AGUARDAM A PESQUISA DO MRE SOBRE VENTI</v>
      </c>
      <c r="AG184" s="2" t="str">
        <f t="shared" si="42"/>
        <v>O DA DEFESA (MD) INFORMOU QUE AGUARDAM A PESQUISA DO MRE SOB</v>
      </c>
      <c r="AH184" s="2" t="str">
        <f t="shared" si="42"/>
        <v xml:space="preserve">SMO (MTUR) SEM CONSIDERAÇÕES RELEVANTES. AGÊNCIA BRASILEIRA </v>
      </c>
      <c r="AI184" s="2" t="str">
        <f t="shared" si="42"/>
        <v>O DO TURISMO (MTUR) SEM CONSIDERAÇÕES RELEVANTES. AGÊNCIA BR</v>
      </c>
      <c r="AJ184" s="2" t="str">
        <f t="shared" si="42"/>
        <v>x</v>
      </c>
      <c r="AK184" s="2" t="str">
        <f t="shared" si="42"/>
        <v>x</v>
      </c>
      <c r="AL184" s="2" t="str">
        <f t="shared" si="40"/>
        <v>x</v>
      </c>
      <c r="AM184" s="2" t="str">
        <f t="shared" si="40"/>
        <v>x</v>
      </c>
      <c r="AN184" s="2" t="str">
        <f t="shared" si="40"/>
        <v>x</v>
      </c>
      <c r="AO184" s="2" t="str">
        <f t="shared" si="40"/>
        <v>x</v>
      </c>
      <c r="AP184" s="2" t="str">
        <f t="shared" si="40"/>
        <v>x</v>
      </c>
    </row>
    <row r="185" spans="1:42" x14ac:dyDescent="0.2">
      <c r="A185" s="2">
        <v>184</v>
      </c>
      <c r="B185" s="2" t="s">
        <v>1796</v>
      </c>
      <c r="E185" s="2" t="str">
        <f t="shared" si="38"/>
        <v>x</v>
      </c>
      <c r="F185" s="2" t="str">
        <f t="shared" si="38"/>
        <v>x</v>
      </c>
      <c r="G185" s="2" t="str">
        <f t="shared" si="34"/>
        <v>XIMA REUNIÃO DESTE C</v>
      </c>
      <c r="H185" s="2" t="str">
        <f t="shared" si="39"/>
        <v>ÇÃO (MEC) NÃO ESTAVA PRESENTE NESTA REUNIÃO .  ANE</v>
      </c>
      <c r="I185" s="2" t="str">
        <f t="shared" si="39"/>
        <v>TES. MINISTÉRIO DA EDUCAÇÃO (MEC) NÃO ESTAVA PRESE</v>
      </c>
      <c r="J185" s="2" t="str">
        <f t="shared" si="39"/>
        <v>NAL (MDR) SEM CONSIDERAÇÕES RELEVANTES. MINISTÉRIO</v>
      </c>
      <c r="K185" s="2" t="str">
        <f t="shared" si="35"/>
        <v>O DO DESENVOLVIMENTO REGIONAL (MDR) SEM CONSIDERAÇÕES RELEVA</v>
      </c>
      <c r="L185" s="2" t="str">
        <f t="shared" si="37"/>
        <v>x</v>
      </c>
      <c r="M185" s="2" t="str">
        <f t="shared" si="45"/>
        <v>x</v>
      </c>
      <c r="N185" s="2" t="str">
        <f t="shared" si="45"/>
        <v>x</v>
      </c>
      <c r="O185" s="2" t="str">
        <f t="shared" si="45"/>
        <v>x</v>
      </c>
      <c r="P185" s="2" t="str">
        <f t="shared" si="45"/>
        <v>x</v>
      </c>
      <c r="Q185" s="2" t="str">
        <f t="shared" si="45"/>
        <v>x</v>
      </c>
      <c r="R185" s="2" t="str">
        <f t="shared" si="45"/>
        <v>RES (MRE) INFORMOU QUE A PREVISÃO D E CHEGADA DOS 200 VENTIL</v>
      </c>
      <c r="S185" s="2" t="str">
        <f t="shared" si="45"/>
        <v xml:space="preserve"> DAS RELAÇÕES EXTERIORES (MRE) INFORMOU QUE A PREVISÃO D E C</v>
      </c>
      <c r="T185" s="2" t="str">
        <f t="shared" si="45"/>
        <v>x</v>
      </c>
      <c r="U185" s="2" t="str">
        <f t="shared" si="45"/>
        <v>x</v>
      </c>
      <c r="V185" s="2" t="str">
        <f t="shared" si="45"/>
        <v>x</v>
      </c>
      <c r="W185" s="2" t="str">
        <f t="shared" si="45"/>
        <v>x</v>
      </c>
      <c r="X185" s="2" t="str">
        <f t="shared" si="45"/>
        <v>x</v>
      </c>
      <c r="Y185" s="2" t="str">
        <f t="shared" si="45"/>
        <v>x</v>
      </c>
      <c r="Z185" s="2" t="str">
        <f t="shared" si="45"/>
        <v xml:space="preserve">IÃO (AGU) SEM CONSIDERAÇÕES RELEVANTES. MINISTÉRIO DE MINAS </v>
      </c>
      <c r="AA185" s="2" t="str">
        <f t="shared" si="45"/>
        <v>TES. ADVOCACIA -GERAL DA UNIÃO (AGU) SEM CONSIDERAÇÕES RELEV</v>
      </c>
      <c r="AB185" s="2" t="str">
        <f t="shared" si="43"/>
        <v>x</v>
      </c>
      <c r="AC185" s="2" t="str">
        <f t="shared" si="43"/>
        <v>x</v>
      </c>
      <c r="AD185" s="2" t="str">
        <f t="shared" si="43"/>
        <v>O. O MS AVALIOU QUE SEJAM LEVADOS EM CONTA TODOS OS MINISTÉR</v>
      </c>
      <c r="AE185" s="2" t="str">
        <f t="shared" si="43"/>
        <v>x</v>
      </c>
      <c r="AF185" s="2" t="str">
        <f t="shared" si="42"/>
        <v>NAL (MDR) SEM CONSIDERAÇÕES RELEVANTES. MINISTÉRIO DA EDUCAÇ</v>
      </c>
      <c r="AG185" s="2" t="str">
        <f t="shared" si="42"/>
        <v>x</v>
      </c>
      <c r="AH185" s="2" t="str">
        <f t="shared" si="42"/>
        <v xml:space="preserve">S DO MTUR FORAM DETECTADAS COM COVID -19. COMO ELES DIVIDEM </v>
      </c>
      <c r="AI185" s="2" t="str">
        <f t="shared" si="42"/>
        <v>x</v>
      </c>
      <c r="AJ185" s="2" t="str">
        <f t="shared" si="42"/>
        <v xml:space="preserve">OMIA (ME) SEM CONSIDERAÇÕES RELEVANTES. ADVOCACIA -GERAL DA </v>
      </c>
      <c r="AK185" s="2" t="str">
        <f t="shared" si="42"/>
        <v>ÉRIO DA ECONOMIA (ME) SEM CONSIDERAÇÕES RELEVANTES. ADVOCACI</v>
      </c>
      <c r="AL185" s="2" t="str">
        <f t="shared" si="40"/>
        <v>GIA (MME) INFORMOU QUE ALGUMAS PESSOAS DO MTUR FORAM DETECTA</v>
      </c>
      <c r="AM185" s="2" t="str">
        <f t="shared" si="40"/>
        <v>x</v>
      </c>
      <c r="AN185" s="2" t="str">
        <f t="shared" si="40"/>
        <v xml:space="preserve">ICA (MJSP) RELATOU PREOC UPAÇÃO COM A PORTARIA Nº 255 , QUE </v>
      </c>
      <c r="AO185" s="2" t="str">
        <f t="shared" si="40"/>
        <v>ÇA E SEGURANÇA PÚBLICA (MJSP) RELATOU PREOC UPAÇÃO COM A POR</v>
      </c>
      <c r="AP185" s="2" t="str">
        <f t="shared" si="40"/>
        <v>x</v>
      </c>
    </row>
    <row r="186" spans="1:42" x14ac:dyDescent="0.2">
      <c r="A186" s="2">
        <v>185</v>
      </c>
      <c r="B186" s="2" t="s">
        <v>1797</v>
      </c>
      <c r="E186" s="2" t="str">
        <f t="shared" si="38"/>
        <v>x</v>
      </c>
      <c r="F186" s="2" t="str">
        <f t="shared" si="38"/>
        <v>x</v>
      </c>
      <c r="G186" s="2" t="str">
        <f t="shared" si="34"/>
        <v>ARÃO REUNIÃO COM A S</v>
      </c>
      <c r="H186" s="2" t="str">
        <f t="shared" si="39"/>
        <v>x</v>
      </c>
      <c r="I186" s="2" t="str">
        <f t="shared" si="39"/>
        <v>x</v>
      </c>
      <c r="J186" s="2" t="str">
        <f t="shared" si="39"/>
        <v>x</v>
      </c>
      <c r="K186" s="2" t="str">
        <f t="shared" si="35"/>
        <v>x</v>
      </c>
      <c r="L186" s="2" t="str">
        <f t="shared" si="37"/>
        <v>NOS (MMFDH) INFORMOU QUE O PLANO DE CONTINGÊNCIA C</v>
      </c>
      <c r="M186" s="2" t="str">
        <f t="shared" si="45"/>
        <v>x</v>
      </c>
      <c r="N186" s="2" t="str">
        <f t="shared" si="45"/>
        <v>x</v>
      </c>
      <c r="O186" s="2" t="str">
        <f t="shared" si="45"/>
        <v>x</v>
      </c>
      <c r="P186" s="2" t="str">
        <f t="shared" si="45"/>
        <v>x</v>
      </c>
      <c r="Q186" s="2" t="str">
        <f t="shared" si="45"/>
        <v>x</v>
      </c>
      <c r="R186" s="2" t="str">
        <f t="shared" si="45"/>
        <v>x</v>
      </c>
      <c r="S186" s="2" t="str">
        <f t="shared" si="45"/>
        <v>x</v>
      </c>
      <c r="T186" s="2" t="str">
        <f t="shared" si="45"/>
        <v>NTO (MAPA) INFORMOU QUE T IVERAM NOS ÚLTIMOS MESES UM T RABA</v>
      </c>
      <c r="U186" s="2" t="str">
        <f t="shared" si="45"/>
        <v xml:space="preserve">IA E ABASTECIMENTO (MAPA) INFORMOU QUE T IVERAM NOS ÚLTIMOS </v>
      </c>
      <c r="V186" s="2" t="str">
        <f t="shared" si="45"/>
        <v>x</v>
      </c>
      <c r="W186" s="2" t="str">
        <f t="shared" si="45"/>
        <v>x</v>
      </c>
      <c r="X186" s="2" t="str">
        <f t="shared" si="45"/>
        <v>x</v>
      </c>
      <c r="Y186" s="2" t="str">
        <f t="shared" si="45"/>
        <v>x</v>
      </c>
      <c r="Z186" s="2" t="str">
        <f t="shared" si="45"/>
        <v>PA E AGUARDAM HÁ 2 SEMANAS A DO MS , É UMA DEMANDA IMPORTANT</v>
      </c>
      <c r="AA186" s="2" t="str">
        <f t="shared" si="45"/>
        <v>x</v>
      </c>
      <c r="AB186" s="2" t="str">
        <f t="shared" si="43"/>
        <v>x</v>
      </c>
      <c r="AC186" s="2" t="str">
        <f t="shared" si="43"/>
        <v>x</v>
      </c>
      <c r="AD186" s="2" t="str">
        <f t="shared" si="43"/>
        <v>TI , MS E OUTROS . INFORMOU TAMBÉM QUE O BB E OUTRAS INSTITU</v>
      </c>
      <c r="AE186" s="2" t="str">
        <f t="shared" si="43"/>
        <v>x</v>
      </c>
      <c r="AF186" s="2" t="str">
        <f t="shared" si="42"/>
        <v>x</v>
      </c>
      <c r="AG186" s="2" t="str">
        <f t="shared" si="42"/>
        <v>x</v>
      </c>
      <c r="AH186" s="2" t="str">
        <f t="shared" si="42"/>
        <v>x</v>
      </c>
      <c r="AI186" s="2" t="str">
        <f t="shared" si="42"/>
        <v>x</v>
      </c>
      <c r="AJ186" s="2" t="str">
        <f t="shared" si="42"/>
        <v>x</v>
      </c>
      <c r="AK186" s="2" t="str">
        <f t="shared" si="42"/>
        <v>x</v>
      </c>
      <c r="AL186" s="2" t="str">
        <f t="shared" si="40"/>
        <v>x</v>
      </c>
      <c r="AM186" s="2" t="str">
        <f t="shared" si="40"/>
        <v>x</v>
      </c>
      <c r="AN186" s="2" t="str">
        <f t="shared" si="40"/>
        <v>x</v>
      </c>
      <c r="AO186" s="2" t="str">
        <f t="shared" si="40"/>
        <v>x</v>
      </c>
      <c r="AP186" s="2" t="str">
        <f t="shared" si="40"/>
        <v>x</v>
      </c>
    </row>
    <row r="187" spans="1:42" x14ac:dyDescent="0.2">
      <c r="A187" s="2">
        <v>186</v>
      </c>
      <c r="B187" s="2" t="s">
        <v>1798</v>
      </c>
      <c r="E187" s="2" t="str">
        <f t="shared" si="38"/>
        <v>x</v>
      </c>
      <c r="F187" s="2" t="str">
        <f t="shared" si="38"/>
        <v>x</v>
      </c>
      <c r="G187" s="2" t="str">
        <f t="shared" si="34"/>
        <v xml:space="preserve">ESTA REUNIÃO. BANCO </v>
      </c>
      <c r="H187" s="2" t="str">
        <f t="shared" si="39"/>
        <v>x</v>
      </c>
      <c r="I187" s="2" t="str">
        <f t="shared" si="39"/>
        <v>x</v>
      </c>
      <c r="J187" s="2" t="str">
        <f t="shared" si="39"/>
        <v>x</v>
      </c>
      <c r="K187" s="2" t="str">
        <f t="shared" si="35"/>
        <v>x</v>
      </c>
      <c r="L187" s="2" t="str">
        <f t="shared" si="37"/>
        <v>x</v>
      </c>
      <c r="M187" s="2" t="str">
        <f t="shared" ref="M187:AA203" si="46">IFERROR(MID($B187,FIND(M$1,$B187,1)+-5,60),"x")</f>
        <v>x</v>
      </c>
      <c r="N187" s="2" t="str">
        <f t="shared" si="46"/>
        <v>x</v>
      </c>
      <c r="O187" s="2" t="str">
        <f t="shared" si="46"/>
        <v>x</v>
      </c>
      <c r="P187" s="2" t="str">
        <f t="shared" si="46"/>
        <v xml:space="preserve">NTE (MMA) NÃO ESTAVA PRE SENTE NESTA REUNIÃO. BANCO CENTRAL </v>
      </c>
      <c r="Q187" s="2" t="str">
        <f t="shared" si="46"/>
        <v>O DO MEIO AMBIENTE (MMA) NÃO ESTAVA PRE SENTE NESTA REUNIÃO.</v>
      </c>
      <c r="R187" s="2" t="str">
        <f t="shared" si="46"/>
        <v>x</v>
      </c>
      <c r="S187" s="2" t="str">
        <f t="shared" si="46"/>
        <v>x</v>
      </c>
      <c r="T187" s="2" t="str">
        <f t="shared" si="46"/>
        <v>O DO MAPA PARA AJUDAR NESSA RELAÇÃO COM O SENAI/SESI, CASO E</v>
      </c>
      <c r="U187" s="2" t="str">
        <f t="shared" si="46"/>
        <v>x</v>
      </c>
      <c r="V187" s="2" t="str">
        <f t="shared" si="46"/>
        <v>SIL (BACEN) SEM CONSIDERAÇÕES RELEVANTES. AGÊNCIA NACIONAL D</v>
      </c>
      <c r="W187" s="2" t="str">
        <f t="shared" si="46"/>
        <v>IÃO. BANCO CENTRAL DO BRASIL (BACEN) SEM CONSIDERAÇÕES RELEV</v>
      </c>
      <c r="X187" s="2" t="str">
        <f t="shared" si="46"/>
        <v>x</v>
      </c>
      <c r="Y187" s="2" t="str">
        <f t="shared" si="46"/>
        <v>x</v>
      </c>
      <c r="Z187" s="2" t="str">
        <f t="shared" si="46"/>
        <v>x</v>
      </c>
      <c r="AA187" s="2" t="str">
        <f t="shared" si="46"/>
        <v>x</v>
      </c>
      <c r="AB187" s="2" t="str">
        <f t="shared" si="43"/>
        <v>x</v>
      </c>
      <c r="AC187" s="2" t="str">
        <f t="shared" si="43"/>
        <v>x</v>
      </c>
      <c r="AD187" s="2" t="str">
        <f t="shared" si="43"/>
        <v>O DO MS. O MS INFORMOU QUE D E FATO A PORTARIA ESTÁ EM SUA C</v>
      </c>
      <c r="AE187" s="2" t="str">
        <f t="shared" si="43"/>
        <v>x</v>
      </c>
      <c r="AF187" s="2" t="str">
        <f t="shared" si="42"/>
        <v>Ê. O MD INFORMOU QUE O SENAI/SESI UMA METODOLOGIA PARA INSTA</v>
      </c>
      <c r="AG187" s="2" t="str">
        <f t="shared" si="42"/>
        <v>x</v>
      </c>
      <c r="AH187" s="2" t="str">
        <f t="shared" si="42"/>
        <v>x</v>
      </c>
      <c r="AI187" s="2" t="str">
        <f t="shared" si="42"/>
        <v>x</v>
      </c>
      <c r="AJ187" s="2" t="str">
        <f t="shared" si="42"/>
        <v>x</v>
      </c>
      <c r="AK187" s="2" t="str">
        <f t="shared" si="42"/>
        <v>x</v>
      </c>
      <c r="AL187" s="2" t="str">
        <f t="shared" si="40"/>
        <v>x</v>
      </c>
      <c r="AM187" s="2" t="str">
        <f t="shared" si="40"/>
        <v>x</v>
      </c>
      <c r="AN187" s="2" t="str">
        <f t="shared" si="40"/>
        <v>x</v>
      </c>
      <c r="AO187" s="2" t="str">
        <f t="shared" si="40"/>
        <v>x</v>
      </c>
      <c r="AP187" s="2" t="str">
        <f t="shared" si="40"/>
        <v>URA (MINFRA) NÃO ESTAVA PRESENTE NESTA REUNIÃO. SECRETARIA -</v>
      </c>
    </row>
    <row r="188" spans="1:42" x14ac:dyDescent="0.2">
      <c r="A188" s="2">
        <v>187</v>
      </c>
      <c r="B188" s="2" t="s">
        <v>1799</v>
      </c>
      <c r="E188" s="2" t="str">
        <f t="shared" si="38"/>
        <v>x</v>
      </c>
      <c r="F188" s="2" t="str">
        <f t="shared" si="38"/>
        <v>x</v>
      </c>
      <c r="G188" s="2" t="str">
        <f t="shared" si="34"/>
        <v>A 1ª REUNIÃO DO GT D</v>
      </c>
      <c r="H188" s="2" t="str">
        <f t="shared" si="39"/>
        <v>x</v>
      </c>
      <c r="I188" s="2" t="str">
        <f t="shared" si="39"/>
        <v>x</v>
      </c>
      <c r="J188" s="2" t="str">
        <f t="shared" si="39"/>
        <v>x</v>
      </c>
      <c r="K188" s="2" t="str">
        <f t="shared" si="35"/>
        <v>x</v>
      </c>
      <c r="L188" s="2" t="str">
        <f t="shared" si="37"/>
        <v>x</v>
      </c>
      <c r="M188" s="2" t="str">
        <f t="shared" si="46"/>
        <v>x</v>
      </c>
      <c r="N188" s="2" t="str">
        <f t="shared" si="46"/>
        <v>x</v>
      </c>
      <c r="O188" s="2" t="str">
        <f t="shared" si="46"/>
        <v>x</v>
      </c>
      <c r="P188" s="2" t="str">
        <f t="shared" si="46"/>
        <v>x</v>
      </c>
      <c r="Q188" s="2" t="str">
        <f t="shared" si="46"/>
        <v>x</v>
      </c>
      <c r="R188" s="2" t="str">
        <f t="shared" si="46"/>
        <v>NTOS MRE INFORMAR SE REALIZARAM PESQUISA SOBRE A POSSIBILIDA</v>
      </c>
      <c r="S188" s="2" t="str">
        <f t="shared" si="46"/>
        <v>x</v>
      </c>
      <c r="T188" s="2" t="str">
        <f t="shared" si="46"/>
        <v>PELO MAPA NO QUE TANGE A ANÁLISE DE SUA CONSULTORIA JURÍDICA</v>
      </c>
      <c r="U188" s="2" t="str">
        <f t="shared" si="46"/>
        <v>x</v>
      </c>
      <c r="V188" s="2" t="str">
        <f t="shared" si="46"/>
        <v>x</v>
      </c>
      <c r="W188" s="2" t="str">
        <f t="shared" si="46"/>
        <v>x</v>
      </c>
      <c r="X188" s="2" t="str">
        <f t="shared" si="46"/>
        <v>x</v>
      </c>
      <c r="Y188" s="2" t="str">
        <f t="shared" si="46"/>
        <v>x</v>
      </c>
      <c r="Z188" s="2" t="str">
        <f t="shared" si="46"/>
        <v xml:space="preserve"> QUE AGUARDA OS AJUSTES E DESPACHO COM O MINISTRO PARA SOCIA</v>
      </c>
      <c r="AA188" s="2" t="str">
        <f t="shared" si="46"/>
        <v>x</v>
      </c>
      <c r="AB188" s="2" t="str">
        <f t="shared" si="43"/>
        <v>x</v>
      </c>
      <c r="AC188" s="2" t="str">
        <f t="shared" si="43"/>
        <v>x</v>
      </c>
      <c r="AD188" s="2" t="str">
        <f t="shared" si="43"/>
        <v>L DO MS PARA LOGO EM SEGUIDA LANÇAREM O PROTOCOLO DA RETOMAD</v>
      </c>
      <c r="AE188" s="2" t="str">
        <f t="shared" si="43"/>
        <v>ÉRIO DA SAÚDE ATUALIZARÁ A DEMANDA FEITA PELO MAPA NO QUE TA</v>
      </c>
      <c r="AF188" s="2" t="str">
        <f t="shared" si="42"/>
        <v>PELO MD. O MINISTÉRIO DA ECONOMIA AVALIARÁ A POSSIBILIDADE D</v>
      </c>
      <c r="AG188" s="2" t="str">
        <f t="shared" si="42"/>
        <v>x</v>
      </c>
      <c r="AH188" s="2" t="str">
        <f t="shared" si="42"/>
        <v>x</v>
      </c>
      <c r="AI188" s="2" t="str">
        <f t="shared" si="42"/>
        <v>IA , TURISMO E JUSTIÇA E SEGURANÇA PÚBLICA, ASSIM TAMBÉM COM</v>
      </c>
      <c r="AJ188" s="2" t="str">
        <f t="shared" si="42"/>
        <v>x</v>
      </c>
      <c r="AK188" s="2" t="str">
        <f t="shared" si="42"/>
        <v>MADA DA ECONOMIA. O MS RELATOU QUE AGUARDA OS AJUSTES E DESP</v>
      </c>
      <c r="AL188" s="2" t="str">
        <f t="shared" si="40"/>
        <v>x</v>
      </c>
      <c r="AM188" s="2" t="str">
        <f t="shared" si="40"/>
        <v>S DE MINAS E ENERGIA , TURISMO E JUSTIÇA E SEGURANÇA PÚBLICA</v>
      </c>
      <c r="AN188" s="2" t="str">
        <f t="shared" si="40"/>
        <v xml:space="preserve">O DO MJSP. O MINISTÉRIO DA SAÚDE ATUALIZARÁ A DEMANDA FEITA </v>
      </c>
      <c r="AO188" s="2" t="str">
        <f t="shared" si="40"/>
        <v>ÇA E SEGURANÇA PÚBLICA, ASSIM TAMBÉM COMO AOS DEMAIS MINISTÉ</v>
      </c>
      <c r="AP188" s="2" t="str">
        <f t="shared" si="40"/>
        <v>x</v>
      </c>
    </row>
    <row r="189" spans="1:42" x14ac:dyDescent="0.2">
      <c r="A189" s="2">
        <v>188</v>
      </c>
      <c r="B189" s="2" t="s">
        <v>1800</v>
      </c>
      <c r="E189" s="2" t="str">
        <f t="shared" si="38"/>
        <v>DATA: 19/06/2020 HORÁRIO: 10H0</v>
      </c>
      <c r="F189" s="2" t="str">
        <f t="shared" si="38"/>
        <v>HORÁRIO: 10H08M ÀS 10H42M. LOC</v>
      </c>
      <c r="G189" s="2" t="str">
        <f t="shared" si="34"/>
        <v xml:space="preserve"> 55ª REUNIÃO ORDINÁR</v>
      </c>
      <c r="H189" s="2" t="str">
        <f t="shared" si="39"/>
        <v>x</v>
      </c>
      <c r="I189" s="2" t="str">
        <f t="shared" si="39"/>
        <v>x</v>
      </c>
      <c r="J189" s="2" t="str">
        <f t="shared" si="39"/>
        <v>x</v>
      </c>
      <c r="K189" s="2" t="str">
        <f t="shared" si="35"/>
        <v>x</v>
      </c>
      <c r="L189" s="2" t="str">
        <f t="shared" si="37"/>
        <v>x</v>
      </c>
      <c r="M189" s="2" t="str">
        <f t="shared" si="46"/>
        <v>x</v>
      </c>
      <c r="N189" s="2" t="str">
        <f t="shared" si="46"/>
        <v>x</v>
      </c>
      <c r="O189" s="2" t="str">
        <f t="shared" si="46"/>
        <v>x</v>
      </c>
      <c r="P189" s="2" t="str">
        <f t="shared" si="46"/>
        <v>x</v>
      </c>
      <c r="Q189" s="2" t="str">
        <f t="shared" si="46"/>
        <v>x</v>
      </c>
      <c r="R189" s="2" t="str">
        <f t="shared" si="46"/>
        <v>x</v>
      </c>
      <c r="S189" s="2" t="str">
        <f t="shared" si="46"/>
        <v>x</v>
      </c>
      <c r="T189" s="2" t="str">
        <f t="shared" si="46"/>
        <v>x</v>
      </c>
      <c r="U189" s="2" t="str">
        <f t="shared" si="46"/>
        <v>x</v>
      </c>
      <c r="V189" s="2" t="str">
        <f t="shared" si="46"/>
        <v>x</v>
      </c>
      <c r="W189" s="2" t="str">
        <f t="shared" si="46"/>
        <v>x</v>
      </c>
      <c r="X189" s="2" t="str">
        <f t="shared" si="46"/>
        <v>x</v>
      </c>
      <c r="Y189" s="2" t="str">
        <f t="shared" si="46"/>
        <v>x</v>
      </c>
      <c r="Z189" s="2" t="str">
        <f t="shared" si="46"/>
        <v>x</v>
      </c>
      <c r="AA189" s="2" t="str">
        <f t="shared" si="46"/>
        <v>x</v>
      </c>
      <c r="AB189" s="2" t="str">
        <f t="shared" si="43"/>
        <v>x</v>
      </c>
      <c r="AC189" s="2" t="str">
        <f t="shared" si="43"/>
        <v>x</v>
      </c>
      <c r="AD189" s="2" t="str">
        <f t="shared" si="43"/>
        <v>A AO MS REGULAMENTO SOBRE FORNECIMENTO DOS DADOS DE LABORATÓ</v>
      </c>
      <c r="AE189" s="2" t="str">
        <f t="shared" si="43"/>
        <v>ÉRIO DA SAÚDE (MS) DESTACA AUMENTO DOS CASOS DE SERVIDORES P</v>
      </c>
      <c r="AF189" s="2" t="str">
        <f t="shared" si="42"/>
        <v>ESA (MD) PEDIDO DE MP SOBRE INICIATIVAS DE COMBATE A COVID -</v>
      </c>
      <c r="AG189" s="2" t="str">
        <f t="shared" si="42"/>
        <v>O DA DEFESA (MD) PEDIDO DE MP SOBRE INICIATIVAS DE COMBATE A</v>
      </c>
      <c r="AH189" s="2" t="str">
        <f t="shared" si="42"/>
        <v>x</v>
      </c>
      <c r="AI189" s="2" t="str">
        <f t="shared" si="42"/>
        <v>x</v>
      </c>
      <c r="AJ189" s="2" t="str">
        <f t="shared" si="42"/>
        <v>x</v>
      </c>
      <c r="AK189" s="2" t="str">
        <f t="shared" si="42"/>
        <v>x</v>
      </c>
      <c r="AL189" s="2" t="str">
        <f t="shared" si="40"/>
        <v>x</v>
      </c>
      <c r="AM189" s="2" t="str">
        <f t="shared" si="40"/>
        <v>x</v>
      </c>
      <c r="AN189" s="2" t="str">
        <f t="shared" si="40"/>
        <v>x</v>
      </c>
      <c r="AO189" s="2" t="str">
        <f t="shared" si="40"/>
        <v>x</v>
      </c>
      <c r="AP189" s="2" t="str">
        <f t="shared" si="40"/>
        <v>x</v>
      </c>
    </row>
    <row r="190" spans="1:42" x14ac:dyDescent="0.2">
      <c r="A190" s="2">
        <v>189</v>
      </c>
      <c r="B190" s="2" t="s">
        <v>1801</v>
      </c>
      <c r="E190" s="2" t="str">
        <f t="shared" si="38"/>
        <v>x</v>
      </c>
      <c r="F190" s="2" t="str">
        <f t="shared" si="38"/>
        <v>x</v>
      </c>
      <c r="G190" s="2" t="str">
        <f t="shared" si="34"/>
        <v xml:space="preserve">ERAM REUNIÃO ONTEM, </v>
      </c>
      <c r="H190" s="2" t="str">
        <f t="shared" si="39"/>
        <v>x</v>
      </c>
      <c r="I190" s="2" t="str">
        <f t="shared" si="39"/>
        <v>x</v>
      </c>
      <c r="J190" s="2" t="str">
        <f t="shared" si="39"/>
        <v>x</v>
      </c>
      <c r="K190" s="2" t="str">
        <f t="shared" si="35"/>
        <v>x</v>
      </c>
      <c r="L190" s="2" t="str">
        <f t="shared" si="37"/>
        <v>x</v>
      </c>
      <c r="M190" s="2" t="str">
        <f t="shared" si="46"/>
        <v>x</v>
      </c>
      <c r="N190" s="2" t="str">
        <f t="shared" si="46"/>
        <v>NAL (GSI) SEM C ONSIDERAÇÕES RELEVANTES. MINISTÉRIO DAS RELA</v>
      </c>
      <c r="O190" s="2" t="str">
        <f t="shared" si="46"/>
        <v>E DE SEGURANÇA INSTITUCIONAL (GSI) SEM C ONSIDERAÇÕES RELEVA</v>
      </c>
      <c r="P190" s="2" t="str">
        <f t="shared" si="46"/>
        <v>x</v>
      </c>
      <c r="Q190" s="2" t="str">
        <f t="shared" si="46"/>
        <v>x</v>
      </c>
      <c r="R190" s="2" t="str">
        <f t="shared" si="46"/>
        <v>RES (MRE) CONSULTA A EMBAIXADAS SOBRE DEMANDAS DE RESPIRADOR</v>
      </c>
      <c r="S190" s="2" t="str">
        <f t="shared" si="46"/>
        <v xml:space="preserve"> DAS RELAÇÕES EXTERIORES (MRE) CONSULTA A EMBAIXADAS SOBRE D</v>
      </c>
      <c r="T190" s="2" t="str">
        <f t="shared" si="46"/>
        <v>x</v>
      </c>
      <c r="U190" s="2" t="str">
        <f t="shared" si="46"/>
        <v>x</v>
      </c>
      <c r="V190" s="2" t="str">
        <f t="shared" si="46"/>
        <v>x</v>
      </c>
      <c r="W190" s="2" t="str">
        <f t="shared" si="46"/>
        <v>x</v>
      </c>
      <c r="X190" s="2" t="str">
        <f t="shared" si="46"/>
        <v>x</v>
      </c>
      <c r="Y190" s="2" t="str">
        <f t="shared" si="46"/>
        <v>A DE INTELIGÊNCIA (ABIN) ESTÃO ATENTOS A TODAS AS DEMANDAS T</v>
      </c>
      <c r="Z190" s="2" t="str">
        <f t="shared" si="46"/>
        <v xml:space="preserve">IÃO (AGU) SEM CONSIDERAÇÕES RELEVANTES. MINISTÉRIO DE MINAS </v>
      </c>
      <c r="AA190" s="2" t="str">
        <f t="shared" si="46"/>
        <v>AIS. ADVOCACIA -GERAL DA UNIÃO (AGU) SEM CONSIDERAÇÕES RELEV</v>
      </c>
      <c r="AB190" s="2" t="str">
        <f t="shared" si="43"/>
        <v>x</v>
      </c>
      <c r="AC190" s="2" t="str">
        <f t="shared" si="43"/>
        <v>x</v>
      </c>
      <c r="AD190" s="2" t="str">
        <f t="shared" si="43"/>
        <v>x</v>
      </c>
      <c r="AE190" s="2" t="str">
        <f t="shared" si="43"/>
        <v>x</v>
      </c>
      <c r="AF190" s="2" t="str">
        <f t="shared" si="42"/>
        <v>x</v>
      </c>
      <c r="AG190" s="2" t="str">
        <f t="shared" si="42"/>
        <v>x</v>
      </c>
      <c r="AH190" s="2" t="str">
        <f t="shared" si="42"/>
        <v>SMO (MTUR) SEM CONSIDERAÇÕES RELEVANTES. APENAS LEMBROU O PE</v>
      </c>
      <c r="AI190" s="2" t="str">
        <f t="shared" si="42"/>
        <v>O DO TURISMO (MTUR) SEM CONSIDERAÇÕES RELEVANTES. APENAS LEM</v>
      </c>
      <c r="AJ190" s="2" t="str">
        <f t="shared" si="42"/>
        <v>OMIA (ME) SOBRE A PORTARIA QUE FALTA DA LC 173 ESTÃO MONITOR</v>
      </c>
      <c r="AK190" s="2" t="str">
        <f t="shared" si="42"/>
        <v>ÉRIO DA ECONOMIA (ME) SOBRE A PORTARIA QUE FALTA DA LC 173 E</v>
      </c>
      <c r="AL190" s="2" t="str">
        <f t="shared" si="40"/>
        <v>GIA (MME) AUSENTE. MINISTÉRIO DA JUSTIÇA E SEGURANÇA PÚBLICA</v>
      </c>
      <c r="AM190" s="2" t="str">
        <f t="shared" si="40"/>
        <v>MO E MINAS E ENERGIA. 6 MIL TESTES RÁPIDOS DOADOS JÁ FORAM D</v>
      </c>
      <c r="AN190" s="2" t="str">
        <f t="shared" si="40"/>
        <v>ICA (MJSP) INFORMOU QUE O MINISTÉRIO PRETENDE SEGUIR PROTOCO</v>
      </c>
      <c r="AO190" s="2" t="str">
        <f t="shared" si="40"/>
        <v>ÇA E SEGURANÇA PÚBLICA (MJSP) INFORMOU QUE O MINISTÉRIO PRET</v>
      </c>
      <c r="AP190" s="2" t="str">
        <f t="shared" si="40"/>
        <v>URA (MINFRA ) AUSENTE. MINISTÉRIO DA CIÊNCIA, TECNOLOGIA, IN</v>
      </c>
    </row>
    <row r="191" spans="1:42" x14ac:dyDescent="0.2">
      <c r="A191" s="2">
        <v>190</v>
      </c>
      <c r="B191" s="2" t="s">
        <v>1802</v>
      </c>
      <c r="E191" s="2" t="str">
        <f t="shared" si="38"/>
        <v>x</v>
      </c>
      <c r="F191" s="2" t="str">
        <f t="shared" si="38"/>
        <v>x</v>
      </c>
      <c r="G191" s="2" t="str">
        <f t="shared" si="34"/>
        <v xml:space="preserve">OU A REUNIÃO ÀS 10H </v>
      </c>
      <c r="H191" s="2" t="str">
        <f t="shared" si="39"/>
        <v>ÇÃO (MEC) SEM CONSIDERAÇÕES RELEVANTES. MINISTÉRIO</v>
      </c>
      <c r="I191" s="2" t="str">
        <f t="shared" si="39"/>
        <v>TES. MINISTÉRIO DA EDUCAÇÃO (MEC) SEM CONSIDERAÇÕE</v>
      </c>
      <c r="J191" s="2" t="str">
        <f t="shared" si="39"/>
        <v>NAL (MDR) SEM CONSIDERAÇÕES RELEVANTES. MINISTÉRIO</v>
      </c>
      <c r="K191" s="2" t="str">
        <f t="shared" si="35"/>
        <v>O DO DESENVOLVIMENTO REGIONAL (MDR) SEM CONSIDERAÇÕES RELEVA</v>
      </c>
      <c r="L191" s="2" t="str">
        <f t="shared" si="37"/>
        <v>NOS (MMFDH) AUSENTE MINISTÉRIO DA AGRICULTURA, PEC</v>
      </c>
      <c r="M191" s="2" t="str">
        <f t="shared" si="46"/>
        <v xml:space="preserve"> DOS DIREITOS HUMANOS (MMFDH) AUSENTE MINISTÉRIO DA AGRICULT</v>
      </c>
      <c r="N191" s="2" t="str">
        <f t="shared" si="46"/>
        <v>x</v>
      </c>
      <c r="O191" s="2" t="str">
        <f t="shared" si="46"/>
        <v>x</v>
      </c>
      <c r="P191" s="2" t="str">
        <f t="shared" si="46"/>
        <v>NTE (MMA) SEM CONSIDERAÇÕES RELEVANTES. BANCO CENTRAL DO BRA</v>
      </c>
      <c r="Q191" s="2" t="str">
        <f t="shared" si="46"/>
        <v>O DO MEIO AMBIENTE (MMA) SEM CONSIDERAÇÕES RELEVANTES. BANCO</v>
      </c>
      <c r="R191" s="2" t="str">
        <f t="shared" si="46"/>
        <v>x</v>
      </c>
      <c r="S191" s="2" t="str">
        <f t="shared" si="46"/>
        <v>x</v>
      </c>
      <c r="T191" s="2" t="str">
        <f t="shared" si="46"/>
        <v>NTO (MAPA) COMENTOU SOBRE A PORTARIA CONJUNTA Nº 19/2020 AGR</v>
      </c>
      <c r="U191" s="2" t="str">
        <f t="shared" si="46"/>
        <v>IA E ABASTECIMENTO (MAPA) COMENTOU SOBRE A PORTARIA CONJUNTA</v>
      </c>
      <c r="V191" s="2" t="str">
        <f t="shared" si="46"/>
        <v>SIL (BACEN) SEM CONSIDERAÇÕES RELEVANTES. AGÊNCIA NACIONAL D</v>
      </c>
      <c r="W191" s="2" t="str">
        <f t="shared" si="46"/>
        <v>TES. BANCO CENTRAL DO BRASIL (BACEN) SEM CONSIDERAÇÕES RELEV</v>
      </c>
      <c r="X191" s="2" t="str">
        <f t="shared" si="46"/>
        <v>x</v>
      </c>
      <c r="Y191" s="2" t="str">
        <f t="shared" si="46"/>
        <v>x</v>
      </c>
      <c r="Z191" s="2" t="str">
        <f t="shared" si="46"/>
        <v>x</v>
      </c>
      <c r="AA191" s="2" t="str">
        <f t="shared" si="46"/>
        <v>x</v>
      </c>
      <c r="AB191" s="2" t="str">
        <f t="shared" si="43"/>
        <v>x</v>
      </c>
      <c r="AC191" s="2" t="str">
        <f t="shared" si="43"/>
        <v>x</v>
      </c>
      <c r="AD191" s="2" t="str">
        <f t="shared" si="43"/>
        <v>E DO MS. MINISTÉRIO DO MEIO AMBIENTE (MMA) SEM CONSIDERAÇÕES</v>
      </c>
      <c r="AE191" s="2" t="str">
        <f t="shared" si="43"/>
        <v>x</v>
      </c>
      <c r="AF191" s="2" t="str">
        <f t="shared" si="42"/>
        <v>NAL (MDR) SEM CONSIDERAÇÕES RELEVANTES. MINISTÉRIO DA EDUCAÇ</v>
      </c>
      <c r="AG191" s="2" t="str">
        <f t="shared" si="42"/>
        <v>x</v>
      </c>
      <c r="AH191" s="2" t="str">
        <f t="shared" si="42"/>
        <v>x</v>
      </c>
      <c r="AI191" s="2" t="str">
        <f t="shared" si="42"/>
        <v>x</v>
      </c>
      <c r="AJ191" s="2" t="str">
        <f t="shared" si="42"/>
        <v>x</v>
      </c>
      <c r="AK191" s="2" t="str">
        <f t="shared" si="42"/>
        <v>x</v>
      </c>
      <c r="AL191" s="2" t="str">
        <f t="shared" si="40"/>
        <v>x</v>
      </c>
      <c r="AM191" s="2" t="str">
        <f t="shared" si="40"/>
        <v>x</v>
      </c>
      <c r="AN191" s="2" t="str">
        <f t="shared" si="40"/>
        <v xml:space="preserve">MS E MJSP SOBRE A PUBLICAÇÃO DA PORTARIA 255 QUE VENCERÁ NO </v>
      </c>
      <c r="AO191" s="2" t="str">
        <f t="shared" si="40"/>
        <v>x</v>
      </c>
      <c r="AP191" s="2" t="str">
        <f t="shared" si="40"/>
        <v>x</v>
      </c>
    </row>
    <row r="192" spans="1:42" x14ac:dyDescent="0.2">
      <c r="A192" s="2">
        <v>191</v>
      </c>
      <c r="B192" s="2" t="s">
        <v>1803</v>
      </c>
      <c r="E192" s="2" t="str">
        <f t="shared" si="38"/>
        <v>DATA: 22/06/2020 HORÁRIO: 10H0</v>
      </c>
      <c r="F192" s="2" t="str">
        <f t="shared" si="38"/>
        <v>HORÁRIO: 10H09M ÀS 10H53M. LOC</v>
      </c>
      <c r="G192" s="2" t="str">
        <f t="shared" si="34"/>
        <v xml:space="preserve"> 56ª REUNIÃO ORDINÁR</v>
      </c>
      <c r="H192" s="2" t="str">
        <f t="shared" si="39"/>
        <v>x</v>
      </c>
      <c r="I192" s="2" t="str">
        <f t="shared" si="39"/>
        <v>x</v>
      </c>
      <c r="J192" s="2" t="str">
        <f t="shared" si="39"/>
        <v>x</v>
      </c>
      <c r="K192" s="2" t="str">
        <f t="shared" si="35"/>
        <v>x</v>
      </c>
      <c r="L192" s="2" t="str">
        <f t="shared" si="37"/>
        <v>x</v>
      </c>
      <c r="M192" s="2" t="str">
        <f t="shared" si="46"/>
        <v>x</v>
      </c>
      <c r="N192" s="2" t="str">
        <f t="shared" si="46"/>
        <v>x</v>
      </c>
      <c r="O192" s="2" t="str">
        <f t="shared" si="46"/>
        <v>x</v>
      </c>
      <c r="P192" s="2" t="str">
        <f t="shared" si="46"/>
        <v>x</v>
      </c>
      <c r="Q192" s="2" t="str">
        <f t="shared" si="46"/>
        <v>x</v>
      </c>
      <c r="R192" s="2" t="str">
        <f t="shared" si="46"/>
        <v>x</v>
      </c>
      <c r="S192" s="2" t="str">
        <f t="shared" si="46"/>
        <v>x</v>
      </c>
      <c r="T192" s="2" t="str">
        <f t="shared" si="46"/>
        <v>x</v>
      </c>
      <c r="U192" s="2" t="str">
        <f t="shared" si="46"/>
        <v>x</v>
      </c>
      <c r="V192" s="2" t="str">
        <f t="shared" si="46"/>
        <v>x</v>
      </c>
      <c r="W192" s="2" t="str">
        <f t="shared" si="46"/>
        <v>x</v>
      </c>
      <c r="X192" s="2" t="str">
        <f t="shared" si="46"/>
        <v>x</v>
      </c>
      <c r="Y192" s="2" t="str">
        <f t="shared" si="46"/>
        <v>x</v>
      </c>
      <c r="Z192" s="2" t="str">
        <f t="shared" si="46"/>
        <v>x</v>
      </c>
      <c r="AA192" s="2" t="str">
        <f t="shared" si="46"/>
        <v>x</v>
      </c>
      <c r="AB192" s="2" t="str">
        <f t="shared" si="43"/>
        <v>x</v>
      </c>
      <c r="AC192" s="2" t="str">
        <f t="shared" si="43"/>
        <v>DOS E COMUNICAÇÃO DA PANDEMIA. PRÓXIMA AGENDA SEGOV: ENTIDAD</v>
      </c>
      <c r="AD192" s="2" t="str">
        <f t="shared" si="43"/>
        <v>ÚDE (MS) INFORMOU QUE OS DADOS DE EPIS ESTÃO ATUALIZADOS, PO</v>
      </c>
      <c r="AE192" s="2" t="str">
        <f t="shared" si="43"/>
        <v>ÉRIO DA SAÚDE (MS) INFORMOU QUE OS DADOS DE EPIS ESTÃO ATUAL</v>
      </c>
      <c r="AF192" s="2" t="str">
        <f t="shared" si="42"/>
        <v>x</v>
      </c>
      <c r="AG192" s="2" t="str">
        <f t="shared" si="42"/>
        <v>x</v>
      </c>
      <c r="AH192" s="2" t="str">
        <f t="shared" si="42"/>
        <v>x</v>
      </c>
      <c r="AI192" s="2" t="str">
        <f t="shared" si="42"/>
        <v>x</v>
      </c>
      <c r="AJ192" s="2" t="str">
        <f t="shared" si="42"/>
        <v>x</v>
      </c>
      <c r="AK192" s="2" t="str">
        <f t="shared" si="42"/>
        <v>x</v>
      </c>
      <c r="AL192" s="2" t="str">
        <f t="shared" si="40"/>
        <v>x</v>
      </c>
      <c r="AM192" s="2" t="str">
        <f t="shared" si="40"/>
        <v>x</v>
      </c>
      <c r="AN192" s="2" t="str">
        <f t="shared" si="40"/>
        <v>x</v>
      </c>
      <c r="AO192" s="2" t="str">
        <f t="shared" si="40"/>
        <v>x</v>
      </c>
      <c r="AP192" s="2" t="str">
        <f t="shared" si="40"/>
        <v>x</v>
      </c>
    </row>
    <row r="193" spans="1:42" x14ac:dyDescent="0.2">
      <c r="A193" s="2">
        <v>192</v>
      </c>
      <c r="B193" s="2" t="s">
        <v>1804</v>
      </c>
      <c r="E193" s="2" t="str">
        <f t="shared" si="38"/>
        <v>x</v>
      </c>
      <c r="F193" s="2" t="str">
        <f t="shared" si="38"/>
        <v>x</v>
      </c>
      <c r="G193" s="2" t="str">
        <f t="shared" si="34"/>
        <v>O DA REUNIÃO DE HOJE</v>
      </c>
      <c r="H193" s="2" t="str">
        <f t="shared" si="39"/>
        <v>CTI, MEC, CGU, AGU, SAJ E SAG (DADOS REPASSADOS PE</v>
      </c>
      <c r="I193" s="2" t="str">
        <f t="shared" si="39"/>
        <v>x</v>
      </c>
      <c r="J193" s="2" t="str">
        <f t="shared" si="39"/>
        <v>x</v>
      </c>
      <c r="K193" s="2" t="str">
        <f t="shared" si="35"/>
        <v>x</v>
      </c>
      <c r="L193" s="2" t="str">
        <f t="shared" si="37"/>
        <v xml:space="preserve"> MC, MMFDH, MCTI, MEC, CGU, AGU, SAJ E SAG (DADOS </v>
      </c>
      <c r="M193" s="2" t="str">
        <f t="shared" si="46"/>
        <v>x</v>
      </c>
      <c r="N193" s="2" t="str">
        <f t="shared" si="46"/>
        <v>NAL (GSI) SEM CONSIDERAÇÕES RELEVANTES. MINISTÉRIO DAS RELAÇ</v>
      </c>
      <c r="O193" s="2" t="str">
        <f t="shared" si="46"/>
        <v>E DE SEGURANÇA INSTITUCIONAL (GSI) SEM CONSIDERAÇÕES RELEVAN</v>
      </c>
      <c r="P193" s="2" t="str">
        <f t="shared" si="46"/>
        <v>x</v>
      </c>
      <c r="Q193" s="2" t="str">
        <f t="shared" si="46"/>
        <v>x</v>
      </c>
      <c r="R193" s="2" t="str">
        <f t="shared" si="46"/>
        <v>RES (MRE) CONSULTA A EMBAIXADAS SOBRE DEMANDAS DE RESPIRADOR</v>
      </c>
      <c r="S193" s="2" t="str">
        <f t="shared" si="46"/>
        <v xml:space="preserve"> DAS RELAÇÕES EXTERIORES (MRE) CONSULTA A EMBAIXADAS SOBRE D</v>
      </c>
      <c r="T193" s="2" t="str">
        <f t="shared" si="46"/>
        <v>x</v>
      </c>
      <c r="U193" s="2" t="str">
        <f t="shared" si="46"/>
        <v>x</v>
      </c>
      <c r="V193" s="2" t="str">
        <f t="shared" si="46"/>
        <v>x</v>
      </c>
      <c r="W193" s="2" t="str">
        <f t="shared" si="46"/>
        <v>x</v>
      </c>
      <c r="X193" s="2" t="str">
        <f t="shared" si="46"/>
        <v>x</v>
      </c>
      <c r="Y193" s="2" t="str">
        <f t="shared" si="46"/>
        <v>A DE INTELIGÊNCIA (ABIN) SEM CONSIDERAÇÕES RELEVANTES. GABIN</v>
      </c>
      <c r="Z193" s="2" t="str">
        <f t="shared" si="46"/>
        <v xml:space="preserve">CGU, AGU, SAJ E SAG (DADOS REPASSADOS PELA SAG PELO RODRIGO </v>
      </c>
      <c r="AA193" s="2" t="str">
        <f t="shared" si="46"/>
        <v>AIS. ADVOCACIA -GERAL DA UNIÃO (AGU) SEM CONSIDERAÇÕES RELEV</v>
      </c>
      <c r="AB193" s="2" t="str">
        <f t="shared" si="43"/>
        <v>x</v>
      </c>
      <c r="AC193" s="2" t="str">
        <f t="shared" si="43"/>
        <v>x</v>
      </c>
      <c r="AD193" s="2" t="str">
        <f t="shared" si="43"/>
        <v xml:space="preserve"> ME, MS, MTUR, MC, MMFDH, MCTI, MEC, CGU, AGU, SAJ E SAG (DA</v>
      </c>
      <c r="AE193" s="2" t="str">
        <f t="shared" si="43"/>
        <v>NAIS DA SAÚDE, FORAM RECEBIDAS AS CONTRIBUIÇÕES DOS ÓRGÃOS S</v>
      </c>
      <c r="AF193" s="2" t="str">
        <f t="shared" si="42"/>
        <v>ESA (MD) INFORMOU QUE 1502 RESPIRADORES JÁ FORAM RECUPERADOS</v>
      </c>
      <c r="AG193" s="2" t="str">
        <f t="shared" si="42"/>
        <v>O DA DEFESA (MD) INFORMOU QUE 1502 RESPIRADORES JÁ FORAM REC</v>
      </c>
      <c r="AH193" s="2" t="str">
        <f t="shared" si="42"/>
        <v xml:space="preserve">SMO (MTUR) INFORMOU SOBRE O PROJETO DE LEI Nº 1.075 DE 2020 </v>
      </c>
      <c r="AI193" s="2" t="str">
        <f t="shared" si="42"/>
        <v>O DO TURISMO (MTUR) INFORMOU SOBRE O PROJETO DE LEI Nº 1.075</v>
      </c>
      <c r="AJ193" s="2" t="str">
        <f t="shared" si="42"/>
        <v>OMIA (ME) SOBRE A PORTARIA QUE FALTA DA LC 173 ESTÃO MONITOR</v>
      </c>
      <c r="AK193" s="2" t="str">
        <f t="shared" si="42"/>
        <v>ÉRIO DA ECONOMIA (ME) SOBRE A PORTARIA QUE FALTA DA LC 173 E</v>
      </c>
      <c r="AL193" s="2" t="str">
        <f t="shared" si="40"/>
        <v>GIA (MME) PEDIU ATENÇÃO AO CCOP SOBRE A AUTORIZAÇÃO PELO MJS</v>
      </c>
      <c r="AM193" s="2" t="str">
        <f t="shared" si="40"/>
        <v>O DE MINAS E ENERGIA (MME) PEDIU ATENÇÃO AO CCOP SOBRE A AUT</v>
      </c>
      <c r="AN193" s="2" t="str">
        <f t="shared" si="40"/>
        <v>DOS: MJSP, ME, MS, MTUR, MC, MMFDH, MCTI, MEC, CGU, AGU, SAJ</v>
      </c>
      <c r="AO193" s="2" t="str">
        <f t="shared" si="40"/>
        <v>x</v>
      </c>
      <c r="AP193" s="2" t="str">
        <f t="shared" si="40"/>
        <v xml:space="preserve">OM O MINFRA, PARA TRATAR DA CHEGADA DE 30 TOMÓGRAFOS DOADOS </v>
      </c>
    </row>
    <row r="194" spans="1:42" x14ac:dyDescent="0.2">
      <c r="A194" s="2">
        <v>193</v>
      </c>
      <c r="B194" s="2" t="s">
        <v>1805</v>
      </c>
      <c r="E194" s="2" t="str">
        <f t="shared" si="38"/>
        <v>x</v>
      </c>
      <c r="F194" s="2" t="str">
        <f t="shared" si="38"/>
        <v>x</v>
      </c>
      <c r="G194" s="2" t="str">
        <f t="shared" si="34"/>
        <v xml:space="preserve"> UMA REUNIÃO SOBRE C</v>
      </c>
      <c r="H194" s="2" t="str">
        <f t="shared" si="39"/>
        <v>ÇÃO (MEC) AUSENTE. MINISTÉRIO DA CIDADANIA (MC) IN</v>
      </c>
      <c r="I194" s="2" t="str">
        <f t="shared" si="39"/>
        <v>TES. MINISTÉRIO DA EDUCAÇÃO (MEC) AUSENTE. MINISTÉ</v>
      </c>
      <c r="J194" s="2" t="str">
        <f t="shared" si="39"/>
        <v>NAL (MDR) SEM CONSIDERAÇÕES RELEVANTES. MINISTÉRIO</v>
      </c>
      <c r="K194" s="2" t="str">
        <f t="shared" si="35"/>
        <v>O DO DESENVOLVIMENTO REGIONAL (MDR) SEM CONSIDERAÇÕES RELEVA</v>
      </c>
      <c r="L194" s="2" t="str">
        <f t="shared" si="37"/>
        <v>NOS (MMFDH) LANÇAMENTO DO PLANO PARA POVOS E COMUN</v>
      </c>
      <c r="M194" s="2" t="str">
        <f t="shared" si="46"/>
        <v xml:space="preserve"> DOS DIREITOS HUMANOS (MMFDH) LANÇAMENTO DO PLANO PARA POVOS</v>
      </c>
      <c r="N194" s="2" t="str">
        <f t="shared" si="46"/>
        <v>x</v>
      </c>
      <c r="O194" s="2" t="str">
        <f t="shared" si="46"/>
        <v>x</v>
      </c>
      <c r="P194" s="2" t="str">
        <f t="shared" si="46"/>
        <v>x</v>
      </c>
      <c r="Q194" s="2" t="str">
        <f t="shared" si="46"/>
        <v>x</v>
      </c>
      <c r="R194" s="2" t="str">
        <f t="shared" si="46"/>
        <v>x</v>
      </c>
      <c r="S194" s="2" t="str">
        <f t="shared" si="46"/>
        <v>x</v>
      </c>
      <c r="T194" s="2" t="str">
        <f t="shared" si="46"/>
        <v>x</v>
      </c>
      <c r="U194" s="2" t="str">
        <f t="shared" si="46"/>
        <v>x</v>
      </c>
      <c r="V194" s="2" t="str">
        <f t="shared" si="46"/>
        <v>x</v>
      </c>
      <c r="W194" s="2" t="str">
        <f t="shared" si="46"/>
        <v>x</v>
      </c>
      <c r="X194" s="2" t="str">
        <f t="shared" si="46"/>
        <v>x</v>
      </c>
      <c r="Y194" s="2" t="str">
        <f t="shared" si="46"/>
        <v>x</v>
      </c>
      <c r="Z194" s="2" t="str">
        <f t="shared" si="46"/>
        <v>x</v>
      </c>
      <c r="AA194" s="2" t="str">
        <f t="shared" si="46"/>
        <v>x</v>
      </c>
      <c r="AB194" s="2" t="str">
        <f t="shared" si="43"/>
        <v>x</v>
      </c>
      <c r="AC194" s="2" t="str">
        <f t="shared" si="43"/>
        <v>x</v>
      </c>
      <c r="AD194" s="2" t="str">
        <f t="shared" si="43"/>
        <v>x</v>
      </c>
      <c r="AE194" s="2" t="str">
        <f t="shared" si="43"/>
        <v>x</v>
      </c>
      <c r="AF194" s="2" t="str">
        <f t="shared" si="42"/>
        <v>NAL (MDR) SEM CONSIDERAÇÕES RELEVANTES. MINISTÉRIO DA EDUCAÇ</v>
      </c>
      <c r="AG194" s="2" t="str">
        <f t="shared" si="42"/>
        <v>x</v>
      </c>
      <c r="AH194" s="2" t="str">
        <f t="shared" si="42"/>
        <v>x</v>
      </c>
      <c r="AI194" s="2" t="str">
        <f t="shared" si="42"/>
        <v>x</v>
      </c>
      <c r="AJ194" s="2" t="str">
        <f t="shared" si="42"/>
        <v>x</v>
      </c>
      <c r="AK194" s="2" t="str">
        <f t="shared" si="42"/>
        <v>x</v>
      </c>
      <c r="AL194" s="2" t="str">
        <f t="shared" si="40"/>
        <v xml:space="preserve">UE O MME TEM QUE FAZER O PROCEDIMENTO PARA O MJSP, PARA QUE </v>
      </c>
      <c r="AM194" s="2" t="str">
        <f t="shared" si="40"/>
        <v>x</v>
      </c>
      <c r="AN194" s="2" t="str">
        <f t="shared" si="40"/>
        <v>RA O MJSP, PARA QUE OS ESTRANGEIROS ADENTREM NO BRASIL, CASO</v>
      </c>
      <c r="AO194" s="2" t="str">
        <f t="shared" si="40"/>
        <v xml:space="preserve">ÇA E SEGURANÇA PÚBLICA (MJSP) SEM CONSIDERAÇÕES RELEVANTES. </v>
      </c>
      <c r="AP194" s="2" t="str">
        <f t="shared" si="40"/>
        <v xml:space="preserve">URA (MINFRA) INFORMOU QUE JÁ CHEGARAM AO BRASIL 135 MILHÕES </v>
      </c>
    </row>
    <row r="195" spans="1:42" x14ac:dyDescent="0.2">
      <c r="A195" s="2">
        <v>194</v>
      </c>
      <c r="B195" s="2" t="s">
        <v>1806</v>
      </c>
      <c r="E195" s="2" t="str">
        <f t="shared" si="38"/>
        <v>x</v>
      </c>
      <c r="F195" s="2" t="str">
        <f t="shared" si="38"/>
        <v>x</v>
      </c>
      <c r="G195" s="2" t="str">
        <f t="shared" ref="G195:G258" si="47">IFERROR(MID($B195,FIND(G$1,$B195,1)+-5,20),"x")</f>
        <v xml:space="preserve">OU A REUNIÃO ÀS 10H </v>
      </c>
      <c r="H195" s="2" t="str">
        <f t="shared" si="39"/>
        <v>x</v>
      </c>
      <c r="I195" s="2" t="str">
        <f t="shared" si="39"/>
        <v>x</v>
      </c>
      <c r="J195" s="2" t="str">
        <f t="shared" si="39"/>
        <v>x</v>
      </c>
      <c r="K195" s="2" t="str">
        <f t="shared" ref="K195:K258" si="48">IFERROR(MID($B195,FIND(K$1,$B195,1)+-5,60),"x")</f>
        <v>x</v>
      </c>
      <c r="L195" s="2" t="str">
        <f t="shared" si="37"/>
        <v>8, O MMFDH PEDE RECORTE PARA IDOSOS. O MC PROPÔS P</v>
      </c>
      <c r="M195" s="2" t="str">
        <f t="shared" si="46"/>
        <v>x</v>
      </c>
      <c r="N195" s="2" t="str">
        <f t="shared" si="46"/>
        <v>x</v>
      </c>
      <c r="O195" s="2" t="str">
        <f t="shared" si="46"/>
        <v>x</v>
      </c>
      <c r="P195" s="2" t="str">
        <f t="shared" si="46"/>
        <v>NTE (MMA) SEM CONSIDERAÇÕES RELEVANTES. BANCO CENTRAL DO BRA</v>
      </c>
      <c r="Q195" s="2" t="str">
        <f t="shared" si="46"/>
        <v>O DO MEIO AMBIENTE (MMA) SEM CONSIDERAÇÕES RELEVANTES. BANCO</v>
      </c>
      <c r="R195" s="2" t="str">
        <f t="shared" si="46"/>
        <v>x</v>
      </c>
      <c r="S195" s="2" t="str">
        <f t="shared" si="46"/>
        <v>x</v>
      </c>
      <c r="T195" s="2" t="str">
        <f t="shared" si="46"/>
        <v>NTO (MAPA) COMENTOU SOBRE RECOMENDAÇÃO CONJUNTA PRESI -CN Nº</v>
      </c>
      <c r="U195" s="2" t="str">
        <f t="shared" si="46"/>
        <v>IA E ABASTECIMENTO (MAPA) COMENTOU SOBRE RECOMENDAÇÃO CONJUN</v>
      </c>
      <c r="V195" s="2" t="str">
        <f t="shared" si="46"/>
        <v>SIL (BACEN) SEM CONSIDERAÇÕES RELEVANTES. AGÊNCIA NACIONAL D</v>
      </c>
      <c r="W195" s="2" t="str">
        <f t="shared" si="46"/>
        <v>TES. BANCO CENTRAL DO BRASIL (BACEN) SEM CONSIDERAÇÕES RELEV</v>
      </c>
      <c r="X195" s="2" t="str">
        <f t="shared" si="46"/>
        <v>x</v>
      </c>
      <c r="Y195" s="2" t="str">
        <f t="shared" si="46"/>
        <v>x</v>
      </c>
      <c r="Z195" s="2" t="str">
        <f t="shared" si="46"/>
        <v>x</v>
      </c>
      <c r="AA195" s="2" t="str">
        <f t="shared" si="46"/>
        <v>x</v>
      </c>
      <c r="AB195" s="2" t="str">
        <f t="shared" si="43"/>
        <v>x</v>
      </c>
      <c r="AC195" s="2" t="str">
        <f t="shared" si="43"/>
        <v>x</v>
      </c>
      <c r="AD195" s="2" t="str">
        <f t="shared" si="43"/>
        <v>O DO MS SOBRE OS RESULTADOS DOS LABORATÓ RIOS PRIVADOS NAS T</v>
      </c>
      <c r="AE195" s="2" t="str">
        <f t="shared" si="43"/>
        <v>x</v>
      </c>
      <c r="AF195" s="2" t="str">
        <f t="shared" si="42"/>
        <v>x</v>
      </c>
      <c r="AG195" s="2" t="str">
        <f t="shared" si="42"/>
        <v>x</v>
      </c>
      <c r="AH195" s="2" t="str">
        <f t="shared" si="42"/>
        <v>x</v>
      </c>
      <c r="AI195" s="2" t="str">
        <f t="shared" si="42"/>
        <v>x</v>
      </c>
      <c r="AJ195" s="2" t="str">
        <f t="shared" si="42"/>
        <v>x</v>
      </c>
      <c r="AK195" s="2" t="str">
        <f t="shared" si="42"/>
        <v>x</v>
      </c>
      <c r="AL195" s="2" t="str">
        <f t="shared" si="40"/>
        <v xml:space="preserve">O AO MME SOBRE A AUTORIZAÇÃO PELO MJSP DE ENTRADA NO BRASIL </v>
      </c>
      <c r="AM195" s="2" t="str">
        <f t="shared" si="40"/>
        <v>x</v>
      </c>
      <c r="AN195" s="2" t="str">
        <f t="shared" si="40"/>
        <v>PELO MJSP DE ENTRADA NO BRASIL DE ESPECIALISTAS PARA O COMIS</v>
      </c>
      <c r="AO195" s="2" t="str">
        <f t="shared" si="40"/>
        <v>x</v>
      </c>
      <c r="AP195" s="2" t="str">
        <f t="shared" si="40"/>
        <v>A DO MINFRA) PARA TRATAR DA PADRONIZAÇÃO DE TRATAMENTO DAS E</v>
      </c>
    </row>
    <row r="196" spans="1:42" x14ac:dyDescent="0.2">
      <c r="A196" s="2">
        <v>195</v>
      </c>
      <c r="B196" s="2" t="s">
        <v>1807</v>
      </c>
      <c r="E196" s="2" t="str">
        <f t="shared" si="38"/>
        <v>DATA: 24/06/2020 HORÁRIO: 10H0</v>
      </c>
      <c r="F196" s="2" t="str">
        <f t="shared" si="38"/>
        <v>HORÁRIO: 10H08M ÀS 10H34M. LOC</v>
      </c>
      <c r="G196" s="2" t="str">
        <f t="shared" si="47"/>
        <v xml:space="preserve"> 57ª REUNIÃO ORDINÁR</v>
      </c>
      <c r="H196" s="2" t="str">
        <f t="shared" si="39"/>
        <v>x</v>
      </c>
      <c r="I196" s="2" t="str">
        <f t="shared" si="39"/>
        <v>x</v>
      </c>
      <c r="J196" s="2" t="str">
        <f t="shared" si="39"/>
        <v>x</v>
      </c>
      <c r="K196" s="2" t="str">
        <f t="shared" si="48"/>
        <v>x</v>
      </c>
      <c r="L196" s="2" t="str">
        <f t="shared" si="37"/>
        <v>x</v>
      </c>
      <c r="M196" s="2" t="str">
        <f t="shared" si="46"/>
        <v>x</v>
      </c>
      <c r="N196" s="2" t="str">
        <f t="shared" si="46"/>
        <v>x</v>
      </c>
      <c r="O196" s="2" t="str">
        <f t="shared" si="46"/>
        <v>x</v>
      </c>
      <c r="P196" s="2" t="str">
        <f t="shared" si="46"/>
        <v>x</v>
      </c>
      <c r="Q196" s="2" t="str">
        <f t="shared" si="46"/>
        <v>x</v>
      </c>
      <c r="R196" s="2" t="str">
        <f t="shared" si="46"/>
        <v>x</v>
      </c>
      <c r="S196" s="2" t="str">
        <f t="shared" si="46"/>
        <v>x</v>
      </c>
      <c r="T196" s="2" t="str">
        <f t="shared" si="46"/>
        <v>TO – MAPA, PARA TRATAR DO PLANO SAFRA.  ANEXO 57A REUNIAO CO</v>
      </c>
      <c r="U196" s="2" t="str">
        <f t="shared" si="46"/>
        <v>IA E ABASTECIMENTO – MAPA, PARA TRATAR DO PLANO SAFRA.  ANEX</v>
      </c>
      <c r="V196" s="2" t="str">
        <f t="shared" si="46"/>
        <v>x</v>
      </c>
      <c r="W196" s="2" t="str">
        <f t="shared" si="46"/>
        <v>x</v>
      </c>
      <c r="X196" s="2" t="str">
        <f t="shared" si="46"/>
        <v>x</v>
      </c>
      <c r="Y196" s="2" t="str">
        <f t="shared" si="46"/>
        <v>x</v>
      </c>
      <c r="Z196" s="2" t="str">
        <f t="shared" si="46"/>
        <v>O DE AGU COM TRIBUNAIS SUPERIORES. OUTRAS DEVEM SER AGENDADA</v>
      </c>
      <c r="AA196" s="2" t="str">
        <f t="shared" si="46"/>
        <v>x</v>
      </c>
      <c r="AB196" s="2" t="str">
        <f t="shared" si="43"/>
        <v>x</v>
      </c>
      <c r="AC196" s="2" t="str">
        <f t="shared" si="43"/>
        <v>x</v>
      </c>
      <c r="AD196" s="2" t="str">
        <f t="shared" si="43"/>
        <v>x</v>
      </c>
      <c r="AE196" s="2" t="str">
        <f t="shared" si="43"/>
        <v>x</v>
      </c>
      <c r="AF196" s="2" t="str">
        <f t="shared" si="42"/>
        <v>x</v>
      </c>
      <c r="AG196" s="2" t="str">
        <f t="shared" si="42"/>
        <v>x</v>
      </c>
      <c r="AH196" s="2" t="str">
        <f t="shared" si="42"/>
        <v>x</v>
      </c>
      <c r="AI196" s="2" t="str">
        <f t="shared" si="42"/>
        <v>x</v>
      </c>
      <c r="AJ196" s="2" t="str">
        <f t="shared" si="42"/>
        <v>x</v>
      </c>
      <c r="AK196" s="2" t="str">
        <f t="shared" si="42"/>
        <v>x</v>
      </c>
      <c r="AL196" s="2" t="str">
        <f t="shared" si="40"/>
        <v>x</v>
      </c>
      <c r="AM196" s="2" t="str">
        <f t="shared" si="40"/>
        <v>x</v>
      </c>
      <c r="AN196" s="2" t="str">
        <f t="shared" si="40"/>
        <v>x</v>
      </c>
      <c r="AO196" s="2" t="str">
        <f t="shared" si="40"/>
        <v>x</v>
      </c>
      <c r="AP196" s="2" t="str">
        <f t="shared" si="40"/>
        <v>x</v>
      </c>
    </row>
    <row r="197" spans="1:42" x14ac:dyDescent="0.2">
      <c r="A197" s="2">
        <v>196</v>
      </c>
      <c r="B197" s="2" t="s">
        <v>1808</v>
      </c>
      <c r="E197" s="2" t="str">
        <f t="shared" si="38"/>
        <v>x</v>
      </c>
      <c r="F197" s="2" t="str">
        <f t="shared" si="38"/>
        <v>x</v>
      </c>
      <c r="G197" s="2" t="str">
        <f t="shared" si="47"/>
        <v>O DA REUNIÃO PARA TR</v>
      </c>
      <c r="H197" s="2" t="str">
        <f t="shared" si="39"/>
        <v>x</v>
      </c>
      <c r="I197" s="2" t="str">
        <f t="shared" si="39"/>
        <v>x</v>
      </c>
      <c r="J197" s="2" t="str">
        <f t="shared" si="39"/>
        <v>x</v>
      </c>
      <c r="K197" s="2" t="str">
        <f t="shared" si="48"/>
        <v>x</v>
      </c>
      <c r="L197" s="2" t="str">
        <f t="shared" si="37"/>
        <v>x</v>
      </c>
      <c r="M197" s="2" t="str">
        <f t="shared" si="46"/>
        <v>x</v>
      </c>
      <c r="N197" s="2" t="str">
        <f t="shared" si="46"/>
        <v xml:space="preserve">NAL (GSI) PEDIU ATUALIZAÇÃO DA SITUAÇÃO DOS COLOMBIANOS QUE </v>
      </c>
      <c r="O197" s="2" t="str">
        <f t="shared" si="46"/>
        <v>E DE SEGURANÇA INSTITUCIONAL (GSI) PEDIU ATUALIZAÇÃO DA SITU</v>
      </c>
      <c r="P197" s="2" t="str">
        <f t="shared" si="46"/>
        <v>x</v>
      </c>
      <c r="Q197" s="2" t="str">
        <f t="shared" si="46"/>
        <v>x</v>
      </c>
      <c r="R197" s="2" t="str">
        <f t="shared" si="46"/>
        <v>O. O MRE INFORMOU QUE GRANDE PAR TE JÁ RETORNOU À COLÔMBIA E</v>
      </c>
      <c r="S197" s="2" t="str">
        <f t="shared" si="46"/>
        <v xml:space="preserve"> DAS RELAÇÕES EXTERIORES (MRE) SEM CONSIDERAÇÕES RELEVANTES.</v>
      </c>
      <c r="T197" s="2" t="str">
        <f t="shared" si="46"/>
        <v>x</v>
      </c>
      <c r="U197" s="2" t="str">
        <f t="shared" si="46"/>
        <v>x</v>
      </c>
      <c r="V197" s="2" t="str">
        <f t="shared" si="46"/>
        <v>x</v>
      </c>
      <c r="W197" s="2" t="str">
        <f t="shared" si="46"/>
        <v>x</v>
      </c>
      <c r="X197" s="2" t="str">
        <f t="shared" si="46"/>
        <v>x</v>
      </c>
      <c r="Y197" s="2" t="str">
        <f t="shared" si="46"/>
        <v>A DE INTELIGÊNCIA (ABIN) SEM CONSIDERAÇÕES RELEVANTES. GABIN</v>
      </c>
      <c r="Z197" s="2" t="str">
        <f t="shared" si="46"/>
        <v>(ME) AGUARDA O CHAMAMENTO DA REUNIÃO PARA TRATAR DO PROTOCOL</v>
      </c>
      <c r="AA197" s="2" t="str">
        <f t="shared" si="46"/>
        <v>TES. ADVOCACIA -GERAL DA UNIÃO (AGU) SEM CONSIDERAÇÕES RELEV</v>
      </c>
      <c r="AB197" s="2" t="str">
        <f t="shared" si="43"/>
        <v>x</v>
      </c>
      <c r="AC197" s="2" t="str">
        <f t="shared" si="43"/>
        <v>x</v>
      </c>
      <c r="AD197" s="2" t="str">
        <f t="shared" si="43"/>
        <v>ÚDE (MS) INFORMOU SOBRE O ENCAMINHAMENTO DOS RESULTADOS DE T</v>
      </c>
      <c r="AE197" s="2" t="str">
        <f t="shared" si="43"/>
        <v>ÉRIO DA SAÚDE (MS) INFORMOU SOBRE O ENCAMINHAMENTO DOS RESUL</v>
      </c>
      <c r="AF197" s="2" t="str">
        <f t="shared" si="42"/>
        <v>ESA (MD) SEM CONSIDERAÇÕES RELEVANTES. MINISTÉRIO DO TURISMO</v>
      </c>
      <c r="AG197" s="2" t="str">
        <f t="shared" si="42"/>
        <v>O DA DEFESA (MD) SEM CONSIDERAÇÕES RELEVANTES. MINISTÉRIO DO</v>
      </c>
      <c r="AH197" s="2" t="str">
        <f t="shared" si="42"/>
        <v>SMO (MTUR) INFORMOU QUE ATÉ SEXTA (26.06.2020) DEVE TER NOVI</v>
      </c>
      <c r="AI197" s="2" t="str">
        <f t="shared" si="42"/>
        <v>O DO TURISMO (MTUR) INFORMOU QUE ATÉ SEXTA (26.06.2020) DEVE</v>
      </c>
      <c r="AJ197" s="2" t="str">
        <f t="shared" si="42"/>
        <v>OMIA (ME) AGUARDA O CHAMAMENTO DA REUNIÃO PARA TRATAR DO PRO</v>
      </c>
      <c r="AK197" s="2" t="str">
        <f t="shared" si="42"/>
        <v>ÉRIO DA ECONOMIA (ME) AGUARDA O CHAMAMENTO DA REUNIÃO PARA T</v>
      </c>
      <c r="AL197" s="2" t="str">
        <f t="shared" si="40"/>
        <v>GIA (MME) AUSENTE . MINIST ÉRIO DA JUSTIÇA E SEGURANÇA PÚBLI</v>
      </c>
      <c r="AM197" s="2" t="str">
        <f t="shared" si="40"/>
        <v xml:space="preserve">O DE MINAS E ENERGIA (MME) AUSENTE . MINIST ÉRIO DA JUSTIÇA </v>
      </c>
      <c r="AN197" s="2" t="str">
        <f t="shared" si="40"/>
        <v>ICA (MJSP) INFORMOU QUE PARTICIPOU DA REUNIÃO DO GRUPO DE TR</v>
      </c>
      <c r="AO197" s="2" t="str">
        <f t="shared" si="40"/>
        <v>ÇA E SEGURANÇA PÚBLICA (MJSP) INFORMOU QUE PARTICIPOU DA REU</v>
      </c>
      <c r="AP197" s="2" t="str">
        <f t="shared" si="40"/>
        <v>URA (MINFRA) AUSENTE. MINISTÉRIO DA CIÊNCIA, TECNOLOGIA, INO</v>
      </c>
    </row>
    <row r="198" spans="1:42" x14ac:dyDescent="0.2">
      <c r="A198" s="2">
        <v>197</v>
      </c>
      <c r="B198" s="2" t="s">
        <v>1809</v>
      </c>
      <c r="E198" s="2" t="str">
        <f t="shared" si="38"/>
        <v>x</v>
      </c>
      <c r="F198" s="2" t="str">
        <f t="shared" si="38"/>
        <v>x</v>
      </c>
      <c r="G198" s="2" t="str">
        <f t="shared" si="47"/>
        <v>FDH) REUNIÃO CONFIRM</v>
      </c>
      <c r="H198" s="2" t="str">
        <f t="shared" si="39"/>
        <v>ÇÃO (MEC) AUSENTE. MINISTÉRIO DA CIDADANIA (MC) PE</v>
      </c>
      <c r="I198" s="2" t="str">
        <f t="shared" si="39"/>
        <v>CEF. MINISTÉRIO DA EDUCAÇÃO (MEC) AUSENTE. MINISTÉ</v>
      </c>
      <c r="J198" s="2" t="str">
        <f t="shared" si="39"/>
        <v>NAL (MDR) ACOMPANHA O PLANO SAFRA E PRORROGAÇÃO DO</v>
      </c>
      <c r="K198" s="2" t="str">
        <f t="shared" si="48"/>
        <v xml:space="preserve">O DO DESENVOLVIMENTO REGIONAL (MDR) ACOMPANHA O PLANO SAFRA </v>
      </c>
      <c r="L198" s="2" t="str">
        <f t="shared" si="37"/>
        <v>NOS (MMFDH) REUNIÃO CONFIRMADA PARA PLANO DE CONTI</v>
      </c>
      <c r="M198" s="2" t="str">
        <f t="shared" si="46"/>
        <v xml:space="preserve"> DOS DIREITOS HUMANOS (MMFDH) REUNIÃO CONFIRMADA PARA PLANO </v>
      </c>
      <c r="N198" s="2" t="str">
        <f t="shared" si="46"/>
        <v>x</v>
      </c>
      <c r="O198" s="2" t="str">
        <f t="shared" si="46"/>
        <v>x</v>
      </c>
      <c r="P198" s="2" t="str">
        <f t="shared" si="46"/>
        <v>NTE (MMA) SEM CONSIDERAÇÕES RELEVANTES. BANCO CENTRAL DO BRA</v>
      </c>
      <c r="Q198" s="2" t="str">
        <f t="shared" si="46"/>
        <v>O DO MEIO AMBIENTE (MMA) SEM CONSIDERAÇÕES RELEVANTES. BANCO</v>
      </c>
      <c r="R198" s="2" t="str">
        <f t="shared" si="46"/>
        <v>x</v>
      </c>
      <c r="S198" s="2" t="str">
        <f t="shared" si="46"/>
        <v>x</v>
      </c>
      <c r="T198" s="2" t="str">
        <f t="shared" si="46"/>
        <v>NTO (MAPA) AUSENTE. MINISTÉRIO DO MEIO AMBIENTE (MMA) SEM CO</v>
      </c>
      <c r="U198" s="2" t="str">
        <f t="shared" si="46"/>
        <v>IA E ABASTECIMENTO (MAPA) AUSENTE. MINISTÉRIO DO MEIO AMBIEN</v>
      </c>
      <c r="V198" s="2" t="str">
        <f t="shared" si="46"/>
        <v>SIL (BACEN) INFORMOU O LANÇAMENTO ONTEM (23.06.2020) DE MEDI</v>
      </c>
      <c r="W198" s="2" t="str">
        <f t="shared" si="46"/>
        <v>TES. BANCO CENTRAL DO BRASIL (BACEN) INFORMOU O LANÇAMENTO O</v>
      </c>
      <c r="X198" s="2" t="str">
        <f t="shared" si="46"/>
        <v>x</v>
      </c>
      <c r="Y198" s="2" t="str">
        <f t="shared" si="46"/>
        <v>x</v>
      </c>
      <c r="Z198" s="2" t="str">
        <f t="shared" si="46"/>
        <v>x</v>
      </c>
      <c r="AA198" s="2" t="str">
        <f t="shared" si="46"/>
        <v>x</v>
      </c>
      <c r="AB198" s="2" t="str">
        <f t="shared" si="43"/>
        <v>x</v>
      </c>
      <c r="AC198" s="2" t="str">
        <f t="shared" si="43"/>
        <v>x</v>
      </c>
      <c r="AD198" s="2" t="str">
        <f t="shared" si="43"/>
        <v>x</v>
      </c>
      <c r="AE198" s="2" t="str">
        <f t="shared" si="43"/>
        <v>x</v>
      </c>
      <c r="AF198" s="2" t="str">
        <f t="shared" si="42"/>
        <v>NAL (MDR) ACOMPANHA O PLANO SAFRA E PRORROGAÇÃO DOS CONTRATO</v>
      </c>
      <c r="AG198" s="2" t="str">
        <f t="shared" si="42"/>
        <v>O DA DEFESA PA RA CELERIDADE NA ENTREGA DE CESTAS BÁSICAS PA</v>
      </c>
      <c r="AH198" s="2" t="str">
        <f t="shared" si="42"/>
        <v>x</v>
      </c>
      <c r="AI198" s="2" t="str">
        <f t="shared" ref="AF198:AM230" si="49">IFERROR(MID($B198,FIND(AI$1,$B198,1)+-5,60),"x")</f>
        <v>x</v>
      </c>
      <c r="AJ198" s="2" t="str">
        <f t="shared" si="49"/>
        <v>x</v>
      </c>
      <c r="AK198" s="2" t="str">
        <f t="shared" si="49"/>
        <v>x</v>
      </c>
      <c r="AL198" s="2" t="str">
        <f t="shared" si="40"/>
        <v>x</v>
      </c>
      <c r="AM198" s="2" t="str">
        <f t="shared" si="40"/>
        <v>x</v>
      </c>
      <c r="AN198" s="2" t="str">
        <f t="shared" ref="AN198:AP261" si="50">IFERROR(MID($B198,FIND(AN$1,$B198,1)+-5,60),"x")</f>
        <v>x</v>
      </c>
      <c r="AO198" s="2" t="str">
        <f t="shared" si="50"/>
        <v>x</v>
      </c>
      <c r="AP198" s="2" t="str">
        <f t="shared" si="50"/>
        <v>x</v>
      </c>
    </row>
    <row r="199" spans="1:42" x14ac:dyDescent="0.2">
      <c r="A199" s="2">
        <v>198</v>
      </c>
      <c r="B199" s="2" t="s">
        <v>1810</v>
      </c>
      <c r="E199" s="2" t="str">
        <f t="shared" si="38"/>
        <v>x</v>
      </c>
      <c r="F199" s="2" t="str">
        <f t="shared" si="38"/>
        <v>x</v>
      </c>
      <c r="G199" s="2" t="str">
        <f t="shared" si="47"/>
        <v xml:space="preserve"> 58ª REUNIÃO QUE OCO</v>
      </c>
      <c r="H199" s="2" t="str">
        <f t="shared" si="39"/>
        <v>x</v>
      </c>
      <c r="I199" s="2" t="str">
        <f t="shared" si="39"/>
        <v>x</v>
      </c>
      <c r="J199" s="2" t="str">
        <f t="shared" si="39"/>
        <v>x</v>
      </c>
      <c r="K199" s="2" t="str">
        <f t="shared" si="48"/>
        <v>x</v>
      </c>
      <c r="L199" s="2" t="str">
        <f t="shared" si="37"/>
        <v>x</v>
      </c>
      <c r="M199" s="2" t="str">
        <f t="shared" si="46"/>
        <v>x</v>
      </c>
      <c r="N199" s="2" t="str">
        <f t="shared" si="46"/>
        <v>x</v>
      </c>
      <c r="O199" s="2" t="str">
        <f t="shared" si="46"/>
        <v>x</v>
      </c>
      <c r="P199" s="2" t="str">
        <f t="shared" si="46"/>
        <v>x</v>
      </c>
      <c r="Q199" s="2" t="str">
        <f t="shared" si="46"/>
        <v>x</v>
      </c>
      <c r="R199" s="2" t="str">
        <f t="shared" si="46"/>
        <v>x</v>
      </c>
      <c r="S199" s="2" t="str">
        <f t="shared" si="46"/>
        <v>x</v>
      </c>
      <c r="T199" s="2" t="str">
        <f t="shared" si="46"/>
        <v>x</v>
      </c>
      <c r="U199" s="2" t="str">
        <f t="shared" si="46"/>
        <v>x</v>
      </c>
      <c r="V199" s="2" t="str">
        <f t="shared" si="46"/>
        <v>x</v>
      </c>
      <c r="W199" s="2" t="str">
        <f t="shared" si="46"/>
        <v>x</v>
      </c>
      <c r="X199" s="2" t="str">
        <f t="shared" si="46"/>
        <v>x</v>
      </c>
      <c r="Y199" s="2" t="str">
        <f t="shared" si="46"/>
        <v>x</v>
      </c>
      <c r="Z199" s="2" t="str">
        <f t="shared" si="46"/>
        <v>x</v>
      </c>
      <c r="AA199" s="2" t="str">
        <f t="shared" si="46"/>
        <v>x</v>
      </c>
      <c r="AB199" s="2" t="str">
        <f t="shared" si="43"/>
        <v>x</v>
      </c>
      <c r="AC199" s="2" t="str">
        <f t="shared" si="43"/>
        <v>x</v>
      </c>
      <c r="AD199" s="2" t="str">
        <f t="shared" si="43"/>
        <v>x</v>
      </c>
      <c r="AE199" s="2" t="str">
        <f t="shared" si="43"/>
        <v>x</v>
      </c>
      <c r="AF199" s="2" t="str">
        <f t="shared" si="49"/>
        <v>x</v>
      </c>
      <c r="AG199" s="2" t="str">
        <f t="shared" si="49"/>
        <v>x</v>
      </c>
      <c r="AH199" s="2" t="str">
        <f t="shared" si="49"/>
        <v>x</v>
      </c>
      <c r="AI199" s="2" t="str">
        <f t="shared" si="49"/>
        <v>x</v>
      </c>
      <c r="AJ199" s="2" t="str">
        <f t="shared" si="49"/>
        <v>x</v>
      </c>
      <c r="AK199" s="2" t="str">
        <f t="shared" si="49"/>
        <v>x</v>
      </c>
      <c r="AL199" s="2" t="str">
        <f t="shared" si="49"/>
        <v>x</v>
      </c>
      <c r="AM199" s="2" t="str">
        <f t="shared" si="49"/>
        <v>x</v>
      </c>
      <c r="AN199" s="2" t="str">
        <f t="shared" si="50"/>
        <v>x</v>
      </c>
      <c r="AO199" s="2" t="str">
        <f t="shared" si="50"/>
        <v>x</v>
      </c>
      <c r="AP199" s="2" t="str">
        <f t="shared" si="50"/>
        <v>x</v>
      </c>
    </row>
    <row r="200" spans="1:42" x14ac:dyDescent="0.2">
      <c r="A200" s="2">
        <v>199</v>
      </c>
      <c r="B200" s="2" t="s">
        <v>1811</v>
      </c>
      <c r="E200" s="2" t="str">
        <f t="shared" si="38"/>
        <v>DATA: 26/06/2020 HORÁRIO: 10H1</v>
      </c>
      <c r="F200" s="2" t="str">
        <f t="shared" si="38"/>
        <v>HORÁRIO: 10H10M ÀS 10H27M. LOC</v>
      </c>
      <c r="G200" s="2" t="str">
        <f t="shared" si="47"/>
        <v xml:space="preserve"> 58ª REUNIÃO ORDINÁR</v>
      </c>
      <c r="H200" s="2" t="str">
        <f t="shared" si="39"/>
        <v>x</v>
      </c>
      <c r="I200" s="2" t="str">
        <f t="shared" si="39"/>
        <v>x</v>
      </c>
      <c r="J200" s="2" t="str">
        <f t="shared" si="39"/>
        <v>x</v>
      </c>
      <c r="K200" s="2" t="str">
        <f t="shared" si="48"/>
        <v>x</v>
      </c>
      <c r="L200" s="2" t="str">
        <f t="shared" si="37"/>
        <v>x</v>
      </c>
      <c r="M200" s="2" t="str">
        <f t="shared" si="46"/>
        <v>x</v>
      </c>
      <c r="N200" s="2" t="str">
        <f t="shared" si="46"/>
        <v>NAL (GSI) SEM CONSIDERAÇÕES RELEVANTES. MINISTÉRIO DAS RELAÇ</v>
      </c>
      <c r="O200" s="2" t="str">
        <f t="shared" si="46"/>
        <v>E DE SEGURANÇA INSTITUCIONAL (GSI) SEM CONSIDERAÇÕES RELEVAN</v>
      </c>
      <c r="P200" s="2" t="str">
        <f t="shared" si="46"/>
        <v>x</v>
      </c>
      <c r="Q200" s="2" t="str">
        <f t="shared" si="46"/>
        <v>x</v>
      </c>
      <c r="R200" s="2" t="str">
        <f t="shared" si="46"/>
        <v>RES (MRE) INFORMOU QUE FORAM REPATRIADOS 142 BRASILEIROS QUE</v>
      </c>
      <c r="S200" s="2" t="str">
        <f t="shared" si="46"/>
        <v>x</v>
      </c>
      <c r="T200" s="2" t="str">
        <f t="shared" si="46"/>
        <v>TO - MAPA COM PROFESSORES PESQUISADORES DOS ESTADOS DE SANTA</v>
      </c>
      <c r="U200" s="2" t="str">
        <f t="shared" si="46"/>
        <v xml:space="preserve">IA E ABASTECIMENTO - MAPA COM PROFESSORES PESQUISADORES DOS </v>
      </c>
      <c r="V200" s="2" t="str">
        <f t="shared" si="46"/>
        <v>x</v>
      </c>
      <c r="W200" s="2" t="str">
        <f t="shared" si="46"/>
        <v>x</v>
      </c>
      <c r="X200" s="2" t="str">
        <f t="shared" si="46"/>
        <v>x</v>
      </c>
      <c r="Y200" s="2" t="str">
        <f t="shared" si="46"/>
        <v>A DE INTELIGÊNCIA (ABIN) SEM CONSIDERAÇÕES RELEVANTES. GABIN</v>
      </c>
      <c r="Z200" s="2" t="str">
        <f t="shared" si="46"/>
        <v>IÃO (AGU) SEM CONSIDERAÇÕES RELEVANTES. ANEXO 58A. REUNIAO C</v>
      </c>
      <c r="AA200" s="2" t="str">
        <f t="shared" si="46"/>
        <v>GA.  ADVOCACIA -GERAL DA UNIÃO (AGU) SEM CONSIDERAÇÕES RELEV</v>
      </c>
      <c r="AB200" s="2" t="str">
        <f t="shared" si="43"/>
        <v>x</v>
      </c>
      <c r="AC200" s="2" t="str">
        <f t="shared" si="43"/>
        <v>x</v>
      </c>
      <c r="AD200" s="2" t="str">
        <f t="shared" si="43"/>
        <v>ÚDE (MS) INFORMOU A ENTREGA DE MAIS 370 NOVOS LEITOS DE UTI.</v>
      </c>
      <c r="AE200" s="2" t="str">
        <f t="shared" si="43"/>
        <v xml:space="preserve"> RIO DA SAÚDE (MS) INFORMOU A ENTREGA DE MAIS 370 NOVOS LEIT</v>
      </c>
      <c r="AF200" s="2" t="str">
        <f t="shared" si="49"/>
        <v>ESA (MD) INFORMOU SOBRE A REUNIÃO ÀS 11H00M NO MINISTÉRIO DA</v>
      </c>
      <c r="AG200" s="2" t="str">
        <f t="shared" si="49"/>
        <v>O DA DEFESA (MD) INFORMOU SOBRE A REUNIÃO ÀS 11H00M NO MINIS</v>
      </c>
      <c r="AH200" s="2" t="str">
        <f t="shared" si="49"/>
        <v>M O (MTUR) SEM CONSIDERAÇÕES RELEVANTES. MINISTÉRIO DA ECONO</v>
      </c>
      <c r="AI200" s="2" t="str">
        <f t="shared" si="49"/>
        <v>x</v>
      </c>
      <c r="AJ200" s="2" t="str">
        <f t="shared" si="49"/>
        <v>OMIA (ME) SEM CONSIDERAÇÕES RELEVANTES. AGÊNCIA BRASILEIRA D</v>
      </c>
      <c r="AK200" s="2" t="str">
        <f t="shared" si="49"/>
        <v xml:space="preserve">ÉRIO DA ECONOMIA (ME) SEM CONSIDERAÇÕES RELEVANTES. AGÊNCIA </v>
      </c>
      <c r="AL200" s="2" t="str">
        <f t="shared" si="49"/>
        <v>x</v>
      </c>
      <c r="AM200" s="2" t="str">
        <f t="shared" si="49"/>
        <v>x</v>
      </c>
      <c r="AN200" s="2" t="str">
        <f t="shared" si="50"/>
        <v>x</v>
      </c>
      <c r="AO200" s="2" t="str">
        <f t="shared" si="50"/>
        <v>x</v>
      </c>
      <c r="AP200" s="2" t="str">
        <f t="shared" si="50"/>
        <v>x</v>
      </c>
    </row>
    <row r="201" spans="1:42" x14ac:dyDescent="0.2">
      <c r="A201" s="2">
        <v>200</v>
      </c>
      <c r="B201" s="2" t="s">
        <v>1812</v>
      </c>
      <c r="E201" s="2" t="str">
        <f t="shared" si="38"/>
        <v>x</v>
      </c>
      <c r="F201" s="2" t="str">
        <f t="shared" si="38"/>
        <v>x</v>
      </c>
      <c r="G201" s="2" t="str">
        <f t="shared" si="47"/>
        <v>x</v>
      </c>
      <c r="H201" s="2" t="str">
        <f t="shared" si="39"/>
        <v>ÇÃO (MEC) AUSENTE. MINISTÉRIO DA CIDADANIA (MC) AU</v>
      </c>
      <c r="I201" s="2" t="str">
        <f t="shared" si="39"/>
        <v>9989 MINISTÉRIO DA EDUCAÇÃO (MEC) AUSENTE. MINISTÉ</v>
      </c>
      <c r="J201" s="2" t="str">
        <f t="shared" si="39"/>
        <v>NAL (MDR) INFORMOU QUE FORAM PUBLICADAS A PORTARIA</v>
      </c>
      <c r="K201" s="2" t="str">
        <f t="shared" si="48"/>
        <v>O DO DESENVOLVIMENTO REGIONAL (MDR) INFORMOU QUE FORAM PUBLI</v>
      </c>
      <c r="L201" s="2" t="str">
        <f t="shared" si="37"/>
        <v>NOS (MMFDH) SEM CONSIDERAÇÕES RELEVANTES. MINISTÉR</v>
      </c>
      <c r="M201" s="2" t="str">
        <f t="shared" si="46"/>
        <v xml:space="preserve"> DOS DIREITOS HUMANOS (MMFDH) SEM CONSIDERAÇÕES RELEVANTES. </v>
      </c>
      <c r="N201" s="2" t="str">
        <f t="shared" si="46"/>
        <v>x</v>
      </c>
      <c r="O201" s="2" t="str">
        <f t="shared" si="46"/>
        <v>x</v>
      </c>
      <c r="P201" s="2" t="str">
        <f t="shared" si="46"/>
        <v>NTE (MMA) SEM CONSIDERAÇÕES RELEVANTES. BANCO CENTRAL DO BRA</v>
      </c>
      <c r="Q201" s="2" t="str">
        <f t="shared" si="46"/>
        <v>O DO MEIO AMBIENTE (MMA) SEM CONSIDERAÇÕES RELEVANTES. BANCO</v>
      </c>
      <c r="R201" s="2" t="str">
        <f t="shared" si="46"/>
        <v>x</v>
      </c>
      <c r="S201" s="2" t="str">
        <f t="shared" si="46"/>
        <v>x</v>
      </c>
      <c r="T201" s="2" t="str">
        <f t="shared" si="46"/>
        <v>NTO (MAPA) INFORMOU QUE ESTÃO ATENTOS ÀS QUESTÕES SANITÁRIAS</v>
      </c>
      <c r="U201" s="2" t="str">
        <f t="shared" si="46"/>
        <v>IA E ABASTECIMENTO (MAPA) INFORMOU QUE ESTÃO ATENTOS ÀS QUES</v>
      </c>
      <c r="V201" s="2" t="str">
        <f t="shared" si="46"/>
        <v>SIL (BACEN) AUSENTE.  ANEXO 58A. REUNIAO COMITE DE CRISE 24.</v>
      </c>
      <c r="W201" s="2" t="str">
        <f t="shared" si="46"/>
        <v>TES. BANCO CENTRAL DO BRASIL (BACEN) AUSENTE.  ANEXO 58A. RE</v>
      </c>
      <c r="X201" s="2" t="str">
        <f t="shared" si="46"/>
        <v>x</v>
      </c>
      <c r="Y201" s="2" t="str">
        <f t="shared" si="46"/>
        <v>x</v>
      </c>
      <c r="Z201" s="2" t="str">
        <f t="shared" si="46"/>
        <v>x</v>
      </c>
      <c r="AA201" s="2" t="str">
        <f t="shared" si="46"/>
        <v>x</v>
      </c>
      <c r="AB201" s="2" t="str">
        <f t="shared" si="43"/>
        <v>x</v>
      </c>
      <c r="AC201" s="2" t="str">
        <f t="shared" si="43"/>
        <v>x</v>
      </c>
      <c r="AD201" s="2" t="str">
        <f t="shared" si="43"/>
        <v>x</v>
      </c>
      <c r="AE201" s="2" t="str">
        <f t="shared" si="43"/>
        <v>x</v>
      </c>
      <c r="AF201" s="2" t="str">
        <f t="shared" si="49"/>
        <v>NAL (MDR) INFORMOU QUE FORAM PUBLICADAS A PORTARIAS: PORTARI</v>
      </c>
      <c r="AG201" s="2" t="str">
        <f t="shared" si="49"/>
        <v>x</v>
      </c>
      <c r="AH201" s="2" t="str">
        <f t="shared" si="49"/>
        <v>x</v>
      </c>
      <c r="AI201" s="2" t="str">
        <f t="shared" si="49"/>
        <v>x</v>
      </c>
      <c r="AJ201" s="2" t="str">
        <f t="shared" si="49"/>
        <v>x</v>
      </c>
      <c r="AK201" s="2" t="str">
        <f t="shared" si="49"/>
        <v>x</v>
      </c>
      <c r="AL201" s="2" t="str">
        <f t="shared" si="49"/>
        <v>GIA (MME) AGRADECEU ESTE COMITÊ E O CCOP PELA COORDENAÇÃO DA</v>
      </c>
      <c r="AM201" s="2" t="str">
        <f t="shared" si="49"/>
        <v>O DE MINAS E ENERGIA (MME) AGRADECEU ESTE COMITÊ E O CCOP PE</v>
      </c>
      <c r="AN201" s="2" t="str">
        <f t="shared" si="50"/>
        <v>PELO MJSP PARA A USINA TERMELÉTRICA GNA I NO ESTADO DO RIO D</v>
      </c>
      <c r="AO201" s="2" t="str">
        <f t="shared" si="50"/>
        <v xml:space="preserve">ÇA E SEGURANÇA PÚBLICA (MJSP) SEM CONSIDERAÇÕES RELEVANTES. </v>
      </c>
      <c r="AP201" s="2" t="str">
        <f t="shared" si="50"/>
        <v>URA (MINFRA) AUSENTE. MINISTÉRIO DA CIÊNCIA, TECNOLOGIA, INO</v>
      </c>
    </row>
    <row r="202" spans="1:42" x14ac:dyDescent="0.2">
      <c r="A202" s="2">
        <v>201</v>
      </c>
      <c r="B202" s="2" t="s">
        <v>1813</v>
      </c>
      <c r="E202" s="2" t="str">
        <f t="shared" si="38"/>
        <v>x</v>
      </c>
      <c r="F202" s="2" t="str">
        <f t="shared" si="38"/>
        <v>x</v>
      </c>
      <c r="G202" s="2" t="str">
        <f t="shared" si="47"/>
        <v xml:space="preserve">OU A REUNIÃO ÀS 10H </v>
      </c>
      <c r="H202" s="2" t="str">
        <f t="shared" si="39"/>
        <v>x</v>
      </c>
      <c r="I202" s="2" t="str">
        <f t="shared" si="39"/>
        <v>x</v>
      </c>
      <c r="J202" s="2" t="str">
        <f t="shared" si="39"/>
        <v>x</v>
      </c>
      <c r="K202" s="2" t="str">
        <f t="shared" si="48"/>
        <v>x</v>
      </c>
      <c r="L202" s="2" t="str">
        <f t="shared" si="37"/>
        <v>x</v>
      </c>
      <c r="M202" s="2" t="str">
        <f t="shared" si="46"/>
        <v>x</v>
      </c>
      <c r="N202" s="2" t="str">
        <f t="shared" si="46"/>
        <v>x</v>
      </c>
      <c r="O202" s="2" t="str">
        <f t="shared" si="46"/>
        <v>x</v>
      </c>
      <c r="P202" s="2" t="str">
        <f t="shared" si="46"/>
        <v>x</v>
      </c>
      <c r="Q202" s="2" t="str">
        <f t="shared" si="46"/>
        <v>x</v>
      </c>
      <c r="R202" s="2" t="str">
        <f t="shared" si="46"/>
        <v>x</v>
      </c>
      <c r="S202" s="2" t="str">
        <f t="shared" si="46"/>
        <v>x</v>
      </c>
      <c r="T202" s="2" t="str">
        <f t="shared" si="46"/>
        <v>x</v>
      </c>
      <c r="U202" s="2" t="str">
        <f t="shared" si="46"/>
        <v>x</v>
      </c>
      <c r="V202" s="2" t="str">
        <f t="shared" si="46"/>
        <v>x</v>
      </c>
      <c r="W202" s="2" t="str">
        <f t="shared" si="46"/>
        <v>x</v>
      </c>
      <c r="X202" s="2" t="str">
        <f t="shared" si="46"/>
        <v>x</v>
      </c>
      <c r="Y202" s="2" t="str">
        <f t="shared" si="46"/>
        <v>x</v>
      </c>
      <c r="Z202" s="2" t="str">
        <f t="shared" si="46"/>
        <v>x</v>
      </c>
      <c r="AA202" s="2" t="str">
        <f t="shared" si="46"/>
        <v>x</v>
      </c>
      <c r="AB202" s="2" t="str">
        <f t="shared" si="43"/>
        <v>x</v>
      </c>
      <c r="AC202" s="2" t="str">
        <f t="shared" si="43"/>
        <v>x</v>
      </c>
      <c r="AD202" s="2" t="str">
        <f t="shared" si="43"/>
        <v>x</v>
      </c>
      <c r="AE202" s="2" t="str">
        <f t="shared" si="43"/>
        <v>x</v>
      </c>
      <c r="AF202" s="2" t="str">
        <f t="shared" si="49"/>
        <v>x</v>
      </c>
      <c r="AG202" s="2" t="str">
        <f t="shared" si="49"/>
        <v>x</v>
      </c>
      <c r="AH202" s="2" t="str">
        <f t="shared" si="49"/>
        <v>x</v>
      </c>
      <c r="AI202" s="2" t="str">
        <f t="shared" si="49"/>
        <v>x</v>
      </c>
      <c r="AJ202" s="2" t="str">
        <f t="shared" si="49"/>
        <v>x</v>
      </c>
      <c r="AK202" s="2" t="str">
        <f t="shared" si="49"/>
        <v>x</v>
      </c>
      <c r="AL202" s="2" t="str">
        <f t="shared" si="49"/>
        <v>x</v>
      </c>
      <c r="AM202" s="2" t="str">
        <f t="shared" si="49"/>
        <v>x</v>
      </c>
      <c r="AN202" s="2" t="str">
        <f t="shared" si="50"/>
        <v>x</v>
      </c>
      <c r="AO202" s="2" t="str">
        <f t="shared" si="50"/>
        <v>x</v>
      </c>
      <c r="AP202" s="2" t="str">
        <f t="shared" si="50"/>
        <v>x</v>
      </c>
    </row>
    <row r="203" spans="1:42" x14ac:dyDescent="0.2">
      <c r="A203" s="2">
        <v>202</v>
      </c>
      <c r="B203" s="2" t="s">
        <v>1814</v>
      </c>
      <c r="E203" s="2" t="str">
        <f t="shared" si="38"/>
        <v>DATA: 29/06/2020 HORÁRIO: 10H0</v>
      </c>
      <c r="F203" s="2" t="str">
        <f t="shared" si="38"/>
        <v>HORÁRIO: 10H06M ÀS 10H44M. LOC</v>
      </c>
      <c r="G203" s="2" t="str">
        <f t="shared" si="47"/>
        <v xml:space="preserve"> 59ª REUNIÃO ORDINÁR</v>
      </c>
      <c r="H203" s="2" t="str">
        <f t="shared" si="39"/>
        <v>x</v>
      </c>
      <c r="I203" s="2" t="str">
        <f t="shared" si="39"/>
        <v>x</v>
      </c>
      <c r="J203" s="2" t="str">
        <f t="shared" si="39"/>
        <v>x</v>
      </c>
      <c r="K203" s="2" t="str">
        <f t="shared" si="48"/>
        <v>x</v>
      </c>
      <c r="L203" s="2" t="str">
        <f t="shared" si="37"/>
        <v>x</v>
      </c>
      <c r="M203" s="2" t="str">
        <f t="shared" si="46"/>
        <v>x</v>
      </c>
      <c r="N203" s="2" t="str">
        <f t="shared" si="46"/>
        <v>x</v>
      </c>
      <c r="O203" s="2" t="str">
        <f t="shared" si="46"/>
        <v>x</v>
      </c>
      <c r="P203" s="2" t="str">
        <f t="shared" si="46"/>
        <v>x</v>
      </c>
      <c r="Q203" s="2" t="str">
        <f t="shared" si="46"/>
        <v>x</v>
      </c>
      <c r="R203" s="2" t="str">
        <f t="shared" si="46"/>
        <v>x</v>
      </c>
      <c r="S203" s="2" t="str">
        <f t="shared" si="46"/>
        <v>x</v>
      </c>
      <c r="T203" s="2" t="str">
        <f t="shared" si="46"/>
        <v>TO – MAPA, PARA TRATAR DO PLANO SAFRA E OUTRAS POLÍTICAS SET</v>
      </c>
      <c r="U203" s="2" t="str">
        <f t="shared" si="46"/>
        <v>IA E ABASTECIMENTO – MAPA, PARA TRATAR DO PLANO SAFRA E OUTR</v>
      </c>
      <c r="V203" s="2" t="str">
        <f t="shared" si="46"/>
        <v>x</v>
      </c>
      <c r="W203" s="2" t="str">
        <f t="shared" si="46"/>
        <v>x</v>
      </c>
      <c r="X203" s="2" t="str">
        <f t="shared" si="46"/>
        <v>x</v>
      </c>
      <c r="Y203" s="2" t="str">
        <f t="shared" si="46"/>
        <v>x</v>
      </c>
      <c r="Z203" s="2" t="str">
        <f t="shared" si="46"/>
        <v xml:space="preserve"> MAS AGUARDA ENTREGA DE MEDICAMENTOS (KITS DE INTUBAÇÃO). B)</v>
      </c>
      <c r="AA203" s="2" t="str">
        <f t="shared" si="46"/>
        <v>x</v>
      </c>
      <c r="AB203" s="2" t="str">
        <f t="shared" si="43"/>
        <v>x</v>
      </c>
      <c r="AC203" s="2" t="str">
        <f t="shared" si="43"/>
        <v>x</v>
      </c>
      <c r="AD203" s="2" t="str">
        <f t="shared" si="43"/>
        <v>. A) MS – SITUAÇÃO CONTROLADA (OCUPAÇÃO UTI DE 61% NA CAPITA</v>
      </c>
      <c r="AE203" s="2" t="str">
        <f t="shared" si="43"/>
        <v>ÉRIO DA SAÚDE (MS) INFORMOU QUE ABRIRAM PROCESSO DE PREÇOS P</v>
      </c>
      <c r="AF203" s="2" t="str">
        <f t="shared" si="49"/>
        <v>x</v>
      </c>
      <c r="AG203" s="2" t="str">
        <f t="shared" si="49"/>
        <v>x</v>
      </c>
      <c r="AH203" s="2" t="str">
        <f t="shared" si="49"/>
        <v>x</v>
      </c>
      <c r="AI203" s="2" t="str">
        <f t="shared" si="49"/>
        <v>x</v>
      </c>
      <c r="AJ203" s="2" t="str">
        <f t="shared" si="49"/>
        <v>x</v>
      </c>
      <c r="AK203" s="2" t="str">
        <f t="shared" si="49"/>
        <v>x</v>
      </c>
      <c r="AL203" s="2" t="str">
        <f t="shared" si="49"/>
        <v>x</v>
      </c>
      <c r="AM203" s="2" t="str">
        <f t="shared" si="49"/>
        <v>x</v>
      </c>
      <c r="AN203" s="2" t="str">
        <f t="shared" si="50"/>
        <v>x</v>
      </c>
      <c r="AO203" s="2" t="str">
        <f t="shared" si="50"/>
        <v>x</v>
      </c>
      <c r="AP203" s="2" t="str">
        <f t="shared" si="50"/>
        <v>x</v>
      </c>
    </row>
    <row r="204" spans="1:42" x14ac:dyDescent="0.2">
      <c r="A204" s="2">
        <v>203</v>
      </c>
      <c r="B204" s="2" t="s">
        <v>1815</v>
      </c>
      <c r="E204" s="2" t="str">
        <f t="shared" si="38"/>
        <v>x</v>
      </c>
      <c r="F204" s="2" t="str">
        <f t="shared" si="38"/>
        <v>x</v>
      </c>
      <c r="G204" s="2" t="str">
        <f t="shared" si="47"/>
        <v>O EM REUNIÃO COM O C</v>
      </c>
      <c r="H204" s="2" t="str">
        <f t="shared" si="39"/>
        <v>x</v>
      </c>
      <c r="I204" s="2" t="str">
        <f t="shared" si="39"/>
        <v>x</v>
      </c>
      <c r="J204" s="2" t="str">
        <f t="shared" si="39"/>
        <v>x</v>
      </c>
      <c r="K204" s="2" t="str">
        <f t="shared" si="48"/>
        <v>x</v>
      </c>
      <c r="L204" s="2" t="str">
        <f t="shared" si="37"/>
        <v>x</v>
      </c>
      <c r="M204" s="2" t="str">
        <f t="shared" ref="M204:AA220" si="51">IFERROR(MID($B204,FIND(M$1,$B204,1)+-5,60),"x")</f>
        <v>x</v>
      </c>
      <c r="N204" s="2" t="str">
        <f t="shared" si="51"/>
        <v>NAL (GSI) SEM CONSIDERAÇÕES RELEVANTES. MINISTÉRIO DAS RELAÇ</v>
      </c>
      <c r="O204" s="2" t="str">
        <f t="shared" si="51"/>
        <v>E DE SEGURANÇA INSTITUCIONAL (GSI) SEM CONSIDERAÇÕES RELEVAN</v>
      </c>
      <c r="P204" s="2" t="str">
        <f t="shared" si="51"/>
        <v>x</v>
      </c>
      <c r="Q204" s="2" t="str">
        <f t="shared" si="51"/>
        <v>x</v>
      </c>
      <c r="R204" s="2" t="str">
        <f t="shared" si="51"/>
        <v>RES (MRE) INFORMOU QUE FORAM REPATRIADOS MAIS 154 BRASILEIRO</v>
      </c>
      <c r="S204" s="2" t="str">
        <f t="shared" si="51"/>
        <v xml:space="preserve"> DAS RELAÇÕES EXTERIORES (MRE) INFORMOU QUE FORAM REPATRIADO</v>
      </c>
      <c r="T204" s="2" t="str">
        <f t="shared" si="51"/>
        <v>OM O MAPA PARA LIMPEZA E HIGIENIZAÇÃO COM OZÔNIO DE FRIGORÍF</v>
      </c>
      <c r="U204" s="2" t="str">
        <f t="shared" si="51"/>
        <v>x</v>
      </c>
      <c r="V204" s="2" t="str">
        <f t="shared" si="51"/>
        <v>x</v>
      </c>
      <c r="W204" s="2" t="str">
        <f t="shared" si="51"/>
        <v>x</v>
      </c>
      <c r="X204" s="2" t="str">
        <f t="shared" si="51"/>
        <v>x</v>
      </c>
      <c r="Y204" s="2" t="str">
        <f t="shared" si="51"/>
        <v xml:space="preserve">A DE INTELIGÊNCIA (ABIN) SEM CONSIDERAÇÕES RELEVANTES. GABI </v>
      </c>
      <c r="Z204" s="2" t="str">
        <f t="shared" si="51"/>
        <v>UE A AGU E OUTROS MINISTÉRIOS TAMBÉM INDICARAM VETOS E QUE H</v>
      </c>
      <c r="AA204" s="2" t="str">
        <f t="shared" si="51"/>
        <v>CO . ADVOCACIA -GERAL DA UNIÃO (AGU) SEM CONSIDERAÇÕES RELEV</v>
      </c>
      <c r="AB204" s="2" t="str">
        <f t="shared" si="43"/>
        <v>x</v>
      </c>
      <c r="AC204" s="2" t="str">
        <f t="shared" si="43"/>
        <v>x</v>
      </c>
      <c r="AD204" s="2" t="str">
        <f t="shared" si="43"/>
        <v>S. O MS INFORMOU QUE TRABALHAM NUMA ATA DE REGISTRO DE PREÇO</v>
      </c>
      <c r="AE204" s="2" t="str">
        <f t="shared" si="43"/>
        <v>x</v>
      </c>
      <c r="AF204" s="2" t="str">
        <f t="shared" si="49"/>
        <v>ESA (MD) ESTÃO NESSE MOMENTO EM REUNIÃO COM O CONSELHO NACIO</v>
      </c>
      <c r="AG204" s="2" t="str">
        <f t="shared" si="49"/>
        <v>O DA DEFESA (MD) ESTÃO NESSE MOMENTO EM REUNIÃO COM O CONSEL</v>
      </c>
      <c r="AH204" s="2" t="str">
        <f t="shared" si="49"/>
        <v>SMO (MTUR) INFORMOU SOBRE O PEDIDO DE VETO NO PROJETO DE LEI</v>
      </c>
      <c r="AI204" s="2" t="str">
        <f t="shared" si="49"/>
        <v>O DO TURISMO (MTUR) INFORMOU SOBRE O PEDIDO DE VETO NO PROJE</v>
      </c>
      <c r="AJ204" s="2" t="str">
        <f t="shared" si="49"/>
        <v>OMIA (ME) SEM CONSIDERAÇÕES RELEVANTES. AGÊNCIA BRASILEIRA D</v>
      </c>
      <c r="AK204" s="2" t="str">
        <f t="shared" si="49"/>
        <v xml:space="preserve">ÉRIO DA ECONOMIA (ME) SEM CONSIDERAÇÕES RELEVANTES. AGÊNCIA </v>
      </c>
      <c r="AL204" s="2" t="str">
        <f t="shared" si="49"/>
        <v>GIA (MME) SEM CONSIDERAÇÕES RELEVANTES. MINISTÉRIO DA JUSTIÇ</v>
      </c>
      <c r="AM204" s="2" t="str">
        <f t="shared" si="49"/>
        <v>O DE MINAS E ENERGIA (MME) SEM CONSIDERAÇÕES RELEVANTES. MIN</v>
      </c>
      <c r="AN204" s="2" t="str">
        <f t="shared" si="50"/>
        <v>ICA (MJSP) SEM CONSIDERAÇÕES RELEVANTES. ANEXO 59A REUNIAO C</v>
      </c>
      <c r="AO204" s="2" t="str">
        <f t="shared" si="50"/>
        <v xml:space="preserve">ÇA E SEGURANÇA PÚBLICA (MJSP) SEM CONSIDERAÇÕES RELEVANTES. </v>
      </c>
      <c r="AP204" s="2" t="str">
        <f t="shared" si="50"/>
        <v>x</v>
      </c>
    </row>
    <row r="205" spans="1:42" x14ac:dyDescent="0.2">
      <c r="A205" s="2">
        <v>204</v>
      </c>
      <c r="B205" s="2" t="s">
        <v>1816</v>
      </c>
      <c r="E205" s="2" t="str">
        <f t="shared" si="38"/>
        <v>x</v>
      </c>
      <c r="F205" s="2" t="str">
        <f t="shared" si="38"/>
        <v>x</v>
      </c>
      <c r="G205" s="2" t="str">
        <f t="shared" si="47"/>
        <v xml:space="preserve"> TÊM REUNIÃO NA SEXT</v>
      </c>
      <c r="H205" s="2" t="str">
        <f t="shared" si="39"/>
        <v>ÇÃO (MEC) AUSENTE. MINISTÉRIO DA CIDADANIA (MC) AU</v>
      </c>
      <c r="I205" s="2" t="str">
        <f t="shared" si="39"/>
        <v>TES. MINISTÉRIO DA EDUCAÇÃO (MEC) AUSENTE. MINISTÉ</v>
      </c>
      <c r="J205" s="2" t="str">
        <f t="shared" si="39"/>
        <v>NAL (MDR) SEM CONSIDERAÇÕES RELEVAN TES. MINISTÉRI</v>
      </c>
      <c r="K205" s="2" t="str">
        <f t="shared" si="48"/>
        <v>O DO DESENVOLVIMENTO REGIONAL (MDR) SEM CONSIDERAÇÕES RELEVA</v>
      </c>
      <c r="L205" s="2" t="str">
        <f t="shared" si="37"/>
        <v>NOS (MMFDH) INFORMOU DO ÚLTIMO PLANO DE CONTINGÊNC</v>
      </c>
      <c r="M205" s="2" t="str">
        <f t="shared" si="51"/>
        <v xml:space="preserve"> DOS DIREITOS HUMANOS (MMFDH) INFORMOU DO ÚLTIMO PLANO DE CO</v>
      </c>
      <c r="N205" s="2" t="str">
        <f t="shared" si="51"/>
        <v>x</v>
      </c>
      <c r="O205" s="2" t="str">
        <f t="shared" si="51"/>
        <v>x</v>
      </c>
      <c r="P205" s="2" t="str">
        <f t="shared" si="51"/>
        <v>NTE (MMA) AUSENTE. BANCO CENTRAL DO BRASIL (BACEN) SEM CONSI</v>
      </c>
      <c r="Q205" s="2" t="str">
        <f t="shared" si="51"/>
        <v>O DO MEIO AMBIENTE (MMA) AUSENTE. BANCO CENTRAL DO BRASIL (B</v>
      </c>
      <c r="R205" s="2" t="str">
        <f t="shared" si="51"/>
        <v>x</v>
      </c>
      <c r="S205" s="2" t="str">
        <f t="shared" si="51"/>
        <v>x</v>
      </c>
      <c r="T205" s="2" t="str">
        <f t="shared" si="51"/>
        <v xml:space="preserve">NTO (MAPA) SEM CONSIDERAÇÕES RELEVANTES. MINISTÉRIO DO MEIO </v>
      </c>
      <c r="U205" s="2" t="str">
        <f t="shared" si="51"/>
        <v>IA E ABASTECIMENTO (MAPA) SEM CONSIDERAÇÕES RELEVANTES. MINI</v>
      </c>
      <c r="V205" s="2" t="str">
        <f t="shared" si="51"/>
        <v>SIL (BACEN) SEM CONSIDERAÇÕES RELEVANTES. AGÊNCIA NACIONAL D</v>
      </c>
      <c r="W205" s="2" t="str">
        <f t="shared" si="51"/>
        <v>NTE. BANCO CENTRAL DO BRASIL (BACEN) SEM CONSIDERAÇÕES RELEV</v>
      </c>
      <c r="X205" s="2" t="str">
        <f t="shared" si="51"/>
        <v>x</v>
      </c>
      <c r="Y205" s="2" t="str">
        <f t="shared" si="51"/>
        <v>x</v>
      </c>
      <c r="Z205" s="2" t="str">
        <f t="shared" si="51"/>
        <v>x</v>
      </c>
      <c r="AA205" s="2" t="str">
        <f t="shared" si="51"/>
        <v>x</v>
      </c>
      <c r="AB205" s="2" t="str">
        <f t="shared" si="43"/>
        <v>x</v>
      </c>
      <c r="AC205" s="2" t="str">
        <f t="shared" si="43"/>
        <v>x</v>
      </c>
      <c r="AD205" s="2" t="str">
        <f t="shared" si="43"/>
        <v>UE O MS ANALISE A QUESTÃO DO PAGAMENTO. MINISTÉRIO DA CIÊNCI</v>
      </c>
      <c r="AE205" s="2" t="str">
        <f t="shared" si="43"/>
        <v>x</v>
      </c>
      <c r="AF205" s="2" t="str">
        <f t="shared" si="49"/>
        <v>NAL (MDR) SEM CONSIDERAÇÕES RELEVAN TES. MINISTÉRIO DA EDUCA</v>
      </c>
      <c r="AG205" s="2" t="str">
        <f t="shared" si="49"/>
        <v xml:space="preserve">S DA DEFESA E SAÚDE, TRATAM D A LOGÍSTICA DOS 30 TOMÓGRAFOS </v>
      </c>
      <c r="AH205" s="2" t="str">
        <f t="shared" si="49"/>
        <v>x</v>
      </c>
      <c r="AI205" s="2" t="str">
        <f t="shared" si="49"/>
        <v>x</v>
      </c>
      <c r="AJ205" s="2" t="str">
        <f t="shared" si="49"/>
        <v>x</v>
      </c>
      <c r="AK205" s="2" t="str">
        <f t="shared" si="49"/>
        <v>x</v>
      </c>
      <c r="AL205" s="2" t="str">
        <f t="shared" si="49"/>
        <v>x</v>
      </c>
      <c r="AM205" s="2" t="str">
        <f t="shared" si="49"/>
        <v>x</v>
      </c>
      <c r="AN205" s="2" t="str">
        <f t="shared" si="50"/>
        <v>x</v>
      </c>
      <c r="AO205" s="2" t="str">
        <f t="shared" si="50"/>
        <v>x</v>
      </c>
      <c r="AP205" s="2" t="str">
        <f t="shared" si="50"/>
        <v>URA (MINFRA) INFORMOU QUE JUNTAMENTE COM OS MINISTÉRIOS DA D</v>
      </c>
    </row>
    <row r="206" spans="1:42" x14ac:dyDescent="0.2">
      <c r="A206" s="2">
        <v>205</v>
      </c>
      <c r="B206" s="2" t="s">
        <v>1817</v>
      </c>
      <c r="E206" s="2" t="str">
        <f t="shared" si="38"/>
        <v>x</v>
      </c>
      <c r="F206" s="2" t="str">
        <f t="shared" si="38"/>
        <v>x</v>
      </c>
      <c r="G206" s="2" t="str">
        <f t="shared" si="47"/>
        <v xml:space="preserve"> 59ª REUNIÃO ÀS 10H4</v>
      </c>
      <c r="H206" s="2" t="str">
        <f t="shared" si="39"/>
        <v>x</v>
      </c>
      <c r="I206" s="2" t="str">
        <f t="shared" si="39"/>
        <v>x</v>
      </c>
      <c r="J206" s="2" t="str">
        <f t="shared" si="39"/>
        <v>x</v>
      </c>
      <c r="K206" s="2" t="str">
        <f t="shared" si="48"/>
        <v>x</v>
      </c>
      <c r="L206" s="2" t="str">
        <f t="shared" si="37"/>
        <v>x</v>
      </c>
      <c r="M206" s="2" t="str">
        <f t="shared" si="51"/>
        <v>x</v>
      </c>
      <c r="N206" s="2" t="str">
        <f t="shared" si="51"/>
        <v>x</v>
      </c>
      <c r="O206" s="2" t="str">
        <f t="shared" si="51"/>
        <v>x</v>
      </c>
      <c r="P206" s="2" t="str">
        <f t="shared" si="51"/>
        <v>x</v>
      </c>
      <c r="Q206" s="2" t="str">
        <f t="shared" si="51"/>
        <v>x</v>
      </c>
      <c r="R206" s="2" t="str">
        <f t="shared" si="51"/>
        <v>x</v>
      </c>
      <c r="S206" s="2" t="str">
        <f t="shared" si="51"/>
        <v>x</v>
      </c>
      <c r="T206" s="2" t="str">
        <f t="shared" si="51"/>
        <v>x</v>
      </c>
      <c r="U206" s="2" t="str">
        <f t="shared" si="51"/>
        <v>x</v>
      </c>
      <c r="V206" s="2" t="str">
        <f t="shared" si="51"/>
        <v>x</v>
      </c>
      <c r="W206" s="2" t="str">
        <f t="shared" si="51"/>
        <v>x</v>
      </c>
      <c r="X206" s="2" t="str">
        <f t="shared" si="51"/>
        <v>x</v>
      </c>
      <c r="Y206" s="2" t="str">
        <f t="shared" si="51"/>
        <v>x</v>
      </c>
      <c r="Z206" s="2" t="str">
        <f t="shared" si="51"/>
        <v>x</v>
      </c>
      <c r="AA206" s="2" t="str">
        <f t="shared" si="51"/>
        <v>x</v>
      </c>
      <c r="AB206" s="2" t="str">
        <f t="shared" si="43"/>
        <v>x</v>
      </c>
      <c r="AC206" s="2" t="str">
        <f t="shared" si="43"/>
        <v>x</v>
      </c>
      <c r="AD206" s="2" t="str">
        <f t="shared" si="43"/>
        <v>x</v>
      </c>
      <c r="AE206" s="2" t="str">
        <f t="shared" si="43"/>
        <v>ÉRIO DA SAÚDE INFORMARÁ A ESTE COMITÊ/ CCOP , O CRONOGRAMA D</v>
      </c>
      <c r="AF206" s="2" t="str">
        <f t="shared" si="49"/>
        <v>x</v>
      </c>
      <c r="AG206" s="2" t="str">
        <f t="shared" si="49"/>
        <v>x</v>
      </c>
      <c r="AH206" s="2" t="str">
        <f t="shared" si="49"/>
        <v>x</v>
      </c>
      <c r="AI206" s="2" t="str">
        <f t="shared" si="49"/>
        <v>x</v>
      </c>
      <c r="AJ206" s="2" t="str">
        <f t="shared" si="49"/>
        <v>x</v>
      </c>
      <c r="AK206" s="2" t="str">
        <f t="shared" si="49"/>
        <v>x</v>
      </c>
      <c r="AL206" s="2" t="str">
        <f t="shared" si="49"/>
        <v>x</v>
      </c>
      <c r="AM206" s="2" t="str">
        <f t="shared" si="49"/>
        <v>x</v>
      </c>
      <c r="AN206" s="2" t="str">
        <f t="shared" si="50"/>
        <v>x</v>
      </c>
      <c r="AO206" s="2" t="str">
        <f t="shared" si="50"/>
        <v>x</v>
      </c>
      <c r="AP206" s="2" t="str">
        <f t="shared" si="50"/>
        <v>x</v>
      </c>
    </row>
    <row r="207" spans="1:42" x14ac:dyDescent="0.2">
      <c r="A207" s="2">
        <v>206</v>
      </c>
      <c r="B207" s="2" t="s">
        <v>1818</v>
      </c>
      <c r="E207" s="2" t="str">
        <f t="shared" si="38"/>
        <v>DATA: 01/07/2020 HORÁRIO: 10H0</v>
      </c>
      <c r="F207" s="2" t="str">
        <f t="shared" si="38"/>
        <v>HORÁRIO: 10H07M ÀS 10H45M. LOC</v>
      </c>
      <c r="G207" s="2" t="str">
        <f t="shared" si="47"/>
        <v xml:space="preserve"> 60ª REUNIÃO ORDINÁR</v>
      </c>
      <c r="H207" s="2" t="str">
        <f t="shared" si="39"/>
        <v>x</v>
      </c>
      <c r="I207" s="2" t="str">
        <f t="shared" si="39"/>
        <v>x</v>
      </c>
      <c r="J207" s="2" t="str">
        <f t="shared" si="39"/>
        <v>x</v>
      </c>
      <c r="K207" s="2" t="str">
        <f t="shared" si="48"/>
        <v>x</v>
      </c>
      <c r="L207" s="2" t="str">
        <f t="shared" si="37"/>
        <v>x</v>
      </c>
      <c r="M207" s="2" t="str">
        <f t="shared" si="51"/>
        <v>x</v>
      </c>
      <c r="N207" s="2" t="str">
        <f t="shared" si="51"/>
        <v>x</v>
      </c>
      <c r="O207" s="2" t="str">
        <f t="shared" si="51"/>
        <v>x</v>
      </c>
      <c r="P207" s="2" t="str">
        <f t="shared" si="51"/>
        <v>x</v>
      </c>
      <c r="Q207" s="2" t="str">
        <f t="shared" si="51"/>
        <v>x</v>
      </c>
      <c r="R207" s="2" t="str">
        <f t="shared" si="51"/>
        <v>x</v>
      </c>
      <c r="S207" s="2" t="str">
        <f t="shared" si="51"/>
        <v>x</v>
      </c>
      <c r="T207" s="2" t="str">
        <f t="shared" si="51"/>
        <v>O DO MAPA.  MINISTÉRIO DA SAÚDE (MS) SOBRE A DEMANDA DA SEGO</v>
      </c>
      <c r="U207" s="2" t="str">
        <f t="shared" si="51"/>
        <v>x</v>
      </c>
      <c r="V207" s="2" t="str">
        <f t="shared" si="51"/>
        <v>x</v>
      </c>
      <c r="W207" s="2" t="str">
        <f t="shared" si="51"/>
        <v>x</v>
      </c>
      <c r="X207" s="2" t="str">
        <f t="shared" si="51"/>
        <v>x</v>
      </c>
      <c r="Y207" s="2" t="str">
        <f t="shared" si="51"/>
        <v>x</v>
      </c>
      <c r="Z207" s="2" t="str">
        <f t="shared" si="51"/>
        <v>x</v>
      </c>
      <c r="AA207" s="2" t="str">
        <f t="shared" si="51"/>
        <v>x</v>
      </c>
      <c r="AB207" s="2" t="str">
        <f t="shared" si="43"/>
        <v>x</v>
      </c>
      <c r="AC207" s="2" t="str">
        <f t="shared" si="43"/>
        <v>x</v>
      </c>
      <c r="AD207" s="2" t="str">
        <f t="shared" si="43"/>
        <v>ÚDE (MS) SOBRE A DEMANDA DA SEGOV SOBRE A PORTARIA Nº 1.587,</v>
      </c>
      <c r="AE207" s="2" t="str">
        <f t="shared" si="43"/>
        <v>ÉRIO DA SAÚDE (MS) SOBRE A DEMANDA DA SEGOV SOBRE A PORTARIA</v>
      </c>
      <c r="AF207" s="2" t="str">
        <f t="shared" si="49"/>
        <v>x</v>
      </c>
      <c r="AG207" s="2" t="str">
        <f t="shared" si="49"/>
        <v>x</v>
      </c>
      <c r="AH207" s="2" t="str">
        <f t="shared" si="49"/>
        <v>x</v>
      </c>
      <c r="AI207" s="2" t="str">
        <f t="shared" si="49"/>
        <v>x</v>
      </c>
      <c r="AJ207" s="2" t="str">
        <f t="shared" si="49"/>
        <v>x</v>
      </c>
      <c r="AK207" s="2" t="str">
        <f t="shared" si="49"/>
        <v>x</v>
      </c>
      <c r="AL207" s="2" t="str">
        <f t="shared" si="49"/>
        <v>x</v>
      </c>
      <c r="AM207" s="2" t="str">
        <f t="shared" si="49"/>
        <v>x</v>
      </c>
      <c r="AN207" s="2" t="str">
        <f t="shared" si="50"/>
        <v>x</v>
      </c>
      <c r="AO207" s="2" t="str">
        <f t="shared" si="50"/>
        <v>x</v>
      </c>
      <c r="AP207" s="2" t="str">
        <f t="shared" si="50"/>
        <v>x</v>
      </c>
    </row>
    <row r="208" spans="1:42" x14ac:dyDescent="0.2">
      <c r="A208" s="2">
        <v>207</v>
      </c>
      <c r="B208" s="2" t="s">
        <v>1819</v>
      </c>
      <c r="E208" s="2" t="str">
        <f t="shared" si="38"/>
        <v>x</v>
      </c>
      <c r="F208" s="2" t="str">
        <f t="shared" si="38"/>
        <v>x</v>
      </c>
      <c r="G208" s="2" t="str">
        <f t="shared" si="47"/>
        <v>A 5ª REUNIÃO COM A I</v>
      </c>
      <c r="H208" s="2" t="str">
        <f t="shared" si="39"/>
        <v>x</v>
      </c>
      <c r="I208" s="2" t="str">
        <f t="shared" si="39"/>
        <v>x</v>
      </c>
      <c r="J208" s="2" t="str">
        <f t="shared" si="39"/>
        <v>x</v>
      </c>
      <c r="K208" s="2" t="str">
        <f t="shared" si="48"/>
        <v>x</v>
      </c>
      <c r="L208" s="2" t="str">
        <f t="shared" si="37"/>
        <v>x</v>
      </c>
      <c r="M208" s="2" t="str">
        <f t="shared" si="51"/>
        <v>x</v>
      </c>
      <c r="N208" s="2" t="str">
        <f t="shared" si="51"/>
        <v>NAL (GSI) PEDIU MAIORES ESCLARECIMENTOS SOBRE A PUBLICAÇÃO D</v>
      </c>
      <c r="O208" s="2" t="str">
        <f t="shared" si="51"/>
        <v>E DE SEGURANÇA INSTITUCIONAL (GSI) PEDIU MAIORES ESCLARECIME</v>
      </c>
      <c r="P208" s="2" t="str">
        <f t="shared" si="51"/>
        <v>x</v>
      </c>
      <c r="Q208" s="2" t="str">
        <f t="shared" si="51"/>
        <v>x</v>
      </c>
      <c r="R208" s="2" t="str">
        <f t="shared" si="51"/>
        <v>RES (MRE) QUANTO À SOLICITAÇÃO DE ESCLARECIMENTO DO GSI, I N</v>
      </c>
      <c r="S208" s="2" t="str">
        <f t="shared" si="51"/>
        <v>x</v>
      </c>
      <c r="T208" s="2" t="str">
        <f t="shared" si="51"/>
        <v>x</v>
      </c>
      <c r="U208" s="2" t="str">
        <f t="shared" si="51"/>
        <v>x</v>
      </c>
      <c r="V208" s="2" t="str">
        <f t="shared" si="51"/>
        <v>x</v>
      </c>
      <c r="W208" s="2" t="str">
        <f t="shared" si="51"/>
        <v>x</v>
      </c>
      <c r="X208" s="2" t="str">
        <f t="shared" si="51"/>
        <v>x</v>
      </c>
      <c r="Y208" s="2" t="str">
        <f t="shared" si="51"/>
        <v>A DE INTELIGÊNCIA (ABIN) SEM CONSIDERAÇÕES RELEVANTES. GABIN</v>
      </c>
      <c r="Z208" s="2" t="str">
        <f t="shared" si="51"/>
        <v>IÃO (AGU) SEM CONSIDERAÇÕES RELEVANTES. ANEXO 60A REUNIAO CO</v>
      </c>
      <c r="AA208" s="2" t="str">
        <f t="shared" si="51"/>
        <v>IRO. ADVOCACIA -GERAL DA UNIÃO (AGU) SEM CONSIDERAÇÕES RELEV</v>
      </c>
      <c r="AB208" s="2" t="str">
        <f t="shared" si="43"/>
        <v>x</v>
      </c>
      <c r="AC208" s="2" t="str">
        <f t="shared" si="43"/>
        <v>x</v>
      </c>
      <c r="AD208" s="2" t="str">
        <f t="shared" si="43"/>
        <v>PELO MS, APROXIMADAMENTE 8 MIL VENTILADORES PULMONARES DAS E</v>
      </c>
      <c r="AE208" s="2" t="str">
        <f t="shared" si="43"/>
        <v>x</v>
      </c>
      <c r="AF208" s="2" t="str">
        <f t="shared" si="49"/>
        <v>ESA (MD) MONITORAM A RECUPERAÇÃO DE RESPIRADORES, INFORMOU Q</v>
      </c>
      <c r="AG208" s="2" t="str">
        <f t="shared" si="49"/>
        <v>O DA DEFESA (MD) MONITORAM A RECUPERAÇÃO DE RESPIRADORES, IN</v>
      </c>
      <c r="AH208" s="2" t="str">
        <f t="shared" si="49"/>
        <v>SMO (MTUR) AUSENTE. MINISTÉRIO DA ECONOMIA (ME) INFORMOU SOB</v>
      </c>
      <c r="AI208" s="2" t="str">
        <f t="shared" si="49"/>
        <v>O DO TURISMO (MTUR) AUSENTE. MINISTÉRIO DA ECONOMIA (ME) INF</v>
      </c>
      <c r="AJ208" s="2" t="str">
        <f t="shared" si="49"/>
        <v xml:space="preserve">OMIA (ME) INFORMOU SOBRE UM CRÉDITO EXTRAORDINÁRIO QUE VIRÁ </v>
      </c>
      <c r="AK208" s="2" t="str">
        <f t="shared" si="49"/>
        <v>ÉRIO DA ECONOMIA (ME) INFORMOU SOBRE UM CRÉDITO EXTRAORDINÁR</v>
      </c>
      <c r="AL208" s="2" t="str">
        <f t="shared" si="49"/>
        <v>x</v>
      </c>
      <c r="AM208" s="2" t="str">
        <f t="shared" si="49"/>
        <v>x</v>
      </c>
      <c r="AN208" s="2" t="str">
        <f t="shared" si="50"/>
        <v>x</v>
      </c>
      <c r="AO208" s="2" t="str">
        <f t="shared" si="50"/>
        <v>x</v>
      </c>
      <c r="AP208" s="2" t="str">
        <f t="shared" si="50"/>
        <v>x</v>
      </c>
    </row>
    <row r="209" spans="1:42" x14ac:dyDescent="0.2">
      <c r="A209" s="2">
        <v>208</v>
      </c>
      <c r="B209" s="2" t="s">
        <v>1820</v>
      </c>
      <c r="E209" s="2" t="str">
        <f t="shared" si="38"/>
        <v>x</v>
      </c>
      <c r="F209" s="2" t="str">
        <f t="shared" si="38"/>
        <v>x</v>
      </c>
      <c r="G209" s="2" t="str">
        <f t="shared" si="47"/>
        <v>U DA REUNIÃO. MINIST</v>
      </c>
      <c r="H209" s="2" t="str">
        <f t="shared" si="39"/>
        <v>ÇÃO (MEC) AUSENTE. MINISTÉRIO DA CIDADANIA (MC) AU</v>
      </c>
      <c r="I209" s="2" t="str">
        <f t="shared" si="39"/>
        <v>TES. MINISTÉRIO DA EDUCAÇÃO (MEC) AUSENTE. MINISTÉ</v>
      </c>
      <c r="J209" s="2" t="str">
        <f t="shared" si="39"/>
        <v>NAL (MDR) SEM CONSIDERAÇÕES RELEVANTES. MINISTÉRIO</v>
      </c>
      <c r="K209" s="2" t="str">
        <f t="shared" si="48"/>
        <v>O DO DESENVOLVIMENTO REGIONAL (MDR) SEM CONSIDERAÇÕES RELEVA</v>
      </c>
      <c r="L209" s="2" t="str">
        <f t="shared" si="37"/>
        <v>NOS (MMFDH) INFORMOU A PUBLICAÇÃO DA LEI Nº 14.018</v>
      </c>
      <c r="M209" s="2" t="str">
        <f t="shared" si="51"/>
        <v xml:space="preserve"> DOS DIREITOS HUMANOS (MMFDH) INFORMOU A PUBLICAÇÃO DA LEI N</v>
      </c>
      <c r="N209" s="2" t="str">
        <f t="shared" si="51"/>
        <v>x</v>
      </c>
      <c r="O209" s="2" t="str">
        <f t="shared" si="51"/>
        <v>x</v>
      </c>
      <c r="P209" s="2" t="str">
        <f t="shared" si="51"/>
        <v>NTE (MMA) SEM CONSIDERAÇÕES RELEVANTES. BANCO CENTRAL DO BRA</v>
      </c>
      <c r="Q209" s="2" t="str">
        <f t="shared" si="51"/>
        <v>O DO MEIO AMBIENTE (MMA) SEM CONSIDERAÇÕES RELEVANTES. BANCO</v>
      </c>
      <c r="R209" s="2" t="str">
        <f t="shared" si="51"/>
        <v>x</v>
      </c>
      <c r="S209" s="2" t="str">
        <f t="shared" si="51"/>
        <v>x</v>
      </c>
      <c r="T209" s="2" t="str">
        <f t="shared" si="51"/>
        <v>NTO (MAPA) INFORMOU QUE VÊM TRABALHANDO EM CONJUNTO COM O MS</v>
      </c>
      <c r="U209" s="2" t="str">
        <f t="shared" si="51"/>
        <v>IA E ABASTECIMENTO (MAPA) INFORMOU QUE VÊM TRABALHANDO EM CO</v>
      </c>
      <c r="V209" s="2" t="str">
        <f t="shared" si="51"/>
        <v>SIL (BACEN) ANEXO 60A REUNIAO COMITE DE CRISE 01.07.2020 - M</v>
      </c>
      <c r="W209" s="2" t="str">
        <f t="shared" si="51"/>
        <v>TES. BANCO CENTRAL DO BRASIL (BACEN) ANEXO 60A REUNIAO COMIT</v>
      </c>
      <c r="X209" s="2" t="str">
        <f t="shared" si="51"/>
        <v>x</v>
      </c>
      <c r="Y209" s="2" t="str">
        <f t="shared" si="51"/>
        <v>x</v>
      </c>
      <c r="Z209" s="2" t="str">
        <f t="shared" si="51"/>
        <v xml:space="preserve"> QUE AGUARDE M A REUN IÃO QUE FARÃO HOJE (01.07.2020) PARA U</v>
      </c>
      <c r="AA209" s="2" t="str">
        <f t="shared" si="51"/>
        <v>x</v>
      </c>
      <c r="AB209" s="2" t="str">
        <f t="shared" si="43"/>
        <v>x</v>
      </c>
      <c r="AC209" s="2" t="str">
        <f t="shared" si="43"/>
        <v>x</v>
      </c>
      <c r="AD209" s="2" t="str">
        <f t="shared" si="43"/>
        <v xml:space="preserve">OM O MS E ME NA QUESTÃO DE AMBIENTES FRIGORÍ FICOS DE FORMA </v>
      </c>
      <c r="AE209" s="2" t="str">
        <f t="shared" si="43"/>
        <v>x</v>
      </c>
      <c r="AF209" s="2" t="str">
        <f t="shared" si="49"/>
        <v>NAL (MDR) SEM CONSIDERAÇÕES RELEVANTES. MINISTÉRIO DA EDUCAÇ</v>
      </c>
      <c r="AG209" s="2" t="str">
        <f t="shared" si="49"/>
        <v>x</v>
      </c>
      <c r="AH209" s="2" t="str">
        <f t="shared" si="49"/>
        <v>x</v>
      </c>
      <c r="AI209" s="2" t="str">
        <f t="shared" si="49"/>
        <v>x</v>
      </c>
      <c r="AJ209" s="2" t="str">
        <f t="shared" si="49"/>
        <v>x</v>
      </c>
      <c r="AK209" s="2" t="str">
        <f t="shared" si="49"/>
        <v>x</v>
      </c>
      <c r="AL209" s="2" t="str">
        <f t="shared" si="49"/>
        <v>GIA (MME) SEM CONSIDERAÇÕES RELEVANTES. MINISTÉRIO DA JUSTIÇ</v>
      </c>
      <c r="AM209" s="2" t="str">
        <f t="shared" si="49"/>
        <v>O DE MINAS E ENERGIA (MME) SEM CONSIDERAÇÕES RELEVANTES. MIN</v>
      </c>
      <c r="AN209" s="2" t="str">
        <f t="shared" si="50"/>
        <v>ICA (MJSP) SEM CONSIDERAÇÕES RELEVANTES. MINISTÉRIO DE INFRA</v>
      </c>
      <c r="AO209" s="2" t="str">
        <f t="shared" si="50"/>
        <v xml:space="preserve">ÇA E SEGURANÇA PÚBLICA (MJSP) SEM CONSIDERAÇÕES RELEVANTES. </v>
      </c>
      <c r="AP209" s="2" t="str">
        <f t="shared" si="50"/>
        <v>URA (MINFRA) COM PROBLEMAS TÉCNICOS, NÃO PARTICIPOU DA REUNI</v>
      </c>
    </row>
    <row r="210" spans="1:42" x14ac:dyDescent="0.2">
      <c r="A210" s="2">
        <v>209</v>
      </c>
      <c r="B210" s="2" t="s">
        <v>1821</v>
      </c>
      <c r="E210" s="2" t="str">
        <f t="shared" si="38"/>
        <v>x</v>
      </c>
      <c r="F210" s="2" t="str">
        <f t="shared" si="38"/>
        <v>x</v>
      </c>
      <c r="G210" s="2" t="str">
        <f t="shared" si="47"/>
        <v xml:space="preserve"> 60ª REUNIÃO ORDINÁR</v>
      </c>
      <c r="H210" s="2" t="str">
        <f t="shared" si="39"/>
        <v>x</v>
      </c>
      <c r="I210" s="2" t="str">
        <f t="shared" si="39"/>
        <v>x</v>
      </c>
      <c r="J210" s="2" t="str">
        <f t="shared" si="39"/>
        <v>x</v>
      </c>
      <c r="K210" s="2" t="str">
        <f t="shared" si="48"/>
        <v>x</v>
      </c>
      <c r="L210" s="2" t="str">
        <f t="shared" ref="L210:L273" si="52">IFERROR(MID($B210,FIND(L$1,$B210,1)+-5,50),"x")</f>
        <v>x</v>
      </c>
      <c r="M210" s="2" t="str">
        <f t="shared" si="51"/>
        <v>x</v>
      </c>
      <c r="N210" s="2" t="str">
        <f t="shared" si="51"/>
        <v>x</v>
      </c>
      <c r="O210" s="2" t="str">
        <f t="shared" si="51"/>
        <v>x</v>
      </c>
      <c r="P210" s="2" t="str">
        <f t="shared" si="51"/>
        <v>x</v>
      </c>
      <c r="Q210" s="2" t="str">
        <f t="shared" si="51"/>
        <v>x</v>
      </c>
      <c r="R210" s="2" t="str">
        <f t="shared" si="51"/>
        <v>x</v>
      </c>
      <c r="S210" s="2" t="str">
        <f t="shared" si="51"/>
        <v>x</v>
      </c>
      <c r="T210" s="2" t="str">
        <f t="shared" si="51"/>
        <v>x</v>
      </c>
      <c r="U210" s="2" t="str">
        <f t="shared" si="51"/>
        <v>x</v>
      </c>
      <c r="V210" s="2" t="str">
        <f t="shared" si="51"/>
        <v>x</v>
      </c>
      <c r="W210" s="2" t="str">
        <f t="shared" si="51"/>
        <v>x</v>
      </c>
      <c r="X210" s="2" t="str">
        <f t="shared" si="51"/>
        <v>x</v>
      </c>
      <c r="Y210" s="2" t="str">
        <f t="shared" si="51"/>
        <v>x</v>
      </c>
      <c r="Z210" s="2" t="str">
        <f t="shared" si="51"/>
        <v>x</v>
      </c>
      <c r="AA210" s="2" t="str">
        <f t="shared" si="51"/>
        <v>x</v>
      </c>
      <c r="AB210" s="2" t="str">
        <f t="shared" si="43"/>
        <v>x</v>
      </c>
      <c r="AC210" s="2" t="str">
        <f t="shared" si="43"/>
        <v>x</v>
      </c>
      <c r="AD210" s="2" t="str">
        <f t="shared" si="43"/>
        <v>x</v>
      </c>
      <c r="AE210" s="2" t="str">
        <f t="shared" si="43"/>
        <v>x</v>
      </c>
      <c r="AF210" s="2" t="str">
        <f t="shared" si="49"/>
        <v>x</v>
      </c>
      <c r="AG210" s="2" t="str">
        <f t="shared" si="49"/>
        <v>x</v>
      </c>
      <c r="AH210" s="2" t="str">
        <f t="shared" si="49"/>
        <v>x</v>
      </c>
      <c r="AI210" s="2" t="str">
        <f t="shared" si="49"/>
        <v>x</v>
      </c>
      <c r="AJ210" s="2" t="str">
        <f t="shared" si="49"/>
        <v>x</v>
      </c>
      <c r="AK210" s="2" t="str">
        <f t="shared" si="49"/>
        <v>x</v>
      </c>
      <c r="AL210" s="2" t="str">
        <f t="shared" si="49"/>
        <v>x</v>
      </c>
      <c r="AM210" s="2" t="str">
        <f t="shared" si="49"/>
        <v>x</v>
      </c>
      <c r="AN210" s="2" t="str">
        <f t="shared" si="50"/>
        <v>x</v>
      </c>
      <c r="AO210" s="2" t="str">
        <f t="shared" si="50"/>
        <v>x</v>
      </c>
      <c r="AP210" s="2" t="str">
        <f t="shared" si="50"/>
        <v>x</v>
      </c>
    </row>
    <row r="211" spans="1:42" x14ac:dyDescent="0.2">
      <c r="A211" s="2">
        <v>210</v>
      </c>
      <c r="B211" s="2" t="s">
        <v>1822</v>
      </c>
      <c r="E211" s="2" t="str">
        <f t="shared" ref="E211:F274" si="53">IFERROR(MID($B211,FIND(E$1,$B211,1)+0,30),"x")</f>
        <v>DATA: 03/07/2020 HORÁRIO: 10H0</v>
      </c>
      <c r="F211" s="2" t="str">
        <f t="shared" si="53"/>
        <v>HORÁRIO: 10H06M ÀS 10H38M. LOC</v>
      </c>
      <c r="G211" s="2" t="str">
        <f t="shared" si="47"/>
        <v xml:space="preserve"> 61ª REUNIÃO ORDINÁR</v>
      </c>
      <c r="H211" s="2" t="str">
        <f t="shared" ref="H211:J274" si="54">IFERROR(MID($B211,FIND(H$1,$B211,1)+-5,50),"x")</f>
        <v>x</v>
      </c>
      <c r="I211" s="2" t="str">
        <f t="shared" si="54"/>
        <v>x</v>
      </c>
      <c r="J211" s="2" t="str">
        <f t="shared" si="54"/>
        <v>x</v>
      </c>
      <c r="K211" s="2" t="str">
        <f t="shared" si="48"/>
        <v>x</v>
      </c>
      <c r="L211" s="2" t="str">
        <f t="shared" si="52"/>
        <v>x</v>
      </c>
      <c r="M211" s="2" t="str">
        <f t="shared" si="51"/>
        <v>x</v>
      </c>
      <c r="N211" s="2" t="str">
        <f t="shared" si="51"/>
        <v>x</v>
      </c>
      <c r="O211" s="2" t="str">
        <f t="shared" si="51"/>
        <v>x</v>
      </c>
      <c r="P211" s="2" t="str">
        <f t="shared" si="51"/>
        <v>x</v>
      </c>
      <c r="Q211" s="2" t="str">
        <f t="shared" si="51"/>
        <v>x</v>
      </c>
      <c r="R211" s="2" t="str">
        <f t="shared" si="51"/>
        <v>x</v>
      </c>
      <c r="S211" s="2" t="str">
        <f t="shared" si="51"/>
        <v>x</v>
      </c>
      <c r="T211" s="2" t="str">
        <f t="shared" si="51"/>
        <v>O DO MAPA REFORÇARAM 3 PONTOS RELEVANTES PARA A REGIÃO, A SA</v>
      </c>
      <c r="U211" s="2" t="str">
        <f t="shared" si="51"/>
        <v>x</v>
      </c>
      <c r="V211" s="2" t="str">
        <f t="shared" si="51"/>
        <v>x</v>
      </c>
      <c r="W211" s="2" t="str">
        <f t="shared" si="51"/>
        <v>x</v>
      </c>
      <c r="X211" s="2" t="str">
        <f t="shared" si="51"/>
        <v>x</v>
      </c>
      <c r="Y211" s="2" t="str">
        <f t="shared" si="51"/>
        <v>x</v>
      </c>
      <c r="Z211" s="2" t="str">
        <f t="shared" si="51"/>
        <v>x</v>
      </c>
      <c r="AA211" s="2" t="str">
        <f t="shared" si="51"/>
        <v>x</v>
      </c>
      <c r="AB211" s="2" t="str">
        <f t="shared" si="43"/>
        <v>x</v>
      </c>
      <c r="AC211" s="2" t="str">
        <f t="shared" si="43"/>
        <v>x</v>
      </c>
      <c r="AD211" s="2" t="str">
        <f t="shared" si="43"/>
        <v>ÚDE (MS) INFORMOU A PUBLICAÇÃO DA PORTARIA Nº 1.666 DE 01.07</v>
      </c>
      <c r="AE211" s="2" t="str">
        <f t="shared" si="43"/>
        <v>ÉRIO DA SAÚDE RELACIONADAS À MEDICAMENTOS DE UTI (BLOQUEADOR</v>
      </c>
      <c r="AF211" s="2" t="str">
        <f t="shared" si="49"/>
        <v>ESA (MD) INFORMOU QUE NA QUINTA -FEIRA (02.07.2020) REUNIRAM</v>
      </c>
      <c r="AG211" s="2" t="str">
        <f t="shared" si="49"/>
        <v xml:space="preserve">O DA DEFESA (MD) INFORMOU QUE NA QUINTA -FEIRA (02.07.2020) </v>
      </c>
      <c r="AH211" s="2" t="str">
        <f t="shared" si="49"/>
        <v>x</v>
      </c>
      <c r="AI211" s="2" t="str">
        <f t="shared" si="49"/>
        <v>x</v>
      </c>
      <c r="AJ211" s="2" t="str">
        <f t="shared" si="49"/>
        <v>x</v>
      </c>
      <c r="AK211" s="2" t="str">
        <f t="shared" si="49"/>
        <v>x</v>
      </c>
      <c r="AL211" s="2" t="str">
        <f t="shared" si="49"/>
        <v>x</v>
      </c>
      <c r="AM211" s="2" t="str">
        <f t="shared" si="49"/>
        <v>x</v>
      </c>
      <c r="AN211" s="2" t="str">
        <f t="shared" si="50"/>
        <v>x</v>
      </c>
      <c r="AO211" s="2" t="str">
        <f t="shared" si="50"/>
        <v>x</v>
      </c>
      <c r="AP211" s="2" t="str">
        <f t="shared" si="50"/>
        <v>x</v>
      </c>
    </row>
    <row r="212" spans="1:42" x14ac:dyDescent="0.2">
      <c r="A212" s="2">
        <v>211</v>
      </c>
      <c r="B212" s="2" t="s">
        <v>1823</v>
      </c>
      <c r="E212" s="2" t="str">
        <f t="shared" si="53"/>
        <v>DATA DE HOJE. INFORMOU QUE CON</v>
      </c>
      <c r="F212" s="2" t="str">
        <f t="shared" si="53"/>
        <v>x</v>
      </c>
      <c r="G212" s="2" t="str">
        <f t="shared" si="47"/>
        <v>x</v>
      </c>
      <c r="H212" s="2" t="str">
        <f t="shared" si="54"/>
        <v xml:space="preserve"> IVERMECTINA. AMBOS TÊM A MESMA FUNÇÃO, SÓ QUE O F</v>
      </c>
      <c r="I212" s="2" t="str">
        <f t="shared" si="54"/>
        <v>x</v>
      </c>
      <c r="J212" s="2" t="str">
        <f t="shared" si="54"/>
        <v>NAL (MDR) AUSENTE.  ANEXO 61A REUNIAO COMITE DE CR</v>
      </c>
      <c r="K212" s="2" t="str">
        <f t="shared" si="48"/>
        <v>x</v>
      </c>
      <c r="L212" s="2" t="str">
        <f t="shared" si="52"/>
        <v>RA O MMFDH QUE ESTÁ NA SOF, MAS ESPERAM SUBMETER À</v>
      </c>
      <c r="M212" s="2" t="str">
        <f t="shared" si="51"/>
        <v>x</v>
      </c>
      <c r="N212" s="2" t="str">
        <f t="shared" si="51"/>
        <v>NAL (GSI) SEM CONSIDERAÇÕES RELEVANTES. MINISTÉRIO DAS RELAÇ</v>
      </c>
      <c r="O212" s="2" t="str">
        <f t="shared" si="51"/>
        <v>E DE SEGURANÇA INSTITUCIONAL (GSI) SEM CONSIDERAÇÕES RELEVAN</v>
      </c>
      <c r="P212" s="2" t="str">
        <f t="shared" si="51"/>
        <v>x</v>
      </c>
      <c r="Q212" s="2" t="str">
        <f t="shared" si="51"/>
        <v>x</v>
      </c>
      <c r="R212" s="2" t="str">
        <f t="shared" si="51"/>
        <v xml:space="preserve">RES (MRE) SEM CONSIDERAÇÕES RELEVANTES. ADVOCACIA -GERAL DA </v>
      </c>
      <c r="S212" s="2" t="str">
        <f t="shared" si="51"/>
        <v>x</v>
      </c>
      <c r="T212" s="2" t="str">
        <f t="shared" si="51"/>
        <v>x</v>
      </c>
      <c r="U212" s="2" t="str">
        <f t="shared" si="51"/>
        <v>x</v>
      </c>
      <c r="V212" s="2" t="str">
        <f t="shared" si="51"/>
        <v>x</v>
      </c>
      <c r="W212" s="2" t="str">
        <f t="shared" si="51"/>
        <v>x</v>
      </c>
      <c r="X212" s="2" t="str">
        <f t="shared" si="51"/>
        <v>x</v>
      </c>
      <c r="Y212" s="2" t="str">
        <f t="shared" si="51"/>
        <v>A DE INTELIGÊNCIA (ABIN) SEM CONSIDERAÇÕES RELEVANTES. GABIN</v>
      </c>
      <c r="Z212" s="2" t="str">
        <f t="shared" si="51"/>
        <v>IÃO (AGU) INFORMOU QUE AS LIMINARES JUDICIAIS TIVERAM UMA DR</v>
      </c>
      <c r="AA212" s="2" t="str">
        <f t="shared" si="51"/>
        <v>TES. ADVOCACIA -GERAL DA UNIÃO (AGU) INFORMOU QUE AS LIMINAR</v>
      </c>
      <c r="AB212" s="2" t="str">
        <f t="shared" si="43"/>
        <v>x</v>
      </c>
      <c r="AC212" s="2" t="str">
        <f t="shared" si="43"/>
        <v>x</v>
      </c>
      <c r="AD212" s="2" t="str">
        <f t="shared" si="43"/>
        <v>x</v>
      </c>
      <c r="AE212" s="2" t="str">
        <f t="shared" si="43"/>
        <v>x</v>
      </c>
      <c r="AF212" s="2" t="str">
        <f t="shared" si="49"/>
        <v>OM O MD PARA O REGULAR RECEBIMENTO DA DOAÇÃO DOS EAU QUE CHE</v>
      </c>
      <c r="AG212" s="2" t="str">
        <f t="shared" si="49"/>
        <v>x</v>
      </c>
      <c r="AH212" s="2" t="str">
        <f t="shared" si="49"/>
        <v>SMO (MTUR) SEM CONSIDERA ÇÃO REVELANTES. MINISTÉRIO DA ECONO</v>
      </c>
      <c r="AI212" s="2" t="str">
        <f t="shared" si="49"/>
        <v>O DO TURISMO (MTUR) SEM CONSIDERA ÇÃO REVELANTES. MINISTÉRIO</v>
      </c>
      <c r="AJ212" s="2" t="str">
        <f t="shared" si="49"/>
        <v>OMIA (ME) INFORMOU QUE TRABALHAM EM 2 PEDIDOS DE CRÉDITOS EX</v>
      </c>
      <c r="AK212" s="2" t="str">
        <f t="shared" si="49"/>
        <v>ÉRIO DA ECONOMIA (ME) INFORMOU QUE TRABALHAM EM 2 PEDIDOS DE</v>
      </c>
      <c r="AL212" s="2" t="str">
        <f t="shared" si="49"/>
        <v>GIA (MME) INFORMOU QUE ESTÃO PRESTANDO TODA A AJUDA NECESSÁR</v>
      </c>
      <c r="AM212" s="2" t="str">
        <f t="shared" si="49"/>
        <v>O DE MINAS E ENERGIA (MME) INFORMOU QUE ESTÃO PRESTANDO TODA</v>
      </c>
      <c r="AN212" s="2" t="str">
        <f t="shared" si="50"/>
        <v>ICA (MJSP) SEM CONSIDERAÇÕES RELEVANTES. MINISTÉRIO DE INFRA</v>
      </c>
      <c r="AO212" s="2" t="str">
        <f t="shared" si="50"/>
        <v xml:space="preserve">ÇA E SEGURANÇA PÚBLICA (MJSP) SEM CONSIDERAÇÕES RELEVANTES. </v>
      </c>
      <c r="AP212" s="2" t="str">
        <f t="shared" si="50"/>
        <v>URA (MINFRA) AUSENTE. MINISTÉRIO DA CIÊNCIA, TECNOLOGIA, INO</v>
      </c>
    </row>
    <row r="213" spans="1:42" x14ac:dyDescent="0.2">
      <c r="A213" s="2">
        <v>212</v>
      </c>
      <c r="B213" s="2" t="s">
        <v>1824</v>
      </c>
      <c r="E213" s="2" t="str">
        <f t="shared" si="53"/>
        <v>x</v>
      </c>
      <c r="F213" s="2" t="str">
        <f t="shared" si="53"/>
        <v>x</v>
      </c>
      <c r="G213" s="2" t="str">
        <f t="shared" si="47"/>
        <v>x</v>
      </c>
      <c r="H213" s="2" t="str">
        <f t="shared" si="54"/>
        <v>ÇÃO (MEC) INFORMOU A PUBLICAÇÃO DA PORTARIA Nº 572</v>
      </c>
      <c r="I213" s="2" t="str">
        <f t="shared" si="54"/>
        <v>LICA MINISTÉRIO DA EDUCAÇÃO (MEC) INFORMOU A PUBLI</v>
      </c>
      <c r="J213" s="2" t="str">
        <f t="shared" si="54"/>
        <v>x</v>
      </c>
      <c r="K213" s="2" t="str">
        <f t="shared" si="48"/>
        <v>x</v>
      </c>
      <c r="L213" s="2" t="str">
        <f t="shared" si="52"/>
        <v>NOS (MMFDH) ESTÃO ACERTANDO OS ÚLTIMOS DETALHES PA</v>
      </c>
      <c r="M213" s="2" t="str">
        <f t="shared" si="51"/>
        <v xml:space="preserve"> DOS DIREITOS HUMANOS (MMFDH) ESTÃO ACERTANDO OS ÚLTIMOS DET</v>
      </c>
      <c r="N213" s="2" t="str">
        <f t="shared" si="51"/>
        <v>x</v>
      </c>
      <c r="O213" s="2" t="str">
        <f t="shared" si="51"/>
        <v>x</v>
      </c>
      <c r="P213" s="2" t="str">
        <f t="shared" si="51"/>
        <v>NTE (MMA) SEM CONSIDERAÇÕES RELEVANTES. ANEXO 61A REUNIAO CO</v>
      </c>
      <c r="Q213" s="2" t="str">
        <f t="shared" si="51"/>
        <v>O DO MEIO AMBIENTE (MMA) SEM CONSIDERAÇÕES RELEVANTES. ANEXO</v>
      </c>
      <c r="R213" s="2" t="str">
        <f t="shared" si="51"/>
        <v>x</v>
      </c>
      <c r="S213" s="2" t="str">
        <f t="shared" si="51"/>
        <v>x</v>
      </c>
      <c r="T213" s="2" t="str">
        <f t="shared" si="51"/>
        <v xml:space="preserve">NTO (MAPA) INFORMOU QUE HAVERÁ UMA CAMPANHA DE VACINAÇÃO DA </v>
      </c>
      <c r="U213" s="2" t="str">
        <f t="shared" si="51"/>
        <v>IA E ABASTECIMENTO (MAPA) INFORMOU QUE HAVERÁ UMA CAMPANHA D</v>
      </c>
      <c r="V213" s="2" t="str">
        <f t="shared" si="51"/>
        <v xml:space="preserve"> E O BACEN OS ÚLTIMOS AJUSTES NO CRONOGRAMA DE PAGAMENTO. IN</v>
      </c>
      <c r="W213" s="2" t="str">
        <f t="shared" si="51"/>
        <v>x</v>
      </c>
      <c r="X213" s="2" t="str">
        <f t="shared" si="51"/>
        <v>x</v>
      </c>
      <c r="Y213" s="2" t="str">
        <f t="shared" si="51"/>
        <v>x</v>
      </c>
      <c r="Z213" s="2" t="str">
        <f t="shared" si="51"/>
        <v>x</v>
      </c>
      <c r="AA213" s="2" t="str">
        <f t="shared" si="51"/>
        <v>x</v>
      </c>
      <c r="AB213" s="2" t="str">
        <f t="shared" si="43"/>
        <v>x</v>
      </c>
      <c r="AC213" s="2" t="str">
        <f t="shared" si="43"/>
        <v>x</v>
      </c>
      <c r="AD213" s="2" t="str">
        <f t="shared" si="43"/>
        <v>x</v>
      </c>
      <c r="AE213" s="2" t="str">
        <f t="shared" si="43"/>
        <v>x</v>
      </c>
      <c r="AF213" s="2" t="str">
        <f t="shared" si="49"/>
        <v>x</v>
      </c>
      <c r="AG213" s="2" t="str">
        <f t="shared" si="49"/>
        <v>x</v>
      </c>
      <c r="AH213" s="2" t="str">
        <f t="shared" si="49"/>
        <v>x</v>
      </c>
      <c r="AI213" s="2" t="str">
        <f t="shared" si="49"/>
        <v>x</v>
      </c>
      <c r="AJ213" s="2" t="str">
        <f t="shared" si="49"/>
        <v>x</v>
      </c>
      <c r="AK213" s="2" t="str">
        <f t="shared" si="49"/>
        <v>x</v>
      </c>
      <c r="AL213" s="2" t="str">
        <f t="shared" si="49"/>
        <v>x</v>
      </c>
      <c r="AM213" s="2" t="str">
        <f t="shared" si="49"/>
        <v>x</v>
      </c>
      <c r="AN213" s="2" t="str">
        <f t="shared" si="50"/>
        <v>x</v>
      </c>
      <c r="AO213" s="2" t="str">
        <f t="shared" si="50"/>
        <v>x</v>
      </c>
      <c r="AP213" s="2" t="str">
        <f t="shared" si="50"/>
        <v>x</v>
      </c>
    </row>
    <row r="214" spans="1:42" x14ac:dyDescent="0.2">
      <c r="A214" s="2">
        <v>213</v>
      </c>
      <c r="B214" s="2" t="s">
        <v>1825</v>
      </c>
      <c r="E214" s="2" t="str">
        <f t="shared" si="53"/>
        <v>x</v>
      </c>
      <c r="F214" s="2" t="str">
        <f t="shared" si="53"/>
        <v>x</v>
      </c>
      <c r="G214" s="2" t="str">
        <f t="shared" si="47"/>
        <v>6 1ª REUNIÃO ORDINÁR</v>
      </c>
      <c r="H214" s="2" t="str">
        <f t="shared" si="54"/>
        <v>x</v>
      </c>
      <c r="I214" s="2" t="str">
        <f t="shared" si="54"/>
        <v>x</v>
      </c>
      <c r="J214" s="2" t="str">
        <f t="shared" si="54"/>
        <v>x</v>
      </c>
      <c r="K214" s="2" t="str">
        <f t="shared" si="48"/>
        <v>x</v>
      </c>
      <c r="L214" s="2" t="str">
        <f t="shared" si="52"/>
        <v>O DO MMFDH. ANEXO 61A REUNIAO COMITE DE CRISE 03.0</v>
      </c>
      <c r="M214" s="2" t="str">
        <f t="shared" si="51"/>
        <v>x</v>
      </c>
      <c r="N214" s="2" t="str">
        <f t="shared" si="51"/>
        <v>x</v>
      </c>
      <c r="O214" s="2" t="str">
        <f t="shared" si="51"/>
        <v>x</v>
      </c>
      <c r="P214" s="2" t="str">
        <f t="shared" si="51"/>
        <v>x</v>
      </c>
      <c r="Q214" s="2" t="str">
        <f t="shared" si="51"/>
        <v>x</v>
      </c>
      <c r="R214" s="2" t="str">
        <f t="shared" si="51"/>
        <v>x</v>
      </c>
      <c r="S214" s="2" t="str">
        <f t="shared" si="51"/>
        <v>x</v>
      </c>
      <c r="T214" s="2" t="str">
        <f t="shared" si="51"/>
        <v>x</v>
      </c>
      <c r="U214" s="2" t="str">
        <f t="shared" si="51"/>
        <v>x</v>
      </c>
      <c r="V214" s="2" t="str">
        <f t="shared" si="51"/>
        <v>SIL (BACEN) SEM CONSIDERAÇÕES RELEVANTES. AGÊNCIA NACIONAL D</v>
      </c>
      <c r="W214" s="2" t="str">
        <f t="shared" si="51"/>
        <v>LICA BANCO CENTRAL DO BRASIL (BACEN) SEM CONSIDERAÇÕES RELEV</v>
      </c>
      <c r="X214" s="2" t="str">
        <f t="shared" si="51"/>
        <v>x</v>
      </c>
      <c r="Y214" s="2" t="str">
        <f t="shared" si="51"/>
        <v>x</v>
      </c>
      <c r="Z214" s="2" t="str">
        <f t="shared" si="51"/>
        <v>x</v>
      </c>
      <c r="AA214" s="2" t="str">
        <f t="shared" si="51"/>
        <v>x</v>
      </c>
      <c r="AB214" s="2" t="str">
        <f t="shared" si="43"/>
        <v>x</v>
      </c>
      <c r="AC214" s="2" t="str">
        <f t="shared" si="43"/>
        <v>x</v>
      </c>
      <c r="AD214" s="2" t="str">
        <f t="shared" si="43"/>
        <v>x</v>
      </c>
      <c r="AE214" s="2" t="str">
        <f t="shared" si="43"/>
        <v>x</v>
      </c>
      <c r="AF214" s="2" t="str">
        <f t="shared" si="49"/>
        <v>x</v>
      </c>
      <c r="AG214" s="2" t="str">
        <f t="shared" si="49"/>
        <v>x</v>
      </c>
      <c r="AH214" s="2" t="str">
        <f t="shared" si="49"/>
        <v>x</v>
      </c>
      <c r="AI214" s="2" t="str">
        <f t="shared" si="49"/>
        <v>x</v>
      </c>
      <c r="AJ214" s="2" t="str">
        <f t="shared" si="49"/>
        <v>x</v>
      </c>
      <c r="AK214" s="2" t="str">
        <f t="shared" si="49"/>
        <v>x</v>
      </c>
      <c r="AL214" s="2" t="str">
        <f t="shared" si="49"/>
        <v>x</v>
      </c>
      <c r="AM214" s="2" t="str">
        <f t="shared" si="49"/>
        <v>x</v>
      </c>
      <c r="AN214" s="2" t="str">
        <f t="shared" si="50"/>
        <v>x</v>
      </c>
      <c r="AO214" s="2" t="str">
        <f t="shared" si="50"/>
        <v>x</v>
      </c>
      <c r="AP214" s="2" t="str">
        <f t="shared" si="50"/>
        <v>x</v>
      </c>
    </row>
    <row r="215" spans="1:42" x14ac:dyDescent="0.2">
      <c r="A215" s="2">
        <v>214</v>
      </c>
      <c r="B215" s="2" t="s">
        <v>1826</v>
      </c>
      <c r="E215" s="2" t="str">
        <f t="shared" si="53"/>
        <v>DATA: 06/07/2020 HORÁRIO: 10H0</v>
      </c>
      <c r="F215" s="2" t="str">
        <f t="shared" si="53"/>
        <v>HORÁRIO: 10H08M ÀS 10H30M. LOC</v>
      </c>
      <c r="G215" s="2" t="str">
        <f t="shared" si="47"/>
        <v xml:space="preserve"> 62ª REUNIÃO ORDINÁR</v>
      </c>
      <c r="H215" s="2" t="str">
        <f t="shared" si="54"/>
        <v>x</v>
      </c>
      <c r="I215" s="2" t="str">
        <f t="shared" si="54"/>
        <v>x</v>
      </c>
      <c r="J215" s="2" t="str">
        <f t="shared" si="54"/>
        <v>x</v>
      </c>
      <c r="K215" s="2" t="str">
        <f t="shared" si="48"/>
        <v>x</v>
      </c>
      <c r="L215" s="2" t="str">
        <f t="shared" si="52"/>
        <v>RA O MMFDH , DEVERÃO SER ENCAMINHADOS AINDA HOJE (</v>
      </c>
      <c r="M215" s="2" t="str">
        <f t="shared" si="51"/>
        <v>x</v>
      </c>
      <c r="N215" s="2" t="str">
        <f t="shared" si="51"/>
        <v>x</v>
      </c>
      <c r="O215" s="2" t="str">
        <f t="shared" si="51"/>
        <v>x</v>
      </c>
      <c r="P215" s="2" t="str">
        <f t="shared" si="51"/>
        <v>x</v>
      </c>
      <c r="Q215" s="2" t="str">
        <f t="shared" si="51"/>
        <v>x</v>
      </c>
      <c r="R215" s="2" t="str">
        <f t="shared" si="51"/>
        <v>x</v>
      </c>
      <c r="S215" s="2" t="str">
        <f t="shared" si="51"/>
        <v>x</v>
      </c>
      <c r="T215" s="2" t="str">
        <f t="shared" si="51"/>
        <v>x</v>
      </c>
      <c r="U215" s="2" t="str">
        <f t="shared" si="51"/>
        <v>x</v>
      </c>
      <c r="V215" s="2" t="str">
        <f t="shared" si="51"/>
        <v>x</v>
      </c>
      <c r="W215" s="2" t="str">
        <f t="shared" si="51"/>
        <v>x</v>
      </c>
      <c r="X215" s="2" t="str">
        <f t="shared" si="51"/>
        <v>x</v>
      </c>
      <c r="Y215" s="2" t="str">
        <f t="shared" si="51"/>
        <v>x</v>
      </c>
      <c r="Z215" s="2" t="str">
        <f t="shared" si="51"/>
        <v>TUR) AGUARDA A LIBERAÇÃO DO DECRETO PARA O AUXÍLIO EMERGENCI</v>
      </c>
      <c r="AA215" s="2" t="str">
        <f t="shared" si="51"/>
        <v>x</v>
      </c>
      <c r="AB215" s="2" t="str">
        <f t="shared" si="43"/>
        <v>x</v>
      </c>
      <c r="AC215" s="2" t="str">
        <f t="shared" si="43"/>
        <v>x</v>
      </c>
      <c r="AD215" s="2" t="str">
        <f t="shared" si="43"/>
        <v>ÚDE (MS) INFORMOU A HABILITAÇÃO DE MAIS 134 LEITOS DE UTI, S</v>
      </c>
      <c r="AE215" s="2" t="str">
        <f t="shared" si="43"/>
        <v>ÉRIO DA SAÚDE (MS) INFORMOU A HABILITAÇÃO DE MAIS 134 LEITOS</v>
      </c>
      <c r="AF215" s="2" t="str">
        <f t="shared" si="49"/>
        <v>ESA (MD) INFORMOU A CHEGADA, NA DATA DE HOJE (06.07.2020), N</v>
      </c>
      <c r="AG215" s="2" t="str">
        <f t="shared" si="49"/>
        <v>O DA DEFESA (MD) INFORMOU A CHEGADA, NA DATA DE HOJE (06.07.</v>
      </c>
      <c r="AH215" s="2" t="str">
        <f t="shared" si="49"/>
        <v>SMO (MTUR) AGUARDA A LIBERAÇÃO DO DECRETO PARA O AUXÍLIO EME</v>
      </c>
      <c r="AI215" s="2" t="str">
        <f t="shared" si="49"/>
        <v>O DO TURISMO (MTUR) AGUARDA A LIBERAÇÃO DO DECRETO PARA O AU</v>
      </c>
      <c r="AJ215" s="2" t="str">
        <f t="shared" si="49"/>
        <v>OMIA (ME) INFORMOU QUE OS 2 PEDIDOS DE CRÉDITOS EXTRAORDINÁR</v>
      </c>
      <c r="AK215" s="2" t="str">
        <f t="shared" si="49"/>
        <v xml:space="preserve">ÉRIO DA ECONOMIA (ME) INFORMOU QUE OS 2 PEDIDOS DE CRÉDITOS </v>
      </c>
      <c r="AL215" s="2" t="str">
        <f t="shared" si="49"/>
        <v>x</v>
      </c>
      <c r="AM215" s="2" t="str">
        <f t="shared" si="49"/>
        <v>x</v>
      </c>
      <c r="AN215" s="2" t="str">
        <f t="shared" si="50"/>
        <v>x</v>
      </c>
      <c r="AO215" s="2" t="str">
        <f t="shared" si="50"/>
        <v>x</v>
      </c>
      <c r="AP215" s="2" t="str">
        <f t="shared" si="50"/>
        <v>x</v>
      </c>
    </row>
    <row r="216" spans="1:42" x14ac:dyDescent="0.2">
      <c r="A216" s="2">
        <v>215</v>
      </c>
      <c r="B216" s="2" t="s">
        <v>1827</v>
      </c>
      <c r="E216" s="2" t="str">
        <f t="shared" si="53"/>
        <v>x</v>
      </c>
      <c r="F216" s="2" t="str">
        <f t="shared" si="53"/>
        <v>x</v>
      </c>
      <c r="G216" s="2" t="str">
        <f t="shared" si="47"/>
        <v>ARAM REUNIÃO PARA TR</v>
      </c>
      <c r="H216" s="2" t="str">
        <f t="shared" si="54"/>
        <v>ÇÃO (MEC) AUSENTE. MINISTÉRIO DA CIDADANIA (MC) HO</v>
      </c>
      <c r="I216" s="2" t="str">
        <f t="shared" si="54"/>
        <v>TES. MINISTÉRIO DA EDUCAÇÃO (MEC) AUSENTE. MINISTÉ</v>
      </c>
      <c r="J216" s="2" t="str">
        <f t="shared" si="54"/>
        <v>NAL (MDR) SEM CONSIDERAÇÕES RELEVANTES. MINISTÉRIO</v>
      </c>
      <c r="K216" s="2" t="str">
        <f t="shared" si="48"/>
        <v>O DO DESENVOLVIMENTO REGIONAL (MDR) SEM CONSIDERAÇÕES RELEVA</v>
      </c>
      <c r="L216" s="2" t="str">
        <f t="shared" si="52"/>
        <v>NOS (MMFDH) INFORMOU QUE HOJE (06.07.2020) ÀS 17H0</v>
      </c>
      <c r="M216" s="2" t="str">
        <f t="shared" si="51"/>
        <v xml:space="preserve"> DOS DIREITOS HUMANOS (MMFDH) INFORMOU QUE HOJE (06.07.2020)</v>
      </c>
      <c r="N216" s="2" t="str">
        <f t="shared" si="51"/>
        <v>NAL (GSI) SEM CONSIDERAÇÕES RELEVANTES. MINISTÉRIO DAS RELAÇ</v>
      </c>
      <c r="O216" s="2" t="str">
        <f t="shared" si="51"/>
        <v>E DE SEGURANÇA INSTITUCIONAL (GSI) SEM CONSIDERAÇÕES RELEVAN</v>
      </c>
      <c r="P216" s="2" t="str">
        <f t="shared" si="51"/>
        <v>x</v>
      </c>
      <c r="Q216" s="2" t="str">
        <f t="shared" si="51"/>
        <v>x</v>
      </c>
      <c r="R216" s="2" t="str">
        <f t="shared" si="51"/>
        <v xml:space="preserve">RES (MRE) SEM CONSIDERAÇÕES RELEVANTES. ADVOCACIA -GERAL DA </v>
      </c>
      <c r="S216" s="2" t="str">
        <f t="shared" si="51"/>
        <v xml:space="preserve"> DAS RELAÇÕES EXTERIORES (MRE) SEM CONSIDERAÇÕES RELEVANTES.</v>
      </c>
      <c r="T216" s="2" t="str">
        <f t="shared" si="51"/>
        <v>x</v>
      </c>
      <c r="U216" s="2" t="str">
        <f t="shared" si="51"/>
        <v>x</v>
      </c>
      <c r="V216" s="2" t="str">
        <f t="shared" si="51"/>
        <v>x</v>
      </c>
      <c r="W216" s="2" t="str">
        <f t="shared" si="51"/>
        <v>x</v>
      </c>
      <c r="X216" s="2" t="str">
        <f t="shared" si="51"/>
        <v>x</v>
      </c>
      <c r="Y216" s="2" t="str">
        <f t="shared" si="51"/>
        <v>A DE INTELIGÊNCIA (ABIN) SEM CONSI DERAÇÕES RELEVANTES. GABI</v>
      </c>
      <c r="Z216" s="2" t="str">
        <f t="shared" si="51"/>
        <v xml:space="preserve">IÃO (AGU) SEM CONSIDERAÇÕES RELEVANTES. MINISTÉRIO DE MINAS </v>
      </c>
      <c r="AA216" s="2" t="str">
        <f t="shared" si="51"/>
        <v>TES. ADVOCACIA -GERAL DA UNIÃO (AGU) SEM CONSIDERAÇÕES RELEV</v>
      </c>
      <c r="AB216" s="2" t="str">
        <f t="shared" si="43"/>
        <v>x</v>
      </c>
      <c r="AC216" s="2" t="str">
        <f t="shared" si="43"/>
        <v>x</v>
      </c>
      <c r="AD216" s="2" t="str">
        <f t="shared" si="43"/>
        <v>x</v>
      </c>
      <c r="AE216" s="2" t="str">
        <f t="shared" si="43"/>
        <v>x</v>
      </c>
      <c r="AF216" s="2" t="str">
        <f t="shared" si="49"/>
        <v>NAL (MDR) SEM CONSIDERAÇÕES RELEVANTES. MINISTÉRIO DA EDUCAÇ</v>
      </c>
      <c r="AG216" s="2" t="str">
        <f t="shared" si="49"/>
        <v>x</v>
      </c>
      <c r="AH216" s="2" t="str">
        <f t="shared" si="49"/>
        <v>x</v>
      </c>
      <c r="AI216" s="2" t="str">
        <f t="shared" si="49"/>
        <v>x</v>
      </c>
      <c r="AJ216" s="2" t="str">
        <f t="shared" si="49"/>
        <v>x</v>
      </c>
      <c r="AK216" s="2" t="str">
        <f t="shared" si="49"/>
        <v>x</v>
      </c>
      <c r="AL216" s="2" t="str">
        <f t="shared" si="49"/>
        <v>GIA (MME) INFORMOU QUE AS INSTALAÇÕES DE TRANSMISSÃO ELÉTRIC</v>
      </c>
      <c r="AM216" s="2" t="str">
        <f t="shared" si="49"/>
        <v>O DE MINAS E ENERGIA (MME) INFORMOU QUE AS INSTALAÇÕES DE TR</v>
      </c>
      <c r="AN216" s="2" t="str">
        <f t="shared" si="50"/>
        <v>ICA (MJSP) SEM CONSIDERAÇÕES RELEVANTES. MINISTÉRIO DE INFRA</v>
      </c>
      <c r="AO216" s="2" t="str">
        <f t="shared" si="50"/>
        <v xml:space="preserve">ÇA E SEGURANÇA PÚBLICA (MJSP) SEM CONSIDERAÇÕES RELEVANTES. </v>
      </c>
      <c r="AP216" s="2" t="str">
        <f t="shared" si="50"/>
        <v>URA (MINFRA) AUSENTE. MINISTÉRIO DA CIÊNCIA, TECNOLOGIA, INO</v>
      </c>
    </row>
    <row r="217" spans="1:42" x14ac:dyDescent="0.2">
      <c r="A217" s="2">
        <v>216</v>
      </c>
      <c r="B217" s="2" t="s">
        <v>1828</v>
      </c>
      <c r="E217" s="2" t="str">
        <f t="shared" si="53"/>
        <v>x</v>
      </c>
      <c r="F217" s="2" t="str">
        <f t="shared" si="53"/>
        <v>x</v>
      </c>
      <c r="G217" s="2" t="str">
        <f t="shared" si="47"/>
        <v>6 2ª REUNIÃO ORDINÁR</v>
      </c>
      <c r="H217" s="2" t="str">
        <f t="shared" si="54"/>
        <v>x</v>
      </c>
      <c r="I217" s="2" t="str">
        <f t="shared" si="54"/>
        <v>x</v>
      </c>
      <c r="J217" s="2" t="str">
        <f t="shared" si="54"/>
        <v>x</v>
      </c>
      <c r="K217" s="2" t="str">
        <f t="shared" si="48"/>
        <v>x</v>
      </c>
      <c r="L217" s="2" t="str">
        <f t="shared" si="52"/>
        <v>x</v>
      </c>
      <c r="M217" s="2" t="str">
        <f t="shared" si="51"/>
        <v>x</v>
      </c>
      <c r="N217" s="2" t="str">
        <f t="shared" si="51"/>
        <v>x</v>
      </c>
      <c r="O217" s="2" t="str">
        <f t="shared" si="51"/>
        <v>x</v>
      </c>
      <c r="P217" s="2" t="str">
        <f t="shared" si="51"/>
        <v>NTE (MMA) AUSENTE. BANCO CENTRAL DO BRASIL (BACEN) SEM CONSI</v>
      </c>
      <c r="Q217" s="2" t="str">
        <f t="shared" si="51"/>
        <v>O DO MEIO AMBIENTE (MMA) AUSENTE. BANCO CENTRAL DO BRASIL (B</v>
      </c>
      <c r="R217" s="2" t="str">
        <f t="shared" si="51"/>
        <v>x</v>
      </c>
      <c r="S217" s="2" t="str">
        <f t="shared" si="51"/>
        <v>x</v>
      </c>
      <c r="T217" s="2" t="str">
        <f t="shared" si="51"/>
        <v>NTO (MAPA) SEM CONSIDERAÇÕES RELEVANTES.  MINISTÉRIO DO MEIO</v>
      </c>
      <c r="U217" s="2" t="str">
        <f t="shared" si="51"/>
        <v>IA E ABASTECIMENTO (MAPA) SEM CONSIDERAÇÕES RELEVANTES.  MIN</v>
      </c>
      <c r="V217" s="2" t="str">
        <f t="shared" si="51"/>
        <v>SIL (BACEN) SEM CONSIDERAÇÕES RELEVANTES. AGÊNCIA NACIONAL D</v>
      </c>
      <c r="W217" s="2" t="str">
        <f t="shared" si="51"/>
        <v>NTE. BANCO CENTRAL DO BRASIL (BACEN) SEM CONSIDERAÇÕES RELEV</v>
      </c>
      <c r="X217" s="2" t="str">
        <f t="shared" si="51"/>
        <v>x</v>
      </c>
      <c r="Y217" s="2" t="str">
        <f t="shared" si="51"/>
        <v>x</v>
      </c>
      <c r="Z217" s="2" t="str">
        <f t="shared" si="51"/>
        <v>x</v>
      </c>
      <c r="AA217" s="2" t="str">
        <f t="shared" si="51"/>
        <v>x</v>
      </c>
      <c r="AB217" s="2" t="str">
        <f t="shared" si="43"/>
        <v>x</v>
      </c>
      <c r="AC217" s="2" t="str">
        <f t="shared" si="43"/>
        <v>x</v>
      </c>
      <c r="AD217" s="2" t="str">
        <f t="shared" si="43"/>
        <v>x</v>
      </c>
      <c r="AE217" s="2" t="str">
        <f t="shared" si="43"/>
        <v>x</v>
      </c>
      <c r="AF217" s="2" t="str">
        <f t="shared" si="49"/>
        <v>x</v>
      </c>
      <c r="AG217" s="2" t="str">
        <f t="shared" si="49"/>
        <v>x</v>
      </c>
      <c r="AH217" s="2" t="str">
        <f t="shared" si="49"/>
        <v>x</v>
      </c>
      <c r="AI217" s="2" t="str">
        <f t="shared" si="49"/>
        <v>x</v>
      </c>
      <c r="AJ217" s="2" t="str">
        <f t="shared" si="49"/>
        <v>x</v>
      </c>
      <c r="AK217" s="2" t="str">
        <f t="shared" si="49"/>
        <v>x</v>
      </c>
      <c r="AL217" s="2" t="str">
        <f t="shared" si="49"/>
        <v>x</v>
      </c>
      <c r="AM217" s="2" t="str">
        <f t="shared" si="49"/>
        <v>x</v>
      </c>
      <c r="AN217" s="2" t="str">
        <f t="shared" si="50"/>
        <v>x</v>
      </c>
      <c r="AO217" s="2" t="str">
        <f t="shared" si="50"/>
        <v>x</v>
      </c>
      <c r="AP217" s="2" t="str">
        <f t="shared" si="50"/>
        <v>x</v>
      </c>
    </row>
    <row r="218" spans="1:42" x14ac:dyDescent="0.2">
      <c r="A218" s="2">
        <v>217</v>
      </c>
      <c r="B218" s="2" t="s">
        <v>1829</v>
      </c>
      <c r="E218" s="2" t="str">
        <f t="shared" si="53"/>
        <v>DATA: 08/07/2020 HORÁRIO: 10H0</v>
      </c>
      <c r="F218" s="2" t="str">
        <f t="shared" si="53"/>
        <v>HORÁRIO: 10H05M ÀS 10H24M. LOC</v>
      </c>
      <c r="G218" s="2" t="str">
        <f t="shared" si="47"/>
        <v xml:space="preserve"> 63ª REUNIÃO ORDINÁR</v>
      </c>
      <c r="H218" s="2" t="str">
        <f t="shared" si="54"/>
        <v>x</v>
      </c>
      <c r="I218" s="2" t="str">
        <f t="shared" si="54"/>
        <v>x</v>
      </c>
      <c r="J218" s="2" t="str">
        <f t="shared" si="54"/>
        <v>x</v>
      </c>
      <c r="K218" s="2" t="str">
        <f t="shared" si="48"/>
        <v>x</v>
      </c>
      <c r="L218" s="2" t="str">
        <f t="shared" si="52"/>
        <v>RA O MMFDH , DEVERÃO SER ENCAMINHADOS AINDA HOJE (</v>
      </c>
      <c r="M218" s="2" t="str">
        <f t="shared" si="51"/>
        <v>x</v>
      </c>
      <c r="N218" s="2" t="str">
        <f t="shared" si="51"/>
        <v>x</v>
      </c>
      <c r="O218" s="2" t="str">
        <f t="shared" si="51"/>
        <v>x</v>
      </c>
      <c r="P218" s="2" t="str">
        <f t="shared" si="51"/>
        <v>x</v>
      </c>
      <c r="Q218" s="2" t="str">
        <f t="shared" si="51"/>
        <v>x</v>
      </c>
      <c r="R218" s="2" t="str">
        <f t="shared" si="51"/>
        <v>x</v>
      </c>
      <c r="S218" s="2" t="str">
        <f t="shared" si="51"/>
        <v>x</v>
      </c>
      <c r="T218" s="2" t="str">
        <f t="shared" si="51"/>
        <v>x</v>
      </c>
      <c r="U218" s="2" t="str">
        <f t="shared" si="51"/>
        <v>x</v>
      </c>
      <c r="V218" s="2" t="str">
        <f t="shared" si="51"/>
        <v>x</v>
      </c>
      <c r="W218" s="2" t="str">
        <f t="shared" si="51"/>
        <v>x</v>
      </c>
      <c r="X218" s="2" t="str">
        <f t="shared" si="51"/>
        <v>x</v>
      </c>
      <c r="Y218" s="2" t="str">
        <f t="shared" si="51"/>
        <v>A DE INTELIGÊNCIA (ABIN) SEM CONSIDERAÇÕES RELEVANTES. ANEXO</v>
      </c>
      <c r="Z218" s="2" t="str">
        <f t="shared" si="51"/>
        <v>TUR) AGUARDA A LIBERAÇÃO DO DECRETO PARA O AUXÍLIO EMERGENCI</v>
      </c>
      <c r="AA218" s="2" t="str">
        <f t="shared" si="51"/>
        <v>x</v>
      </c>
      <c r="AB218" s="2" t="str">
        <f t="shared" si="43"/>
        <v>x</v>
      </c>
      <c r="AC218" s="2" t="str">
        <f t="shared" si="43"/>
        <v>x</v>
      </c>
      <c r="AD218" s="2" t="str">
        <f t="shared" si="43"/>
        <v xml:space="preserve">ÚDE (MS) PUBLICADA A LEI N. 14.021 DE 07.07.2020 QUE DISPÕE </v>
      </c>
      <c r="AE218" s="2" t="str">
        <f t="shared" si="43"/>
        <v>ÉRIO DA SAÚDE (MS) PUBLICADA A LEI N. 14.021 DE 07.07.2020 Q</v>
      </c>
      <c r="AF218" s="2" t="str">
        <f t="shared" si="49"/>
        <v>ESA (MD) INFORMOU QUE RECOLHERAM 3.800 RESPIRADORE S PARA RE</v>
      </c>
      <c r="AG218" s="2" t="str">
        <f t="shared" si="49"/>
        <v>O DA DEFESA (MD) INFORMOU QUE RECOLHERAM 3.800 RESPIRADORE S</v>
      </c>
      <c r="AH218" s="2" t="str">
        <f t="shared" si="49"/>
        <v>SMO (MTUR) AGUARDA A LIBERAÇÃO DO DECRETO PARA O AUXÍLIO EME</v>
      </c>
      <c r="AI218" s="2" t="str">
        <f t="shared" si="49"/>
        <v>O DO TURISMO (MTUR) AGUARDA A LIBERAÇÃO DO DECRETO PARA O AU</v>
      </c>
      <c r="AJ218" s="2" t="str">
        <f t="shared" si="49"/>
        <v>OMIA (ME) INFORMOU QUE OS 2 PEDIDOS DE CRÉDITOS EXTRAORDINÁR</v>
      </c>
      <c r="AK218" s="2" t="str">
        <f t="shared" si="49"/>
        <v xml:space="preserve">ÉRIO DA ECONOMIA (ME) INFORMOU QUE OS 2 PEDIDOS DE CRÉDITOS </v>
      </c>
      <c r="AL218" s="2" t="str">
        <f t="shared" si="49"/>
        <v>x</v>
      </c>
      <c r="AM218" s="2" t="str">
        <f t="shared" si="49"/>
        <v>x</v>
      </c>
      <c r="AN218" s="2" t="str">
        <f t="shared" si="50"/>
        <v>x</v>
      </c>
      <c r="AO218" s="2" t="str">
        <f t="shared" si="50"/>
        <v>x</v>
      </c>
      <c r="AP218" s="2" t="str">
        <f t="shared" si="50"/>
        <v>x</v>
      </c>
    </row>
    <row r="219" spans="1:42" x14ac:dyDescent="0.2">
      <c r="A219" s="2">
        <v>218</v>
      </c>
      <c r="B219" s="2" t="s">
        <v>1830</v>
      </c>
      <c r="E219" s="2" t="str">
        <f t="shared" si="53"/>
        <v>x</v>
      </c>
      <c r="F219" s="2" t="str">
        <f t="shared" si="53"/>
        <v>x</v>
      </c>
      <c r="G219" s="2" t="str">
        <f t="shared" si="47"/>
        <v>020. REUNIÃO SOBRE O</v>
      </c>
      <c r="H219" s="2" t="str">
        <f t="shared" si="54"/>
        <v>ÇÃO (MEC) INFORMOU ACERTO COM A REDE NACIONAL DE E</v>
      </c>
      <c r="I219" s="2" t="str">
        <f t="shared" si="54"/>
        <v xml:space="preserve">NTE. MINISTÉRIO DA EDUCAÇÃO (MEC) INFORMOU ACERTO </v>
      </c>
      <c r="J219" s="2" t="str">
        <f t="shared" si="54"/>
        <v>NAL (MDR) AUSENTE. MINISTÉRIO DA EDUCAÇÃO (MEC) IN</v>
      </c>
      <c r="K219" s="2" t="str">
        <f t="shared" si="48"/>
        <v>O DO DESENVOLVIMENTO REGIONAL (MDR) AUSENTE. MINISTÉRIO DA E</v>
      </c>
      <c r="L219" s="2" t="str">
        <f t="shared" si="52"/>
        <v>NOS (MMFDH) CONFIRMOU COMITIVA A BARRA DO GARÇAS –</v>
      </c>
      <c r="M219" s="2" t="str">
        <f t="shared" si="51"/>
        <v xml:space="preserve"> DOS DIREITOS HUMANOS (MMFDH) CONFIRMOU COMITIVA A BARRA DO </v>
      </c>
      <c r="N219" s="2" t="str">
        <f t="shared" si="51"/>
        <v>NAL (GSI) SEM CONSIDERAÇÕES RELEVANTES. MINISTÉRIO DAS RELAÇ</v>
      </c>
      <c r="O219" s="2" t="str">
        <f t="shared" si="51"/>
        <v>E DE SEGURANÇA INSTITUCIONAL (GSI) SEM CONSIDERAÇÕES RELEVAN</v>
      </c>
      <c r="P219" s="2" t="str">
        <f t="shared" si="51"/>
        <v>x</v>
      </c>
      <c r="Q219" s="2" t="str">
        <f t="shared" si="51"/>
        <v>x</v>
      </c>
      <c r="R219" s="2" t="str">
        <f t="shared" si="51"/>
        <v xml:space="preserve">RES (MRE) SEM CONSIDERAÇÕES RELEVANTES. ADVOCACIA -GERAL DA </v>
      </c>
      <c r="S219" s="2" t="str">
        <f t="shared" si="51"/>
        <v xml:space="preserve"> DAS RELAÇÕES EXTERIORES (MRE) SEM CONSIDERAÇÕES RELEVANTES.</v>
      </c>
      <c r="T219" s="2" t="str">
        <f t="shared" si="51"/>
        <v>NTO (MAPA) VACINAÇÃO H1N1 DE PROFISSIONAIS QUE ATUAM NAS CEN</v>
      </c>
      <c r="U219" s="2" t="str">
        <f t="shared" si="51"/>
        <v>IA E ABASTECIMENTO (MAPA) VACINAÇÃO H1N1 DE PROFISSIONAIS QU</v>
      </c>
      <c r="V219" s="2" t="str">
        <f t="shared" si="51"/>
        <v>x</v>
      </c>
      <c r="W219" s="2" t="str">
        <f t="shared" si="51"/>
        <v>x</v>
      </c>
      <c r="X219" s="2" t="str">
        <f t="shared" si="51"/>
        <v>x</v>
      </c>
      <c r="Y219" s="2" t="str">
        <f t="shared" si="51"/>
        <v>x</v>
      </c>
      <c r="Z219" s="2" t="str">
        <f t="shared" si="51"/>
        <v xml:space="preserve">IÃO (AGU) SEM CONSIDERAÇÕES RELEVANTES. MINISTÉRIO DE MINAS </v>
      </c>
      <c r="AA219" s="2" t="str">
        <f t="shared" si="51"/>
        <v>TES. ADVOCACIA -GERAL DA UNIÃO (AGU) SEM CONSIDERAÇÕES RELEV</v>
      </c>
      <c r="AB219" s="2" t="str">
        <f t="shared" si="43"/>
        <v>x</v>
      </c>
      <c r="AC219" s="2" t="str">
        <f t="shared" si="43"/>
        <v xml:space="preserve"> AR A COMUNICAÇÃO ESTRATÉGICA EM TODAS AS AÇÕES REALIZADAS P</v>
      </c>
      <c r="AD219" s="2" t="str">
        <f t="shared" si="43"/>
        <v>O DO MS PARA QUESTÃO DO TRANSPORTE DAS MÁSCARAS. 87% JÁ FORA</v>
      </c>
      <c r="AE219" s="2" t="str">
        <f t="shared" si="43"/>
        <v>x</v>
      </c>
      <c r="AF219" s="2" t="str">
        <f t="shared" si="49"/>
        <v>NAL (MDR) AUSENTE. MINISTÉRIO DA EDUCAÇÃO (MEC) INFORMOU ACE</v>
      </c>
      <c r="AG219" s="2" t="str">
        <f t="shared" si="49"/>
        <v>x</v>
      </c>
      <c r="AH219" s="2" t="str">
        <f t="shared" si="49"/>
        <v>x</v>
      </c>
      <c r="AI219" s="2" t="str">
        <f t="shared" si="49"/>
        <v>x</v>
      </c>
      <c r="AJ219" s="2" t="str">
        <f t="shared" si="49"/>
        <v>x</v>
      </c>
      <c r="AK219" s="2" t="str">
        <f t="shared" si="49"/>
        <v>x</v>
      </c>
      <c r="AL219" s="2" t="str">
        <f t="shared" si="49"/>
        <v>GIA (MME) SEM CONSIDERAÇÕES RELEVANTES. MINISTÉRIO DA JUSTIÇ</v>
      </c>
      <c r="AM219" s="2" t="str">
        <f t="shared" si="49"/>
        <v>O DE MINAS E ENERGIA (MME) SEM CONSIDERAÇÕES RELEVANTES. MIN</v>
      </c>
      <c r="AN219" s="2" t="str">
        <f t="shared" si="50"/>
        <v>ICA (MJSP) SEM CONSIDERAÇÕES RELEVANTES. MINISTÉRIO DE INFRA</v>
      </c>
      <c r="AO219" s="2" t="str">
        <f t="shared" si="50"/>
        <v xml:space="preserve">ÇA E SEGURANÇA PÚBLICA (MJSP) SEM CONSIDERAÇÕES RELEVANTES. </v>
      </c>
      <c r="AP219" s="2" t="str">
        <f t="shared" si="50"/>
        <v>URA (MINFRA) PEDE APOIO DO MS PARA QUESTÃO DO TRANSPORTE DAS</v>
      </c>
    </row>
    <row r="220" spans="1:42" x14ac:dyDescent="0.2">
      <c r="A220" s="2">
        <v>219</v>
      </c>
      <c r="B220" s="2" t="s">
        <v>1831</v>
      </c>
      <c r="E220" s="2" t="str">
        <f t="shared" si="53"/>
        <v>x</v>
      </c>
      <c r="F220" s="2" t="str">
        <f t="shared" si="53"/>
        <v>x</v>
      </c>
      <c r="G220" s="2" t="str">
        <f t="shared" si="47"/>
        <v>6 3ª REUNIÃO ORDINÁR</v>
      </c>
      <c r="H220" s="2" t="str">
        <f t="shared" si="54"/>
        <v>x</v>
      </c>
      <c r="I220" s="2" t="str">
        <f t="shared" si="54"/>
        <v>x</v>
      </c>
      <c r="J220" s="2" t="str">
        <f t="shared" si="54"/>
        <v>x</v>
      </c>
      <c r="K220" s="2" t="str">
        <f t="shared" si="48"/>
        <v>x</v>
      </c>
      <c r="L220" s="2" t="str">
        <f t="shared" si="52"/>
        <v>x</v>
      </c>
      <c r="M220" s="2" t="str">
        <f t="shared" si="51"/>
        <v>x</v>
      </c>
      <c r="N220" s="2" t="str">
        <f t="shared" si="51"/>
        <v>x</v>
      </c>
      <c r="O220" s="2" t="str">
        <f t="shared" si="51"/>
        <v>x</v>
      </c>
      <c r="P220" s="2" t="str">
        <f t="shared" si="51"/>
        <v>NTE (MMA) SEM CONSIDERAÇÕES RELEVANTES. BANCO CENTRAL DO BRA</v>
      </c>
      <c r="Q220" s="2" t="str">
        <f t="shared" si="51"/>
        <v>O DO MEIO AMBIENTE (MMA) SEM CONSIDERAÇÕES RELEVANTES. BANCO</v>
      </c>
      <c r="R220" s="2" t="str">
        <f t="shared" si="51"/>
        <v>x</v>
      </c>
      <c r="S220" s="2" t="str">
        <f t="shared" si="51"/>
        <v>x</v>
      </c>
      <c r="T220" s="2" t="str">
        <f t="shared" si="51"/>
        <v>x</v>
      </c>
      <c r="U220" s="2" t="str">
        <f t="shared" si="51"/>
        <v>x</v>
      </c>
      <c r="V220" s="2" t="str">
        <f t="shared" si="51"/>
        <v>SIL (BACEN) PROGRAMA DE CRÉDITO PARA PEQUENAS E MÉDIAS EMPRE</v>
      </c>
      <c r="W220" s="2" t="str">
        <f t="shared" si="51"/>
        <v>TES. BANCO CENTRAL DO BRASIL (BACEN) PROGRAMA DE CRÉDITO PAR</v>
      </c>
      <c r="X220" s="2" t="str">
        <f t="shared" si="51"/>
        <v>x</v>
      </c>
      <c r="Y220" s="2" t="str">
        <f t="shared" si="51"/>
        <v>x</v>
      </c>
      <c r="Z220" s="2" t="str">
        <f t="shared" si="51"/>
        <v>x</v>
      </c>
      <c r="AA220" s="2" t="str">
        <f t="shared" si="51"/>
        <v>x</v>
      </c>
      <c r="AB220" s="2" t="str">
        <f t="shared" si="43"/>
        <v>x</v>
      </c>
      <c r="AC220" s="2" t="str">
        <f t="shared" si="43"/>
        <v>x</v>
      </c>
      <c r="AD220" s="2" t="str">
        <f t="shared" si="43"/>
        <v>x</v>
      </c>
      <c r="AE220" s="2" t="str">
        <f t="shared" si="43"/>
        <v>x</v>
      </c>
      <c r="AF220" s="2" t="str">
        <f t="shared" si="49"/>
        <v>x</v>
      </c>
      <c r="AG220" s="2" t="str">
        <f t="shared" si="49"/>
        <v>x</v>
      </c>
      <c r="AH220" s="2" t="str">
        <f t="shared" si="49"/>
        <v>x</v>
      </c>
      <c r="AI220" s="2" t="str">
        <f t="shared" si="49"/>
        <v>x</v>
      </c>
      <c r="AJ220" s="2" t="str">
        <f t="shared" si="49"/>
        <v>x</v>
      </c>
      <c r="AK220" s="2" t="str">
        <f t="shared" si="49"/>
        <v>x</v>
      </c>
      <c r="AL220" s="2" t="str">
        <f t="shared" si="49"/>
        <v>x</v>
      </c>
      <c r="AM220" s="2" t="str">
        <f t="shared" si="49"/>
        <v>x</v>
      </c>
      <c r="AN220" s="2" t="str">
        <f t="shared" si="50"/>
        <v>x</v>
      </c>
      <c r="AO220" s="2" t="str">
        <f t="shared" si="50"/>
        <v>x</v>
      </c>
      <c r="AP220" s="2" t="str">
        <f t="shared" si="50"/>
        <v>x</v>
      </c>
    </row>
    <row r="221" spans="1:42" x14ac:dyDescent="0.2">
      <c r="A221" s="2">
        <v>220</v>
      </c>
      <c r="B221" s="2" t="s">
        <v>1832</v>
      </c>
      <c r="E221" s="2" t="str">
        <f t="shared" si="53"/>
        <v>DATA: 10/07/2020 HORÁRIO: 10H0</v>
      </c>
      <c r="F221" s="2" t="str">
        <f t="shared" si="53"/>
        <v>HORÁRIO: 10H00M ÀS 10H23M. LOC</v>
      </c>
      <c r="G221" s="2" t="str">
        <f t="shared" si="47"/>
        <v xml:space="preserve"> 64ª REUNIÃO ORDINÁR</v>
      </c>
      <c r="H221" s="2" t="str">
        <f t="shared" si="54"/>
        <v>x</v>
      </c>
      <c r="I221" s="2" t="str">
        <f t="shared" si="54"/>
        <v>x</v>
      </c>
      <c r="J221" s="2" t="str">
        <f t="shared" si="54"/>
        <v>x</v>
      </c>
      <c r="K221" s="2" t="str">
        <f t="shared" si="48"/>
        <v>x</v>
      </c>
      <c r="L221" s="2" t="str">
        <f t="shared" si="52"/>
        <v>x</v>
      </c>
      <c r="M221" s="2" t="str">
        <f t="shared" ref="M221:AB237" si="55">IFERROR(MID($B221,FIND(M$1,$B221,1)+-5,60),"x")</f>
        <v>x</v>
      </c>
      <c r="N221" s="2" t="str">
        <f t="shared" si="55"/>
        <v>x</v>
      </c>
      <c r="O221" s="2" t="str">
        <f t="shared" si="55"/>
        <v>x</v>
      </c>
      <c r="P221" s="2" t="str">
        <f t="shared" si="55"/>
        <v>x</v>
      </c>
      <c r="Q221" s="2" t="str">
        <f t="shared" si="55"/>
        <v>x</v>
      </c>
      <c r="R221" s="2" t="str">
        <f t="shared" si="55"/>
        <v>x</v>
      </c>
      <c r="S221" s="2" t="str">
        <f t="shared" si="55"/>
        <v>x</v>
      </c>
      <c r="T221" s="2" t="str">
        <f t="shared" si="55"/>
        <v>x</v>
      </c>
      <c r="U221" s="2" t="str">
        <f t="shared" si="55"/>
        <v>x</v>
      </c>
      <c r="V221" s="2" t="str">
        <f t="shared" si="55"/>
        <v>x</v>
      </c>
      <c r="W221" s="2" t="str">
        <f t="shared" si="55"/>
        <v>x</v>
      </c>
      <c r="X221" s="2" t="str">
        <f t="shared" si="55"/>
        <v>x</v>
      </c>
      <c r="Y221" s="2" t="str">
        <f t="shared" si="55"/>
        <v>x</v>
      </c>
      <c r="Z221" s="2" t="str">
        <f t="shared" si="55"/>
        <v xml:space="preserve">ERIU AGUARDAR EVOLUÇÃO DE FASES DO PROCESSO DE ABERTURA. C) </v>
      </c>
      <c r="AA221" s="2" t="str">
        <f t="shared" si="55"/>
        <v>x</v>
      </c>
      <c r="AB221" s="2" t="str">
        <f t="shared" si="55"/>
        <v>x</v>
      </c>
      <c r="AC221" s="2" t="str">
        <f t="shared" ref="AB221:AI257" si="56">IFERROR(MID($B221,FIND(AC$1,$B221,1)+-5,60),"x")</f>
        <v>x</v>
      </c>
      <c r="AD221" s="2" t="str">
        <f t="shared" si="56"/>
        <v xml:space="preserve">ÚDE (MS) PUBLICADA A LEI N. 14.023 DE 08.07.2020 QUE ALTERA </v>
      </c>
      <c r="AE221" s="2" t="str">
        <f t="shared" si="56"/>
        <v>NAIS DA SAÚDE (CERCA DE 16 MIL AFASTAMENTO); B) RN – RELATOU</v>
      </c>
      <c r="AF221" s="2" t="str">
        <f t="shared" si="49"/>
        <v>x</v>
      </c>
      <c r="AG221" s="2" t="str">
        <f t="shared" si="49"/>
        <v>x</v>
      </c>
      <c r="AH221" s="2" t="str">
        <f t="shared" si="49"/>
        <v>O DO MTUR, INFORMANDO R$ 5 BI NO FUNGETUR, R$ 3 BI DA LEI AL</v>
      </c>
      <c r="AI221" s="2" t="str">
        <f t="shared" si="49"/>
        <v xml:space="preserve">ELO “TURISMO RESPONSÁVEL” – LIMPO E SEGURO. COMO DESTAQUES: </v>
      </c>
      <c r="AJ221" s="2" t="str">
        <f t="shared" si="49"/>
        <v>x</v>
      </c>
      <c r="AK221" s="2" t="str">
        <f t="shared" si="49"/>
        <v>x</v>
      </c>
      <c r="AL221" s="2" t="str">
        <f t="shared" si="49"/>
        <v>x</v>
      </c>
      <c r="AM221" s="2" t="str">
        <f t="shared" si="49"/>
        <v>x</v>
      </c>
      <c r="AN221" s="2" t="str">
        <f t="shared" si="50"/>
        <v>x</v>
      </c>
      <c r="AO221" s="2" t="str">
        <f t="shared" si="50"/>
        <v>x</v>
      </c>
      <c r="AP221" s="2" t="str">
        <f t="shared" si="50"/>
        <v>x</v>
      </c>
    </row>
    <row r="222" spans="1:42" x14ac:dyDescent="0.2">
      <c r="A222" s="2">
        <v>221</v>
      </c>
      <c r="B222" s="2" t="s">
        <v>1833</v>
      </c>
      <c r="E222" s="2" t="str">
        <f t="shared" si="53"/>
        <v>x</v>
      </c>
      <c r="F222" s="2" t="str">
        <f t="shared" si="53"/>
        <v>x</v>
      </c>
      <c r="G222" s="2" t="str">
        <f t="shared" si="47"/>
        <v>x</v>
      </c>
      <c r="H222" s="2" t="str">
        <f t="shared" si="54"/>
        <v>x</v>
      </c>
      <c r="I222" s="2" t="str">
        <f t="shared" si="54"/>
        <v>x</v>
      </c>
      <c r="J222" s="2" t="str">
        <f t="shared" si="54"/>
        <v>NAL (MDR) AUSENTE. ANEXO 64A REUNIAO COMITE DE CRI</v>
      </c>
      <c r="K222" s="2" t="str">
        <f t="shared" si="48"/>
        <v>x</v>
      </c>
      <c r="L222" s="2" t="str">
        <f t="shared" si="52"/>
        <v>O DO MMFDH ESTÁ PARA O MINISTRO PAULO GUEDES ASSIN</v>
      </c>
      <c r="M222" s="2" t="str">
        <f t="shared" si="55"/>
        <v>x</v>
      </c>
      <c r="N222" s="2" t="str">
        <f t="shared" si="55"/>
        <v>NAL (GSI) SEM CONSIDERAÇÕES RELEVANTES. MINISTÉRIO DAS RELAÇ</v>
      </c>
      <c r="O222" s="2" t="str">
        <f t="shared" si="55"/>
        <v>E DE SEGURANÇA INSTITUCIONAL (GSI) SEM CONSIDERAÇÕES RELEVAN</v>
      </c>
      <c r="P222" s="2" t="str">
        <f t="shared" si="55"/>
        <v>x</v>
      </c>
      <c r="Q222" s="2" t="str">
        <f t="shared" si="55"/>
        <v>x</v>
      </c>
      <c r="R222" s="2" t="str">
        <f t="shared" si="55"/>
        <v xml:space="preserve">RES (MRE) SEM CONSIDERAÇÕES RELEVANTES. ADVOCACIA -GERAL DA </v>
      </c>
      <c r="S222" s="2" t="str">
        <f t="shared" si="55"/>
        <v xml:space="preserve"> DAS RELAÇÕES EXTERIORES (MRE) SEM CONSIDERAÇÕES RELEVANTES.</v>
      </c>
      <c r="T222" s="2" t="str">
        <f t="shared" si="55"/>
        <v>x</v>
      </c>
      <c r="U222" s="2" t="str">
        <f t="shared" si="55"/>
        <v>x</v>
      </c>
      <c r="V222" s="2" t="str">
        <f t="shared" si="55"/>
        <v>x</v>
      </c>
      <c r="W222" s="2" t="str">
        <f t="shared" si="55"/>
        <v>x</v>
      </c>
      <c r="X222" s="2" t="str">
        <f t="shared" si="55"/>
        <v>x</v>
      </c>
      <c r="Y222" s="2" t="str">
        <f t="shared" si="55"/>
        <v>A DE INTELIGÊNCIA (ABIN) SEM CONSIDERAÇÕES RELEVANTES. GABIN</v>
      </c>
      <c r="Z222" s="2" t="str">
        <f t="shared" si="55"/>
        <v xml:space="preserve">IÃO (AGU) SEM CONSIDERAÇÕES RELEVANTES. MINISTÉRIO DE MINAS </v>
      </c>
      <c r="AA222" s="2" t="str">
        <f t="shared" si="55"/>
        <v>TES. ADVOCACIA -GERAL DA UNIÃO (AGU) SEM CONSIDERAÇÕES RELEV</v>
      </c>
      <c r="AB222" s="2" t="str">
        <f t="shared" si="56"/>
        <v>x</v>
      </c>
      <c r="AC222" s="2" t="str">
        <f t="shared" si="56"/>
        <v>x</v>
      </c>
      <c r="AD222" s="2" t="str">
        <f t="shared" si="56"/>
        <v>O DO MS E MD PARA SEREM ENTREGUES. MINISTÉRIO DO TURISMO (MT</v>
      </c>
      <c r="AE222" s="2" t="str">
        <f t="shared" si="56"/>
        <v>x</v>
      </c>
      <c r="AF222" s="2" t="str">
        <f t="shared" si="49"/>
        <v>ESA (MD) INFORMOU QUE AS DOAÇÕES DO GOVERNO DOS EMIRADOS ÁRA</v>
      </c>
      <c r="AG222" s="2" t="str">
        <f t="shared" si="49"/>
        <v>O DA DEFESA (MD) INFORMOU QUE AS DOAÇÕES DO GOVERNO DOS EMIR</v>
      </c>
      <c r="AH222" s="2" t="str">
        <f t="shared" si="49"/>
        <v xml:space="preserve">SMO (MTUR) AUSENTE. MINISTÉRIO DA ECONOMIA (ME) PUBLICADA A </v>
      </c>
      <c r="AI222" s="2" t="str">
        <f t="shared" si="49"/>
        <v>O DO TURISMO (MTUR) AUSENTE. MINISTÉRIO DA ECONOMIA (ME) PUB</v>
      </c>
      <c r="AJ222" s="2" t="str">
        <f t="shared" si="49"/>
        <v>OMIA (ME) PUBLICADA A MP N. 990 DE 9.7.2020 QUE ABRIU CRÉDIT</v>
      </c>
      <c r="AK222" s="2" t="str">
        <f t="shared" si="49"/>
        <v xml:space="preserve">ÉRIO DA ECONOMIA (ME) PUBLICADA A MP N. 990 DE 9.7.2020 QUE </v>
      </c>
      <c r="AL222" s="2" t="str">
        <f t="shared" si="49"/>
        <v>GIA (MME) AUSENTE. MINISTÉRIO DA JUSTIÇA E SEGURANÇA PÚBLICA</v>
      </c>
      <c r="AM222" s="2" t="str">
        <f t="shared" si="49"/>
        <v xml:space="preserve">O DE MINAS E ENERGIA (MME) AUSENTE. MINISTÉRIO DA JUSTIÇA E </v>
      </c>
      <c r="AN222" s="2" t="str">
        <f t="shared" si="50"/>
        <v>ICA (MJSP) SEM CONSIDERAÇÕES RELEVANTES. MINISTÉRIO DE INFRA</v>
      </c>
      <c r="AO222" s="2" t="str">
        <f t="shared" si="50"/>
        <v xml:space="preserve">ÇA E SEGURANÇA PÚBLICA (MJSP) SEM CONSIDERAÇÕES RELEVANTES. </v>
      </c>
      <c r="AP222" s="2" t="str">
        <f t="shared" si="50"/>
        <v>URA (MINFRA) INFORMOU QUE O ÚLTIMO VOO COM TRANSPORTE DE MÁS</v>
      </c>
    </row>
    <row r="223" spans="1:42" x14ac:dyDescent="0.2">
      <c r="A223" s="2">
        <v>222</v>
      </c>
      <c r="B223" s="2" t="s">
        <v>1834</v>
      </c>
      <c r="E223" s="2" t="str">
        <f t="shared" si="53"/>
        <v>x</v>
      </c>
      <c r="F223" s="2" t="str">
        <f t="shared" si="53"/>
        <v>x</v>
      </c>
      <c r="G223" s="2" t="str">
        <f t="shared" si="47"/>
        <v>6 4ª REUNIÃO ORDINÁR</v>
      </c>
      <c r="H223" s="2" t="str">
        <f t="shared" si="54"/>
        <v>ÇÃO (MEC) AUSENTE. MINISTÉRIO DA CIDADANIA (MC) IN</v>
      </c>
      <c r="I223" s="2" t="str">
        <f t="shared" si="54"/>
        <v>LICA MINISTÉRIO DA EDUCAÇÃO (MEC) AUSENTE. MINISTÉ</v>
      </c>
      <c r="J223" s="2" t="str">
        <f t="shared" si="54"/>
        <v>x</v>
      </c>
      <c r="K223" s="2" t="str">
        <f t="shared" si="48"/>
        <v>x</v>
      </c>
      <c r="L223" s="2" t="str">
        <f t="shared" si="52"/>
        <v>NOS (MMFDH) ESTÁ EM ESTUDO UMA PROPOSTA PARA POPUL</v>
      </c>
      <c r="M223" s="2" t="str">
        <f t="shared" si="55"/>
        <v xml:space="preserve"> DOS DIREITOS HUMANOS (MMFDH) ESTÁ EM ESTUDO UMA PROPOSTA PA</v>
      </c>
      <c r="N223" s="2" t="str">
        <f t="shared" si="55"/>
        <v>x</v>
      </c>
      <c r="O223" s="2" t="str">
        <f t="shared" si="55"/>
        <v>x</v>
      </c>
      <c r="P223" s="2" t="str">
        <f t="shared" si="55"/>
        <v>NTE (MMA) SEM CONSIDERAÇÕES RELEVANTES. BANCO CENTRAL DO BRA</v>
      </c>
      <c r="Q223" s="2" t="str">
        <f t="shared" si="55"/>
        <v>x</v>
      </c>
      <c r="R223" s="2" t="str">
        <f t="shared" si="55"/>
        <v>x</v>
      </c>
      <c r="S223" s="2" t="str">
        <f t="shared" si="55"/>
        <v>x</v>
      </c>
      <c r="T223" s="2" t="str">
        <f t="shared" si="55"/>
        <v xml:space="preserve">NTO (MAPA) SEM CONSIDERAÇÕES RELEVANTES. MINISTÉRIO DO MEIO </v>
      </c>
      <c r="U223" s="2" t="str">
        <f t="shared" si="55"/>
        <v>IA E ABASTECIMENTO (MAPA) SEM CONSIDERAÇÕES RELEVANTES. MINI</v>
      </c>
      <c r="V223" s="2" t="str">
        <f t="shared" si="55"/>
        <v>SIL (BACEN) SEM CONSIDERAÇÕES RELEVANTES. AGÊNCIA NACIONAL D</v>
      </c>
      <c r="W223" s="2" t="str">
        <f t="shared" si="55"/>
        <v>TES. BANCO CENTRAL DO BRASIL (BACEN) SEM CONSIDERAÇÕES RELEV</v>
      </c>
      <c r="X223" s="2" t="str">
        <f t="shared" si="55"/>
        <v>x</v>
      </c>
      <c r="Y223" s="2" t="str">
        <f t="shared" si="55"/>
        <v>x</v>
      </c>
      <c r="Z223" s="2" t="str">
        <f t="shared" si="55"/>
        <v>x</v>
      </c>
      <c r="AA223" s="2" t="str">
        <f t="shared" si="55"/>
        <v>x</v>
      </c>
      <c r="AB223" s="2" t="str">
        <f t="shared" si="56"/>
        <v>x</v>
      </c>
      <c r="AC223" s="2" t="str">
        <f t="shared" si="56"/>
        <v>x</v>
      </c>
      <c r="AD223" s="2" t="str">
        <f t="shared" si="56"/>
        <v>x</v>
      </c>
      <c r="AE223" s="2" t="str">
        <f t="shared" si="56"/>
        <v>x</v>
      </c>
      <c r="AF223" s="2" t="str">
        <f t="shared" si="49"/>
        <v>x</v>
      </c>
      <c r="AG223" s="2" t="str">
        <f t="shared" si="49"/>
        <v>x</v>
      </c>
      <c r="AH223" s="2" t="str">
        <f t="shared" si="49"/>
        <v>x</v>
      </c>
      <c r="AI223" s="2" t="str">
        <f t="shared" si="49"/>
        <v>x</v>
      </c>
      <c r="AJ223" s="2" t="str">
        <f t="shared" si="49"/>
        <v>x</v>
      </c>
      <c r="AK223" s="2" t="str">
        <f t="shared" si="49"/>
        <v>x</v>
      </c>
      <c r="AL223" s="2" t="str">
        <f t="shared" si="49"/>
        <v>x</v>
      </c>
      <c r="AM223" s="2" t="str">
        <f t="shared" si="49"/>
        <v>x</v>
      </c>
      <c r="AN223" s="2" t="str">
        <f t="shared" si="50"/>
        <v>x</v>
      </c>
      <c r="AO223" s="2" t="str">
        <f t="shared" si="50"/>
        <v>x</v>
      </c>
      <c r="AP223" s="2" t="str">
        <f t="shared" si="50"/>
        <v>x</v>
      </c>
    </row>
    <row r="224" spans="1:42" x14ac:dyDescent="0.2">
      <c r="A224" s="2">
        <v>223</v>
      </c>
      <c r="B224" s="2" t="s">
        <v>1835</v>
      </c>
      <c r="E224" s="2" t="str">
        <f t="shared" si="53"/>
        <v>DATA: 13/07/2020 HORÁRIO: 10H1</v>
      </c>
      <c r="F224" s="2" t="str">
        <f t="shared" si="53"/>
        <v>HORÁRIO: 10H10M ÀS 10H33M. LOC</v>
      </c>
      <c r="G224" s="2" t="str">
        <f t="shared" si="47"/>
        <v xml:space="preserve"> 65ª REUNIÃO ORDINÁR</v>
      </c>
      <c r="H224" s="2" t="str">
        <f t="shared" si="54"/>
        <v>x</v>
      </c>
      <c r="I224" s="2" t="str">
        <f t="shared" si="54"/>
        <v>x</v>
      </c>
      <c r="J224" s="2" t="str">
        <f t="shared" si="54"/>
        <v>x</v>
      </c>
      <c r="K224" s="2" t="str">
        <f t="shared" si="48"/>
        <v>x</v>
      </c>
      <c r="L224" s="2" t="str">
        <f t="shared" si="52"/>
        <v>x</v>
      </c>
      <c r="M224" s="2" t="str">
        <f t="shared" si="55"/>
        <v>x</v>
      </c>
      <c r="N224" s="2" t="str">
        <f t="shared" si="55"/>
        <v>x</v>
      </c>
      <c r="O224" s="2" t="str">
        <f t="shared" si="55"/>
        <v>x</v>
      </c>
      <c r="P224" s="2" t="str">
        <f t="shared" si="55"/>
        <v>x</v>
      </c>
      <c r="Q224" s="2" t="str">
        <f t="shared" si="55"/>
        <v>x</v>
      </c>
      <c r="R224" s="2" t="str">
        <f t="shared" si="55"/>
        <v>x</v>
      </c>
      <c r="S224" s="2" t="str">
        <f t="shared" si="55"/>
        <v>x</v>
      </c>
      <c r="T224" s="2" t="str">
        <f t="shared" si="55"/>
        <v>x</v>
      </c>
      <c r="U224" s="2" t="str">
        <f t="shared" si="55"/>
        <v>) DESABASTECIMENTO DE MEDICAMENTOS (UTI); C3) QUASE TODOS OS</v>
      </c>
      <c r="V224" s="2" t="str">
        <f t="shared" si="55"/>
        <v>x</v>
      </c>
      <c r="W224" s="2" t="str">
        <f t="shared" si="55"/>
        <v>x</v>
      </c>
      <c r="X224" s="2" t="str">
        <f t="shared" si="55"/>
        <v>x</v>
      </c>
      <c r="Y224" s="2" t="str">
        <f t="shared" si="55"/>
        <v>x</v>
      </c>
      <c r="Z224" s="2" t="str">
        <f t="shared" si="55"/>
        <v>x</v>
      </c>
      <c r="AA224" s="2" t="str">
        <f t="shared" si="55"/>
        <v>x</v>
      </c>
      <c r="AB224" s="2" t="str">
        <f t="shared" si="56"/>
        <v>x</v>
      </c>
      <c r="AC224" s="2" t="str">
        <f t="shared" si="56"/>
        <v>x</v>
      </c>
      <c r="AD224" s="2" t="str">
        <f t="shared" si="56"/>
        <v>O DO MS QUE COLOCA O ESTADO NUM 2º MOMENTO PARA RECEBER O QU</v>
      </c>
      <c r="AE224" s="2" t="str">
        <f t="shared" si="56"/>
        <v>x</v>
      </c>
      <c r="AF224" s="2" t="str">
        <f t="shared" si="49"/>
        <v>x</v>
      </c>
      <c r="AG224" s="2" t="str">
        <f t="shared" si="49"/>
        <v>x</v>
      </c>
      <c r="AH224" s="2" t="str">
        <f t="shared" si="49"/>
        <v>x</v>
      </c>
      <c r="AI224" s="2" t="str">
        <f t="shared" si="49"/>
        <v>x</v>
      </c>
      <c r="AJ224" s="2" t="str">
        <f t="shared" si="49"/>
        <v>x</v>
      </c>
      <c r="AK224" s="2" t="str">
        <f t="shared" si="49"/>
        <v>x</v>
      </c>
      <c r="AL224" s="2" t="str">
        <f t="shared" si="49"/>
        <v>x</v>
      </c>
      <c r="AM224" s="2" t="str">
        <f t="shared" si="49"/>
        <v>x</v>
      </c>
      <c r="AN224" s="2" t="str">
        <f t="shared" si="50"/>
        <v>x</v>
      </c>
      <c r="AO224" s="2" t="str">
        <f t="shared" si="50"/>
        <v>x</v>
      </c>
      <c r="AP224" s="2" t="str">
        <f t="shared" si="50"/>
        <v>x</v>
      </c>
    </row>
    <row r="225" spans="1:42" x14ac:dyDescent="0.2">
      <c r="A225" s="2">
        <v>224</v>
      </c>
      <c r="B225" s="2" t="s">
        <v>1836</v>
      </c>
      <c r="E225" s="2" t="str">
        <f t="shared" si="53"/>
        <v>DATA DE HOJE 9 .347 RESPIRADOR</v>
      </c>
      <c r="F225" s="2" t="str">
        <f t="shared" si="53"/>
        <v>x</v>
      </c>
      <c r="G225" s="2" t="str">
        <f t="shared" si="47"/>
        <v>x</v>
      </c>
      <c r="H225" s="2" t="str">
        <f t="shared" si="54"/>
        <v>ÇÃO (MEC) SEM CONSIDERAÇÕES RELEVANTES.  ANEXO 65A</v>
      </c>
      <c r="I225" s="2" t="str">
        <f t="shared" si="54"/>
        <v>COS. MINISTÉRIO DA EDUCAÇÃO (MEC) SEM CONSIDERAÇÕE</v>
      </c>
      <c r="J225" s="2" t="str">
        <f t="shared" si="54"/>
        <v>NAL (MDR) NÃO ESTEVE PRESENTE POR PROBLEMAS TÉCNIC</v>
      </c>
      <c r="K225" s="2" t="str">
        <f t="shared" si="48"/>
        <v xml:space="preserve">O DO DESENVOLVIMENTO REGIONAL (MDR) NÃO ESTEVE PRESENTE POR </v>
      </c>
      <c r="L225" s="2" t="str">
        <f t="shared" si="52"/>
        <v>x</v>
      </c>
      <c r="M225" s="2" t="str">
        <f t="shared" si="55"/>
        <v>x</v>
      </c>
      <c r="N225" s="2" t="str">
        <f t="shared" si="55"/>
        <v>NAL (GSI) NÃO ESTEVE PRESENTE POR PROBLEMAS TÉCNICOS. MINIST</v>
      </c>
      <c r="O225" s="2" t="str">
        <f t="shared" si="55"/>
        <v>E DE SEGURANÇA INSTITUCIONAL (GSI) NÃO ESTEVE PRESENTE POR P</v>
      </c>
      <c r="P225" s="2" t="str">
        <f t="shared" si="55"/>
        <v>x</v>
      </c>
      <c r="Q225" s="2" t="str">
        <f t="shared" si="55"/>
        <v>x</v>
      </c>
      <c r="R225" s="2" t="str">
        <f t="shared" si="55"/>
        <v>RES (MRE) NÃO ESTEVE PRESENTE POR PROBLEMAS TÉCNICOS. ADVOCA</v>
      </c>
      <c r="S225" s="2" t="str">
        <f t="shared" si="55"/>
        <v xml:space="preserve"> DAS RELAÇÕES EXTERIORES (MRE) NÃO ESTEVE PRESENTE POR PROBL</v>
      </c>
      <c r="T225" s="2" t="str">
        <f t="shared" si="55"/>
        <v>x</v>
      </c>
      <c r="U225" s="2" t="str">
        <f t="shared" si="55"/>
        <v>x</v>
      </c>
      <c r="V225" s="2" t="str">
        <f t="shared" si="55"/>
        <v>x</v>
      </c>
      <c r="W225" s="2" t="str">
        <f t="shared" si="55"/>
        <v>x</v>
      </c>
      <c r="X225" s="2" t="str">
        <f t="shared" si="55"/>
        <v>x</v>
      </c>
      <c r="Y225" s="2" t="str">
        <f t="shared" si="55"/>
        <v>A DE INTELIGÊNCIA (ABIN) NÃO ESTEVE PRESENTE POR PROBLEMAS T</v>
      </c>
      <c r="Z225" s="2" t="str">
        <f t="shared" si="55"/>
        <v>IÃO (AGU) NÃO ESTEVE PRESENTE POR PROBLEMAS TÉCNICOS. MINIST</v>
      </c>
      <c r="AA225" s="2" t="str">
        <f t="shared" si="55"/>
        <v>COS. ADVOCACIA -GERAL DA UNIÃO (AGU) NÃO ESTEVE PRESENTE POR</v>
      </c>
      <c r="AB225" s="2" t="str">
        <f t="shared" si="56"/>
        <v>x</v>
      </c>
      <c r="AC225" s="2" t="str">
        <f t="shared" si="56"/>
        <v>x</v>
      </c>
      <c r="AD225" s="2" t="str">
        <f t="shared" si="56"/>
        <v xml:space="preserve">ÚDE (MS) INFORMOU A ENTREGA DE MAIS 146 RESPIRADORES, SENDO </v>
      </c>
      <c r="AE225" s="2" t="str">
        <f t="shared" si="56"/>
        <v>ÉRIO DA SAÚDE (MS) INFORMOU A ENTREGA DE MAIS 146 RESPIRADOR</v>
      </c>
      <c r="AF225" s="2" t="str">
        <f t="shared" si="49"/>
        <v>ESA (MD) NÃO ESTEVE PRESENTE POR PROBLEMAS TÉCNICOS. MINISTÉ</v>
      </c>
      <c r="AG225" s="2" t="str">
        <f t="shared" si="49"/>
        <v>O DA DEFESA (MD) NÃO ESTEVE PRESENTE POR PROBLEMAS TÉCNICOS.</v>
      </c>
      <c r="AH225" s="2" t="str">
        <f t="shared" si="49"/>
        <v>SMO (MTUR) NÃO ESTEVE PRESENTE POR PROBLEMAS TÉCNICOS. MINIS</v>
      </c>
      <c r="AI225" s="2" t="str">
        <f t="shared" si="49"/>
        <v>x</v>
      </c>
      <c r="AJ225" s="2" t="str">
        <f t="shared" si="49"/>
        <v>OMIA (ME) NÃO ESTEVE PRESENTE POR PROBLEMAS TÉCNICOS. AGÊNCI</v>
      </c>
      <c r="AK225" s="2" t="str">
        <f t="shared" si="49"/>
        <v>ÉRIO DA ECONOMIA (ME) NÃO ESTEVE PRESENTE POR PROBLEMAS TÉCN</v>
      </c>
      <c r="AL225" s="2" t="str">
        <f t="shared" si="49"/>
        <v>GIA (MME) NÃO ESTEVE PRESENTE POR PROBLEMAS TÉCNICOS. MINIST</v>
      </c>
      <c r="AM225" s="2" t="str">
        <f t="shared" si="49"/>
        <v>O DE MINAS E ENERGIA (MME) NÃO ESTEVE PRESENTE POR PROBLEMAS</v>
      </c>
      <c r="AN225" s="2" t="str">
        <f t="shared" si="50"/>
        <v>ICA (MJSP) NÃO ESTEVE PRESENTE POR PROBLEMAS TÉCNICOS. MINIS</v>
      </c>
      <c r="AO225" s="2" t="str">
        <f t="shared" si="50"/>
        <v>ÇA E SEGURANÇA PÚBLICA (MJSP) NÃO ESTEVE PRESENTE POR PROBLE</v>
      </c>
      <c r="AP225" s="2" t="str">
        <f t="shared" si="50"/>
        <v>URA (MINFRA) NÃO ESTEVE PRESENTE POR PROBLEMAS TÉCNICOS. MIN</v>
      </c>
    </row>
    <row r="226" spans="1:42" x14ac:dyDescent="0.2">
      <c r="A226" s="2">
        <v>225</v>
      </c>
      <c r="B226" s="2" t="s">
        <v>1837</v>
      </c>
      <c r="E226" s="2" t="str">
        <f t="shared" si="53"/>
        <v>x</v>
      </c>
      <c r="F226" s="2" t="str">
        <f t="shared" si="53"/>
        <v>x</v>
      </c>
      <c r="G226" s="2" t="str">
        <f t="shared" si="47"/>
        <v xml:space="preserve"> UMA REUNIÃO COM CC/</v>
      </c>
      <c r="H226" s="2" t="str">
        <f t="shared" si="54"/>
        <v>x</v>
      </c>
      <c r="I226" s="2" t="str">
        <f t="shared" si="54"/>
        <v>x</v>
      </c>
      <c r="J226" s="2" t="str">
        <f t="shared" si="54"/>
        <v>x</v>
      </c>
      <c r="K226" s="2" t="str">
        <f t="shared" si="48"/>
        <v>x</v>
      </c>
      <c r="L226" s="2" t="str">
        <f t="shared" si="52"/>
        <v>NOS (MMFDH) NÃO ESTEVE PRESENTE POR PROBLEMAS TÉCN</v>
      </c>
      <c r="M226" s="2" t="str">
        <f t="shared" si="55"/>
        <v xml:space="preserve"> DOS DIREITOS HUMANOS (MMFDH) NÃO ESTEVE PRESENTE POR PROBLE</v>
      </c>
      <c r="N226" s="2" t="str">
        <f t="shared" si="55"/>
        <v>x</v>
      </c>
      <c r="O226" s="2" t="str">
        <f t="shared" si="55"/>
        <v>x</v>
      </c>
      <c r="P226" s="2" t="str">
        <f t="shared" si="55"/>
        <v>NTE (MMA) SEM CONSIDERAÇÕES RELEVANTES. BANCO CENTRAL DO BRA</v>
      </c>
      <c r="Q226" s="2" t="str">
        <f t="shared" si="55"/>
        <v>O DO MEIO AMBIENTE (MMA) SEM CONSIDERAÇÕES RELEVANTES. BANCO</v>
      </c>
      <c r="R226" s="2" t="str">
        <f t="shared" si="55"/>
        <v>x</v>
      </c>
      <c r="S226" s="2" t="str">
        <f t="shared" si="55"/>
        <v>x</v>
      </c>
      <c r="T226" s="2" t="str">
        <f t="shared" si="55"/>
        <v>NTO (MAPA) NÃO ESTEVE PRESENTE POR PROBLEMAS TÉCNICOS. MINIS</v>
      </c>
      <c r="U226" s="2" t="str">
        <f t="shared" si="55"/>
        <v xml:space="preserve">IA E ABASTECIMENTO (MAPA) NÃO ESTEVE PRESENTE POR PROBLEMAS </v>
      </c>
      <c r="V226" s="2" t="str">
        <f t="shared" si="55"/>
        <v>SIL (BACEN) ENVIARAM À CASA CIVIL A PROPOSTA DE MEDIDA PROVI</v>
      </c>
      <c r="W226" s="2" t="str">
        <f t="shared" si="55"/>
        <v>TES. BANCO CENTRAL DO BRASIL (BACEN) ENVIARAM À CASA CIVIL A</v>
      </c>
      <c r="X226" s="2" t="str">
        <f t="shared" si="55"/>
        <v>x</v>
      </c>
      <c r="Y226" s="2" t="str">
        <f t="shared" si="55"/>
        <v>x</v>
      </c>
      <c r="Z226" s="2" t="str">
        <f t="shared" si="55"/>
        <v>/CGU/AGU/MAPA PARA TRATAR DA LIBERAÇÃO DE DINHEIRO ORIUNDA D</v>
      </c>
      <c r="AA226" s="2" t="str">
        <f t="shared" si="55"/>
        <v>x</v>
      </c>
      <c r="AB226" s="2" t="str">
        <f t="shared" si="56"/>
        <v>x</v>
      </c>
      <c r="AC226" s="2" t="str">
        <f t="shared" si="56"/>
        <v>x</v>
      </c>
      <c r="AD226" s="2" t="str">
        <f t="shared" si="56"/>
        <v>x</v>
      </c>
      <c r="AE226" s="2" t="str">
        <f t="shared" si="56"/>
        <v>x</v>
      </c>
      <c r="AF226" s="2" t="str">
        <f t="shared" si="49"/>
        <v>x</v>
      </c>
      <c r="AG226" s="2" t="str">
        <f t="shared" si="49"/>
        <v>x</v>
      </c>
      <c r="AH226" s="2" t="str">
        <f t="shared" si="49"/>
        <v>x</v>
      </c>
      <c r="AI226" s="2" t="str">
        <f t="shared" si="49"/>
        <v>x</v>
      </c>
      <c r="AJ226" s="2" t="str">
        <f t="shared" si="49"/>
        <v>x</v>
      </c>
      <c r="AK226" s="2" t="str">
        <f t="shared" si="49"/>
        <v>x</v>
      </c>
      <c r="AL226" s="2" t="str">
        <f t="shared" si="49"/>
        <v>x</v>
      </c>
      <c r="AM226" s="2" t="str">
        <f t="shared" si="49"/>
        <v>x</v>
      </c>
      <c r="AN226" s="2" t="str">
        <f t="shared" si="50"/>
        <v>OM O MJSP, MC, MMFDH, PARA CONHECEREM OS ATENDIMENTOS DA OPE</v>
      </c>
      <c r="AO226" s="2" t="str">
        <f t="shared" si="50"/>
        <v>x</v>
      </c>
      <c r="AP226" s="2" t="str">
        <f t="shared" si="50"/>
        <v>x</v>
      </c>
    </row>
    <row r="227" spans="1:42" x14ac:dyDescent="0.2">
      <c r="A227" s="2">
        <v>226</v>
      </c>
      <c r="B227" s="2" t="s">
        <v>1838</v>
      </c>
      <c r="E227" s="2" t="str">
        <f t="shared" si="53"/>
        <v>x</v>
      </c>
      <c r="F227" s="2" t="str">
        <f t="shared" si="53"/>
        <v>x</v>
      </c>
      <c r="G227" s="2" t="str">
        <f t="shared" si="47"/>
        <v>A RÁ REUNIÃO COM CC/</v>
      </c>
      <c r="H227" s="2" t="str">
        <f t="shared" si="54"/>
        <v>x</v>
      </c>
      <c r="I227" s="2" t="str">
        <f t="shared" si="54"/>
        <v>x</v>
      </c>
      <c r="J227" s="2" t="str">
        <f t="shared" si="54"/>
        <v>x</v>
      </c>
      <c r="K227" s="2" t="str">
        <f t="shared" si="48"/>
        <v>x</v>
      </c>
      <c r="L227" s="2" t="str">
        <f t="shared" si="52"/>
        <v>x</v>
      </c>
      <c r="M227" s="2" t="str">
        <f t="shared" si="55"/>
        <v>x</v>
      </c>
      <c r="N227" s="2" t="str">
        <f t="shared" si="55"/>
        <v>x</v>
      </c>
      <c r="O227" s="2" t="str">
        <f t="shared" si="55"/>
        <v>x</v>
      </c>
      <c r="P227" s="2" t="str">
        <f t="shared" si="55"/>
        <v>x</v>
      </c>
      <c r="Q227" s="2" t="str">
        <f t="shared" si="55"/>
        <v>x</v>
      </c>
      <c r="R227" s="2" t="str">
        <f t="shared" si="55"/>
        <v>x</v>
      </c>
      <c r="S227" s="2" t="str">
        <f t="shared" si="55"/>
        <v>x</v>
      </c>
      <c r="T227" s="2" t="str">
        <f t="shared" si="55"/>
        <v>/AGU/MAPA PARA TRATAR DA LIBERAÇÃO DE DINHEIRO ORIUNDA DOS A</v>
      </c>
      <c r="U227" s="2" t="str">
        <f t="shared" si="55"/>
        <v>x</v>
      </c>
      <c r="V227" s="2" t="str">
        <f t="shared" si="55"/>
        <v>x</v>
      </c>
      <c r="W227" s="2" t="str">
        <f t="shared" si="55"/>
        <v>x</v>
      </c>
      <c r="X227" s="2" t="str">
        <f t="shared" si="55"/>
        <v>x</v>
      </c>
      <c r="Y227" s="2" t="str">
        <f t="shared" si="55"/>
        <v>x</v>
      </c>
      <c r="Z227" s="2" t="str">
        <f t="shared" si="55"/>
        <v>/CGU/AGU/MAPA PARA TRATAR DA LIBERAÇÃO DE DINHEIRO ORIUNDA D</v>
      </c>
      <c r="AA227" s="2" t="str">
        <f t="shared" si="55"/>
        <v>x</v>
      </c>
      <c r="AB227" s="2" t="str">
        <f t="shared" si="56"/>
        <v>x</v>
      </c>
      <c r="AC227" s="2" t="str">
        <f t="shared" si="56"/>
        <v>x</v>
      </c>
      <c r="AD227" s="2" t="str">
        <f t="shared" si="56"/>
        <v>x</v>
      </c>
      <c r="AE227" s="2" t="str">
        <f t="shared" si="56"/>
        <v>x</v>
      </c>
      <c r="AF227" s="2" t="str">
        <f t="shared" si="49"/>
        <v>x</v>
      </c>
      <c r="AG227" s="2" t="str">
        <f t="shared" si="49"/>
        <v>x</v>
      </c>
      <c r="AH227" s="2" t="str">
        <f t="shared" si="49"/>
        <v>x</v>
      </c>
      <c r="AI227" s="2" t="str">
        <f t="shared" si="49"/>
        <v>x</v>
      </c>
      <c r="AJ227" s="2" t="str">
        <f t="shared" si="49"/>
        <v>x</v>
      </c>
      <c r="AK227" s="2" t="str">
        <f t="shared" si="49"/>
        <v>x</v>
      </c>
      <c r="AL227" s="2" t="str">
        <f t="shared" si="49"/>
        <v>x</v>
      </c>
      <c r="AM227" s="2" t="str">
        <f t="shared" si="49"/>
        <v>x</v>
      </c>
      <c r="AN227" s="2" t="str">
        <f t="shared" si="50"/>
        <v>x</v>
      </c>
      <c r="AO227" s="2" t="str">
        <f t="shared" si="50"/>
        <v>x</v>
      </c>
      <c r="AP227" s="2" t="str">
        <f t="shared" si="50"/>
        <v>x</v>
      </c>
    </row>
    <row r="228" spans="1:42" x14ac:dyDescent="0.2">
      <c r="A228" s="2">
        <v>227</v>
      </c>
      <c r="B228" s="2" t="s">
        <v>1839</v>
      </c>
      <c r="E228" s="2" t="str">
        <f t="shared" si="53"/>
        <v>DATA: 15/07/2020 HORÁRIO: 10H0</v>
      </c>
      <c r="F228" s="2" t="str">
        <f t="shared" si="53"/>
        <v>HORÁRIO: 10H06M ÀS 10H29M LOCA</v>
      </c>
      <c r="G228" s="2" t="str">
        <f t="shared" si="47"/>
        <v xml:space="preserve"> 66ª REUNIÃO ORDINÁR</v>
      </c>
      <c r="H228" s="2" t="str">
        <f t="shared" si="54"/>
        <v>x</v>
      </c>
      <c r="I228" s="2" t="str">
        <f t="shared" si="54"/>
        <v>x</v>
      </c>
      <c r="J228" s="2" t="str">
        <f t="shared" si="54"/>
        <v>x</v>
      </c>
      <c r="K228" s="2" t="str">
        <f t="shared" si="48"/>
        <v>x</v>
      </c>
      <c r="L228" s="2" t="str">
        <f t="shared" si="52"/>
        <v>x</v>
      </c>
      <c r="M228" s="2" t="str">
        <f t="shared" si="55"/>
        <v>x</v>
      </c>
      <c r="N228" s="2" t="str">
        <f t="shared" si="55"/>
        <v>PELO GSI. C) INFORMOU TAMBÉM, QUE HOJE (15.07.2020) ÀS 14H00</v>
      </c>
      <c r="O228" s="2" t="str">
        <f t="shared" si="55"/>
        <v>x</v>
      </c>
      <c r="P228" s="2" t="str">
        <f t="shared" si="55"/>
        <v>x</v>
      </c>
      <c r="Q228" s="2" t="str">
        <f t="shared" si="55"/>
        <v>x</v>
      </c>
      <c r="R228" s="2" t="str">
        <f t="shared" si="55"/>
        <v>x</v>
      </c>
      <c r="S228" s="2" t="str">
        <f t="shared" si="55"/>
        <v>x</v>
      </c>
      <c r="T228" s="2" t="str">
        <f t="shared" si="55"/>
        <v>S DO MAPA, ME, MS, MPT PARA TRATAR DA QUESTÃO DOS FRIGORÍFIC</v>
      </c>
      <c r="U228" s="2" t="str">
        <f t="shared" si="55"/>
        <v>x</v>
      </c>
      <c r="V228" s="2" t="str">
        <f t="shared" si="55"/>
        <v>x</v>
      </c>
      <c r="W228" s="2" t="str">
        <f t="shared" si="55"/>
        <v>x</v>
      </c>
      <c r="X228" s="2" t="str">
        <f t="shared" si="55"/>
        <v>x</v>
      </c>
      <c r="Y228" s="2" t="str">
        <f t="shared" si="55"/>
        <v>x</v>
      </c>
      <c r="Z228" s="2" t="str">
        <f t="shared" si="55"/>
        <v>x</v>
      </c>
      <c r="AA228" s="2" t="str">
        <f t="shared" si="55"/>
        <v>x</v>
      </c>
      <c r="AB228" s="2" t="str">
        <f t="shared" si="56"/>
        <v>x</v>
      </c>
      <c r="AC228" s="2" t="str">
        <f t="shared" si="56"/>
        <v>x</v>
      </c>
      <c r="AD228" s="2" t="str">
        <f t="shared" si="56"/>
        <v>TUR, MS, ME E CGU, A SAM FARÁ UMA NOTA TÉCNICA SOBRE A CONVE</v>
      </c>
      <c r="AE228" s="2" t="str">
        <f t="shared" si="56"/>
        <v>NAIS DA SAÚDE, ESTIVERAM PRESENTES REPRESENTANTES DO MTUR, M</v>
      </c>
      <c r="AF228" s="2" t="str">
        <f t="shared" si="49"/>
        <v>x</v>
      </c>
      <c r="AG228" s="2" t="str">
        <f t="shared" si="49"/>
        <v>x</v>
      </c>
      <c r="AH228" s="2" t="str">
        <f t="shared" si="49"/>
        <v>S DO MTUR, MS, ME E CGU, A SAM FARÁ UMA NOTA TÉCNICA SOBRE A</v>
      </c>
      <c r="AI228" s="2" t="str">
        <f t="shared" si="49"/>
        <v>x</v>
      </c>
      <c r="AJ228" s="2" t="str">
        <f t="shared" si="49"/>
        <v>x</v>
      </c>
      <c r="AK228" s="2" t="str">
        <f t="shared" si="49"/>
        <v>x</v>
      </c>
      <c r="AL228" s="2" t="str">
        <f t="shared" si="49"/>
        <v>x</v>
      </c>
      <c r="AM228" s="2" t="str">
        <f t="shared" si="49"/>
        <v>x</v>
      </c>
      <c r="AN228" s="2" t="str">
        <f t="shared" si="50"/>
        <v>x</v>
      </c>
      <c r="AO228" s="2" t="str">
        <f t="shared" si="50"/>
        <v>x</v>
      </c>
      <c r="AP228" s="2" t="str">
        <f t="shared" si="50"/>
        <v>x</v>
      </c>
    </row>
    <row r="229" spans="1:42" x14ac:dyDescent="0.2">
      <c r="A229" s="2">
        <v>228</v>
      </c>
      <c r="B229" s="2" t="s">
        <v>1840</v>
      </c>
      <c r="E229" s="2" t="str">
        <f t="shared" si="53"/>
        <v>DATA DE HOJE. MINISTÉRIO DA DE</v>
      </c>
      <c r="F229" s="2" t="str">
        <f t="shared" si="53"/>
        <v>x</v>
      </c>
      <c r="G229" s="2" t="str">
        <f t="shared" si="47"/>
        <v>OJE: REUNIÃO COM FNP</v>
      </c>
      <c r="H229" s="2" t="str">
        <f t="shared" si="54"/>
        <v>x</v>
      </c>
      <c r="I229" s="2" t="str">
        <f t="shared" si="54"/>
        <v>x</v>
      </c>
      <c r="J229" s="2" t="str">
        <f t="shared" si="54"/>
        <v>x</v>
      </c>
      <c r="K229" s="2" t="str">
        <f t="shared" si="48"/>
        <v>x</v>
      </c>
      <c r="L229" s="2" t="str">
        <f t="shared" si="52"/>
        <v>R DO MMFDH, NO VALOR DE R$ 160 MILHÕES COM FINALID</v>
      </c>
      <c r="M229" s="2" t="str">
        <f t="shared" si="55"/>
        <v>x</v>
      </c>
      <c r="N229" s="2" t="str">
        <f t="shared" si="55"/>
        <v>NAL (GSI) ESTÃO ORGANIZANDO A 1ª REUNIÃO DA SALA DE SITUAÇÃO</v>
      </c>
      <c r="O229" s="2" t="str">
        <f t="shared" si="55"/>
        <v>E DE SEGURANÇA INSTITUCIONAL (GSI) ESTÃO ORGANIZANDO A 1ª RE</v>
      </c>
      <c r="P229" s="2" t="str">
        <f t="shared" si="55"/>
        <v>x</v>
      </c>
      <c r="Q229" s="2" t="str">
        <f t="shared" si="55"/>
        <v>x</v>
      </c>
      <c r="R229" s="2" t="str">
        <f t="shared" si="55"/>
        <v>RES (MRE) NÃO ESTEVE P RESENTE POR PROBLEMAS TÉCNICOS. ADVOC</v>
      </c>
      <c r="S229" s="2" t="str">
        <f t="shared" si="55"/>
        <v xml:space="preserve"> DAS RELAÇÕES EXTERIORES (MRE) NÃO ESTEVE P RESENTE POR PROB</v>
      </c>
      <c r="T229" s="2" t="str">
        <f t="shared" si="55"/>
        <v>x</v>
      </c>
      <c r="U229" s="2" t="str">
        <f t="shared" si="55"/>
        <v>x</v>
      </c>
      <c r="V229" s="2" t="str">
        <f t="shared" si="55"/>
        <v>x</v>
      </c>
      <c r="W229" s="2" t="str">
        <f t="shared" si="55"/>
        <v>x</v>
      </c>
      <c r="X229" s="2" t="str">
        <f t="shared" si="55"/>
        <v>x</v>
      </c>
      <c r="Y229" s="2" t="str">
        <f t="shared" si="55"/>
        <v>A DE INTELIGÊNCIA (ABIN) NÃO ESTEVE PRESENTE POR PROBLEMAS T</v>
      </c>
      <c r="Z229" s="2" t="str">
        <f t="shared" si="55"/>
        <v>GUAI AGUARDANDO MEDICAMENTOS. MINISTÉRIO DO TURISMO (MTUR) N</v>
      </c>
      <c r="AA229" s="2" t="str">
        <f t="shared" si="55"/>
        <v>COS. ADVOCACIA -GERAL DA UNIÃO (AGU) NÃO ESTEVE PRESENTE POR</v>
      </c>
      <c r="AB229" s="2" t="str">
        <f t="shared" si="56"/>
        <v>x</v>
      </c>
      <c r="AC229" s="2" t="str">
        <f t="shared" si="56"/>
        <v>x</v>
      </c>
      <c r="AD229" s="2" t="str">
        <f t="shared" si="56"/>
        <v>ÚDE (MS) INFORMOU A PUBLICAÇÃO DA PORTARIA N. 1742, QUE CRED</v>
      </c>
      <c r="AE229" s="2" t="str">
        <f t="shared" si="56"/>
        <v>ÉRIO DA SAÚDE (MS) INFORMOU A PUBLICAÇÃO DA PORTARIA N. 1742</v>
      </c>
      <c r="AF229" s="2" t="str">
        <f t="shared" si="49"/>
        <v>ESA (MD) INFORMOU QUE OS CAMINHÕES DO EXÉRCITO JÁ SE ENCONTR</v>
      </c>
      <c r="AG229" s="2" t="str">
        <f t="shared" si="49"/>
        <v>O DA DEFESA (MD) INFORMOU QUE OS CAMINHÕES DO EXÉRCITO JÁ SE</v>
      </c>
      <c r="AH229" s="2" t="str">
        <f t="shared" si="49"/>
        <v>SMO (MTUR) NÃO ESTEVE PRESENTE POR PROBLEMAS TÉCNICOS. MINIS</v>
      </c>
      <c r="AI229" s="2" t="str">
        <f t="shared" si="49"/>
        <v>O DO TURISMO (MTUR) NÃO ESTEVE PRESENTE POR PROBLEMAS TÉCNIC</v>
      </c>
      <c r="AJ229" s="2" t="str">
        <f t="shared" si="49"/>
        <v>OMIA (ME) INFORMOU A PUBLICAÇÃO DA MP N. 991 DE 15.07.2020 Q</v>
      </c>
      <c r="AK229" s="2" t="str">
        <f t="shared" si="49"/>
        <v xml:space="preserve">ÉRIO DA ECONOMIA (ME) INFORMOU A PUBLICAÇÃO DA MP N. 991 DE </v>
      </c>
      <c r="AL229" s="2" t="str">
        <f t="shared" si="49"/>
        <v>GIA (MME) NÃO ESTEVE PRESENTE POR PROBLEMAS TÉCNICOS. MINIST</v>
      </c>
      <c r="AM229" s="2" t="str">
        <f t="shared" si="49"/>
        <v>O DE MINAS E ENERGIA (MME) NÃO ESTEVE PRESENTE POR PROBLEMAS</v>
      </c>
      <c r="AN229" s="2" t="str">
        <f t="shared" si="50"/>
        <v>ICA (MJSP) INFORMOU QUE PUBLICARAM ONTEM A CONTRATAÇÃO DE EP</v>
      </c>
      <c r="AO229" s="2" t="str">
        <f t="shared" si="50"/>
        <v xml:space="preserve">ÇA E SEGURANÇA PÚBLICA (MJSP) INFORMOU QUE PUBLICARAM ONTEM </v>
      </c>
      <c r="AP229" s="2" t="str">
        <f t="shared" si="50"/>
        <v>URA (MINFRA) INFORMOU QUE RECEBER AM 200 MILHÕES DE MÁSCARAS</v>
      </c>
    </row>
    <row r="230" spans="1:42" x14ac:dyDescent="0.2">
      <c r="A230" s="2">
        <v>229</v>
      </c>
      <c r="B230" s="2" t="s">
        <v>1841</v>
      </c>
      <c r="E230" s="2" t="str">
        <f t="shared" si="53"/>
        <v>x</v>
      </c>
      <c r="F230" s="2" t="str">
        <f t="shared" si="53"/>
        <v>x</v>
      </c>
      <c r="G230" s="2" t="str">
        <f t="shared" si="47"/>
        <v>6 6ª REUNIÃO ORDINÁR</v>
      </c>
      <c r="H230" s="2" t="str">
        <f t="shared" si="54"/>
        <v>ÇÃO (MEC) AUSENTE. MINISTÉRIO DA CIDADANIA (MC) AU</v>
      </c>
      <c r="I230" s="2" t="str">
        <f t="shared" si="54"/>
        <v>TES. MINISTÉRIO DA EDUCAÇÃO (MEC) AUSENTE. MINISTÉ</v>
      </c>
      <c r="J230" s="2" t="str">
        <f t="shared" si="54"/>
        <v>NAL (MDR) SEM CONSIDERAÇÕES RELEVANTES. MINISTÉRIO</v>
      </c>
      <c r="K230" s="2" t="str">
        <f t="shared" si="48"/>
        <v>O DO DESENVOLVIMENTO REGIONAL (MDR) SEM CONSIDERAÇÕES RELEVA</v>
      </c>
      <c r="L230" s="2" t="str">
        <f t="shared" si="52"/>
        <v>NOS (MMFDH) AUSENTE. MINISTÉRIO DAS COMUNICAÇÕES (</v>
      </c>
      <c r="M230" s="2" t="str">
        <f t="shared" si="55"/>
        <v xml:space="preserve"> DOS DIREITOS HUMANOS (MMFDH) AUSENTE. MINISTÉRIO DAS COMUNI</v>
      </c>
      <c r="N230" s="2" t="str">
        <f t="shared" si="55"/>
        <v>x</v>
      </c>
      <c r="O230" s="2" t="str">
        <f t="shared" si="55"/>
        <v>x</v>
      </c>
      <c r="P230" s="2" t="str">
        <f t="shared" si="55"/>
        <v>NTE (MMA) SEM CONSIDERAÇÕES RELEVANTES. BANCO CENTRAL DO BRA</v>
      </c>
      <c r="Q230" s="2" t="str">
        <f t="shared" si="55"/>
        <v>O DO MEIO AMBIENTE (MMA) SEM CONSIDERAÇÕES RELEVANTES. BANCO</v>
      </c>
      <c r="R230" s="2" t="str">
        <f t="shared" si="55"/>
        <v>x</v>
      </c>
      <c r="S230" s="2" t="str">
        <f t="shared" si="55"/>
        <v>x</v>
      </c>
      <c r="T230" s="2" t="str">
        <f t="shared" si="55"/>
        <v xml:space="preserve">NTO (MAPA) SEM CONSIDERAÇÕES RELEVANTES. MINISTÉRIO DO MEIO </v>
      </c>
      <c r="U230" s="2" t="str">
        <f t="shared" si="55"/>
        <v>IA E ABASTECIMENTO (MAPA) SEM CONSIDERAÇÕES RELEVANTES. MINI</v>
      </c>
      <c r="V230" s="2" t="str">
        <f t="shared" si="55"/>
        <v xml:space="preserve">SIL (BACEN) ESTÃO ALTERANDO A PROPOSTA DE MEDIDA PROVISÓRIA </v>
      </c>
      <c r="W230" s="2" t="str">
        <f t="shared" si="55"/>
        <v>TES. BANCO CENTRAL DO BRASIL (BACEN) ESTÃO ALTERANDO A PROPO</v>
      </c>
      <c r="X230" s="2" t="str">
        <f t="shared" si="55"/>
        <v>x</v>
      </c>
      <c r="Y230" s="2" t="str">
        <f t="shared" si="55"/>
        <v>x</v>
      </c>
      <c r="Z230" s="2" t="str">
        <f t="shared" si="55"/>
        <v>x</v>
      </c>
      <c r="AA230" s="2" t="str">
        <f t="shared" si="55"/>
        <v>x</v>
      </c>
      <c r="AB230" s="2" t="str">
        <f t="shared" si="56"/>
        <v>x</v>
      </c>
      <c r="AC230" s="2" t="str">
        <f t="shared" si="56"/>
        <v>x</v>
      </c>
      <c r="AD230" s="2" t="str">
        <f t="shared" si="56"/>
        <v xml:space="preserve">U AO MS RESPOSTA SOBRE O DECRETO DE EXPORTAÇÃO DE MATERIAIS </v>
      </c>
      <c r="AE230" s="2" t="str">
        <f t="shared" si="56"/>
        <v>x</v>
      </c>
      <c r="AF230" s="2" t="str">
        <f t="shared" si="49"/>
        <v>NAL (MDR) SEM CONSIDERAÇÕES RELEVANTES. MINISTÉRIO DA EDUCAÇ</v>
      </c>
      <c r="AG230" s="2" t="str">
        <f t="shared" si="49"/>
        <v>x</v>
      </c>
      <c r="AH230" s="2" t="str">
        <f t="shared" si="49"/>
        <v>x</v>
      </c>
      <c r="AI230" s="2" t="str">
        <f t="shared" si="49"/>
        <v>x</v>
      </c>
      <c r="AJ230" s="2" t="str">
        <f t="shared" ref="AJ230:AP282" si="57">IFERROR(MID($B230,FIND(AJ$1,$B230,1)+-5,60),"x")</f>
        <v>x</v>
      </c>
      <c r="AK230" s="2" t="str">
        <f t="shared" si="57"/>
        <v>x</v>
      </c>
      <c r="AL230" s="2" t="str">
        <f t="shared" si="57"/>
        <v>x</v>
      </c>
      <c r="AM230" s="2" t="str">
        <f t="shared" si="57"/>
        <v>x</v>
      </c>
      <c r="AN230" s="2" t="str">
        <f t="shared" si="50"/>
        <v>x</v>
      </c>
      <c r="AO230" s="2" t="str">
        <f t="shared" si="50"/>
        <v>x</v>
      </c>
      <c r="AP230" s="2" t="str">
        <f t="shared" si="50"/>
        <v>x</v>
      </c>
    </row>
    <row r="231" spans="1:42" x14ac:dyDescent="0.2">
      <c r="A231" s="2">
        <v>230</v>
      </c>
      <c r="B231" s="2" t="s">
        <v>1842</v>
      </c>
      <c r="E231" s="2" t="str">
        <f t="shared" si="53"/>
        <v>x</v>
      </c>
      <c r="F231" s="2" t="str">
        <f t="shared" si="53"/>
        <v>x</v>
      </c>
      <c r="G231" s="2" t="str">
        <f t="shared" si="47"/>
        <v xml:space="preserve"> 66ª REUNIÃO ORDINÁR</v>
      </c>
      <c r="H231" s="2" t="str">
        <f t="shared" si="54"/>
        <v>x</v>
      </c>
      <c r="I231" s="2" t="str">
        <f t="shared" si="54"/>
        <v>x</v>
      </c>
      <c r="J231" s="2" t="str">
        <f t="shared" si="54"/>
        <v>x</v>
      </c>
      <c r="K231" s="2" t="str">
        <f t="shared" si="48"/>
        <v>x</v>
      </c>
      <c r="L231" s="2" t="str">
        <f t="shared" si="52"/>
        <v>x</v>
      </c>
      <c r="M231" s="2" t="str">
        <f t="shared" si="55"/>
        <v>x</v>
      </c>
      <c r="N231" s="2" t="str">
        <f t="shared" si="55"/>
        <v>x</v>
      </c>
      <c r="O231" s="2" t="str">
        <f t="shared" si="55"/>
        <v>x</v>
      </c>
      <c r="P231" s="2" t="str">
        <f t="shared" si="55"/>
        <v>x</v>
      </c>
      <c r="Q231" s="2" t="str">
        <f t="shared" si="55"/>
        <v>x</v>
      </c>
      <c r="R231" s="2" t="str">
        <f t="shared" si="55"/>
        <v>x</v>
      </c>
      <c r="S231" s="2" t="str">
        <f t="shared" si="55"/>
        <v>x</v>
      </c>
      <c r="T231" s="2" t="str">
        <f t="shared" si="55"/>
        <v>x</v>
      </c>
      <c r="U231" s="2" t="str">
        <f t="shared" si="55"/>
        <v>x</v>
      </c>
      <c r="V231" s="2" t="str">
        <f t="shared" si="55"/>
        <v>x</v>
      </c>
      <c r="W231" s="2" t="str">
        <f t="shared" si="55"/>
        <v>x</v>
      </c>
      <c r="X231" s="2" t="str">
        <f t="shared" si="55"/>
        <v>x</v>
      </c>
      <c r="Y231" s="2" t="str">
        <f t="shared" si="55"/>
        <v>x</v>
      </c>
      <c r="Z231" s="2" t="str">
        <f t="shared" si="55"/>
        <v>x</v>
      </c>
      <c r="AA231" s="2" t="str">
        <f t="shared" si="55"/>
        <v>x</v>
      </c>
      <c r="AB231" s="2" t="str">
        <f t="shared" si="56"/>
        <v>x</v>
      </c>
      <c r="AC231" s="2" t="str">
        <f t="shared" si="56"/>
        <v>x</v>
      </c>
      <c r="AD231" s="2" t="str">
        <f t="shared" si="56"/>
        <v>x</v>
      </c>
      <c r="AE231" s="2" t="str">
        <f t="shared" si="56"/>
        <v>x</v>
      </c>
      <c r="AF231" s="2" t="str">
        <f t="shared" si="56"/>
        <v>x</v>
      </c>
      <c r="AG231" s="2" t="str">
        <f t="shared" si="56"/>
        <v>x</v>
      </c>
      <c r="AH231" s="2" t="str">
        <f t="shared" si="56"/>
        <v>x</v>
      </c>
      <c r="AI231" s="2" t="str">
        <f t="shared" si="56"/>
        <v>x</v>
      </c>
      <c r="AJ231" s="2" t="str">
        <f t="shared" si="57"/>
        <v>x</v>
      </c>
      <c r="AK231" s="2" t="str">
        <f t="shared" si="57"/>
        <v>x</v>
      </c>
      <c r="AL231" s="2" t="str">
        <f t="shared" si="57"/>
        <v>x</v>
      </c>
      <c r="AM231" s="2" t="str">
        <f t="shared" si="57"/>
        <v>x</v>
      </c>
      <c r="AN231" s="2" t="str">
        <f t="shared" si="50"/>
        <v>x</v>
      </c>
      <c r="AO231" s="2" t="str">
        <f t="shared" si="50"/>
        <v>x</v>
      </c>
      <c r="AP231" s="2" t="str">
        <f t="shared" si="50"/>
        <v>x</v>
      </c>
    </row>
    <row r="232" spans="1:42" x14ac:dyDescent="0.2">
      <c r="A232" s="2">
        <v>231</v>
      </c>
      <c r="B232" s="2" t="s">
        <v>1843</v>
      </c>
      <c r="E232" s="2" t="str">
        <f t="shared" si="53"/>
        <v>DATA: 17/07/2020 HORÁRIO: 10H0</v>
      </c>
      <c r="F232" s="2" t="str">
        <f t="shared" si="53"/>
        <v>HORÁRIO: 10H00M ÀS 10H22M LOCA</v>
      </c>
      <c r="G232" s="2" t="str">
        <f t="shared" si="47"/>
        <v xml:space="preserve"> 67ª REUNIÃO ORDINÁR</v>
      </c>
      <c r="H232" s="2" t="str">
        <f t="shared" si="54"/>
        <v>x</v>
      </c>
      <c r="I232" s="2" t="str">
        <f t="shared" si="54"/>
        <v>x</v>
      </c>
      <c r="J232" s="2" t="str">
        <f t="shared" si="54"/>
        <v>x</v>
      </c>
      <c r="K232" s="2" t="str">
        <f t="shared" si="48"/>
        <v>x</v>
      </c>
      <c r="L232" s="2" t="str">
        <f t="shared" si="52"/>
        <v>x</v>
      </c>
      <c r="M232" s="2" t="str">
        <f t="shared" si="55"/>
        <v>x</v>
      </c>
      <c r="N232" s="2" t="str">
        <f t="shared" si="55"/>
        <v>x</v>
      </c>
      <c r="O232" s="2" t="str">
        <f t="shared" si="55"/>
        <v>x</v>
      </c>
      <c r="P232" s="2" t="str">
        <f t="shared" si="55"/>
        <v>x</v>
      </c>
      <c r="Q232" s="2" t="str">
        <f t="shared" si="55"/>
        <v>x</v>
      </c>
      <c r="R232" s="2" t="str">
        <f t="shared" si="55"/>
        <v>x</v>
      </c>
      <c r="S232" s="2" t="str">
        <f t="shared" si="55"/>
        <v>x</v>
      </c>
      <c r="T232" s="2" t="str">
        <f t="shared" si="55"/>
        <v>x</v>
      </c>
      <c r="U232" s="2" t="str">
        <f t="shared" si="55"/>
        <v>x</v>
      </c>
      <c r="V232" s="2" t="str">
        <f t="shared" si="55"/>
        <v>x</v>
      </c>
      <c r="W232" s="2" t="str">
        <f t="shared" si="55"/>
        <v>x</v>
      </c>
      <c r="X232" s="2" t="str">
        <f t="shared" si="55"/>
        <v>x</v>
      </c>
      <c r="Y232" s="2" t="str">
        <f t="shared" si="55"/>
        <v>x</v>
      </c>
      <c r="Z232" s="2" t="str">
        <f t="shared" si="55"/>
        <v>x</v>
      </c>
      <c r="AA232" s="2" t="str">
        <f t="shared" si="55"/>
        <v>x</v>
      </c>
      <c r="AB232" s="2" t="str">
        <f t="shared" si="56"/>
        <v>x</v>
      </c>
      <c r="AC232" s="2" t="str">
        <f t="shared" si="56"/>
        <v>x</v>
      </c>
      <c r="AD232" s="2" t="str">
        <f t="shared" si="56"/>
        <v>U AO MS ATUAL IZAÇÃO SOBRE A PORTARIA DE TESTAGENS DOS LABOR</v>
      </c>
      <c r="AE232" s="2" t="str">
        <f t="shared" si="56"/>
        <v>NAIS DA SAÚDE E ENVIARÁ AO MINISTRO CHEFE DA CASA CIVIL, WAL</v>
      </c>
      <c r="AF232" s="2" t="str">
        <f t="shared" si="56"/>
        <v>x</v>
      </c>
      <c r="AG232" s="2" t="str">
        <f t="shared" si="56"/>
        <v>x</v>
      </c>
      <c r="AH232" s="2" t="str">
        <f t="shared" si="56"/>
        <v>O DO MTUR. REGIÃO NORTE: A) NÃO PARTICIPARAM OS ESTADOS: AM,</v>
      </c>
      <c r="AI232" s="2" t="str">
        <f t="shared" si="56"/>
        <v>x</v>
      </c>
      <c r="AJ232" s="2" t="str">
        <f t="shared" si="57"/>
        <v>x</v>
      </c>
      <c r="AK232" s="2" t="str">
        <f t="shared" si="57"/>
        <v>x</v>
      </c>
      <c r="AL232" s="2" t="str">
        <f t="shared" si="57"/>
        <v>x</v>
      </c>
      <c r="AM232" s="2" t="str">
        <f t="shared" si="57"/>
        <v>x</v>
      </c>
      <c r="AN232" s="2" t="str">
        <f t="shared" si="50"/>
        <v>x</v>
      </c>
      <c r="AO232" s="2" t="str">
        <f t="shared" si="50"/>
        <v>x</v>
      </c>
      <c r="AP232" s="2" t="str">
        <f t="shared" si="50"/>
        <v>x</v>
      </c>
    </row>
    <row r="233" spans="1:42" x14ac:dyDescent="0.2">
      <c r="A233" s="2">
        <v>232</v>
      </c>
      <c r="B233" s="2" t="s">
        <v>1844</v>
      </c>
      <c r="E233" s="2" t="str">
        <f t="shared" si="53"/>
        <v>x</v>
      </c>
      <c r="F233" s="2" t="str">
        <f t="shared" si="53"/>
        <v>x</v>
      </c>
      <c r="G233" s="2" t="str">
        <f t="shared" si="47"/>
        <v>A 1ª REUNIÃO DA SALA</v>
      </c>
      <c r="H233" s="2" t="str">
        <f t="shared" si="54"/>
        <v>x</v>
      </c>
      <c r="I233" s="2" t="str">
        <f t="shared" si="54"/>
        <v>x</v>
      </c>
      <c r="J233" s="2" t="str">
        <f t="shared" si="54"/>
        <v xml:space="preserve">NAL (MDR) SEM CONSIDERAÇÕES RELEVANTES. ANEXO 67A </v>
      </c>
      <c r="K233" s="2" t="str">
        <f t="shared" si="48"/>
        <v>O DO DESENVOLVIMENTO REGIONAL (MDR) SEM CONSIDERAÇÕES RELEVA</v>
      </c>
      <c r="L233" s="2" t="str">
        <f t="shared" si="52"/>
        <v>R DO MMFDH, NO VALOR DE R$ 160 MILHÕES COM FINALID</v>
      </c>
      <c r="M233" s="2" t="str">
        <f t="shared" si="55"/>
        <v>x</v>
      </c>
      <c r="N233" s="2" t="str">
        <f t="shared" si="55"/>
        <v>NAL (GSI) ESTÃO ORGANIZANDO A 1ª REUNIÃO DA SALA DE SITUAÇÃO</v>
      </c>
      <c r="O233" s="2" t="str">
        <f t="shared" si="55"/>
        <v>E DE SEGURANÇA INSTITUCIONAL (GSI) ESTÃO ORGANIZANDO A 1ª RE</v>
      </c>
      <c r="P233" s="2" t="str">
        <f t="shared" si="55"/>
        <v>x</v>
      </c>
      <c r="Q233" s="2" t="str">
        <f t="shared" si="55"/>
        <v>x</v>
      </c>
      <c r="R233" s="2" t="str">
        <f t="shared" si="55"/>
        <v xml:space="preserve">RES (MRE) NÃO ESTEVE PRESENTE POR PROBLEMAS TÉCNICOS. ADVOC </v>
      </c>
      <c r="S233" s="2" t="str">
        <f t="shared" si="55"/>
        <v xml:space="preserve"> DAS RELAÇÕES EXTERIORES (MRE) NÃO ESTEVE PRESENTE POR PROBL</v>
      </c>
      <c r="T233" s="2" t="str">
        <f t="shared" si="55"/>
        <v>x</v>
      </c>
      <c r="U233" s="2" t="str">
        <f t="shared" si="55"/>
        <v>x</v>
      </c>
      <c r="V233" s="2" t="str">
        <f t="shared" si="55"/>
        <v>x</v>
      </c>
      <c r="W233" s="2" t="str">
        <f t="shared" si="55"/>
        <v>x</v>
      </c>
      <c r="X233" s="2" t="str">
        <f t="shared" si="55"/>
        <v>x</v>
      </c>
      <c r="Y233" s="2" t="str">
        <f t="shared" si="55"/>
        <v>A DE INTELIGÊNCIA (ABIN) NÃO ESTEVE PRESENTE POR PROBLEMAS T</v>
      </c>
      <c r="Z233" s="2" t="str">
        <f t="shared" si="55"/>
        <v>; C) AGUARDA A PORTARIA DA PREVIDÊNCIA. MINISTÉRIO DA DEFESA</v>
      </c>
      <c r="AA233" s="2" t="str">
        <f t="shared" si="55"/>
        <v>x</v>
      </c>
      <c r="AB233" s="2" t="str">
        <f t="shared" si="56"/>
        <v>x</v>
      </c>
      <c r="AC233" s="2" t="str">
        <f t="shared" si="56"/>
        <v>x</v>
      </c>
      <c r="AD233" s="2" t="str">
        <f t="shared" si="56"/>
        <v>x</v>
      </c>
      <c r="AE233" s="2" t="str">
        <f t="shared" si="56"/>
        <v>x</v>
      </c>
      <c r="AF233" s="2" t="str">
        <f t="shared" si="56"/>
        <v>ESA (MD) INFORMOU QUE OS CAMINHÕES DO EXÉRCITO JÁ SE ENCONTR</v>
      </c>
      <c r="AG233" s="2" t="str">
        <f t="shared" si="56"/>
        <v>O DA DEFESA (MD) INFORMOU QUE OS CAMINHÕES DO EXÉRCITO JÁ SE</v>
      </c>
      <c r="AH233" s="2" t="str">
        <f t="shared" si="56"/>
        <v>SMO (MTUR) NÃO ESTEVE PRESENTE POR PROBLEMAS TÉCNICOS. MINIS</v>
      </c>
      <c r="AI233" s="2" t="str">
        <f t="shared" si="56"/>
        <v>O DO TURISMO (MTUR) NÃO ESTEVE PRESENTE POR PROBLEMAS TÉCNIC</v>
      </c>
      <c r="AJ233" s="2" t="str">
        <f t="shared" si="57"/>
        <v>OMIA (ME) INFORMOU A PUBLICAÇÃO DA MP N. 991 DE 15.07.2020 Q</v>
      </c>
      <c r="AK233" s="2" t="str">
        <f t="shared" si="57"/>
        <v xml:space="preserve">ÉRIO DA ECONOMIA (ME) INFORMOU A PUBLICAÇÃO DA MP N. 991 DE </v>
      </c>
      <c r="AL233" s="2" t="str">
        <f t="shared" si="57"/>
        <v>GIA (MME) NÃO ESTEVE PRESENTE POR PROBLEMAS TÉCNICOS. MINIST</v>
      </c>
      <c r="AM233" s="2" t="str">
        <f t="shared" si="57"/>
        <v>O DE MINAS E ENERGIA (MME) NÃO ESTEVE PRESENTE POR PROBLEMAS</v>
      </c>
      <c r="AN233" s="2" t="str">
        <f t="shared" si="50"/>
        <v>ICA (MJSP) INFORMOU QUE PUBLICARAM ONTEM A CONTRATAÇÃO DE EP</v>
      </c>
      <c r="AO233" s="2" t="str">
        <f t="shared" si="50"/>
        <v xml:space="preserve">ÇA E SEGURANÇA PÚBLICA (MJSP) INFORMOU QUE PUBLICARAM ONTEM </v>
      </c>
      <c r="AP233" s="2" t="str">
        <f t="shared" si="50"/>
        <v>URA (MINFRA) INFORMOU QUE RECEBER AM 200 MILHÕES DE MÁSCARAS</v>
      </c>
    </row>
    <row r="234" spans="1:42" x14ac:dyDescent="0.2">
      <c r="A234" s="2">
        <v>233</v>
      </c>
      <c r="B234" s="2" t="s">
        <v>1845</v>
      </c>
      <c r="E234" s="2" t="str">
        <f t="shared" si="53"/>
        <v>x</v>
      </c>
      <c r="F234" s="2" t="str">
        <f t="shared" si="53"/>
        <v>x</v>
      </c>
      <c r="G234" s="2" t="str">
        <f t="shared" si="47"/>
        <v>6 6ª REUNIÃO ORDINÁR</v>
      </c>
      <c r="H234" s="2" t="str">
        <f t="shared" si="54"/>
        <v>ÇÃO (MEC) AUSENTE. MINISTÉRIO DA CIDADANIA (MC) AU</v>
      </c>
      <c r="I234" s="2" t="str">
        <f t="shared" si="54"/>
        <v>LICA MINISTÉRIO DA EDUCAÇÃO (MEC) AUSENTE. MINISTÉ</v>
      </c>
      <c r="J234" s="2" t="str">
        <f t="shared" si="54"/>
        <v>x</v>
      </c>
      <c r="K234" s="2" t="str">
        <f t="shared" si="48"/>
        <v>x</v>
      </c>
      <c r="L234" s="2" t="str">
        <f t="shared" si="52"/>
        <v>NOS (MMFDH) AUSENTE. MINISTÉRIO DAS COMUNICAÇÕES (</v>
      </c>
      <c r="M234" s="2" t="str">
        <f t="shared" si="55"/>
        <v xml:space="preserve"> DOS DIREITOS HUMANOS (MMFDH) AUSENTE. MINISTÉRIO DAS COMUNI</v>
      </c>
      <c r="N234" s="2" t="str">
        <f t="shared" si="55"/>
        <v>x</v>
      </c>
      <c r="O234" s="2" t="str">
        <f t="shared" si="55"/>
        <v>x</v>
      </c>
      <c r="P234" s="2" t="str">
        <f t="shared" si="55"/>
        <v>NTE (MMA) SEM CONSIDERAÇÕES RELEVANTES. BANCO CENTRAL DO BRA</v>
      </c>
      <c r="Q234" s="2" t="str">
        <f t="shared" si="55"/>
        <v>O DO MEIO AMBIENTE (MMA) SEM CONSIDERAÇÕES RELEVANTES. BANCO</v>
      </c>
      <c r="R234" s="2" t="str">
        <f t="shared" si="55"/>
        <v>x</v>
      </c>
      <c r="S234" s="2" t="str">
        <f t="shared" si="55"/>
        <v>x</v>
      </c>
      <c r="T234" s="2" t="str">
        <f t="shared" si="55"/>
        <v xml:space="preserve">NTO (MAPA) SEM CONSIDERAÇÕES RELEVANTES. MINISTÉRIO DO MEIO </v>
      </c>
      <c r="U234" s="2" t="str">
        <f t="shared" si="55"/>
        <v>IA E ABASTECIMENTO (MAPA) SEM CONSIDERAÇÕES RELEVANTES. MINI</v>
      </c>
      <c r="V234" s="2" t="str">
        <f t="shared" si="55"/>
        <v xml:space="preserve"> IL (BACEN) ESTÃO ALTERANDO A PROPOSTA DE MEDIDA PROVISÓRIA </v>
      </c>
      <c r="W234" s="2" t="str">
        <f t="shared" si="55"/>
        <v>TES. BANCO CENTRAL DO BRAS IL (BACEN) ESTÃO ALTERANDO A PROP</v>
      </c>
      <c r="X234" s="2" t="str">
        <f t="shared" si="55"/>
        <v>x</v>
      </c>
      <c r="Y234" s="2" t="str">
        <f t="shared" si="55"/>
        <v>x</v>
      </c>
      <c r="Z234" s="2" t="str">
        <f t="shared" si="55"/>
        <v>x</v>
      </c>
      <c r="AA234" s="2" t="str">
        <f t="shared" si="55"/>
        <v>x</v>
      </c>
      <c r="AB234" s="2" t="str">
        <f t="shared" si="56"/>
        <v>x</v>
      </c>
      <c r="AC234" s="2" t="str">
        <f t="shared" si="56"/>
        <v>x</v>
      </c>
      <c r="AD234" s="2" t="str">
        <f t="shared" si="56"/>
        <v xml:space="preserve">U AO MS RESPOSTA SOBRE O DECRETO DE EXPORTAÇÃO DE MATERIAIS </v>
      </c>
      <c r="AE234" s="2" t="str">
        <f t="shared" si="56"/>
        <v>x</v>
      </c>
      <c r="AF234" s="2" t="str">
        <f t="shared" si="56"/>
        <v>x</v>
      </c>
      <c r="AG234" s="2" t="str">
        <f t="shared" si="56"/>
        <v>x</v>
      </c>
      <c r="AH234" s="2" t="str">
        <f t="shared" si="56"/>
        <v>x</v>
      </c>
      <c r="AI234" s="2" t="str">
        <f t="shared" si="56"/>
        <v>x</v>
      </c>
      <c r="AJ234" s="2" t="str">
        <f t="shared" si="57"/>
        <v>x</v>
      </c>
      <c r="AK234" s="2" t="str">
        <f t="shared" si="57"/>
        <v>x</v>
      </c>
      <c r="AL234" s="2" t="str">
        <f t="shared" si="57"/>
        <v>x</v>
      </c>
      <c r="AM234" s="2" t="str">
        <f t="shared" si="57"/>
        <v>x</v>
      </c>
      <c r="AN234" s="2" t="str">
        <f t="shared" si="50"/>
        <v>x</v>
      </c>
      <c r="AO234" s="2" t="str">
        <f t="shared" si="50"/>
        <v>x</v>
      </c>
      <c r="AP234" s="2" t="str">
        <f t="shared" si="50"/>
        <v>x</v>
      </c>
    </row>
    <row r="235" spans="1:42" x14ac:dyDescent="0.2">
      <c r="A235" s="2">
        <v>234</v>
      </c>
      <c r="B235" s="2" t="s">
        <v>1846</v>
      </c>
      <c r="E235" s="2" t="str">
        <f t="shared" si="53"/>
        <v>DATA: 20/07/2020 HORÁRIO: 10H0</v>
      </c>
      <c r="F235" s="2" t="str">
        <f t="shared" si="53"/>
        <v>HORÁRIO: 10H00M ÀS 10H29M LOCA</v>
      </c>
      <c r="G235" s="2" t="str">
        <f t="shared" si="47"/>
        <v xml:space="preserve"> 68ª REUNIÃO ORDINÁR</v>
      </c>
      <c r="H235" s="2" t="str">
        <f t="shared" si="54"/>
        <v>x</v>
      </c>
      <c r="I235" s="2" t="str">
        <f t="shared" si="54"/>
        <v>x</v>
      </c>
      <c r="J235" s="2" t="str">
        <f t="shared" si="54"/>
        <v>x</v>
      </c>
      <c r="K235" s="2" t="str">
        <f t="shared" si="48"/>
        <v>x</v>
      </c>
      <c r="L235" s="2" t="str">
        <f t="shared" si="52"/>
        <v>A, O MMFDH ESTÁ COORDENANDO PARA COMPILAR AS ATIVI</v>
      </c>
      <c r="M235" s="2" t="str">
        <f t="shared" si="55"/>
        <v>x</v>
      </c>
      <c r="N235" s="2" t="str">
        <f t="shared" si="55"/>
        <v>NAL (GSI) REPORTA REUNIÃO REALIZADA NA ÚLTIMA SEXTA -FEIRA (</v>
      </c>
      <c r="O235" s="2" t="str">
        <f t="shared" si="55"/>
        <v>E DE SEGURANÇA INSTITUCIONAL (GSI) REPORTA REUNIÃO REALIZADA</v>
      </c>
      <c r="P235" s="2" t="str">
        <f t="shared" si="55"/>
        <v>x</v>
      </c>
      <c r="Q235" s="2" t="str">
        <f t="shared" si="55"/>
        <v>x</v>
      </c>
      <c r="R235" s="2" t="str">
        <f t="shared" si="55"/>
        <v>x</v>
      </c>
      <c r="S235" s="2" t="str">
        <f t="shared" si="55"/>
        <v>x</v>
      </c>
      <c r="T235" s="2" t="str">
        <f t="shared" si="55"/>
        <v>x</v>
      </c>
      <c r="U235" s="2" t="str">
        <f t="shared" si="55"/>
        <v>x</v>
      </c>
      <c r="V235" s="2" t="str">
        <f t="shared" si="55"/>
        <v>x</v>
      </c>
      <c r="W235" s="2" t="str">
        <f t="shared" si="55"/>
        <v>x</v>
      </c>
      <c r="X235" s="2" t="str">
        <f t="shared" si="55"/>
        <v>x</v>
      </c>
      <c r="Y235" s="2" t="str">
        <f t="shared" si="55"/>
        <v>A DE INTELIGÊNCIA (ABIN) MONITORAM A QUESTÃO DA FRONTEIRA CO</v>
      </c>
      <c r="Z235" s="2" t="str">
        <f t="shared" si="55"/>
        <v>x</v>
      </c>
      <c r="AA235" s="2" t="str">
        <f t="shared" si="55"/>
        <v>x</v>
      </c>
      <c r="AB235" s="2" t="str">
        <f t="shared" si="56"/>
        <v>x</v>
      </c>
      <c r="AC235" s="2" t="str">
        <f t="shared" si="56"/>
        <v>x</v>
      </c>
      <c r="AD235" s="2" t="str">
        <f t="shared" si="56"/>
        <v>ÚDE (MS) HABILITARAM MAIS 450 LEITOS , SENDO 430 EM SP, 10 N</v>
      </c>
      <c r="AE235" s="2" t="str">
        <f t="shared" si="56"/>
        <v>ÉRIO DA SAÚDE (MS) HABILITARAM MAIS 450 LEITOS , SENDO 430 E</v>
      </c>
      <c r="AF235" s="2" t="str">
        <f t="shared" si="56"/>
        <v>ESA (MD) RELATOU AS EXIGÊNCIAS DO GOVERNO URUGUAIO PARA EN T</v>
      </c>
      <c r="AG235" s="2" t="str">
        <f t="shared" si="56"/>
        <v>O DA DEFESA (MD) RELATOU AS EXIGÊNCIAS DO GOVERNO URUGUAIO P</v>
      </c>
      <c r="AH235" s="2" t="str">
        <f t="shared" si="56"/>
        <v>SMO (MTUR) AUSENTE. MINISTÉRIO DA ECONOMIA (ME) SEM CONSIDER</v>
      </c>
      <c r="AI235" s="2" t="str">
        <f t="shared" si="56"/>
        <v>O DO TURISMO (MTUR) AUSENTE. MINISTÉRIO DA ECONOMIA (ME) SEM</v>
      </c>
      <c r="AJ235" s="2" t="str">
        <f t="shared" si="57"/>
        <v>OMIA (ME) SEM CONSIDERAÇÕES RELEVANTES. AGÊNCIA BRASILEIRA D</v>
      </c>
      <c r="AK235" s="2" t="str">
        <f t="shared" si="57"/>
        <v xml:space="preserve">ÉRIO DA ECONOMIA (ME) SEM CONSIDERAÇÕES RELEVANTES. AGÊNCIA </v>
      </c>
      <c r="AL235" s="2" t="str">
        <f t="shared" si="57"/>
        <v>x</v>
      </c>
      <c r="AM235" s="2" t="str">
        <f t="shared" si="57"/>
        <v>x</v>
      </c>
      <c r="AN235" s="2" t="str">
        <f t="shared" si="50"/>
        <v>x</v>
      </c>
      <c r="AO235" s="2" t="str">
        <f t="shared" si="50"/>
        <v>x</v>
      </c>
      <c r="AP235" s="2" t="str">
        <f t="shared" si="50"/>
        <v>S AO MINFRA TAMBÉM PARA QUE MONITOREM. GABINETE DE SEGURANÇA</v>
      </c>
    </row>
    <row r="236" spans="1:42" x14ac:dyDescent="0.2">
      <c r="A236" s="2">
        <v>235</v>
      </c>
      <c r="B236" s="2" t="s">
        <v>1847</v>
      </c>
      <c r="E236" s="2" t="str">
        <f t="shared" si="53"/>
        <v>x</v>
      </c>
      <c r="F236" s="2" t="str">
        <f t="shared" si="53"/>
        <v>x</v>
      </c>
      <c r="G236" s="2" t="str">
        <f t="shared" si="47"/>
        <v xml:space="preserve"> UMA REUNIÃO ENTRE B</v>
      </c>
      <c r="H236" s="2" t="str">
        <f t="shared" si="54"/>
        <v>ÇÃO (MEC) SEM CONSIDERAÇÕES RELEVANTES. MINISTÉRIO</v>
      </c>
      <c r="I236" s="2" t="str">
        <f t="shared" si="54"/>
        <v>TES. MINISTÉRIO DA EDUCAÇÃO (MEC) SEM CONSIDERAÇÕE</v>
      </c>
      <c r="J236" s="2" t="str">
        <f t="shared" si="54"/>
        <v>NAL (MDR) SEM CONSIDERAÇÕES RELEVANTES. MINISTÉRIO</v>
      </c>
      <c r="K236" s="2" t="str">
        <f t="shared" si="48"/>
        <v>O DO DESENVOLVIMENTO REGIONAL (MDR) SEM CONSIDERAÇÕES RELEVA</v>
      </c>
      <c r="L236" s="2" t="str">
        <f t="shared" si="52"/>
        <v>NOS (MMFDH) INFORMOU QUE OS PLANOS DE CONTINGENCIA</v>
      </c>
      <c r="M236" s="2" t="str">
        <f t="shared" si="55"/>
        <v xml:space="preserve"> DOS DIREITOS HUMANOS (MMFDH) INFORMOU QUE OS PLANOS DE CONT</v>
      </c>
      <c r="N236" s="2" t="str">
        <f t="shared" si="55"/>
        <v xml:space="preserve">O DO GSI E TAMBÉM AO CCOP. TAMBÉM RELATOU ARTICULAÇÃO COM O </v>
      </c>
      <c r="O236" s="2" t="str">
        <f t="shared" si="55"/>
        <v>x</v>
      </c>
      <c r="P236" s="2" t="str">
        <f t="shared" si="55"/>
        <v>x</v>
      </c>
      <c r="Q236" s="2" t="str">
        <f t="shared" si="55"/>
        <v>x</v>
      </c>
      <c r="R236" s="2" t="str">
        <f t="shared" si="55"/>
        <v>RES (MRE) SEM CONSIDERAÇÕES RELEVANTES. HEITOR PEDIU PARA QU</v>
      </c>
      <c r="S236" s="2" t="str">
        <f t="shared" si="55"/>
        <v>x</v>
      </c>
      <c r="T236" s="2" t="str">
        <f t="shared" si="55"/>
        <v>NTO (MAPA) SEM CONSIDERAÇÕES RELEVANTES. ANEXO 68ª REUNIAO C</v>
      </c>
      <c r="U236" s="2" t="str">
        <f t="shared" si="55"/>
        <v>IA E ABASTECIMENTO (MAPA) SEM CONSIDERAÇÕES RELEVANTES. ANEX</v>
      </c>
      <c r="V236" s="2" t="str">
        <f t="shared" si="55"/>
        <v>x</v>
      </c>
      <c r="W236" s="2" t="str">
        <f t="shared" si="55"/>
        <v>x</v>
      </c>
      <c r="X236" s="2" t="str">
        <f t="shared" si="55"/>
        <v>x</v>
      </c>
      <c r="Y236" s="2" t="str">
        <f t="shared" si="55"/>
        <v>x</v>
      </c>
      <c r="Z236" s="2" t="str">
        <f t="shared" si="55"/>
        <v xml:space="preserve">IÃO (AGU) SEM CONSIDERAÇÕES RELEVANTES. MINISTÉRIO DE MINAS </v>
      </c>
      <c r="AA236" s="2" t="str">
        <f t="shared" si="55"/>
        <v>RAS. ADVOCACIA -GERAL DA UNIÃO (AGU) SEM CONSIDERAÇÕES RELEV</v>
      </c>
      <c r="AB236" s="2" t="str">
        <f t="shared" si="56"/>
        <v>x</v>
      </c>
      <c r="AC236" s="2" t="str">
        <f t="shared" si="56"/>
        <v>x</v>
      </c>
      <c r="AD236" s="2" t="str">
        <f t="shared" si="56"/>
        <v>OM O MS E MC PARA VISITAS A ABRIGOS DE CRIANÇAS E ADOLESCENT</v>
      </c>
      <c r="AE236" s="2" t="str">
        <f t="shared" si="56"/>
        <v>x</v>
      </c>
      <c r="AF236" s="2" t="str">
        <f t="shared" si="56"/>
        <v>NAL (MDR) SEM CONSIDERAÇÕES RELEVANTES. MINISTÉRIO DA EDUCAÇ</v>
      </c>
      <c r="AG236" s="2" t="str">
        <f t="shared" si="56"/>
        <v>x</v>
      </c>
      <c r="AH236" s="2" t="str">
        <f t="shared" si="56"/>
        <v>x</v>
      </c>
      <c r="AI236" s="2" t="str">
        <f t="shared" si="56"/>
        <v>x</v>
      </c>
      <c r="AJ236" s="2" t="str">
        <f t="shared" si="57"/>
        <v>x</v>
      </c>
      <c r="AK236" s="2" t="str">
        <f t="shared" si="57"/>
        <v>x</v>
      </c>
      <c r="AL236" s="2" t="str">
        <f t="shared" si="57"/>
        <v>GIA (MME) SEM CONSIDERAÇÕES RELEVANTES. MINISTÉRIO DA JUSTIÇ</v>
      </c>
      <c r="AM236" s="2" t="str">
        <f t="shared" si="57"/>
        <v>O DE MINAS E ENERGIA (MME) SEM CONSIDERAÇÕES RELEVANTES. MIN</v>
      </c>
      <c r="AN236" s="2" t="str">
        <f t="shared" si="50"/>
        <v>ICA (MJSP) AUSENTE. MINISTÉRIO DE INFRAESTRUTURA (MINFRA) IN</v>
      </c>
      <c r="AO236" s="2" t="str">
        <f t="shared" si="50"/>
        <v>ÇA E SEGURANÇA PÚBLICA (MJSP) AUSENTE. MINISTÉRIO DE INFRAES</v>
      </c>
      <c r="AP236" s="2" t="str">
        <f t="shared" si="50"/>
        <v xml:space="preserve">URA (MINFRA) INFORMOU QUE RECEBERAM DOMINGO (19.07.2020) ÀS </v>
      </c>
    </row>
    <row r="237" spans="1:42" x14ac:dyDescent="0.2">
      <c r="A237" s="2">
        <v>236</v>
      </c>
      <c r="B237" s="2" t="s">
        <v>1848</v>
      </c>
      <c r="E237" s="2" t="str">
        <f t="shared" si="53"/>
        <v>x</v>
      </c>
      <c r="F237" s="2" t="str">
        <f t="shared" si="53"/>
        <v>x</v>
      </c>
      <c r="G237" s="2" t="str">
        <f t="shared" si="47"/>
        <v>RÁ A REUNIÃO PARA TR</v>
      </c>
      <c r="H237" s="2" t="str">
        <f t="shared" si="54"/>
        <v>x</v>
      </c>
      <c r="I237" s="2" t="str">
        <f t="shared" si="54"/>
        <v>x</v>
      </c>
      <c r="J237" s="2" t="str">
        <f t="shared" si="54"/>
        <v>x</v>
      </c>
      <c r="K237" s="2" t="str">
        <f t="shared" si="48"/>
        <v>x</v>
      </c>
      <c r="L237" s="2" t="str">
        <f t="shared" si="52"/>
        <v>x</v>
      </c>
      <c r="M237" s="2" t="str">
        <f t="shared" si="55"/>
        <v>x</v>
      </c>
      <c r="N237" s="2" t="str">
        <f t="shared" si="55"/>
        <v xml:space="preserve">RA E GSI, MONITORAREM AS MEDIDAS QUE ESTÃO SENDO TOMADAS NA </v>
      </c>
      <c r="O237" s="2" t="str">
        <f t="shared" si="55"/>
        <v>x</v>
      </c>
      <c r="P237" s="2" t="str">
        <f t="shared" si="55"/>
        <v xml:space="preserve">NTE (MMA) SEM CONSIDERAÇÕES RELEVANTES. HEITOR INFORMOU QUE </v>
      </c>
      <c r="Q237" s="2" t="str">
        <f t="shared" si="55"/>
        <v>O DO MEIO AMBIENTE (MMA) SEM CONSIDERAÇÕES RELEVANTES. HEITO</v>
      </c>
      <c r="R237" s="2" t="str">
        <f t="shared" si="55"/>
        <v>U AO MRE, MINFRA E GSI, MONITORAREM AS MEDIDAS QUE ESTÃO SEN</v>
      </c>
      <c r="S237" s="2" t="str">
        <f t="shared" si="55"/>
        <v>x</v>
      </c>
      <c r="T237" s="2" t="str">
        <f t="shared" si="55"/>
        <v>M. O MAPA INFORMOU QUE A DRA. MARCELLA ESTARÁ PRESENTE NA RE</v>
      </c>
      <c r="U237" s="2" t="str">
        <f t="shared" si="55"/>
        <v>x</v>
      </c>
      <c r="V237" s="2" t="str">
        <f t="shared" si="55"/>
        <v>SIL (BACEN) SEM CONSIDERAÇÕES RELEVANTES. AGÊNCIA NACIONAL D</v>
      </c>
      <c r="W237" s="2" t="str">
        <f t="shared" si="55"/>
        <v>IÃO. BANCO CENTRAL DO BRASIL (BACEN) SEM CONSIDERAÇÕES RELEV</v>
      </c>
      <c r="X237" s="2" t="str">
        <f t="shared" si="55"/>
        <v>x</v>
      </c>
      <c r="Y237" s="2" t="str">
        <f t="shared" si="55"/>
        <v>x</v>
      </c>
      <c r="Z237" s="2" t="str">
        <f t="shared" si="55"/>
        <v>x</v>
      </c>
      <c r="AA237" s="2" t="str">
        <f t="shared" ref="AA237" si="58">IFERROR(MID($B237,FIND(AA$1,$B237,1)+-5,60),"x")</f>
        <v>x</v>
      </c>
      <c r="AB237" s="2" t="str">
        <f t="shared" si="56"/>
        <v>x</v>
      </c>
      <c r="AC237" s="2" t="str">
        <f t="shared" si="56"/>
        <v>x</v>
      </c>
      <c r="AD237" s="2" t="str">
        <f t="shared" si="56"/>
        <v>x</v>
      </c>
      <c r="AE237" s="2" t="str">
        <f t="shared" si="56"/>
        <v>x</v>
      </c>
      <c r="AF237" s="2" t="str">
        <f t="shared" si="56"/>
        <v>x</v>
      </c>
      <c r="AG237" s="2" t="str">
        <f t="shared" si="56"/>
        <v>x</v>
      </c>
      <c r="AH237" s="2" t="str">
        <f t="shared" si="56"/>
        <v>x</v>
      </c>
      <c r="AI237" s="2" t="str">
        <f t="shared" si="56"/>
        <v>x</v>
      </c>
      <c r="AJ237" s="2" t="str">
        <f t="shared" si="57"/>
        <v>x</v>
      </c>
      <c r="AK237" s="2" t="str">
        <f t="shared" si="57"/>
        <v>x</v>
      </c>
      <c r="AL237" s="2" t="str">
        <f t="shared" si="57"/>
        <v>x</v>
      </c>
      <c r="AM237" s="2" t="str">
        <f t="shared" si="57"/>
        <v>x</v>
      </c>
      <c r="AN237" s="2" t="str">
        <f t="shared" si="50"/>
        <v>x</v>
      </c>
      <c r="AO237" s="2" t="str">
        <f t="shared" si="50"/>
        <v>x</v>
      </c>
      <c r="AP237" s="2" t="str">
        <f t="shared" si="50"/>
        <v>MRE, MINFRA E GSI, MONITORAREM AS MEDIDAS QUE ESTÃO SENDO TO</v>
      </c>
    </row>
    <row r="238" spans="1:42" x14ac:dyDescent="0.2">
      <c r="A238" s="2">
        <v>237</v>
      </c>
      <c r="B238" s="2" t="s">
        <v>1849</v>
      </c>
      <c r="E238" s="2" t="str">
        <f t="shared" si="53"/>
        <v>DATA: 22/07/2020 HORÁRIO: 10H0</v>
      </c>
      <c r="F238" s="2" t="str">
        <f t="shared" si="53"/>
        <v>HORÁRIO: 10H00M ÀS 10H22M LOCA</v>
      </c>
      <c r="G238" s="2" t="str">
        <f t="shared" si="47"/>
        <v xml:space="preserve"> 69ª REUNIÃO ORDINÁR</v>
      </c>
      <c r="H238" s="2" t="str">
        <f t="shared" si="54"/>
        <v>x</v>
      </c>
      <c r="I238" s="2" t="str">
        <f t="shared" si="54"/>
        <v>x</v>
      </c>
      <c r="J238" s="2" t="str">
        <f t="shared" si="54"/>
        <v>x</v>
      </c>
      <c r="K238" s="2" t="str">
        <f t="shared" si="48"/>
        <v>x</v>
      </c>
      <c r="L238" s="2" t="str">
        <f t="shared" si="52"/>
        <v>x</v>
      </c>
      <c r="M238" s="2" t="str">
        <f t="shared" ref="M238:AA254" si="59">IFERROR(MID($B238,FIND(M$1,$B238,1)+-5,60),"x")</f>
        <v>x</v>
      </c>
      <c r="N238" s="2" t="str">
        <f t="shared" si="59"/>
        <v>x</v>
      </c>
      <c r="O238" s="2" t="str">
        <f t="shared" si="59"/>
        <v>x</v>
      </c>
      <c r="P238" s="2" t="str">
        <f t="shared" si="59"/>
        <v>x</v>
      </c>
      <c r="Q238" s="2" t="str">
        <f t="shared" si="59"/>
        <v>x</v>
      </c>
      <c r="R238" s="2" t="str">
        <f t="shared" si="59"/>
        <v>S. O MRE INFORMO U QUE TRABALHA JUNTO AS EMBAIXADAS NESSE SE</v>
      </c>
      <c r="S238" s="2" t="str">
        <f t="shared" si="59"/>
        <v>x</v>
      </c>
      <c r="T238" s="2" t="str">
        <f t="shared" si="59"/>
        <v>x</v>
      </c>
      <c r="U238" s="2" t="str">
        <f t="shared" si="59"/>
        <v>x</v>
      </c>
      <c r="V238" s="2" t="str">
        <f t="shared" si="59"/>
        <v>x</v>
      </c>
      <c r="W238" s="2" t="str">
        <f t="shared" si="59"/>
        <v>x</v>
      </c>
      <c r="X238" s="2" t="str">
        <f t="shared" si="59"/>
        <v>x</v>
      </c>
      <c r="Y238" s="2" t="str">
        <f t="shared" si="59"/>
        <v>A DE INTELIGÊNCIA (ABIN) MONITORAM A QUESTÃO DA FRONTEIRA CO</v>
      </c>
      <c r="Z238" s="2" t="str">
        <f t="shared" si="59"/>
        <v>x</v>
      </c>
      <c r="AA238" s="2" t="str">
        <f t="shared" si="59"/>
        <v>x</v>
      </c>
      <c r="AB238" s="2" t="str">
        <f t="shared" si="56"/>
        <v>x</v>
      </c>
      <c r="AC238" s="2" t="str">
        <f t="shared" si="56"/>
        <v>x</v>
      </c>
      <c r="AD238" s="2" t="str">
        <f t="shared" si="56"/>
        <v xml:space="preserve">ÚDE (MS) INFORMOU QUE FORAM HABILITA DOS MAIS 198 LEITOS DE </v>
      </c>
      <c r="AE238" s="2" t="str">
        <f t="shared" si="56"/>
        <v xml:space="preserve">ÉRIO DA SAÚDE (MS) INFORMOU QUE FORAM HABILITA DOS MAIS 198 </v>
      </c>
      <c r="AF238" s="2" t="str">
        <f t="shared" si="56"/>
        <v>ESA (MD) SEM CONSIDERAÇÕES RELEVANTES. MINISTÉRIO DO TURISMO</v>
      </c>
      <c r="AG238" s="2" t="str">
        <f t="shared" si="56"/>
        <v>O DA DEFESA (MD) SEM CONSIDERAÇÕES RELEVANTES. MINISTÉRIO DO</v>
      </c>
      <c r="AH238" s="2" t="str">
        <f t="shared" si="56"/>
        <v>SMO (MTUR) SEM CONSIDERAÇÕES RELEVANTES. MINISTÉRIO DA ECONO</v>
      </c>
      <c r="AI238" s="2" t="str">
        <f t="shared" si="56"/>
        <v>O DO TURISMO (MTUR) SEM CONSIDERAÇÕES RELEVANTES. MINISTÉRIO</v>
      </c>
      <c r="AJ238" s="2" t="str">
        <f t="shared" si="57"/>
        <v>OMIA (ME) SEM CONSIDERAÇÕES RELEVANTES. AGÊNCIA BRASILEIRA D</v>
      </c>
      <c r="AK238" s="2" t="str">
        <f t="shared" si="57"/>
        <v xml:space="preserve">ÉRIO DA ECONOMIA (ME) SEM CONSIDERAÇÕES RELEVANTES. AGÊNCIA </v>
      </c>
      <c r="AL238" s="2" t="str">
        <f t="shared" si="57"/>
        <v>x</v>
      </c>
      <c r="AM238" s="2" t="str">
        <f t="shared" si="57"/>
        <v>x</v>
      </c>
      <c r="AN238" s="2" t="str">
        <f t="shared" si="50"/>
        <v>x</v>
      </c>
      <c r="AO238" s="2" t="str">
        <f t="shared" si="50"/>
        <v>x</v>
      </c>
      <c r="AP238" s="2" t="str">
        <f t="shared" si="50"/>
        <v>x</v>
      </c>
    </row>
    <row r="239" spans="1:42" x14ac:dyDescent="0.2">
      <c r="A239" s="2">
        <v>238</v>
      </c>
      <c r="B239" s="2" t="s">
        <v>1850</v>
      </c>
      <c r="E239" s="2" t="str">
        <f t="shared" si="53"/>
        <v>x</v>
      </c>
      <c r="F239" s="2" t="str">
        <f t="shared" si="53"/>
        <v>x</v>
      </c>
      <c r="G239" s="2" t="str">
        <f t="shared" si="47"/>
        <v>x</v>
      </c>
      <c r="H239" s="2" t="str">
        <f t="shared" si="54"/>
        <v>Ã O (MEC) SEM CONSIDERAÇÕES RELEVANTES. MINISTÉRIO</v>
      </c>
      <c r="I239" s="2" t="str">
        <f t="shared" si="54"/>
        <v>x</v>
      </c>
      <c r="J239" s="2" t="str">
        <f t="shared" si="54"/>
        <v>NAL (MDR) SEM CONSIDERAÇÕES RELEVANTES. MINISTÉRIO</v>
      </c>
      <c r="K239" s="2" t="str">
        <f t="shared" si="48"/>
        <v>O DO DESENVOLVIMENTO REGIONAL (MDR) SEM CONSIDERAÇÕES RELEVA</v>
      </c>
      <c r="L239" s="2" t="str">
        <f t="shared" si="52"/>
        <v>NOS (MMFDH) SEM CONSIDERAÇÕES RELEVANTES. ANEXO 69</v>
      </c>
      <c r="M239" s="2" t="str">
        <f t="shared" si="59"/>
        <v xml:space="preserve"> DOS DIREITOS HUMANOS (MMFDH) SEM CONSIDERAÇÕES RELEVANTES. </v>
      </c>
      <c r="N239" s="2" t="str">
        <f t="shared" si="59"/>
        <v>NAL (GSI) SEM CONSIDERAÇÕES RELEVANTES. MINISTÉRIO DAS RELAÇ</v>
      </c>
      <c r="O239" s="2" t="str">
        <f t="shared" si="59"/>
        <v>E DE SEGURANÇA INSTITUCIONAL (GSI) SEM CONSIDERAÇÕES RELEVAN</v>
      </c>
      <c r="P239" s="2" t="str">
        <f t="shared" si="59"/>
        <v>x</v>
      </c>
      <c r="Q239" s="2" t="str">
        <f t="shared" si="59"/>
        <v>x</v>
      </c>
      <c r="R239" s="2" t="str">
        <f t="shared" si="59"/>
        <v xml:space="preserve">LICA MRE INFORMOU TAMBÉM QUE NAS ÚLTIMAS 8 HORAS, O GOVERNO </v>
      </c>
      <c r="S239" s="2" t="str">
        <f t="shared" si="59"/>
        <v xml:space="preserve"> DAS RELAÇÕES EXTERIORES (MRE) INFORMOU QUE REALIZARAM UMA O</v>
      </c>
      <c r="T239" s="2" t="str">
        <f t="shared" si="59"/>
        <v>x</v>
      </c>
      <c r="U239" s="2" t="str">
        <f t="shared" si="59"/>
        <v>x</v>
      </c>
      <c r="V239" s="2" t="str">
        <f t="shared" si="59"/>
        <v>x</v>
      </c>
      <c r="W239" s="2" t="str">
        <f t="shared" si="59"/>
        <v>x</v>
      </c>
      <c r="X239" s="2" t="str">
        <f t="shared" si="59"/>
        <v>x</v>
      </c>
      <c r="Y239" s="2" t="str">
        <f t="shared" si="59"/>
        <v>x</v>
      </c>
      <c r="Z239" s="2" t="str">
        <f t="shared" si="59"/>
        <v xml:space="preserve">IÃO (AGU) SEM CONSIDERAÇÕES RELEVANTES. MINISTÉRIO DE MINAS </v>
      </c>
      <c r="AA239" s="2" t="str">
        <f t="shared" si="59"/>
        <v>ROS. ADVOCACIA -GERAL DA UNIÃO (AGU) SEM CONSIDERAÇÕES RELEV</v>
      </c>
      <c r="AB239" s="2" t="str">
        <f t="shared" si="56"/>
        <v>x</v>
      </c>
      <c r="AC239" s="2" t="str">
        <f t="shared" si="56"/>
        <v>x</v>
      </c>
      <c r="AD239" s="2" t="str">
        <f t="shared" si="56"/>
        <v>x</v>
      </c>
      <c r="AE239" s="2" t="str">
        <f t="shared" si="56"/>
        <v>x</v>
      </c>
      <c r="AF239" s="2" t="str">
        <f t="shared" si="56"/>
        <v>NAL (MDR) SEM CONSIDERAÇÕES RELEVANTES. MINISTÉRIO DA EDUCAÇ</v>
      </c>
      <c r="AG239" s="2" t="str">
        <f t="shared" si="56"/>
        <v>x</v>
      </c>
      <c r="AH239" s="2" t="str">
        <f t="shared" si="56"/>
        <v>x</v>
      </c>
      <c r="AI239" s="2" t="str">
        <f t="shared" si="56"/>
        <v>x</v>
      </c>
      <c r="AJ239" s="2" t="str">
        <f t="shared" si="57"/>
        <v>x</v>
      </c>
      <c r="AK239" s="2" t="str">
        <f t="shared" si="57"/>
        <v>x</v>
      </c>
      <c r="AL239" s="2" t="str">
        <f t="shared" si="57"/>
        <v>GIA (MME) INFORMOU QUE O CONSUMO DE ENERGIA NO BRASIL VOLTOU</v>
      </c>
      <c r="AM239" s="2" t="str">
        <f t="shared" si="57"/>
        <v>O DE MINAS E ENERGIA (MME) INFORMOU QUE O CONSUMO DE ENERGIA</v>
      </c>
      <c r="AN239" s="2" t="str">
        <f t="shared" si="50"/>
        <v>ICA (MJSP) INICIADA A DISTRIBUIÇÃO DE EPIS PARA FORÇAS DE SE</v>
      </c>
      <c r="AO239" s="2" t="str">
        <f t="shared" si="50"/>
        <v>ÇA E SEGURANÇA PÚBLICA (MJSP) INICIADA A DISTRIBUIÇÃO DE EPI</v>
      </c>
      <c r="AP239" s="2" t="str">
        <f t="shared" si="50"/>
        <v>URA (MINFRA) AUSENTE. MINISTÉRIO DA CIÊNCIA, TECNOLOGIA, INO</v>
      </c>
    </row>
    <row r="240" spans="1:42" x14ac:dyDescent="0.2">
      <c r="A240" s="2">
        <v>239</v>
      </c>
      <c r="B240" s="2" t="s">
        <v>1851</v>
      </c>
      <c r="E240" s="2" t="str">
        <f t="shared" si="53"/>
        <v>x</v>
      </c>
      <c r="F240" s="2" t="str">
        <f t="shared" si="53"/>
        <v>x</v>
      </c>
      <c r="G240" s="2" t="str">
        <f t="shared" si="47"/>
        <v>6 9ª REUNIÃO ORDINÁR</v>
      </c>
      <c r="H240" s="2" t="str">
        <f t="shared" si="54"/>
        <v>x</v>
      </c>
      <c r="I240" s="2" t="str">
        <f t="shared" si="54"/>
        <v>x</v>
      </c>
      <c r="J240" s="2" t="str">
        <f t="shared" si="54"/>
        <v>x</v>
      </c>
      <c r="K240" s="2" t="str">
        <f t="shared" si="48"/>
        <v>x</v>
      </c>
      <c r="L240" s="2" t="str">
        <f t="shared" si="52"/>
        <v>x</v>
      </c>
      <c r="M240" s="2" t="str">
        <f t="shared" si="59"/>
        <v>x</v>
      </c>
      <c r="N240" s="2" t="str">
        <f t="shared" si="59"/>
        <v>x</v>
      </c>
      <c r="O240" s="2" t="str">
        <f t="shared" si="59"/>
        <v>x</v>
      </c>
      <c r="P240" s="2" t="str">
        <f t="shared" si="59"/>
        <v xml:space="preserve">NTE (MMA) AUSENTE. BANCO CENTRAL DO BRASIL (BACEN) AUSENTE. </v>
      </c>
      <c r="Q240" s="2" t="str">
        <f t="shared" si="59"/>
        <v>O DO MEIO AMBIENTE (MMA) AUSENTE. BANCO CENTRAL DO BRASIL (B</v>
      </c>
      <c r="R240" s="2" t="str">
        <f t="shared" si="59"/>
        <v>x</v>
      </c>
      <c r="S240" s="2" t="str">
        <f t="shared" si="59"/>
        <v>x</v>
      </c>
      <c r="T240" s="2" t="str">
        <f t="shared" si="59"/>
        <v>NTO (MAPA) AUSENTE. MINISTÉRIO DO MEIO AMBIENTE (MMA) AUSENT</v>
      </c>
      <c r="U240" s="2" t="str">
        <f t="shared" si="59"/>
        <v>IA E ABASTECIMENTO (MAPA) AUSENTE. MINISTÉRIO DO MEIO AMBIEN</v>
      </c>
      <c r="V240" s="2" t="str">
        <f t="shared" si="59"/>
        <v>SIL (BACEN) AUSENTE. AGÊNCIA NACIONAL DE TELECOMUNICAÇÕES (A</v>
      </c>
      <c r="W240" s="2" t="str">
        <f t="shared" si="59"/>
        <v>NTE. BANCO CENTRAL DO BRASIL (BACEN) AUSENTE. AGÊNCIA NACION</v>
      </c>
      <c r="X240" s="2" t="str">
        <f t="shared" si="59"/>
        <v>x</v>
      </c>
      <c r="Y240" s="2" t="str">
        <f t="shared" si="59"/>
        <v>x</v>
      </c>
      <c r="Z240" s="2" t="str">
        <f t="shared" si="59"/>
        <v>x</v>
      </c>
      <c r="AA240" s="2" t="str">
        <f t="shared" si="59"/>
        <v>x</v>
      </c>
      <c r="AB240" s="2" t="str">
        <f t="shared" si="56"/>
        <v>x</v>
      </c>
      <c r="AC240" s="2" t="str">
        <f t="shared" si="56"/>
        <v>x</v>
      </c>
      <c r="AD240" s="2" t="str">
        <f t="shared" si="56"/>
        <v>x</v>
      </c>
      <c r="AE240" s="2" t="str">
        <f t="shared" si="56"/>
        <v>x</v>
      </c>
      <c r="AF240" s="2" t="str">
        <f t="shared" si="56"/>
        <v>x</v>
      </c>
      <c r="AG240" s="2" t="str">
        <f t="shared" si="56"/>
        <v>x</v>
      </c>
      <c r="AH240" s="2" t="str">
        <f t="shared" si="56"/>
        <v>x</v>
      </c>
      <c r="AI240" s="2" t="str">
        <f t="shared" si="56"/>
        <v>x</v>
      </c>
      <c r="AJ240" s="2" t="str">
        <f t="shared" si="57"/>
        <v>x</v>
      </c>
      <c r="AK240" s="2" t="str">
        <f t="shared" si="57"/>
        <v>x</v>
      </c>
      <c r="AL240" s="2" t="str">
        <f t="shared" si="57"/>
        <v>x</v>
      </c>
      <c r="AM240" s="2" t="str">
        <f t="shared" si="57"/>
        <v>x</v>
      </c>
      <c r="AN240" s="2" t="str">
        <f t="shared" si="50"/>
        <v>x</v>
      </c>
      <c r="AO240" s="2" t="str">
        <f t="shared" si="50"/>
        <v>x</v>
      </c>
      <c r="AP240" s="2" t="str">
        <f t="shared" si="50"/>
        <v>x</v>
      </c>
    </row>
    <row r="241" spans="1:42" x14ac:dyDescent="0.2">
      <c r="A241" s="2">
        <v>240</v>
      </c>
      <c r="B241" s="2" t="s">
        <v>1852</v>
      </c>
      <c r="E241" s="2" t="str">
        <f t="shared" si="53"/>
        <v>DATA: 24/07/2020 HORÁRIO: 10H0</v>
      </c>
      <c r="F241" s="2" t="str">
        <f t="shared" si="53"/>
        <v>HORÁRIO: 10H06M ÀS 10H23M LOCA</v>
      </c>
      <c r="G241" s="2" t="str">
        <f t="shared" si="47"/>
        <v xml:space="preserve"> 70ª REUNIÃO ORDINÁR</v>
      </c>
      <c r="H241" s="2" t="str">
        <f t="shared" si="54"/>
        <v>x</v>
      </c>
      <c r="I241" s="2" t="str">
        <f t="shared" si="54"/>
        <v>x</v>
      </c>
      <c r="J241" s="2" t="str">
        <f t="shared" si="54"/>
        <v>x</v>
      </c>
      <c r="K241" s="2" t="str">
        <f t="shared" si="48"/>
        <v>x</v>
      </c>
      <c r="L241" s="2" t="str">
        <f t="shared" si="52"/>
        <v>x</v>
      </c>
      <c r="M241" s="2" t="str">
        <f t="shared" si="59"/>
        <v>x</v>
      </c>
      <c r="N241" s="2" t="str">
        <f t="shared" si="59"/>
        <v>NAL (GSI) SEM CONSIDERAÇÕES RELEVANTES. MINISTÉRIO DAS RELAÇ</v>
      </c>
      <c r="O241" s="2" t="str">
        <f t="shared" si="59"/>
        <v>E DE SEGURANÇA INSTITUCIONAL (GSI) SEM CONSIDERAÇÕES RELEVAN</v>
      </c>
      <c r="P241" s="2" t="str">
        <f t="shared" si="59"/>
        <v>x</v>
      </c>
      <c r="Q241" s="2" t="str">
        <f t="shared" si="59"/>
        <v>x</v>
      </c>
      <c r="R241" s="2" t="str">
        <f t="shared" si="59"/>
        <v>RES (MRE) ACOMPANHA A QUESTÃO DA FRONTEIRA COM URUGUAI. ADVO</v>
      </c>
      <c r="S241" s="2" t="str">
        <f t="shared" si="59"/>
        <v xml:space="preserve"> DAS RELAÇÕES EXTERIORES (MRE) ACOMPANHA A QUESTÃO DA FRONTE</v>
      </c>
      <c r="T241" s="2" t="str">
        <f t="shared" si="59"/>
        <v>x</v>
      </c>
      <c r="U241" s="2" t="str">
        <f t="shared" si="59"/>
        <v>x</v>
      </c>
      <c r="V241" s="2" t="str">
        <f t="shared" si="59"/>
        <v>x</v>
      </c>
      <c r="W241" s="2" t="str">
        <f t="shared" si="59"/>
        <v>x</v>
      </c>
      <c r="X241" s="2" t="str">
        <f t="shared" si="59"/>
        <v>x</v>
      </c>
      <c r="Y241" s="2" t="str">
        <f t="shared" si="59"/>
        <v>A DE INTELIGÊNCIA (ABIN) A QUESTÃO DA FRONTEIRA COM URUGUAI,</v>
      </c>
      <c r="Z241" s="2" t="str">
        <f t="shared" si="59"/>
        <v>IÃO (AGU) SEM CONSIDERAÇÕES RELEVANTES. ANEXO 70A REUNIAO CO</v>
      </c>
      <c r="AA241" s="2" t="str">
        <f t="shared" si="59"/>
        <v>UAI. ADVOCACIA -GERAL DA UNIÃO (AGU) SEM CONSIDERAÇÕES RELEV</v>
      </c>
      <c r="AB241" s="2" t="str">
        <f t="shared" si="56"/>
        <v>x</v>
      </c>
      <c r="AC241" s="2" t="str">
        <f t="shared" si="56"/>
        <v>x</v>
      </c>
      <c r="AD241" s="2" t="str">
        <f t="shared" si="56"/>
        <v>ÚDE (MS) INFORMOU A ENTREGA DE MAIS 118 RESPIRADORES, TOTALI</v>
      </c>
      <c r="AE241" s="2" t="str">
        <f t="shared" si="56"/>
        <v>ÉRIO DA SAÚDE (MS) INFORMOU A ENTREGA DE MAIS 118 RESPIRADOR</v>
      </c>
      <c r="AF241" s="2" t="str">
        <f t="shared" si="56"/>
        <v>ESA (MD) SEM CONSIDERAÇÕES RELEVANTES. MINISTÉRIO DO TURISMO</v>
      </c>
      <c r="AG241" s="2" t="str">
        <f t="shared" si="56"/>
        <v>O DA DEFESA (MD) SEM CONSIDERAÇÕES RELEVANTES. MINISTÉRIO DO</v>
      </c>
      <c r="AH241" s="2" t="str">
        <f t="shared" si="56"/>
        <v>SMO (MTUR) SEM CONSIDERAÇÕES RELEVANTES. MINISTÉRIO DA ECONO</v>
      </c>
      <c r="AI241" s="2" t="str">
        <f t="shared" si="56"/>
        <v>O DO TURISMO (MTUR) SEM CONSIDERAÇÕES RELEVANTES. MINISTÉRIO</v>
      </c>
      <c r="AJ241" s="2" t="str">
        <f t="shared" si="57"/>
        <v>OMIA (ME) SEM CONSIDERAÇÕES RELEVANTES. AGÊNCIA BRASILEIRA D</v>
      </c>
      <c r="AK241" s="2" t="str">
        <f t="shared" si="57"/>
        <v xml:space="preserve">ÉRIO DA ECONOMIA (ME) SEM CONSIDERAÇÕES RELEVANTES. AGÊNCIA </v>
      </c>
      <c r="AL241" s="2" t="str">
        <f t="shared" si="57"/>
        <v>x</v>
      </c>
      <c r="AM241" s="2" t="str">
        <f t="shared" si="57"/>
        <v>x</v>
      </c>
      <c r="AN241" s="2" t="str">
        <f t="shared" si="50"/>
        <v>x</v>
      </c>
      <c r="AO241" s="2" t="str">
        <f t="shared" si="50"/>
        <v>x</v>
      </c>
      <c r="AP241" s="2" t="str">
        <f t="shared" si="50"/>
        <v>x</v>
      </c>
    </row>
    <row r="242" spans="1:42" x14ac:dyDescent="0.2">
      <c r="A242" s="2">
        <v>241</v>
      </c>
      <c r="B242" s="2" t="s">
        <v>1853</v>
      </c>
      <c r="E242" s="2" t="str">
        <f t="shared" si="53"/>
        <v>x</v>
      </c>
      <c r="F242" s="2" t="str">
        <f t="shared" si="53"/>
        <v>x</v>
      </c>
      <c r="G242" s="2" t="str">
        <f t="shared" si="47"/>
        <v>x</v>
      </c>
      <c r="H242" s="2" t="str">
        <f t="shared" si="54"/>
        <v>ÇÃO (MEC) AUSENTE. MINISTÉRIO DA CIDADANIA (MC) IN</v>
      </c>
      <c r="I242" s="2" t="str">
        <f t="shared" si="54"/>
        <v>TES. MINISTÉRIO DA EDUCAÇÃO (MEC) AUSENTE. MINISTÉ</v>
      </c>
      <c r="J242" s="2" t="str">
        <f t="shared" si="54"/>
        <v>NAL (MDR) SEM CONSIDERAÇÕES RELEVANTES. MINISTÉRIO</v>
      </c>
      <c r="K242" s="2" t="str">
        <f t="shared" si="48"/>
        <v>O DO DESENVOLVIMENTO REGIONAL (MDR) SEM CONSIDERAÇÕES RELEVA</v>
      </c>
      <c r="L242" s="2" t="str">
        <f t="shared" si="52"/>
        <v>NOS (MMFDH) SEM CONSI DERAÇÕES RELEVANTES. MINISTÉ</v>
      </c>
      <c r="M242" s="2" t="str">
        <f t="shared" si="59"/>
        <v xml:space="preserve"> DOS DIREITOS HUMANOS (MMFDH) SEM CONSI DERAÇÕES RELEVANTES.</v>
      </c>
      <c r="N242" s="2" t="str">
        <f t="shared" si="59"/>
        <v>x</v>
      </c>
      <c r="O242" s="2" t="str">
        <f t="shared" si="59"/>
        <v>x</v>
      </c>
      <c r="P242" s="2" t="str">
        <f t="shared" si="59"/>
        <v>NTE (MMA) SEM CONSIDERAÇÕES RELEVANTES. BANCO CENTRAL DO BRA</v>
      </c>
      <c r="Q242" s="2" t="str">
        <f t="shared" si="59"/>
        <v>O DO MEIO AMBIENTE (MMA) SEM CONSIDERAÇÕES RELEVANTES. BANCO</v>
      </c>
      <c r="R242" s="2" t="str">
        <f t="shared" si="59"/>
        <v>U AO MRE APOIO PARA ANTECIPAR O VISTO DE ENTRADA DE UM TÉCNI</v>
      </c>
      <c r="S242" s="2" t="str">
        <f t="shared" si="59"/>
        <v>x</v>
      </c>
      <c r="T242" s="2" t="str">
        <f t="shared" si="59"/>
        <v>NTO (MAPA) AUSENTE. MINISTÉRIO DO MEIO AMBIENTE (MMA) SEM CO</v>
      </c>
      <c r="U242" s="2" t="str">
        <f t="shared" si="59"/>
        <v>IA E ABASTECIMENTO (MAPA) AUSENTE. MINISTÉRIO DO MEIO AMBIEN</v>
      </c>
      <c r="V242" s="2" t="str">
        <f t="shared" si="59"/>
        <v>SIL (BACEN) SEM CONSIDERAÇÕES RELEVANTES. AGÊNCIA NACIONAL D</v>
      </c>
      <c r="W242" s="2" t="str">
        <f t="shared" si="59"/>
        <v>TES. BANCO CENTRAL DO BRASIL (BACEN) SEM CONSIDERAÇÕES RELEV</v>
      </c>
      <c r="X242" s="2" t="str">
        <f t="shared" si="59"/>
        <v>x</v>
      </c>
      <c r="Y242" s="2" t="str">
        <f t="shared" si="59"/>
        <v>x</v>
      </c>
      <c r="Z242" s="2" t="str">
        <f t="shared" si="59"/>
        <v>x</v>
      </c>
      <c r="AA242" s="2" t="str">
        <f t="shared" si="59"/>
        <v>x</v>
      </c>
      <c r="AB242" s="2" t="str">
        <f t="shared" si="56"/>
        <v>x</v>
      </c>
      <c r="AC242" s="2" t="str">
        <f t="shared" si="56"/>
        <v>x</v>
      </c>
      <c r="AD242" s="2" t="str">
        <f t="shared" si="56"/>
        <v>x</v>
      </c>
      <c r="AE242" s="2" t="str">
        <f t="shared" si="56"/>
        <v>x</v>
      </c>
      <c r="AF242" s="2" t="str">
        <f t="shared" si="56"/>
        <v>NAL (MDR) SEM CONSIDERAÇÕES RELEVANTES. MINISTÉRIO DA EDUCAÇ</v>
      </c>
      <c r="AG242" s="2" t="str">
        <f t="shared" si="56"/>
        <v>x</v>
      </c>
      <c r="AH242" s="2" t="str">
        <f t="shared" si="56"/>
        <v>x</v>
      </c>
      <c r="AI242" s="2" t="str">
        <f t="shared" si="56"/>
        <v>x</v>
      </c>
      <c r="AJ242" s="2" t="str">
        <f t="shared" si="57"/>
        <v>x</v>
      </c>
      <c r="AK242" s="2" t="str">
        <f t="shared" si="57"/>
        <v>x</v>
      </c>
      <c r="AL242" s="2" t="str">
        <f t="shared" si="57"/>
        <v>GIA (MME) REQUEREU AO MRE APOIO PARA ANTECIPAR O VISTO DE EN</v>
      </c>
      <c r="AM242" s="2" t="str">
        <f t="shared" si="57"/>
        <v>O DE MINAS E ENERGIA (MME) REQUEREU AO MRE APOIO PARA ANTECI</v>
      </c>
      <c r="AN242" s="2" t="str">
        <f t="shared" si="50"/>
        <v>ICA (MJSP) SEM CONSIDERAÇÕES RELEVANTES. MINISTÉRIO DE INFRA</v>
      </c>
      <c r="AO242" s="2" t="str">
        <f t="shared" si="50"/>
        <v xml:space="preserve">ÇA E SEGURANÇA PÚBLICA (MJSP) SEM CONSIDERAÇÕES RELEVANTES. </v>
      </c>
      <c r="AP242" s="2" t="str">
        <f t="shared" si="50"/>
        <v>URA (MINFRA) AUSENTE. MINISTÉRIO DA CIÊNCIA, TECNOLOGIA, INO</v>
      </c>
    </row>
    <row r="243" spans="1:42" x14ac:dyDescent="0.2">
      <c r="A243" s="2">
        <v>242</v>
      </c>
      <c r="B243" s="2" t="s">
        <v>1854</v>
      </c>
      <c r="E243" s="2" t="str">
        <f t="shared" si="53"/>
        <v>x</v>
      </c>
      <c r="F243" s="2" t="str">
        <f t="shared" si="53"/>
        <v>x</v>
      </c>
      <c r="G243" s="2" t="str">
        <f t="shared" si="47"/>
        <v xml:space="preserve"> 70ª REUNIÃO ORDINÁR</v>
      </c>
      <c r="H243" s="2" t="str">
        <f t="shared" si="54"/>
        <v>x</v>
      </c>
      <c r="I243" s="2" t="str">
        <f t="shared" si="54"/>
        <v>x</v>
      </c>
      <c r="J243" s="2" t="str">
        <f t="shared" si="54"/>
        <v>x</v>
      </c>
      <c r="K243" s="2" t="str">
        <f t="shared" si="48"/>
        <v>x</v>
      </c>
      <c r="L243" s="2" t="str">
        <f t="shared" si="52"/>
        <v>x</v>
      </c>
      <c r="M243" s="2" t="str">
        <f t="shared" si="59"/>
        <v>x</v>
      </c>
      <c r="N243" s="2" t="str">
        <f t="shared" si="59"/>
        <v>x</v>
      </c>
      <c r="O243" s="2" t="str">
        <f t="shared" si="59"/>
        <v>x</v>
      </c>
      <c r="P243" s="2" t="str">
        <f t="shared" si="59"/>
        <v>x</v>
      </c>
      <c r="Q243" s="2" t="str">
        <f t="shared" si="59"/>
        <v>x</v>
      </c>
      <c r="R243" s="2" t="str">
        <f t="shared" si="59"/>
        <v>U AO MRE APOIO NA QUESTÃO DO TÉCNICO ESTRANGEIRO DA SIEMENS,</v>
      </c>
      <c r="S243" s="2" t="str">
        <f t="shared" si="59"/>
        <v>x</v>
      </c>
      <c r="T243" s="2" t="str">
        <f t="shared" si="59"/>
        <v>x</v>
      </c>
      <c r="U243" s="2" t="str">
        <f t="shared" si="59"/>
        <v>x</v>
      </c>
      <c r="V243" s="2" t="str">
        <f t="shared" si="59"/>
        <v>x</v>
      </c>
      <c r="W243" s="2" t="str">
        <f t="shared" si="59"/>
        <v>x</v>
      </c>
      <c r="X243" s="2" t="str">
        <f t="shared" si="59"/>
        <v>x</v>
      </c>
      <c r="Y243" s="2" t="str">
        <f t="shared" si="59"/>
        <v>x</v>
      </c>
      <c r="Z243" s="2" t="str">
        <f t="shared" si="59"/>
        <v>x</v>
      </c>
      <c r="AA243" s="2" t="str">
        <f t="shared" si="59"/>
        <v>x</v>
      </c>
      <c r="AB243" s="2" t="str">
        <f t="shared" si="56"/>
        <v>x</v>
      </c>
      <c r="AC243" s="2" t="str">
        <f t="shared" si="56"/>
        <v>x</v>
      </c>
      <c r="AD243" s="2" t="str">
        <f t="shared" si="56"/>
        <v>x</v>
      </c>
      <c r="AE243" s="2" t="str">
        <f t="shared" si="56"/>
        <v>x</v>
      </c>
      <c r="AF243" s="2" t="str">
        <f t="shared" si="56"/>
        <v>x</v>
      </c>
      <c r="AG243" s="2" t="str">
        <f t="shared" si="56"/>
        <v>x</v>
      </c>
      <c r="AH243" s="2" t="str">
        <f t="shared" si="56"/>
        <v>x</v>
      </c>
      <c r="AI243" s="2" t="str">
        <f t="shared" si="56"/>
        <v>x</v>
      </c>
      <c r="AJ243" s="2" t="str">
        <f t="shared" si="57"/>
        <v>x</v>
      </c>
      <c r="AK243" s="2" t="str">
        <f t="shared" si="57"/>
        <v>x</v>
      </c>
      <c r="AL243" s="2" t="str">
        <f t="shared" si="57"/>
        <v>OS O MME REQUEREU AO MRE APOIO NA QUESTÃO DO TÉCNICO ESTRANG</v>
      </c>
      <c r="AM243" s="2" t="str">
        <f t="shared" si="57"/>
        <v>x</v>
      </c>
      <c r="AN243" s="2" t="str">
        <f t="shared" si="50"/>
        <v>x</v>
      </c>
      <c r="AO243" s="2" t="str">
        <f t="shared" si="50"/>
        <v>x</v>
      </c>
      <c r="AP243" s="2" t="str">
        <f t="shared" si="50"/>
        <v>x</v>
      </c>
    </row>
    <row r="244" spans="1:42" x14ac:dyDescent="0.2">
      <c r="A244" s="2">
        <v>243</v>
      </c>
      <c r="B244" s="2" t="s">
        <v>1855</v>
      </c>
      <c r="E244" s="2" t="str">
        <f t="shared" si="53"/>
        <v>DATA: 27/07/2020 HORÁRIO: 10H0</v>
      </c>
      <c r="F244" s="2" t="str">
        <f t="shared" si="53"/>
        <v>HORÁRIO: 10H06M ÀS 10H27M LOCA</v>
      </c>
      <c r="G244" s="2" t="str">
        <f t="shared" si="47"/>
        <v xml:space="preserve"> 71ª REUNIÃO ORDINÁR</v>
      </c>
      <c r="H244" s="2" t="str">
        <f t="shared" si="54"/>
        <v>x</v>
      </c>
      <c r="I244" s="2" t="str">
        <f t="shared" si="54"/>
        <v>x</v>
      </c>
      <c r="J244" s="2" t="str">
        <f t="shared" si="54"/>
        <v>x</v>
      </c>
      <c r="K244" s="2" t="str">
        <f t="shared" si="48"/>
        <v>x</v>
      </c>
      <c r="L244" s="2" t="str">
        <f t="shared" si="52"/>
        <v>x</v>
      </c>
      <c r="M244" s="2" t="str">
        <f t="shared" si="59"/>
        <v>x</v>
      </c>
      <c r="N244" s="2" t="str">
        <f t="shared" si="59"/>
        <v>x</v>
      </c>
      <c r="O244" s="2" t="str">
        <f t="shared" si="59"/>
        <v>x</v>
      </c>
      <c r="P244" s="2" t="str">
        <f t="shared" si="59"/>
        <v>x</v>
      </c>
      <c r="Q244" s="2" t="str">
        <f t="shared" si="59"/>
        <v>x</v>
      </c>
      <c r="R244" s="2" t="str">
        <f t="shared" si="59"/>
        <v>O AO MRE E ABIN. A ABIN INFORMOU QUE R ECEBEU NA NOITE DE ON</v>
      </c>
      <c r="S244" s="2" t="str">
        <f t="shared" si="59"/>
        <v>x</v>
      </c>
      <c r="T244" s="2" t="str">
        <f t="shared" si="59"/>
        <v>x</v>
      </c>
      <c r="U244" s="2" t="str">
        <f t="shared" si="59"/>
        <v>x</v>
      </c>
      <c r="V244" s="2" t="str">
        <f t="shared" si="59"/>
        <v>x</v>
      </c>
      <c r="W244" s="2" t="str">
        <f t="shared" si="59"/>
        <v>x</v>
      </c>
      <c r="X244" s="2" t="str">
        <f t="shared" si="59"/>
        <v>N. A ABIN INFORMOU QUE R ECEBEU NA NOITE DE ONTEM (26.07.202</v>
      </c>
      <c r="Y244" s="2" t="str">
        <f t="shared" si="59"/>
        <v>x</v>
      </c>
      <c r="Z244" s="2" t="str">
        <f t="shared" si="59"/>
        <v>x</v>
      </c>
      <c r="AA244" s="2" t="str">
        <f t="shared" si="59"/>
        <v>x</v>
      </c>
      <c r="AB244" s="2" t="str">
        <f t="shared" si="56"/>
        <v>x</v>
      </c>
      <c r="AC244" s="2" t="str">
        <f t="shared" si="56"/>
        <v>x</v>
      </c>
      <c r="AD244" s="2" t="str">
        <f t="shared" si="56"/>
        <v xml:space="preserve">ÚDE (MS) INFORMOU A ENTREGA DE MAIS 195 RESPIRADORES. SOBRE </v>
      </c>
      <c r="AE244" s="2" t="str">
        <f t="shared" si="56"/>
        <v>ÉRIO DA SAÚDE (MS) INFORMOU A ENTREGA DE MAIS 195 RESPIRADOR</v>
      </c>
      <c r="AF244" s="2" t="str">
        <f t="shared" si="56"/>
        <v>ESA (MD) AUSENTE. MINISTÉRIO DO TURISMO (MTUR) SEM CONSIDERA</v>
      </c>
      <c r="AG244" s="2" t="str">
        <f t="shared" si="56"/>
        <v>O DA DEFESA (MD) AUSENTE. MINISTÉRIO DO TURISMO (MTUR) SEM C</v>
      </c>
      <c r="AH244" s="2" t="str">
        <f t="shared" si="56"/>
        <v>SMO (MTUR) SEM CONSIDERAÇÕES RELEVANTES. MINISTÉRIO DA ECONO</v>
      </c>
      <c r="AI244" s="2" t="str">
        <f t="shared" si="56"/>
        <v>O DO TURISMO (MTUR) SEM CONSIDERAÇÕES RELEVANTES. MINISTÉRIO</v>
      </c>
      <c r="AJ244" s="2" t="str">
        <f t="shared" si="57"/>
        <v>OMIA (ME) ANEXO 71A REUNIAO COMITE DE CRISE 27.07.2020 - MEM</v>
      </c>
      <c r="AK244" s="2" t="str">
        <f t="shared" si="57"/>
        <v>ÉRIO DA ECONOMIA (ME) ANEXO 71A REUNIAO COMITE DE CRISE 27.0</v>
      </c>
      <c r="AL244" s="2" t="str">
        <f t="shared" si="57"/>
        <v>x</v>
      </c>
      <c r="AM244" s="2" t="str">
        <f t="shared" si="57"/>
        <v>x</v>
      </c>
      <c r="AN244" s="2" t="str">
        <f t="shared" si="50"/>
        <v>O AO MJSP E QUE PODERIAM TENTAR ANTECIPAR A ENTREVISTA NO CO</v>
      </c>
      <c r="AO244" s="2" t="str">
        <f t="shared" si="50"/>
        <v>x</v>
      </c>
      <c r="AP244" s="2" t="str">
        <f t="shared" si="50"/>
        <v>x</v>
      </c>
    </row>
    <row r="245" spans="1:42" x14ac:dyDescent="0.2">
      <c r="A245" s="2">
        <v>244</v>
      </c>
      <c r="B245" s="2" t="s">
        <v>1856</v>
      </c>
      <c r="E245" s="2" t="str">
        <f t="shared" si="53"/>
        <v>x</v>
      </c>
      <c r="F245" s="2" t="str">
        <f t="shared" si="53"/>
        <v>x</v>
      </c>
      <c r="G245" s="2" t="str">
        <f t="shared" si="47"/>
        <v>x</v>
      </c>
      <c r="H245" s="2" t="str">
        <f t="shared" si="54"/>
        <v>ÇÃO (MEC) AUSENTE. MINISTÉRIO DA CIDADANIA (MC) IN</v>
      </c>
      <c r="I245" s="2" t="str">
        <f t="shared" si="54"/>
        <v>TES. MINISTÉRIO DA EDUCAÇÃO (MEC) AUSENTE. MINISTÉ</v>
      </c>
      <c r="J245" s="2" t="str">
        <f t="shared" si="54"/>
        <v>NAL (MDR) SEM CONSIDERAÇÕES RELEVANTES. MINISTÉRIO</v>
      </c>
      <c r="K245" s="2" t="str">
        <f t="shared" si="48"/>
        <v>O DO DESENVOLVIMENTO REGIONAL (MDR) SEM CONSIDERAÇÕES RELEVA</v>
      </c>
      <c r="L245" s="2" t="str">
        <f t="shared" si="52"/>
        <v>NOS (MMFDH) SEM CONSIDERAÇÕES RELEVANTES. MINISTÉR</v>
      </c>
      <c r="M245" s="2" t="str">
        <f t="shared" si="59"/>
        <v xml:space="preserve"> DOS DIREITOS HUMANOS (MMFDH) SEM CONSIDERAÇÕES RELEVANTES. </v>
      </c>
      <c r="N245" s="2" t="str">
        <f t="shared" si="59"/>
        <v>NAL (GSI) AUSENTE. MINISTÉRIO DAS RELAÇÕES EX TERIORES (MRE)</v>
      </c>
      <c r="O245" s="2" t="str">
        <f t="shared" si="59"/>
        <v>E DE SEGURANÇA INSTITUCIONAL (GSI) AUSENTE. MINISTÉRIO DAS R</v>
      </c>
      <c r="P245" s="2" t="str">
        <f t="shared" si="59"/>
        <v>NTE (MMA) SEM CONSIDERAÇÕES RELEVANTES. ANEXO 71A REUNIAO CO</v>
      </c>
      <c r="Q245" s="2" t="str">
        <f t="shared" si="59"/>
        <v>O DO MEIO AMBIENTE (MMA) SEM CONSIDERAÇÕES RELEVANTES. ANEXO</v>
      </c>
      <c r="R245" s="2" t="str">
        <f t="shared" si="59"/>
        <v>RES (MRE) ACOMPANHA A QUESTÃO DA FRONTEIRA COM URUGUAI. ADVO</v>
      </c>
      <c r="S245" s="2" t="str">
        <f t="shared" si="59"/>
        <v>x</v>
      </c>
      <c r="T245" s="2" t="str">
        <f t="shared" si="59"/>
        <v>NTO (MAPA) AUSENTE. MINISTÉRIO DO MEIO AMBIENTE (MMA) SEM CO</v>
      </c>
      <c r="U245" s="2" t="str">
        <f t="shared" si="59"/>
        <v>IA E ABASTECIMENTO (MAPA) AUSENTE. MINISTÉRIO DO MEIO AMBIEN</v>
      </c>
      <c r="V245" s="2" t="str">
        <f t="shared" si="59"/>
        <v>x</v>
      </c>
      <c r="W245" s="2" t="str">
        <f t="shared" si="59"/>
        <v>x</v>
      </c>
      <c r="X245" s="2" t="str">
        <f t="shared" si="59"/>
        <v>x</v>
      </c>
      <c r="Y245" s="2" t="str">
        <f t="shared" si="59"/>
        <v>A DE INTELIGÊNCIA (ABIN) ACOMPANHA A QUESTÃO DA FRONTEIRA CO</v>
      </c>
      <c r="Z245" s="2" t="str">
        <f t="shared" si="59"/>
        <v xml:space="preserve">IÃO (AGU) SEM CONSIDERAÇÕES RELEVANTES. MINISTÉRIO DE MINAS </v>
      </c>
      <c r="AA245" s="2" t="str">
        <f t="shared" si="59"/>
        <v>UAI. ADVOCACIA -GERAL DA UNIÃO (AGU) SEM CONSIDERAÇÕES RELEV</v>
      </c>
      <c r="AB245" s="2" t="str">
        <f t="shared" si="56"/>
        <v>x</v>
      </c>
      <c r="AC245" s="2" t="str">
        <f t="shared" si="56"/>
        <v>x</v>
      </c>
      <c r="AD245" s="2" t="str">
        <f t="shared" si="56"/>
        <v>x</v>
      </c>
      <c r="AE245" s="2" t="str">
        <f t="shared" si="56"/>
        <v>x</v>
      </c>
      <c r="AF245" s="2" t="str">
        <f t="shared" si="56"/>
        <v>NAL (MDR) SEM CONSIDERAÇÕES RELEVANTES. MINISTÉRIO DA EDUCAÇ</v>
      </c>
      <c r="AG245" s="2" t="str">
        <f t="shared" si="56"/>
        <v>x</v>
      </c>
      <c r="AH245" s="2" t="str">
        <f t="shared" si="56"/>
        <v>x</v>
      </c>
      <c r="AI245" s="2" t="str">
        <f t="shared" si="56"/>
        <v>x</v>
      </c>
      <c r="AJ245" s="2" t="str">
        <f t="shared" si="57"/>
        <v>x</v>
      </c>
      <c r="AK245" s="2" t="str">
        <f t="shared" si="57"/>
        <v>x</v>
      </c>
      <c r="AL245" s="2" t="str">
        <f t="shared" si="57"/>
        <v>GIA (MME) AUSENTE. MINISTÉRIO DA JUSTIÇA E SEGURANÇA PÚBLICA</v>
      </c>
      <c r="AM245" s="2" t="str">
        <f t="shared" si="57"/>
        <v xml:space="preserve">O DE MINAS E ENERGIA (MME) AUSENTE. MINISTÉRIO DA JUSTIÇA E </v>
      </c>
      <c r="AN245" s="2" t="str">
        <f t="shared" si="50"/>
        <v>ICA (MJSP) SEM CONSIDERAÇÕES RELEVANTES. MINISTÉRIO DE INFRA</v>
      </c>
      <c r="AO245" s="2" t="str">
        <f t="shared" si="50"/>
        <v xml:space="preserve">ÇA E SEGURANÇA PÚBLICA (MJSP) SEM CONSIDERAÇÕES RELEVANTES. </v>
      </c>
      <c r="AP245" s="2" t="str">
        <f t="shared" si="50"/>
        <v>URA (MINFRA) SEM CONSIDERAÇÕES RELEVANTES. MINISTÉRIO DA CIÊ</v>
      </c>
    </row>
    <row r="246" spans="1:42" x14ac:dyDescent="0.2">
      <c r="A246" s="2">
        <v>245</v>
      </c>
      <c r="B246" s="2" t="s">
        <v>1857</v>
      </c>
      <c r="E246" s="2" t="str">
        <f t="shared" si="53"/>
        <v>x</v>
      </c>
      <c r="F246" s="2" t="str">
        <f t="shared" si="53"/>
        <v>x</v>
      </c>
      <c r="G246" s="2" t="str">
        <f t="shared" si="47"/>
        <v xml:space="preserve"> 71ª REUNIÃO ORDINÁR</v>
      </c>
      <c r="H246" s="2" t="str">
        <f t="shared" si="54"/>
        <v>x</v>
      </c>
      <c r="I246" s="2" t="str">
        <f t="shared" si="54"/>
        <v>x</v>
      </c>
      <c r="J246" s="2" t="str">
        <f t="shared" si="54"/>
        <v>x</v>
      </c>
      <c r="K246" s="2" t="str">
        <f t="shared" si="48"/>
        <v>x</v>
      </c>
      <c r="L246" s="2" t="str">
        <f t="shared" si="52"/>
        <v>x</v>
      </c>
      <c r="M246" s="2" t="str">
        <f t="shared" si="59"/>
        <v>x</v>
      </c>
      <c r="N246" s="2" t="str">
        <f t="shared" si="59"/>
        <v>x</v>
      </c>
      <c r="O246" s="2" t="str">
        <f t="shared" si="59"/>
        <v>x</v>
      </c>
      <c r="P246" s="2" t="str">
        <f t="shared" si="59"/>
        <v>x</v>
      </c>
      <c r="Q246" s="2" t="str">
        <f t="shared" si="59"/>
        <v>x</v>
      </c>
      <c r="R246" s="2" t="str">
        <f t="shared" si="59"/>
        <v>x</v>
      </c>
      <c r="S246" s="2" t="str">
        <f t="shared" si="59"/>
        <v>x</v>
      </c>
      <c r="T246" s="2" t="str">
        <f t="shared" si="59"/>
        <v>x</v>
      </c>
      <c r="U246" s="2" t="str">
        <f t="shared" si="59"/>
        <v>x</v>
      </c>
      <c r="V246" s="2" t="str">
        <f t="shared" si="59"/>
        <v>SIL (BACEN) SEM CONSIDERAÇÕES RELEVANTES. AGÊNCIA NACIONAL D</v>
      </c>
      <c r="W246" s="2" t="str">
        <f t="shared" si="59"/>
        <v>LICA BANCO CENTRAL DO BRASIL (BACEN) SEM CONSIDERAÇÕES RELEV</v>
      </c>
      <c r="X246" s="2" t="str">
        <f t="shared" si="59"/>
        <v>x</v>
      </c>
      <c r="Y246" s="2" t="str">
        <f t="shared" si="59"/>
        <v>x</v>
      </c>
      <c r="Z246" s="2" t="str">
        <f t="shared" si="59"/>
        <v>x</v>
      </c>
      <c r="AA246" s="2" t="str">
        <f t="shared" si="59"/>
        <v>x</v>
      </c>
      <c r="AB246" s="2" t="str">
        <f t="shared" si="56"/>
        <v>x</v>
      </c>
      <c r="AC246" s="2" t="str">
        <f t="shared" si="56"/>
        <v>x</v>
      </c>
      <c r="AD246" s="2" t="str">
        <f t="shared" si="56"/>
        <v>x</v>
      </c>
      <c r="AE246" s="2" t="str">
        <f t="shared" si="56"/>
        <v>x</v>
      </c>
      <c r="AF246" s="2" t="str">
        <f t="shared" si="56"/>
        <v>x</v>
      </c>
      <c r="AG246" s="2" t="str">
        <f t="shared" si="56"/>
        <v>x</v>
      </c>
      <c r="AH246" s="2" t="str">
        <f t="shared" si="56"/>
        <v>x</v>
      </c>
      <c r="AI246" s="2" t="str">
        <f t="shared" si="56"/>
        <v>x</v>
      </c>
      <c r="AJ246" s="2" t="str">
        <f t="shared" si="57"/>
        <v>x</v>
      </c>
      <c r="AK246" s="2" t="str">
        <f t="shared" si="57"/>
        <v>x</v>
      </c>
      <c r="AL246" s="2" t="str">
        <f t="shared" si="57"/>
        <v>x</v>
      </c>
      <c r="AM246" s="2" t="str">
        <f t="shared" si="57"/>
        <v>x</v>
      </c>
      <c r="AN246" s="2" t="str">
        <f t="shared" si="50"/>
        <v>x</v>
      </c>
      <c r="AO246" s="2" t="str">
        <f t="shared" si="50"/>
        <v>x</v>
      </c>
      <c r="AP246" s="2" t="str">
        <f t="shared" si="50"/>
        <v>x</v>
      </c>
    </row>
    <row r="247" spans="1:42" x14ac:dyDescent="0.2">
      <c r="A247" s="2">
        <v>246</v>
      </c>
      <c r="B247" s="2" t="s">
        <v>1858</v>
      </c>
      <c r="E247" s="2" t="str">
        <f t="shared" si="53"/>
        <v>DATA: 29/07/2020 HORÁRIO: 10H0</v>
      </c>
      <c r="F247" s="2" t="str">
        <f t="shared" si="53"/>
        <v>HORÁRIO: 10H00M ÀS 10H18M LOCA</v>
      </c>
      <c r="G247" s="2" t="str">
        <f t="shared" si="47"/>
        <v xml:space="preserve"> 72ª REUNIÃO ORDINÁR</v>
      </c>
      <c r="H247" s="2" t="str">
        <f t="shared" si="54"/>
        <v>x</v>
      </c>
      <c r="I247" s="2" t="str">
        <f t="shared" si="54"/>
        <v>x</v>
      </c>
      <c r="J247" s="2" t="str">
        <f t="shared" si="54"/>
        <v>x</v>
      </c>
      <c r="K247" s="2" t="str">
        <f t="shared" si="48"/>
        <v>x</v>
      </c>
      <c r="L247" s="2" t="str">
        <f t="shared" si="52"/>
        <v>x</v>
      </c>
      <c r="M247" s="2" t="str">
        <f t="shared" si="59"/>
        <v>x</v>
      </c>
      <c r="N247" s="2" t="str">
        <f t="shared" si="59"/>
        <v>x</v>
      </c>
      <c r="O247" s="2" t="str">
        <f t="shared" si="59"/>
        <v>x</v>
      </c>
      <c r="P247" s="2" t="str">
        <f t="shared" si="59"/>
        <v>x</v>
      </c>
      <c r="Q247" s="2" t="str">
        <f t="shared" si="59"/>
        <v>x</v>
      </c>
      <c r="R247" s="2" t="str">
        <f t="shared" si="59"/>
        <v>x</v>
      </c>
      <c r="S247" s="2" t="str">
        <f t="shared" si="59"/>
        <v>x</v>
      </c>
      <c r="T247" s="2" t="str">
        <f t="shared" si="59"/>
        <v>x</v>
      </c>
      <c r="U247" s="2" t="str">
        <f t="shared" si="59"/>
        <v>x</v>
      </c>
      <c r="V247" s="2" t="str">
        <f t="shared" si="59"/>
        <v>x</v>
      </c>
      <c r="W247" s="2" t="str">
        <f t="shared" si="59"/>
        <v>x</v>
      </c>
      <c r="X247" s="2" t="str">
        <f t="shared" si="59"/>
        <v>x</v>
      </c>
      <c r="Y247" s="2" t="str">
        <f t="shared" si="59"/>
        <v>x</v>
      </c>
      <c r="Z247" s="2" t="str">
        <f t="shared" si="59"/>
        <v>ADO, AGUARDANDO DESFECHO DO CONGRESSO NACIONAL. SOLICITA ART</v>
      </c>
      <c r="AA247" s="2" t="str">
        <f t="shared" si="59"/>
        <v>x</v>
      </c>
      <c r="AB247" s="2" t="str">
        <f t="shared" si="56"/>
        <v>x</v>
      </c>
      <c r="AC247" s="2" t="str">
        <f t="shared" si="56"/>
        <v>x</v>
      </c>
      <c r="AD247" s="2" t="str">
        <f t="shared" si="56"/>
        <v>ÚDE (MS) INFORMOU A PUBLIC AÇÃO DA PORTARIA N. 1.857 DE 28.0</v>
      </c>
      <c r="AE247" s="2" t="str">
        <f t="shared" si="56"/>
        <v>ÉRIO DA SAÚDE (MS) INFORMOU A PUBLIC AÇÃO DA PORTARIA N. 1.8</v>
      </c>
      <c r="AF247" s="2" t="str">
        <f t="shared" si="56"/>
        <v>ESA (MD) SEM CONSIDERAÇÕES RELEVANTES. MINISTÉRIO DO TURISMO</v>
      </c>
      <c r="AG247" s="2" t="str">
        <f t="shared" si="56"/>
        <v>O DA DEFESA (MD) SEM CONSIDERAÇÕES RELEVANTES. MINISTÉRIO DO</v>
      </c>
      <c r="AH247" s="2" t="str">
        <f t="shared" si="56"/>
        <v>SMO (MTUR) INFORMOU QUE O DECRETO PARA REGULAMENTAÇÃO DA LEI</v>
      </c>
      <c r="AI247" s="2" t="str">
        <f t="shared" si="56"/>
        <v>O DO TURISMO (MTUR) INFORMOU QUE O DECRETO PARA REGULAMENTAÇ</v>
      </c>
      <c r="AJ247" s="2" t="str">
        <f t="shared" si="57"/>
        <v>OMIA (ME) ANEXO 72A REUNIAO COMITE DE CRISE 29.07.2020 - MEM</v>
      </c>
      <c r="AK247" s="2" t="str">
        <f t="shared" si="57"/>
        <v>ÉRIO DA ECONOMIA TEM DADO SUPORTE TAMBÉM. MINISTÉRIO DA ECON</v>
      </c>
      <c r="AL247" s="2" t="str">
        <f t="shared" si="57"/>
        <v>x</v>
      </c>
      <c r="AM247" s="2" t="str">
        <f t="shared" si="57"/>
        <v>x</v>
      </c>
      <c r="AN247" s="2" t="str">
        <f t="shared" si="50"/>
        <v>x</v>
      </c>
      <c r="AO247" s="2" t="str">
        <f t="shared" si="50"/>
        <v>x</v>
      </c>
      <c r="AP247" s="2" t="str">
        <f t="shared" si="50"/>
        <v>x</v>
      </c>
    </row>
    <row r="248" spans="1:42" x14ac:dyDescent="0.2">
      <c r="A248" s="2">
        <v>247</v>
      </c>
      <c r="B248" s="2" t="s">
        <v>1859</v>
      </c>
      <c r="E248" s="2" t="str">
        <f t="shared" si="53"/>
        <v>x</v>
      </c>
      <c r="F248" s="2" t="str">
        <f t="shared" si="53"/>
        <v>x</v>
      </c>
      <c r="G248" s="2" t="str">
        <f t="shared" si="47"/>
        <v>GOV, REUNIÃO COM SPE</v>
      </c>
      <c r="H248" s="2" t="str">
        <f t="shared" si="54"/>
        <v>ÇÃO (MEC) AUSENTE. MINISTÉRIO DA CIDADANIA (MC) SE</v>
      </c>
      <c r="I248" s="2" t="str">
        <f t="shared" si="54"/>
        <v>TES. MINISTÉRIO DA EDUCAÇÃO (MEC) AUSENTE. MINISTÉ</v>
      </c>
      <c r="J248" s="2" t="str">
        <f t="shared" si="54"/>
        <v>NAL (MDR) SEM CONSIDERAÇÕES RELEVANTES. MINISTÉRIO</v>
      </c>
      <c r="K248" s="2" t="str">
        <f t="shared" si="48"/>
        <v>O DO DESENVOLVIMENTO REGIONAL (MDR) SEM CONSIDERAÇÕES RELEVA</v>
      </c>
      <c r="L248" s="2" t="str">
        <f t="shared" si="52"/>
        <v>NOS (MMFDH) SEM CONSIDERAÇÕES RELEVANTES. MINISTÉR</v>
      </c>
      <c r="M248" s="2" t="str">
        <f t="shared" si="59"/>
        <v xml:space="preserve"> DOS DIREITOS HUMANOS (MMFDH) SEM CONSIDERAÇÕES RELEVANTES. </v>
      </c>
      <c r="N248" s="2" t="str">
        <f t="shared" si="59"/>
        <v>NAL (GSI) SEM CONSIDERAÇÕES RELEVANTES. MINISTÉRIO DAS RELAÇ</v>
      </c>
      <c r="O248" s="2" t="str">
        <f t="shared" si="59"/>
        <v>E DE SEGURANÇA INSTITUCIONAL (GSI) SEM CONSIDERAÇÕES RELEVAN</v>
      </c>
      <c r="P248" s="2" t="str">
        <f t="shared" si="59"/>
        <v>NTE (MMA) ANEXO 72A REUNIAO COMITE DE CRISE 29.07.2020 - MEM</v>
      </c>
      <c r="Q248" s="2" t="str">
        <f t="shared" si="59"/>
        <v>O DO MEIO AMBIENTE (MMA) ANEXO 72A REUNIAO COMITE DE CRISE 2</v>
      </c>
      <c r="R248" s="2" t="str">
        <f t="shared" si="59"/>
        <v>RES (MRE) ACOMPANHA A QUESTÃO DA FRONTEIRA COM URUGUAI. ADVO</v>
      </c>
      <c r="S248" s="2" t="str">
        <f t="shared" si="59"/>
        <v xml:space="preserve"> DAS RELAÇÕES EXTERIORES (MRE) ACOMPANHA A QUESTÃO DA FRONTE</v>
      </c>
      <c r="T248" s="2" t="str">
        <f t="shared" si="59"/>
        <v xml:space="preserve">NTO (MAPA) AUSENTE. MINISTÉRIO DO MEIO AMBIENTE (MMA) ANEXO </v>
      </c>
      <c r="U248" s="2" t="str">
        <f t="shared" si="59"/>
        <v>IA E ABASTECIMENTO (MAPA) AUSENTE. MINISTÉRIO DO MEIO AMBIEN</v>
      </c>
      <c r="V248" s="2" t="str">
        <f t="shared" si="59"/>
        <v>x</v>
      </c>
      <c r="W248" s="2" t="str">
        <f t="shared" si="59"/>
        <v>x</v>
      </c>
      <c r="X248" s="2" t="str">
        <f t="shared" si="59"/>
        <v>x</v>
      </c>
      <c r="Y248" s="2" t="str">
        <f t="shared" si="59"/>
        <v>x</v>
      </c>
      <c r="Z248" s="2" t="str">
        <f t="shared" si="59"/>
        <v xml:space="preserve">IÃO (AGU) SEM CONSIDERAÇÕES RELEVANTES. MINISTÉRIO DE MINAS </v>
      </c>
      <c r="AA248" s="2" t="str">
        <f t="shared" si="59"/>
        <v>UAI. ADVOCACIA -GERAL DA UNIÃO (AGU) SEM CONSIDERAÇÕES RELEV</v>
      </c>
      <c r="AB248" s="2" t="str">
        <f t="shared" si="56"/>
        <v>x</v>
      </c>
      <c r="AC248" s="2" t="str">
        <f t="shared" si="56"/>
        <v>x</v>
      </c>
      <c r="AD248" s="2" t="str">
        <f t="shared" si="56"/>
        <v>x</v>
      </c>
      <c r="AE248" s="2" t="str">
        <f t="shared" si="56"/>
        <v>x</v>
      </c>
      <c r="AF248" s="2" t="str">
        <f t="shared" si="56"/>
        <v>NAL (MDR) SEM CONSIDERAÇÕES RELEVANTES. MINISTÉRIO DA EDUCAÇ</v>
      </c>
      <c r="AG248" s="2" t="str">
        <f t="shared" si="56"/>
        <v>x</v>
      </c>
      <c r="AH248" s="2" t="str">
        <f t="shared" si="56"/>
        <v>x</v>
      </c>
      <c r="AI248" s="2" t="str">
        <f t="shared" si="56"/>
        <v>x</v>
      </c>
      <c r="AJ248" s="2" t="str">
        <f t="shared" si="57"/>
        <v>x</v>
      </c>
      <c r="AK248" s="2" t="str">
        <f t="shared" si="57"/>
        <v>x</v>
      </c>
      <c r="AL248" s="2" t="str">
        <f t="shared" si="57"/>
        <v>GIA (MME) AUSENTE. MINISTÉRIO DA JUSTIÇA E SEGURANÇA PÚBLICA</v>
      </c>
      <c r="AM248" s="2" t="str">
        <f t="shared" si="57"/>
        <v xml:space="preserve">O DE MINAS E ENERGIA (MME) AUSENTE. MINISTÉRIO DA JUSTIÇA E </v>
      </c>
      <c r="AN248" s="2" t="str">
        <f t="shared" si="50"/>
        <v>ICA (MJSP) AUSENTE. MINISTÉRIO DE INFRAESTRUTURA (MINFRA) AU</v>
      </c>
      <c r="AO248" s="2" t="str">
        <f t="shared" si="50"/>
        <v>ÇA E SEGURANÇA PÚBLICA (MJSP) AUSENTE. MINISTÉRIO DE INFRAES</v>
      </c>
      <c r="AP248" s="2" t="str">
        <f t="shared" si="50"/>
        <v>URA (MINFRA) AUSENTE. MINISTÉRIO DA CIÊNCIA, TECNOLOGIA, INO</v>
      </c>
    </row>
    <row r="249" spans="1:42" x14ac:dyDescent="0.2">
      <c r="A249" s="2">
        <v>248</v>
      </c>
      <c r="B249" s="2" t="s">
        <v>1860</v>
      </c>
      <c r="E249" s="2" t="str">
        <f t="shared" si="53"/>
        <v>x</v>
      </c>
      <c r="F249" s="2" t="str">
        <f t="shared" si="53"/>
        <v>x</v>
      </c>
      <c r="G249" s="2" t="str">
        <f t="shared" si="47"/>
        <v xml:space="preserve"> 72ª REUNIÃO ORDINÁR</v>
      </c>
      <c r="H249" s="2" t="str">
        <f t="shared" si="54"/>
        <v>x</v>
      </c>
      <c r="I249" s="2" t="str">
        <f t="shared" si="54"/>
        <v>x</v>
      </c>
      <c r="J249" s="2" t="str">
        <f t="shared" si="54"/>
        <v>x</v>
      </c>
      <c r="K249" s="2" t="str">
        <f t="shared" si="48"/>
        <v>x</v>
      </c>
      <c r="L249" s="2" t="str">
        <f t="shared" si="52"/>
        <v>x</v>
      </c>
      <c r="M249" s="2" t="str">
        <f t="shared" si="59"/>
        <v>x</v>
      </c>
      <c r="N249" s="2" t="str">
        <f t="shared" si="59"/>
        <v>x</v>
      </c>
      <c r="O249" s="2" t="str">
        <f t="shared" si="59"/>
        <v>x</v>
      </c>
      <c r="P249" s="2" t="str">
        <f t="shared" si="59"/>
        <v>x</v>
      </c>
      <c r="Q249" s="2" t="str">
        <f t="shared" si="59"/>
        <v>x</v>
      </c>
      <c r="R249" s="2" t="str">
        <f t="shared" si="59"/>
        <v>x</v>
      </c>
      <c r="S249" s="2" t="str">
        <f t="shared" si="59"/>
        <v>x</v>
      </c>
      <c r="T249" s="2" t="str">
        <f t="shared" si="59"/>
        <v>x</v>
      </c>
      <c r="U249" s="2" t="str">
        <f t="shared" si="59"/>
        <v>x</v>
      </c>
      <c r="V249" s="2" t="str">
        <f t="shared" si="59"/>
        <v>SIL (BACEN) SEM CONSIDERAÇÕES RELEVANTES. AGÊNCIA NACIONAL D</v>
      </c>
      <c r="W249" s="2" t="str">
        <f t="shared" si="59"/>
        <v>TES. BANCO CENTRAL DO BRASIL (BACEN) SEM CONSIDERAÇÕES RELEV</v>
      </c>
      <c r="X249" s="2" t="str">
        <f t="shared" si="59"/>
        <v>x</v>
      </c>
      <c r="Y249" s="2" t="str">
        <f t="shared" si="59"/>
        <v>x</v>
      </c>
      <c r="Z249" s="2" t="str">
        <f t="shared" si="59"/>
        <v>x</v>
      </c>
      <c r="AA249" s="2" t="str">
        <f t="shared" si="59"/>
        <v>x</v>
      </c>
      <c r="AB249" s="2" t="str">
        <f t="shared" si="56"/>
        <v>x</v>
      </c>
      <c r="AC249" s="2" t="str">
        <f t="shared" si="56"/>
        <v>x</v>
      </c>
      <c r="AD249" s="2" t="str">
        <f t="shared" si="56"/>
        <v>x</v>
      </c>
      <c r="AE249" s="2" t="str">
        <f t="shared" si="56"/>
        <v>x</v>
      </c>
      <c r="AF249" s="2" t="str">
        <f t="shared" si="56"/>
        <v>x</v>
      </c>
      <c r="AG249" s="2" t="str">
        <f t="shared" si="56"/>
        <v>x</v>
      </c>
      <c r="AH249" s="2" t="str">
        <f t="shared" si="56"/>
        <v>x</v>
      </c>
      <c r="AI249" s="2" t="str">
        <f t="shared" si="56"/>
        <v>x</v>
      </c>
      <c r="AJ249" s="2" t="str">
        <f t="shared" si="57"/>
        <v>x</v>
      </c>
      <c r="AK249" s="2" t="str">
        <f t="shared" si="57"/>
        <v>x</v>
      </c>
      <c r="AL249" s="2" t="str">
        <f t="shared" si="57"/>
        <v>x</v>
      </c>
      <c r="AM249" s="2" t="str">
        <f t="shared" si="57"/>
        <v>x</v>
      </c>
      <c r="AN249" s="2" t="str">
        <f t="shared" si="50"/>
        <v>x</v>
      </c>
      <c r="AO249" s="2" t="str">
        <f t="shared" si="50"/>
        <v>x</v>
      </c>
      <c r="AP249" s="2" t="str">
        <f t="shared" si="50"/>
        <v>x</v>
      </c>
    </row>
    <row r="250" spans="1:42" x14ac:dyDescent="0.2">
      <c r="A250" s="2">
        <v>249</v>
      </c>
      <c r="B250" s="2" t="s">
        <v>1861</v>
      </c>
      <c r="E250" s="2" t="str">
        <f t="shared" si="53"/>
        <v>DATA: 31/07/2020 HORÁRIO: 10H0</v>
      </c>
      <c r="F250" s="2" t="str">
        <f t="shared" si="53"/>
        <v>HORÁRIO: 10H00M ÀS 10H39M LOCA</v>
      </c>
      <c r="G250" s="2" t="str">
        <f t="shared" si="47"/>
        <v xml:space="preserve"> 73ª REUNIÃO ORDINÁR</v>
      </c>
      <c r="H250" s="2" t="str">
        <f t="shared" si="54"/>
        <v>x</v>
      </c>
      <c r="I250" s="2" t="str">
        <f t="shared" si="54"/>
        <v>x</v>
      </c>
      <c r="J250" s="2" t="str">
        <f t="shared" si="54"/>
        <v>ME E MDR); B) MS: EFETIVO PAGAMENTO DOS RECURSOS P</v>
      </c>
      <c r="K250" s="2" t="str">
        <f t="shared" si="48"/>
        <v>x</v>
      </c>
      <c r="L250" s="2" t="str">
        <f t="shared" si="52"/>
        <v>x</v>
      </c>
      <c r="M250" s="2" t="str">
        <f t="shared" si="59"/>
        <v>x</v>
      </c>
      <c r="N250" s="2" t="str">
        <f t="shared" si="59"/>
        <v>x</v>
      </c>
      <c r="O250" s="2" t="str">
        <f t="shared" si="59"/>
        <v>x</v>
      </c>
      <c r="P250" s="2" t="str">
        <f t="shared" si="59"/>
        <v>x</v>
      </c>
      <c r="Q250" s="2" t="str">
        <f t="shared" si="59"/>
        <v>x</v>
      </c>
      <c r="R250" s="2" t="str">
        <f t="shared" si="59"/>
        <v>I: O MRE E A ABIN INFORMARAM COMO ÚLTIMA ATUALIZAÇÃO , QUE O</v>
      </c>
      <c r="S250" s="2" t="str">
        <f t="shared" si="59"/>
        <v>x</v>
      </c>
      <c r="T250" s="2" t="str">
        <f t="shared" si="59"/>
        <v>x</v>
      </c>
      <c r="U250" s="2" t="str">
        <f t="shared" si="59"/>
        <v>x</v>
      </c>
      <c r="V250" s="2" t="str">
        <f t="shared" si="59"/>
        <v>x</v>
      </c>
      <c r="W250" s="2" t="str">
        <f t="shared" si="59"/>
        <v>x</v>
      </c>
      <c r="X250" s="2" t="str">
        <f t="shared" si="59"/>
        <v xml:space="preserve"> E A ABIN INFORMARAM COMO ÚLTIMA ATUALIZAÇÃO , QUE O GOVERNO</v>
      </c>
      <c r="Y250" s="2" t="str">
        <f t="shared" si="59"/>
        <v>x</v>
      </c>
      <c r="Z250" s="2" t="str">
        <f t="shared" si="59"/>
        <v>x</v>
      </c>
      <c r="AA250" s="2" t="str">
        <f t="shared" si="59"/>
        <v>x</v>
      </c>
      <c r="AB250" s="2" t="str">
        <f t="shared" si="56"/>
        <v>x</v>
      </c>
      <c r="AC250" s="2" t="str">
        <f t="shared" si="56"/>
        <v>x</v>
      </c>
      <c r="AD250" s="2" t="str">
        <f t="shared" si="56"/>
        <v>ÚDE (MS) INFORMOU A HABILITAÇÃO DE MAIS 222 LEITOS DE UTI, T</v>
      </c>
      <c r="AE250" s="2" t="str">
        <f t="shared" si="56"/>
        <v>ÉRIO DA SAÚDE (MS) INFORMOU A HABILITAÇÃO DE MAIS 222 LEITOS</v>
      </c>
      <c r="AF250" s="2" t="str">
        <f t="shared" si="56"/>
        <v>ME E MDR); B) MS: EFETIVO PAGAMENTO DOS RECURSOS PREVISTOS N</v>
      </c>
      <c r="AG250" s="2" t="str">
        <f t="shared" si="56"/>
        <v>x</v>
      </c>
      <c r="AH250" s="2" t="str">
        <f t="shared" si="56"/>
        <v>x</v>
      </c>
      <c r="AI250" s="2" t="str">
        <f t="shared" si="56"/>
        <v>x</v>
      </c>
      <c r="AJ250" s="2" t="str">
        <f t="shared" si="57"/>
        <v>x</v>
      </c>
      <c r="AK250" s="2" t="str">
        <f t="shared" si="57"/>
        <v>x</v>
      </c>
      <c r="AL250" s="2" t="str">
        <f t="shared" si="57"/>
        <v>S: O MME INFORMOU QUE FOI RESOL VIDO O CASO JUNTAMENTE COM O</v>
      </c>
      <c r="AM250" s="2" t="str">
        <f t="shared" si="57"/>
        <v>x</v>
      </c>
      <c r="AN250" s="2" t="str">
        <f t="shared" si="50"/>
        <v>OM O MJSP, E AGRADECEU O CCOP PELA AJUDA PRESTADA RAPIDAMENT</v>
      </c>
      <c r="AO250" s="2" t="str">
        <f t="shared" si="50"/>
        <v>x</v>
      </c>
      <c r="AP250" s="2" t="str">
        <f t="shared" si="50"/>
        <v>x</v>
      </c>
    </row>
    <row r="251" spans="1:42" x14ac:dyDescent="0.2">
      <c r="A251" s="2">
        <v>250</v>
      </c>
      <c r="B251" s="2" t="s">
        <v>1862</v>
      </c>
      <c r="E251" s="2" t="str">
        <f t="shared" si="53"/>
        <v>x</v>
      </c>
      <c r="F251" s="2" t="str">
        <f t="shared" si="53"/>
        <v>x</v>
      </c>
      <c r="G251" s="2" t="str">
        <f t="shared" si="47"/>
        <v>x</v>
      </c>
      <c r="H251" s="2" t="str">
        <f t="shared" si="54"/>
        <v>x</v>
      </c>
      <c r="I251" s="2" t="str">
        <f t="shared" si="54"/>
        <v>x</v>
      </c>
      <c r="J251" s="2" t="str">
        <f t="shared" si="54"/>
        <v>x</v>
      </c>
      <c r="K251" s="2" t="str">
        <f t="shared" si="48"/>
        <v>x</v>
      </c>
      <c r="L251" s="2" t="str">
        <f t="shared" si="52"/>
        <v>x</v>
      </c>
      <c r="M251" s="2" t="str">
        <f t="shared" si="59"/>
        <v>x</v>
      </c>
      <c r="N251" s="2" t="str">
        <f t="shared" si="59"/>
        <v>NAL (GSI) SEM CONSIDERAÇÕES RELEVANTES. MINISTÉRIO DAS RELAÇ</v>
      </c>
      <c r="O251" s="2" t="str">
        <f t="shared" si="59"/>
        <v>E DE SEGURANÇA INSTITUCIONAL (GSI) SEM CONSIDERAÇÕES RELEVAN</v>
      </c>
      <c r="P251" s="2" t="str">
        <f t="shared" si="59"/>
        <v>x</v>
      </c>
      <c r="Q251" s="2" t="str">
        <f t="shared" si="59"/>
        <v>x</v>
      </c>
      <c r="R251" s="2" t="str">
        <f t="shared" si="59"/>
        <v>RES (MRE) ACOMPANHA A QUESTÃO DA FRONTEIRA COM URUGUAI. INFO</v>
      </c>
      <c r="S251" s="2" t="str">
        <f t="shared" si="59"/>
        <v xml:space="preserve"> DAS RELAÇÕES EXTERIORES (MRE) ACOMPANHA A QUESTÃO DA FRONTE</v>
      </c>
      <c r="T251" s="2" t="str">
        <f t="shared" si="59"/>
        <v>x</v>
      </c>
      <c r="U251" s="2" t="str">
        <f t="shared" si="59"/>
        <v>Á DESABASTECIMENTO DE KIT DESINTUBAÇÃO; NECESSIDADE DE MONIT</v>
      </c>
      <c r="V251" s="2" t="str">
        <f t="shared" si="59"/>
        <v>x</v>
      </c>
      <c r="W251" s="2" t="str">
        <f t="shared" si="59"/>
        <v>x</v>
      </c>
      <c r="X251" s="2" t="str">
        <f t="shared" si="59"/>
        <v>x</v>
      </c>
      <c r="Y251" s="2" t="str">
        <f t="shared" si="59"/>
        <v>A DE INTELIGÊNCIA (ABIN) ACOMPANHA A QUESTÃO NA FRONTEIRA CO</v>
      </c>
      <c r="Z251" s="2" t="str">
        <f t="shared" si="59"/>
        <v>E PARAGUAIA DE PE DRO JUAN CABALLERO, REQUERENDO A REABERTUR</v>
      </c>
      <c r="AA251" s="2" t="str">
        <f t="shared" si="59"/>
        <v>RFB. ADVOCACIA -GERAL DA UNIÃO (AGU) SEM CONSIDERAÇÕES RELEV</v>
      </c>
      <c r="AB251" s="2" t="str">
        <f t="shared" si="56"/>
        <v>x</v>
      </c>
      <c r="AC251" s="2" t="str">
        <f t="shared" si="56"/>
        <v>x</v>
      </c>
      <c r="AD251" s="2" t="str">
        <f t="shared" si="56"/>
        <v>x</v>
      </c>
      <c r="AE251" s="2" t="str">
        <f t="shared" si="56"/>
        <v>NAIS DA SAÚDE. MINISTÉRIO DA ECONOMIA (ME) SEM CONSIDERAÇÕES</v>
      </c>
      <c r="AF251" s="2" t="str">
        <f t="shared" si="56"/>
        <v>ESA (MD) SEM CONSIDERAÇÕES RELEVANTES. MINISTÉRIO DO TURISMO</v>
      </c>
      <c r="AG251" s="2" t="str">
        <f t="shared" si="56"/>
        <v>O DA DEFESA (MD) SEM CONSIDERAÇÕES RELEVANTES. MINISTÉRIO DO</v>
      </c>
      <c r="AH251" s="2" t="str">
        <f t="shared" si="56"/>
        <v>SMO (MTUR) REQUEREU AJUDA AO ME NA ESTEIRA DA OPERACIONALIZA</v>
      </c>
      <c r="AI251" s="2" t="str">
        <f t="shared" si="56"/>
        <v>O DO TURISMO (MTUR) REQUEREU AJUDA AO ME NA ESTEIRA DA OPERA</v>
      </c>
      <c r="AJ251" s="2" t="str">
        <f t="shared" si="57"/>
        <v>OMIA (ME) SEM CONSIDERAÇÕES RELEVANTES. AGÊNCIA BRASILEIRA D</v>
      </c>
      <c r="AK251" s="2" t="str">
        <f t="shared" si="57"/>
        <v xml:space="preserve">ÉRIO DA ECONOMIA (ME) SEM CONSIDERAÇÕES RELEVANTES. AGÊNCIA </v>
      </c>
      <c r="AL251" s="2" t="str">
        <f t="shared" si="57"/>
        <v>GIA (MME) SEM CONSIDERAÇÕES RELEVANTES. MINISTÉRIO DA JUSTIÇ</v>
      </c>
      <c r="AM251" s="2" t="str">
        <f t="shared" si="57"/>
        <v>O DE MINAS E ENERGIA (MME) SEM CONSIDERAÇÕES RELEVANTES. MIN</v>
      </c>
      <c r="AN251" s="2" t="str">
        <f t="shared" si="50"/>
        <v>ICA (MJSP) AUSENTE. MINISTÉRIO DE INFRAESTRUTURA (MINFRA) AU</v>
      </c>
      <c r="AO251" s="2" t="str">
        <f t="shared" si="50"/>
        <v>ÇA E SEGURANÇA PÚBLICA (MJSP) AUSENTE. MINISTÉRIO DE INFRAES</v>
      </c>
      <c r="AP251" s="2" t="str">
        <f t="shared" si="50"/>
        <v>URA (MINFRA) AUSENTE. MINISTÉRIO DA CIÊNCIA, TECNOLOGIA, INO</v>
      </c>
    </row>
    <row r="252" spans="1:42" x14ac:dyDescent="0.2">
      <c r="A252" s="2">
        <v>251</v>
      </c>
      <c r="B252" s="2" t="s">
        <v>1863</v>
      </c>
      <c r="E252" s="2" t="str">
        <f t="shared" si="53"/>
        <v>x</v>
      </c>
      <c r="F252" s="2" t="str">
        <f t="shared" si="53"/>
        <v>x</v>
      </c>
      <c r="G252" s="2" t="str">
        <f t="shared" si="47"/>
        <v>E NA REUNIÃO , ROBER</v>
      </c>
      <c r="H252" s="2" t="str">
        <f t="shared" si="54"/>
        <v>ÇÃO (MEC) AUSENTE. MINISTÉRIO DA CIDADANIA (MC) AU</v>
      </c>
      <c r="I252" s="2" t="str">
        <f t="shared" si="54"/>
        <v>TES. MINISTÉRIO DA EDUCAÇÃO (MEC) AUSENTE. MINISTÉ</v>
      </c>
      <c r="J252" s="2" t="str">
        <f t="shared" si="54"/>
        <v>NAL (MDR) SEM CONSIDERAÇÕES RELEVANTES. MINISTÉRIO</v>
      </c>
      <c r="K252" s="2" t="str">
        <f t="shared" si="48"/>
        <v>O DO DESENVOLVIMENTO REGIONAL (MDR) SEM CONSIDERAÇÕES RELEVA</v>
      </c>
      <c r="L252" s="2" t="str">
        <f t="shared" si="52"/>
        <v>NOS (MMFDH) PEDIU AJUDA DA SAG NA QUESTÃO DA REGUL</v>
      </c>
      <c r="M252" s="2" t="str">
        <f t="shared" si="59"/>
        <v xml:space="preserve"> DOS DIREITOS HUMANOS (MMFDH) PEDIU AJUDA DA SAG NA QUESTÃO </v>
      </c>
      <c r="N252" s="2" t="str">
        <f t="shared" si="59"/>
        <v>x</v>
      </c>
      <c r="O252" s="2" t="str">
        <f t="shared" si="59"/>
        <v>x</v>
      </c>
      <c r="P252" s="2" t="str">
        <f t="shared" si="59"/>
        <v>NTE (MMA) AUSENTE. BANCO C ENTRAL DO BRASIL (BACEN) INFORMOU</v>
      </c>
      <c r="Q252" s="2" t="str">
        <f t="shared" si="59"/>
        <v>O DO MEIO AMBIENTE (MMA) AUSENTE. BANCO C ENTRAL DO BRASIL (</v>
      </c>
      <c r="R252" s="2" t="str">
        <f t="shared" si="59"/>
        <v>x</v>
      </c>
      <c r="S252" s="2" t="str">
        <f t="shared" si="59"/>
        <v>x</v>
      </c>
      <c r="T252" s="2" t="str">
        <f t="shared" si="59"/>
        <v>NTO (MAPA) AUSENTE. MINISTÉRIO DO MEIO AMBIENTE (MMA) AUSENT</v>
      </c>
      <c r="U252" s="2" t="str">
        <f t="shared" si="59"/>
        <v>IA E ABASTECIMENTO (MAPA) AUSENTE. MINISTÉRIO DO MEIO AMBIEN</v>
      </c>
      <c r="V252" s="2" t="str">
        <f t="shared" si="59"/>
        <v>SIL (BACEN) INFORMOU DO LANÇAMENTO NA QUINTA -FEIRA (30.07.2</v>
      </c>
      <c r="W252" s="2" t="str">
        <f t="shared" si="59"/>
        <v>x</v>
      </c>
      <c r="X252" s="2" t="str">
        <f t="shared" si="59"/>
        <v>x</v>
      </c>
      <c r="Y252" s="2" t="str">
        <f t="shared" si="59"/>
        <v>x</v>
      </c>
      <c r="Z252" s="2" t="str">
        <f t="shared" si="59"/>
        <v>x</v>
      </c>
      <c r="AA252" s="2" t="str">
        <f t="shared" si="59"/>
        <v>x</v>
      </c>
      <c r="AB252" s="2" t="str">
        <f t="shared" si="56"/>
        <v>x</v>
      </c>
      <c r="AC252" s="2" t="str">
        <f t="shared" si="56"/>
        <v>x</v>
      </c>
      <c r="AD252" s="2" t="str">
        <f t="shared" si="56"/>
        <v>x</v>
      </c>
      <c r="AE252" s="2" t="str">
        <f t="shared" si="56"/>
        <v>x</v>
      </c>
      <c r="AF252" s="2" t="str">
        <f t="shared" si="56"/>
        <v>NAL (MDR) SEM CONSIDERAÇÕES RELEVANTES. MINISTÉRIO DA EDUCAÇ</v>
      </c>
      <c r="AG252" s="2" t="str">
        <f t="shared" si="56"/>
        <v>x</v>
      </c>
      <c r="AH252" s="2" t="str">
        <f t="shared" si="56"/>
        <v>x</v>
      </c>
      <c r="AI252" s="2" t="str">
        <f t="shared" si="56"/>
        <v>x</v>
      </c>
      <c r="AJ252" s="2" t="str">
        <f t="shared" si="57"/>
        <v>x</v>
      </c>
      <c r="AK252" s="2" t="str">
        <f t="shared" si="57"/>
        <v>x</v>
      </c>
      <c r="AL252" s="2" t="str">
        <f t="shared" si="57"/>
        <v>x</v>
      </c>
      <c r="AM252" s="2" t="str">
        <f t="shared" si="57"/>
        <v>x</v>
      </c>
      <c r="AN252" s="2" t="str">
        <f t="shared" si="50"/>
        <v>x</v>
      </c>
      <c r="AO252" s="2" t="str">
        <f t="shared" si="50"/>
        <v>x</v>
      </c>
      <c r="AP252" s="2" t="str">
        <f t="shared" si="50"/>
        <v>x</v>
      </c>
    </row>
    <row r="253" spans="1:42" x14ac:dyDescent="0.2">
      <c r="A253" s="2">
        <v>252</v>
      </c>
      <c r="B253" s="2" t="s">
        <v>1864</v>
      </c>
      <c r="E253" s="2" t="str">
        <f t="shared" si="53"/>
        <v>x</v>
      </c>
      <c r="F253" s="2" t="str">
        <f t="shared" si="53"/>
        <v>x</v>
      </c>
      <c r="G253" s="2" t="str">
        <f t="shared" si="47"/>
        <v xml:space="preserve"> 73ª REUNIÃO ORDINÁR</v>
      </c>
      <c r="H253" s="2" t="str">
        <f t="shared" si="54"/>
        <v>x</v>
      </c>
      <c r="I253" s="2" t="str">
        <f t="shared" si="54"/>
        <v>x</v>
      </c>
      <c r="J253" s="2" t="str">
        <f t="shared" si="54"/>
        <v>x</v>
      </c>
      <c r="K253" s="2" t="str">
        <f t="shared" si="48"/>
        <v>x</v>
      </c>
      <c r="L253" s="2" t="str">
        <f t="shared" si="52"/>
        <v>x</v>
      </c>
      <c r="M253" s="2" t="str">
        <f t="shared" si="59"/>
        <v>x</v>
      </c>
      <c r="N253" s="2" t="str">
        <f t="shared" si="59"/>
        <v>x</v>
      </c>
      <c r="O253" s="2" t="str">
        <f t="shared" si="59"/>
        <v>x</v>
      </c>
      <c r="P253" s="2" t="str">
        <f t="shared" si="59"/>
        <v>x</v>
      </c>
      <c r="Q253" s="2" t="str">
        <f t="shared" si="59"/>
        <v>x</v>
      </c>
      <c r="R253" s="2" t="str">
        <f t="shared" si="59"/>
        <v>ES – MRE, JUSTIÇA E SEGURANÇA PÚBLICA – MJSP E À AGÊN CIA BR</v>
      </c>
      <c r="S253" s="2" t="str">
        <f t="shared" si="59"/>
        <v xml:space="preserve"> DAS RELAÇÕES EXTERIORES – MRE, JUSTIÇA E SEGURANÇA PÚBLICA </v>
      </c>
      <c r="T253" s="2" t="str">
        <f t="shared" si="59"/>
        <v>x</v>
      </c>
      <c r="U253" s="2" t="str">
        <f t="shared" si="59"/>
        <v>x</v>
      </c>
      <c r="V253" s="2" t="str">
        <f t="shared" si="59"/>
        <v>x</v>
      </c>
      <c r="W253" s="2" t="str">
        <f t="shared" si="59"/>
        <v>x</v>
      </c>
      <c r="X253" s="2" t="str">
        <f t="shared" si="59"/>
        <v>SP E ABIN MANTEREM O CCOP INFORMADO E ATUALIZADO SOBRE A ABE</v>
      </c>
      <c r="Y253" s="2" t="str">
        <f t="shared" si="59"/>
        <v>A DE INTELIGÊNCIA – ABIN, QUE MANTENHAM O CCOP INFORMADO E A</v>
      </c>
      <c r="Z253" s="2" t="str">
        <f t="shared" si="59"/>
        <v>x</v>
      </c>
      <c r="AA253" s="2" t="str">
        <f t="shared" si="59"/>
        <v>x</v>
      </c>
      <c r="AB253" s="2" t="str">
        <f t="shared" si="56"/>
        <v>x</v>
      </c>
      <c r="AC253" s="2" t="str">
        <f t="shared" si="56"/>
        <v>x</v>
      </c>
      <c r="AD253" s="2" t="str">
        <f t="shared" si="56"/>
        <v>ORÃ (MS) E GUAJARÁ -MIRIM (RO). EM SEGUIDA, ENCERROU À 73ª R</v>
      </c>
      <c r="AE253" s="2" t="str">
        <f t="shared" si="56"/>
        <v>x</v>
      </c>
      <c r="AF253" s="2" t="str">
        <f t="shared" si="56"/>
        <v>x</v>
      </c>
      <c r="AG253" s="2" t="str">
        <f t="shared" si="56"/>
        <v>x</v>
      </c>
      <c r="AH253" s="2" t="str">
        <f t="shared" si="56"/>
        <v xml:space="preserve">OS O MTUR REQUEREU AJUDA AO ME NA QUESTÃO DO NÚMERO DO CNPJ </v>
      </c>
      <c r="AI253" s="2" t="str">
        <f t="shared" si="56"/>
        <v>x</v>
      </c>
      <c r="AJ253" s="2" t="str">
        <f t="shared" si="57"/>
        <v>x</v>
      </c>
      <c r="AK253" s="2" t="str">
        <f t="shared" si="57"/>
        <v>x</v>
      </c>
      <c r="AL253" s="2" t="str">
        <f t="shared" si="57"/>
        <v>x</v>
      </c>
      <c r="AM253" s="2" t="str">
        <f t="shared" si="57"/>
        <v>x</v>
      </c>
      <c r="AN253" s="2" t="str">
        <f t="shared" si="50"/>
        <v>CA – MJSP E À AGÊN CIA BRASILEIRA DE INTELIGÊNCIA – ABIN, QU</v>
      </c>
      <c r="AO253" s="2" t="str">
        <f t="shared" si="50"/>
        <v>ÇA E SEGURANÇA PÚBLICA – MJSP E À AGÊN CIA BRASILEIRA DE INT</v>
      </c>
      <c r="AP253" s="2" t="str">
        <f t="shared" si="50"/>
        <v>x</v>
      </c>
    </row>
    <row r="254" spans="1:42" x14ac:dyDescent="0.2">
      <c r="A254" s="2">
        <v>253</v>
      </c>
      <c r="B254" s="2" t="s">
        <v>1865</v>
      </c>
      <c r="E254" s="2" t="str">
        <f t="shared" si="53"/>
        <v>DATA: 03/08/2020 HORÁRIO: 10H0</v>
      </c>
      <c r="F254" s="2" t="str">
        <f t="shared" si="53"/>
        <v>HORÁRIO: 10H00M ÀS 10H23M LOCA</v>
      </c>
      <c r="G254" s="2" t="str">
        <f t="shared" si="47"/>
        <v xml:space="preserve"> 74ª REUNIÃO ORDINÁR</v>
      </c>
      <c r="H254" s="2" t="str">
        <f t="shared" si="54"/>
        <v>x</v>
      </c>
      <c r="I254" s="2" t="str">
        <f t="shared" si="54"/>
        <v>x</v>
      </c>
      <c r="J254" s="2" t="str">
        <f t="shared" si="54"/>
        <v xml:space="preserve"> ME, MDR E CC ); B) MINISTÉRIO DA SAÚDE: EFETIVO P</v>
      </c>
      <c r="K254" s="2" t="str">
        <f t="shared" si="48"/>
        <v>x</v>
      </c>
      <c r="L254" s="2" t="str">
        <f t="shared" si="52"/>
        <v>x</v>
      </c>
      <c r="M254" s="2" t="str">
        <f t="shared" si="59"/>
        <v>x</v>
      </c>
      <c r="N254" s="2" t="str">
        <f t="shared" si="59"/>
        <v>x</v>
      </c>
      <c r="O254" s="2" t="str">
        <f t="shared" si="59"/>
        <v>x</v>
      </c>
      <c r="P254" s="2" t="str">
        <f t="shared" si="59"/>
        <v>x</v>
      </c>
      <c r="Q254" s="2" t="str">
        <f t="shared" si="59"/>
        <v>x</v>
      </c>
      <c r="R254" s="2" t="str">
        <f t="shared" si="59"/>
        <v>x</v>
      </c>
      <c r="S254" s="2" t="str">
        <f t="shared" si="59"/>
        <v>x</v>
      </c>
      <c r="T254" s="2" t="str">
        <f t="shared" si="59"/>
        <v>x</v>
      </c>
      <c r="U254" s="2" t="str">
        <f t="shared" si="59"/>
        <v>x</v>
      </c>
      <c r="V254" s="2" t="str">
        <f t="shared" si="59"/>
        <v>x</v>
      </c>
      <c r="W254" s="2" t="str">
        <f t="shared" si="59"/>
        <v>x</v>
      </c>
      <c r="X254" s="2" t="str">
        <f t="shared" si="59"/>
        <v>x</v>
      </c>
      <c r="Y254" s="2" t="str">
        <f t="shared" si="59"/>
        <v>x</v>
      </c>
      <c r="Z254" s="2" t="str">
        <f t="shared" si="59"/>
        <v>x</v>
      </c>
      <c r="AA254" s="2" t="str">
        <f t="shared" si="59"/>
        <v>x</v>
      </c>
      <c r="AB254" s="2" t="str">
        <f t="shared" si="56"/>
        <v>x</v>
      </c>
      <c r="AC254" s="2" t="str">
        <f t="shared" si="56"/>
        <v>x</v>
      </c>
      <c r="AD254" s="2" t="str">
        <f t="shared" si="56"/>
        <v>ÚDE (MS) INFORMOU A ENTREGA DE MAIS 415 RESPIRADORES TOTALIZ</v>
      </c>
      <c r="AE254" s="2" t="str">
        <f t="shared" si="56"/>
        <v>ÉRIO DA SAÚDE (MS) INFORMOU A ENTREGA DE MAIS 415 RESPIRADOR</v>
      </c>
      <c r="AF254" s="2" t="str">
        <f t="shared" si="56"/>
        <v xml:space="preserve"> ME, MDR E CC ); B) MINISTÉRIO DA SAÚDE: EFETIVO PAGAMENTO D</v>
      </c>
      <c r="AG254" s="2" t="str">
        <f t="shared" si="56"/>
        <v>x</v>
      </c>
      <c r="AH254" s="2" t="str">
        <f t="shared" si="56"/>
        <v>x</v>
      </c>
      <c r="AI254" s="2" t="str">
        <f t="shared" si="56"/>
        <v>x</v>
      </c>
      <c r="AJ254" s="2" t="str">
        <f t="shared" si="57"/>
        <v>x</v>
      </c>
      <c r="AK254" s="2" t="str">
        <f t="shared" si="57"/>
        <v>ÉRIO DA ECONOMIA ESSA SEMANA. EM REUNIÃO COM FNP: A) TRANSPO</v>
      </c>
      <c r="AL254" s="2" t="str">
        <f t="shared" si="57"/>
        <v>x</v>
      </c>
      <c r="AM254" s="2" t="str">
        <f t="shared" si="57"/>
        <v>x</v>
      </c>
      <c r="AN254" s="2" t="str">
        <f t="shared" si="50"/>
        <v>x</v>
      </c>
      <c r="AO254" s="2" t="str">
        <f t="shared" si="50"/>
        <v>x</v>
      </c>
      <c r="AP254" s="2" t="str">
        <f t="shared" si="50"/>
        <v>x</v>
      </c>
    </row>
    <row r="255" spans="1:42" x14ac:dyDescent="0.2">
      <c r="A255" s="2">
        <v>254</v>
      </c>
      <c r="B255" s="2" t="s">
        <v>1866</v>
      </c>
      <c r="E255" s="2" t="str">
        <f t="shared" si="53"/>
        <v>x</v>
      </c>
      <c r="F255" s="2" t="str">
        <f t="shared" si="53"/>
        <v>x</v>
      </c>
      <c r="G255" s="2" t="str">
        <f t="shared" si="47"/>
        <v>x</v>
      </c>
      <c r="H255" s="2" t="str">
        <f t="shared" si="54"/>
        <v>x</v>
      </c>
      <c r="I255" s="2" t="str">
        <f t="shared" si="54"/>
        <v>x</v>
      </c>
      <c r="J255" s="2" t="str">
        <f t="shared" si="54"/>
        <v>x</v>
      </c>
      <c r="K255" s="2" t="str">
        <f t="shared" si="48"/>
        <v>x</v>
      </c>
      <c r="L255" s="2" t="str">
        <f t="shared" si="52"/>
        <v>x</v>
      </c>
      <c r="M255" s="2" t="str">
        <f t="shared" ref="M255:AB271" si="60">IFERROR(MID($B255,FIND(M$1,$B255,1)+-5,60),"x")</f>
        <v>x</v>
      </c>
      <c r="N255" s="2" t="str">
        <f t="shared" si="60"/>
        <v>NAL (GSI) SEM CONSIDERAÇÕES RELEVANTES. MINISTÉRIO DAS RELAÇ</v>
      </c>
      <c r="O255" s="2" t="str">
        <f t="shared" si="60"/>
        <v>E DE SEGURANÇA INSTITUCIONAL (GSI) SEM CONSIDERAÇÕES RELEVAN</v>
      </c>
      <c r="P255" s="2" t="str">
        <f t="shared" si="60"/>
        <v>x</v>
      </c>
      <c r="Q255" s="2" t="str">
        <f t="shared" si="60"/>
        <v>x</v>
      </c>
      <c r="R255" s="2" t="str">
        <f t="shared" si="60"/>
        <v>RES (MRE) ACOMPANHA A QUESTÃO DA FRONTEIRA COM URUGUAI. SOBR</v>
      </c>
      <c r="S255" s="2" t="str">
        <f t="shared" si="60"/>
        <v xml:space="preserve"> DAS RELAÇÕES EXTERIORES (MRE) ACOMPANHA A QUESTÃO DA FRONTE</v>
      </c>
      <c r="T255" s="2" t="str">
        <f t="shared" si="60"/>
        <v>x</v>
      </c>
      <c r="U255" s="2" t="str">
        <f t="shared" si="60"/>
        <v>x</v>
      </c>
      <c r="V255" s="2" t="str">
        <f t="shared" si="60"/>
        <v>x</v>
      </c>
      <c r="W255" s="2" t="str">
        <f t="shared" si="60"/>
        <v>x</v>
      </c>
      <c r="X255" s="2" t="str">
        <f t="shared" si="60"/>
        <v>x</v>
      </c>
      <c r="Y255" s="2" t="str">
        <f t="shared" si="60"/>
        <v>A DE INTELIGÊNCIA (ABIN) INFOR MOU QUE DEPOIS DE VÁRIAS TRAT</v>
      </c>
      <c r="Z255" s="2" t="str">
        <f t="shared" si="60"/>
        <v xml:space="preserve">O PARAGUAI, RELATA QUE TIVERAM PROBLEMAS NA INTERLOCUÇÃO DO </v>
      </c>
      <c r="AA255" s="2" t="str">
        <f t="shared" si="60"/>
        <v>NTE. ADVOCACIA -GERAL DA UNIÃO (AGU) SEM CONSIDERAÇÕES RELEV</v>
      </c>
      <c r="AB255" s="2" t="str">
        <f t="shared" si="56"/>
        <v>x</v>
      </c>
      <c r="AC255" s="2" t="str">
        <f t="shared" si="56"/>
        <v>x</v>
      </c>
      <c r="AD255" s="2" t="str">
        <f t="shared" si="56"/>
        <v>x</v>
      </c>
      <c r="AE255" s="2" t="str">
        <f t="shared" si="56"/>
        <v>x</v>
      </c>
      <c r="AF255" s="2" t="str">
        <f t="shared" si="56"/>
        <v>ESA (MD) SEM CONSIDERAÇÕES RELEVANTES. MINISTÉRIO DO TURISMO</v>
      </c>
      <c r="AG255" s="2" t="str">
        <f t="shared" si="56"/>
        <v>O DA DEFESA (MD) SEM CONSIDERAÇÕES RELEVANTES. MINISTÉRIO DO</v>
      </c>
      <c r="AH255" s="2" t="str">
        <f t="shared" si="56"/>
        <v>SMO (MTUR) INFOR MOU QUE INICIOU A LEI ALDIR BLANC NA PLATAF</v>
      </c>
      <c r="AI255" s="2" t="str">
        <f t="shared" si="56"/>
        <v xml:space="preserve">O DO TURISMO (MTUR) INFOR MOU QUE INICIOU A LEI ALDIR BLANC </v>
      </c>
      <c r="AJ255" s="2" t="str">
        <f t="shared" si="57"/>
        <v>OMIA (ME) SEM CONSIDERAÇÕES RELEVANTES. AGÊNCIA BRASILEIRA D</v>
      </c>
      <c r="AK255" s="2" t="str">
        <f t="shared" si="57"/>
        <v xml:space="preserve">ÉRIO DA ECONOMIA (ME) SEM CONSIDERAÇÕES RELEVANTES. AGÊNCIA </v>
      </c>
      <c r="AL255" s="2" t="str">
        <f t="shared" si="57"/>
        <v>GIA (MME) SEM CONSIDERAÇÕES RELEVANTES. MINISTÉRIO DA JUSTIÇ</v>
      </c>
      <c r="AM255" s="2" t="str">
        <f t="shared" si="57"/>
        <v>O DE MINAS E ENERGIA (MME) SEM CONSIDERAÇÕES RELEVANTES. MIN</v>
      </c>
      <c r="AN255" s="2" t="str">
        <f t="shared" si="50"/>
        <v>ICA (MJSP) SEM CONSIDERAÇÕES RELEVANTES. MINISTÉRIO DE INFRA</v>
      </c>
      <c r="AO255" s="2" t="str">
        <f t="shared" si="50"/>
        <v xml:space="preserve">ÇA E SEGURANÇA PÚBLICA (MJSP) SEM CONSIDERAÇÕES RELEVANTES. </v>
      </c>
      <c r="AP255" s="2" t="str">
        <f t="shared" si="50"/>
        <v>URA (MINFRA) AUSENTE. MINISTÉRIO DA CIÊNCIA, TECNOLOGIA, INO</v>
      </c>
    </row>
    <row r="256" spans="1:42" x14ac:dyDescent="0.2">
      <c r="A256" s="2">
        <v>255</v>
      </c>
      <c r="B256" s="2" t="s">
        <v>1867</v>
      </c>
      <c r="E256" s="2" t="str">
        <f t="shared" si="53"/>
        <v>x</v>
      </c>
      <c r="F256" s="2" t="str">
        <f t="shared" si="53"/>
        <v>x</v>
      </c>
      <c r="G256" s="2" t="str">
        <f t="shared" si="47"/>
        <v>ARAM REUNIÃO SEXTA -</v>
      </c>
      <c r="H256" s="2" t="str">
        <f t="shared" si="54"/>
        <v>ÇÃO (MEC) AUSENTE. MINISTÉRIO DA CIDADANIA (MC) IN</v>
      </c>
      <c r="I256" s="2" t="str">
        <f t="shared" si="54"/>
        <v>VIL. MINISTÉRIO DA EDUCAÇÃO (MEC) AUSENTE. MINISTÉ</v>
      </c>
      <c r="J256" s="2" t="str">
        <f t="shared" si="54"/>
        <v>NAL (MDR) INFORMOU QUE REALIZARAM REUNIÃO SEXTA -F</v>
      </c>
      <c r="K256" s="2" t="str">
        <f t="shared" si="48"/>
        <v xml:space="preserve">O DO DESENVOLVIMENTO REGIONAL (MDR) INFORMOU QUE REALIZARAM </v>
      </c>
      <c r="L256" s="2" t="str">
        <f t="shared" si="52"/>
        <v>NOS (MMFDH) SEM CONSIDERAÇÕES RELEVANTES. MINISTÉR</v>
      </c>
      <c r="M256" s="2" t="str">
        <f t="shared" si="60"/>
        <v xml:space="preserve"> DOS DIREITOS HUMANOS (MMFDH) SEM CONSIDERAÇÕES RELEVANTES. </v>
      </c>
      <c r="N256" s="2" t="str">
        <f t="shared" si="60"/>
        <v>x</v>
      </c>
      <c r="O256" s="2" t="str">
        <f t="shared" si="60"/>
        <v>x</v>
      </c>
      <c r="P256" s="2" t="str">
        <f t="shared" si="60"/>
        <v>NTE (MMA) SEM CONSIDERAÇÕES RELEVANTES. BANCO C ENTRAL DO BR</v>
      </c>
      <c r="Q256" s="2" t="str">
        <f t="shared" si="60"/>
        <v>O DO MEIO AMBIENTE (MMA) SEM CONSIDERAÇÕES RELEVANTES. BANCO</v>
      </c>
      <c r="R256" s="2" t="str">
        <f t="shared" si="60"/>
        <v>x</v>
      </c>
      <c r="S256" s="2" t="str">
        <f t="shared" si="60"/>
        <v>x</v>
      </c>
      <c r="T256" s="2" t="str">
        <f t="shared" si="60"/>
        <v>NTO (MAPA) AUSENTE. MINISTÉRIO DO MEIO AMBIENTE (MMA) SEM CO</v>
      </c>
      <c r="U256" s="2" t="str">
        <f t="shared" si="60"/>
        <v>IA E ABASTECIMENTO (MAPA) AUSENTE. MINISTÉRIO DO MEIO AMBIEN</v>
      </c>
      <c r="V256" s="2" t="str">
        <f t="shared" si="60"/>
        <v>SIL (BACEN) SEM CONSIDERAÇÕES RELEVANTES. AGÊNCIA NACIONAL D</v>
      </c>
      <c r="W256" s="2" t="str">
        <f t="shared" si="60"/>
        <v>x</v>
      </c>
      <c r="X256" s="2" t="str">
        <f t="shared" si="60"/>
        <v>x</v>
      </c>
      <c r="Y256" s="2" t="str">
        <f t="shared" si="60"/>
        <v>x</v>
      </c>
      <c r="Z256" s="2" t="str">
        <f t="shared" si="60"/>
        <v>x</v>
      </c>
      <c r="AA256" s="2" t="str">
        <f t="shared" si="60"/>
        <v>x</v>
      </c>
      <c r="AB256" s="2" t="str">
        <f t="shared" si="56"/>
        <v>x</v>
      </c>
      <c r="AC256" s="2" t="str">
        <f t="shared" si="56"/>
        <v>AL DE COMUNICAÇÃO DA CASA CIVIL (AESCOM/ CC) SEM CONSIDERAÇÕ</v>
      </c>
      <c r="AD256" s="2" t="str">
        <f t="shared" si="56"/>
        <v>x</v>
      </c>
      <c r="AE256" s="2" t="str">
        <f t="shared" si="56"/>
        <v>x</v>
      </c>
      <c r="AF256" s="2" t="str">
        <f t="shared" si="56"/>
        <v>NAL (MDR) INFORMOU QUE REALIZARAM REUNIÃO SEXTA -FEIRA (31.0</v>
      </c>
      <c r="AG256" s="2" t="str">
        <f t="shared" si="56"/>
        <v>x</v>
      </c>
      <c r="AH256" s="2" t="str">
        <f t="shared" si="56"/>
        <v>x</v>
      </c>
      <c r="AI256" s="2" t="str">
        <f t="shared" si="56"/>
        <v>x</v>
      </c>
      <c r="AJ256" s="2" t="str">
        <f t="shared" si="57"/>
        <v>x</v>
      </c>
      <c r="AK256" s="2" t="str">
        <f t="shared" si="57"/>
        <v>x</v>
      </c>
      <c r="AL256" s="2" t="str">
        <f t="shared" si="57"/>
        <v>x</v>
      </c>
      <c r="AM256" s="2" t="str">
        <f t="shared" si="57"/>
        <v>x</v>
      </c>
      <c r="AN256" s="2" t="str">
        <f t="shared" si="50"/>
        <v>x</v>
      </c>
      <c r="AO256" s="2" t="str">
        <f t="shared" si="50"/>
        <v>x</v>
      </c>
      <c r="AP256" s="2" t="str">
        <f t="shared" si="50"/>
        <v>x</v>
      </c>
    </row>
    <row r="257" spans="1:42" x14ac:dyDescent="0.2">
      <c r="A257" s="2">
        <v>256</v>
      </c>
      <c r="B257" s="2" t="s">
        <v>1868</v>
      </c>
      <c r="E257" s="2" t="str">
        <f t="shared" si="53"/>
        <v>x</v>
      </c>
      <c r="F257" s="2" t="str">
        <f t="shared" si="53"/>
        <v>x</v>
      </c>
      <c r="G257" s="2" t="str">
        <f t="shared" si="47"/>
        <v xml:space="preserve"> 74ª REUNIÃO ORDINÁR</v>
      </c>
      <c r="H257" s="2" t="str">
        <f t="shared" si="54"/>
        <v>x</v>
      </c>
      <c r="I257" s="2" t="str">
        <f t="shared" si="54"/>
        <v>x</v>
      </c>
      <c r="J257" s="2" t="str">
        <f t="shared" si="54"/>
        <v>x</v>
      </c>
      <c r="K257" s="2" t="str">
        <f t="shared" si="48"/>
        <v>x</v>
      </c>
      <c r="L257" s="2" t="str">
        <f t="shared" si="52"/>
        <v>x</v>
      </c>
      <c r="M257" s="2" t="str">
        <f t="shared" si="60"/>
        <v>x</v>
      </c>
      <c r="N257" s="2" t="str">
        <f t="shared" si="60"/>
        <v>x</v>
      </c>
      <c r="O257" s="2" t="str">
        <f t="shared" si="60"/>
        <v>x</v>
      </c>
      <c r="P257" s="2" t="str">
        <f t="shared" si="60"/>
        <v>x</v>
      </c>
      <c r="Q257" s="2" t="str">
        <f t="shared" si="60"/>
        <v>x</v>
      </c>
      <c r="R257" s="2" t="str">
        <f t="shared" si="60"/>
        <v>x</v>
      </c>
      <c r="S257" s="2" t="str">
        <f t="shared" si="60"/>
        <v>x</v>
      </c>
      <c r="T257" s="2" t="str">
        <f t="shared" si="60"/>
        <v>x</v>
      </c>
      <c r="U257" s="2" t="str">
        <f t="shared" si="60"/>
        <v>x</v>
      </c>
      <c r="V257" s="2" t="str">
        <f t="shared" si="60"/>
        <v>x</v>
      </c>
      <c r="W257" s="2" t="str">
        <f t="shared" si="60"/>
        <v>x</v>
      </c>
      <c r="X257" s="2" t="str">
        <f t="shared" si="60"/>
        <v>x</v>
      </c>
      <c r="Y257" s="2" t="str">
        <f t="shared" si="60"/>
        <v>x</v>
      </c>
      <c r="Z257" s="2" t="str">
        <f t="shared" si="60"/>
        <v>x</v>
      </c>
      <c r="AA257" s="2" t="str">
        <f t="shared" si="60"/>
        <v>x</v>
      </c>
      <c r="AB257" s="2" t="str">
        <f t="shared" si="56"/>
        <v>x</v>
      </c>
      <c r="AC257" s="2" t="str">
        <f t="shared" si="56"/>
        <v>x</v>
      </c>
      <c r="AD257" s="2" t="str">
        <f t="shared" si="56"/>
        <v>x</v>
      </c>
      <c r="AE257" s="2" t="str">
        <f t="shared" si="56"/>
        <v>x</v>
      </c>
      <c r="AF257" s="2" t="str">
        <f t="shared" si="56"/>
        <v>x</v>
      </c>
      <c r="AG257" s="2" t="str">
        <f t="shared" si="56"/>
        <v>x</v>
      </c>
      <c r="AH257" s="2" t="str">
        <f t="shared" si="56"/>
        <v>x</v>
      </c>
      <c r="AI257" s="2" t="str">
        <f t="shared" si="56"/>
        <v>x</v>
      </c>
      <c r="AJ257" s="2" t="str">
        <f t="shared" si="57"/>
        <v>x</v>
      </c>
      <c r="AK257" s="2" t="str">
        <f t="shared" si="57"/>
        <v>x</v>
      </c>
      <c r="AL257" s="2" t="str">
        <f t="shared" si="57"/>
        <v>x</v>
      </c>
      <c r="AM257" s="2" t="str">
        <f t="shared" si="57"/>
        <v>x</v>
      </c>
      <c r="AN257" s="2" t="str">
        <f t="shared" si="50"/>
        <v>x</v>
      </c>
      <c r="AO257" s="2" t="str">
        <f t="shared" si="50"/>
        <v>x</v>
      </c>
      <c r="AP257" s="2" t="str">
        <f t="shared" si="50"/>
        <v>x</v>
      </c>
    </row>
    <row r="258" spans="1:42" x14ac:dyDescent="0.2">
      <c r="A258" s="2">
        <v>257</v>
      </c>
      <c r="B258" s="2" t="s">
        <v>1869</v>
      </c>
      <c r="E258" s="2" t="str">
        <f t="shared" si="53"/>
        <v>DATA: 05/08/2020 HORÁRIO: 10H0</v>
      </c>
      <c r="F258" s="2" t="str">
        <f t="shared" si="53"/>
        <v>HORÁRIO: 10H00M ÀS 10H19M LOCA</v>
      </c>
      <c r="G258" s="2" t="str">
        <f t="shared" si="47"/>
        <v xml:space="preserve"> 75ª REUNIÃO ORDINÁR</v>
      </c>
      <c r="H258" s="2" t="str">
        <f t="shared" si="54"/>
        <v>x</v>
      </c>
      <c r="I258" s="2" t="str">
        <f t="shared" si="54"/>
        <v>x</v>
      </c>
      <c r="J258" s="2" t="str">
        <f t="shared" si="54"/>
        <v>x</v>
      </c>
      <c r="K258" s="2" t="str">
        <f t="shared" si="48"/>
        <v>x</v>
      </c>
      <c r="L258" s="2" t="str">
        <f t="shared" si="52"/>
        <v>x</v>
      </c>
      <c r="M258" s="2" t="str">
        <f t="shared" si="60"/>
        <v>x</v>
      </c>
      <c r="N258" s="2" t="str">
        <f t="shared" si="60"/>
        <v>NAL (GSI) SEM CONSIDERAÇÕES RELEVANTES. MINISTÉRIO DAS RELAÇ</v>
      </c>
      <c r="O258" s="2" t="str">
        <f t="shared" si="60"/>
        <v>E DE SEGURANÇA INSTITUCIONAL (GSI) SEM CONSIDERAÇÕES RELEVAN</v>
      </c>
      <c r="P258" s="2" t="str">
        <f t="shared" si="60"/>
        <v>x</v>
      </c>
      <c r="Q258" s="2" t="str">
        <f t="shared" si="60"/>
        <v>x</v>
      </c>
      <c r="R258" s="2" t="str">
        <f t="shared" si="60"/>
        <v xml:space="preserve"> – O MRE INFORMOU QUE MANTÉM UM CLIM A TRANQUILO, QUE AINDA </v>
      </c>
      <c r="S258" s="2" t="str">
        <f t="shared" si="60"/>
        <v>x</v>
      </c>
      <c r="T258" s="2" t="str">
        <f t="shared" si="60"/>
        <v>x</v>
      </c>
      <c r="U258" s="2" t="str">
        <f t="shared" si="60"/>
        <v>x</v>
      </c>
      <c r="V258" s="2" t="str">
        <f t="shared" si="60"/>
        <v>x</v>
      </c>
      <c r="W258" s="2" t="str">
        <f t="shared" si="60"/>
        <v>x</v>
      </c>
      <c r="X258" s="2" t="str">
        <f t="shared" si="60"/>
        <v>OM A ABIN . ANEXO 75A REUNIAO COMITE DE CRISE 05.08.2020 - M</v>
      </c>
      <c r="Y258" s="2" t="str">
        <f t="shared" si="60"/>
        <v>A DE INTELIGÊNCIA (ABIN) MONITORA A QUESTÃO DAS FRONTEIRAS J</v>
      </c>
      <c r="Z258" s="2" t="str">
        <f t="shared" si="60"/>
        <v>O PARAGUAI – O FLUXO CONTINUA NO RMAL; C) FRONTEIRA COM A BO</v>
      </c>
      <c r="AA258" s="2" t="str">
        <f t="shared" si="60"/>
        <v>x</v>
      </c>
      <c r="AB258" s="2" t="str">
        <f t="shared" si="60"/>
        <v>x</v>
      </c>
      <c r="AC258" s="2" t="str">
        <f t="shared" ref="AB258:AK286" si="61">IFERROR(MID($B258,FIND(AC$1,$B258,1)+-5,60),"x")</f>
        <v>x</v>
      </c>
      <c r="AD258" s="2" t="str">
        <f t="shared" si="61"/>
        <v>ÚDE (MS) INFORMOU A HABILITAÇÃO DE MAIS 86 LEITOS DE UTI, SE</v>
      </c>
      <c r="AE258" s="2" t="str">
        <f t="shared" si="61"/>
        <v xml:space="preserve">ÉRIO DA SAÚDE (MS) INFORMOU A HABILITAÇÃO DE MAIS 86 LEITOS </v>
      </c>
      <c r="AF258" s="2" t="str">
        <f t="shared" si="61"/>
        <v>ESA (MD) SEM CONSIDERAÇÕES RELEVANTES. MINISTÉRIO DO TURISMO</v>
      </c>
      <c r="AG258" s="2" t="str">
        <f t="shared" si="61"/>
        <v>O DA DEFESA (MD) SEM CONSIDERAÇÕES RELEVANTES. MINISTÉRIO DO</v>
      </c>
      <c r="AH258" s="2" t="str">
        <f t="shared" si="61"/>
        <v>SMO (MTUR) PEDIU APOIO PARA PUBLICAÇÃO DO DECRETO REGULAMENT</v>
      </c>
      <c r="AI258" s="2" t="str">
        <f t="shared" si="61"/>
        <v>O DO TURISMO (MTUR) PEDIU APOIO PARA PUBLICAÇÃO DO DECRETO R</v>
      </c>
      <c r="AJ258" s="2" t="str">
        <f t="shared" si="57"/>
        <v>OMIA (ME) ESTÁ ATENTO À DEMANDA DO MTUR, E ASSIM QUE TIVER N</v>
      </c>
      <c r="AK258" s="2" t="str">
        <f t="shared" si="57"/>
        <v>ÉRIO DA ECONOMIA (ME) ESTÁ ATENTO À DEMANDA DO MTUR, E ASSIM</v>
      </c>
      <c r="AL258" s="2" t="str">
        <f t="shared" si="57"/>
        <v>x</v>
      </c>
      <c r="AM258" s="2" t="str">
        <f t="shared" si="57"/>
        <v>x</v>
      </c>
      <c r="AN258" s="2" t="str">
        <f t="shared" si="50"/>
        <v>x</v>
      </c>
      <c r="AO258" s="2" t="str">
        <f t="shared" si="50"/>
        <v>x</v>
      </c>
      <c r="AP258" s="2" t="str">
        <f t="shared" si="50"/>
        <v>x</v>
      </c>
    </row>
    <row r="259" spans="1:42" x14ac:dyDescent="0.2">
      <c r="A259" s="2">
        <v>258</v>
      </c>
      <c r="B259" s="2" t="s">
        <v>1870</v>
      </c>
      <c r="E259" s="2" t="str">
        <f t="shared" si="53"/>
        <v>x</v>
      </c>
      <c r="F259" s="2" t="str">
        <f t="shared" si="53"/>
        <v>x</v>
      </c>
      <c r="G259" s="2" t="str">
        <f t="shared" ref="G259:G322" si="62">IFERROR(MID($B259,FIND(G$1,$B259,1)+-5,20),"x")</f>
        <v>x</v>
      </c>
      <c r="H259" s="2" t="str">
        <f t="shared" si="54"/>
        <v>ÇÃO (MEC) SEM CONSIDERAÇÕES RELEVANTES. MINISTÉRIO</v>
      </c>
      <c r="I259" s="2" t="str">
        <f t="shared" si="54"/>
        <v>TES. MINISTÉRIO DA EDUCAÇÃO (MEC) SEM CONSIDERAÇÕE</v>
      </c>
      <c r="J259" s="2" t="str">
        <f t="shared" si="54"/>
        <v>NAL (MDR) SEM CONSIDERAÇÕES RELEVANTES. MINISTÉRIO</v>
      </c>
      <c r="K259" s="2" t="str">
        <f t="shared" ref="K259:K322" si="63">IFERROR(MID($B259,FIND(K$1,$B259,1)+-5,60),"x")</f>
        <v>O DO DESENVOLVIMENTO REGIONAL (MDR) SEM CONSIDERAÇÕES RELEVA</v>
      </c>
      <c r="L259" s="2" t="str">
        <f t="shared" si="52"/>
        <v>NOS (MMFDH) SEM CONSIDERAÇÕES RELEVANTES. MINISTÉR</v>
      </c>
      <c r="M259" s="2" t="str">
        <f t="shared" si="60"/>
        <v xml:space="preserve"> DOS DIREITOS HUMANOS (MMFDH) SEM CONSIDERAÇÕES RELEVANTES. </v>
      </c>
      <c r="N259" s="2" t="str">
        <f t="shared" si="60"/>
        <v>x</v>
      </c>
      <c r="O259" s="2" t="str">
        <f t="shared" si="60"/>
        <v>x</v>
      </c>
      <c r="P259" s="2" t="str">
        <f t="shared" si="60"/>
        <v>NTE (MMA) SEM CONSIDERAÇÕES RELEVANTES. BANCO CENTRAL DO BRA</v>
      </c>
      <c r="Q259" s="2" t="str">
        <f t="shared" si="60"/>
        <v>O DO MEIO AMBIENTE (MMA) SEM CONSIDERAÇÕES RELEVANTES. BANCO</v>
      </c>
      <c r="R259" s="2" t="str">
        <f t="shared" si="60"/>
        <v>x</v>
      </c>
      <c r="S259" s="2" t="str">
        <f t="shared" si="60"/>
        <v>x</v>
      </c>
      <c r="T259" s="2" t="str">
        <f t="shared" si="60"/>
        <v>NTO (MAPA) AUSENTE. MINISTÉRIO DO MEIO AMBIENTE (MMA) SEM CO</v>
      </c>
      <c r="U259" s="2" t="str">
        <f t="shared" si="60"/>
        <v>IA E ABASTECIMENTO (MAPA) AUSENTE. MINISTÉRIO DO MEIO AMBIEN</v>
      </c>
      <c r="V259" s="2" t="str">
        <f t="shared" si="60"/>
        <v>SIL (BACEN) SEM CONSIDERAÇÕES RELEVANTES. AGÊNCIA NACIONAL D</v>
      </c>
      <c r="W259" s="2" t="str">
        <f t="shared" si="60"/>
        <v>TES. BANCO CENTRAL DO BRASIL (BACEN) SEM CONSIDERAÇÕES RELEV</v>
      </c>
      <c r="X259" s="2" t="str">
        <f t="shared" si="60"/>
        <v>x</v>
      </c>
      <c r="Y259" s="2" t="str">
        <f t="shared" si="60"/>
        <v>x</v>
      </c>
      <c r="Z259" s="2" t="str">
        <f t="shared" si="60"/>
        <v xml:space="preserve">IÃO (AGU) SEM CONSIDERAÇÕES RELEVANTES. MINISTÉRIO DE MINAS </v>
      </c>
      <c r="AA259" s="2" t="str">
        <f t="shared" si="60"/>
        <v>LICA ADVOCACIA -GERAL DA UNIÃO (AGU) SEM CONSIDERAÇÕES RELEV</v>
      </c>
      <c r="AB259" s="2" t="str">
        <f t="shared" si="61"/>
        <v>x</v>
      </c>
      <c r="AC259" s="2" t="str">
        <f t="shared" si="61"/>
        <v>x</v>
      </c>
      <c r="AD259" s="2" t="str">
        <f t="shared" si="61"/>
        <v>x</v>
      </c>
      <c r="AE259" s="2" t="str">
        <f t="shared" si="61"/>
        <v>x</v>
      </c>
      <c r="AF259" s="2" t="str">
        <f t="shared" si="61"/>
        <v>NAL (MDR) SEM CONSIDERAÇÕES RELEVANTES. MINISTÉRIO DA EDUCAÇ</v>
      </c>
      <c r="AG259" s="2" t="str">
        <f t="shared" si="61"/>
        <v>x</v>
      </c>
      <c r="AH259" s="2" t="str">
        <f t="shared" si="61"/>
        <v>x</v>
      </c>
      <c r="AI259" s="2" t="str">
        <f t="shared" si="61"/>
        <v>x</v>
      </c>
      <c r="AJ259" s="2" t="str">
        <f t="shared" si="57"/>
        <v>x</v>
      </c>
      <c r="AK259" s="2" t="str">
        <f t="shared" si="57"/>
        <v>x</v>
      </c>
      <c r="AL259" s="2" t="str">
        <f t="shared" si="57"/>
        <v>GIA (MME) SEM CONSIDERAÇÕES RELEVANTES. MINISTÉRIO DA JUSTIÇ</v>
      </c>
      <c r="AM259" s="2" t="str">
        <f t="shared" si="57"/>
        <v>O DE MINAS E ENERGIA (MME) SEM CONSIDERAÇÕES RELEVANTES. MIN</v>
      </c>
      <c r="AN259" s="2" t="str">
        <f t="shared" si="50"/>
        <v>ICA (MJSP) SEM CONSIDERAÇÕES RELEVANTES. MINISTÉRIO DE INFRA</v>
      </c>
      <c r="AO259" s="2" t="str">
        <f t="shared" si="50"/>
        <v xml:space="preserve">ÇA E SEGURANÇA PÚBLICA (MJSP) SEM CONSIDERAÇÕES RELEVANTES. </v>
      </c>
      <c r="AP259" s="2" t="str">
        <f t="shared" si="50"/>
        <v>URA (MINFRA) AUSENTE. MINISTÉRIO DA CIÊNCIA, TECNOLOGIA, INO</v>
      </c>
    </row>
    <row r="260" spans="1:42" x14ac:dyDescent="0.2">
      <c r="A260" s="2">
        <v>259</v>
      </c>
      <c r="B260" s="2" t="s">
        <v>1871</v>
      </c>
      <c r="E260" s="2" t="str">
        <f t="shared" si="53"/>
        <v>DATA – 30.09.2020; E) REGULAME</v>
      </c>
      <c r="F260" s="2" t="str">
        <f t="shared" si="53"/>
        <v>x</v>
      </c>
      <c r="G260" s="2" t="str">
        <f t="shared" si="62"/>
        <v>GOV) REUNIÃO COM CON</v>
      </c>
      <c r="H260" s="2" t="str">
        <f t="shared" si="54"/>
        <v>x</v>
      </c>
      <c r="I260" s="2" t="str">
        <f t="shared" si="54"/>
        <v>x</v>
      </c>
      <c r="J260" s="2" t="str">
        <f t="shared" si="54"/>
        <v>x</v>
      </c>
      <c r="K260" s="2" t="str">
        <f t="shared" si="63"/>
        <v>x</v>
      </c>
      <c r="L260" s="2" t="str">
        <f t="shared" si="52"/>
        <v>x</v>
      </c>
      <c r="M260" s="2" t="str">
        <f t="shared" si="60"/>
        <v>x</v>
      </c>
      <c r="N260" s="2" t="str">
        <f t="shared" si="60"/>
        <v>x</v>
      </c>
      <c r="O260" s="2" t="str">
        <f t="shared" si="60"/>
        <v>x</v>
      </c>
      <c r="P260" s="2" t="str">
        <f t="shared" si="60"/>
        <v>x</v>
      </c>
      <c r="Q260" s="2" t="str">
        <f t="shared" si="60"/>
        <v>x</v>
      </c>
      <c r="R260" s="2" t="str">
        <f t="shared" si="60"/>
        <v>x</v>
      </c>
      <c r="S260" s="2" t="str">
        <f t="shared" si="60"/>
        <v>x</v>
      </c>
      <c r="T260" s="2" t="str">
        <f t="shared" si="60"/>
        <v>x</v>
      </c>
      <c r="U260" s="2" t="str">
        <f t="shared" si="60"/>
        <v>x</v>
      </c>
      <c r="V260" s="2" t="str">
        <f t="shared" si="60"/>
        <v>x</v>
      </c>
      <c r="W260" s="2" t="str">
        <f t="shared" si="60"/>
        <v>x</v>
      </c>
      <c r="X260" s="2" t="str">
        <f t="shared" si="60"/>
        <v>x</v>
      </c>
      <c r="Y260" s="2" t="str">
        <f t="shared" si="60"/>
        <v>x</v>
      </c>
      <c r="Z260" s="2" t="str">
        <f t="shared" si="60"/>
        <v xml:space="preserve">ANC: AGUARDA PUBLICAÇÃO DA REGULAMENTAÇÃO. F) MINISTÉRIO DA </v>
      </c>
      <c r="AA260" s="2" t="str">
        <f t="shared" si="60"/>
        <v>x</v>
      </c>
      <c r="AB260" s="2" t="str">
        <f t="shared" si="61"/>
        <v>x</v>
      </c>
      <c r="AC260" s="2" t="str">
        <f t="shared" si="61"/>
        <v>x</v>
      </c>
      <c r="AD260" s="2" t="str">
        <f t="shared" si="61"/>
        <v>x</v>
      </c>
      <c r="AE260" s="2" t="str">
        <f t="shared" si="61"/>
        <v>ÉRIO DA SAÚDE: EXPECTATIVAS QUANTO AOS PAGAMENTOS DOS RECURS</v>
      </c>
      <c r="AF260" s="2" t="str">
        <f t="shared" si="61"/>
        <v>x</v>
      </c>
      <c r="AG260" s="2" t="str">
        <f t="shared" si="61"/>
        <v>x</v>
      </c>
      <c r="AH260" s="2" t="str">
        <f t="shared" si="61"/>
        <v>NTOS MTUR PEDE AUXÍLIO AO ME NA QUESTÃO DO DECRETO REGULAMEN</v>
      </c>
      <c r="AI260" s="2" t="str">
        <f t="shared" si="61"/>
        <v>x</v>
      </c>
      <c r="AJ260" s="2" t="str">
        <f t="shared" si="57"/>
        <v>x</v>
      </c>
      <c r="AK260" s="2" t="str">
        <f t="shared" si="57"/>
        <v>ÉRIO DA ECONOMIA SOBRE SANEAMENTO, NECESSIDADE DE DIÁLOGO FE</v>
      </c>
      <c r="AL260" s="2" t="str">
        <f t="shared" si="57"/>
        <v>x</v>
      </c>
      <c r="AM260" s="2" t="str">
        <f t="shared" si="57"/>
        <v>x</v>
      </c>
      <c r="AN260" s="2" t="str">
        <f t="shared" si="50"/>
        <v>x</v>
      </c>
      <c r="AO260" s="2" t="str">
        <f t="shared" si="50"/>
        <v>x</v>
      </c>
      <c r="AP260" s="2" t="str">
        <f t="shared" si="50"/>
        <v>x</v>
      </c>
    </row>
    <row r="261" spans="1:42" x14ac:dyDescent="0.2">
      <c r="A261" s="2">
        <v>260</v>
      </c>
      <c r="B261" s="2" t="s">
        <v>1872</v>
      </c>
      <c r="E261" s="2" t="str">
        <f t="shared" si="53"/>
        <v>DATA: 07/08/2020 HORÁRIO: 10H0</v>
      </c>
      <c r="F261" s="2" t="str">
        <f t="shared" si="53"/>
        <v>HORÁRIO: 10H08M ÀS 11H00M LOCA</v>
      </c>
      <c r="G261" s="2" t="str">
        <f t="shared" si="62"/>
        <v xml:space="preserve"> 76ª REUNIÃO ORDINÁR</v>
      </c>
      <c r="H261" s="2" t="str">
        <f t="shared" si="54"/>
        <v>x</v>
      </c>
      <c r="I261" s="2" t="str">
        <f t="shared" si="54"/>
        <v>x</v>
      </c>
      <c r="J261" s="2" t="str">
        <f t="shared" si="54"/>
        <v>x</v>
      </c>
      <c r="K261" s="2" t="str">
        <f t="shared" si="63"/>
        <v>x</v>
      </c>
      <c r="L261" s="2" t="str">
        <f t="shared" si="52"/>
        <v>x</v>
      </c>
      <c r="M261" s="2" t="str">
        <f t="shared" si="60"/>
        <v>x</v>
      </c>
      <c r="N261" s="2" t="str">
        <f t="shared" si="60"/>
        <v>x</v>
      </c>
      <c r="O261" s="2" t="str">
        <f t="shared" si="60"/>
        <v>x</v>
      </c>
      <c r="P261" s="2" t="str">
        <f t="shared" si="60"/>
        <v>x</v>
      </c>
      <c r="Q261" s="2" t="str">
        <f t="shared" si="60"/>
        <v>x</v>
      </c>
      <c r="R261" s="2" t="str">
        <f t="shared" si="60"/>
        <v xml:space="preserve"> – O MRE INFORMOU QUE QUE TRANSP ORTE DE CARGA CONTINUA E QU</v>
      </c>
      <c r="S261" s="2" t="str">
        <f t="shared" si="60"/>
        <v>x</v>
      </c>
      <c r="T261" s="2" t="str">
        <f t="shared" si="60"/>
        <v>x</v>
      </c>
      <c r="U261" s="2" t="str">
        <f t="shared" si="60"/>
        <v>x</v>
      </c>
      <c r="V261" s="2" t="str">
        <f t="shared" si="60"/>
        <v>x</v>
      </c>
      <c r="W261" s="2" t="str">
        <f t="shared" si="60"/>
        <v>x</v>
      </c>
      <c r="X261" s="2" t="str">
        <f t="shared" si="60"/>
        <v>x</v>
      </c>
      <c r="Y261" s="2" t="str">
        <f t="shared" si="60"/>
        <v>x</v>
      </c>
      <c r="Z261" s="2" t="str">
        <f t="shared" si="60"/>
        <v>S PARAGUAIOS PARA QUESTÃO DO COMÉRCIO ENTRE AS FRONTEIRAS, P</v>
      </c>
      <c r="AA261" s="2" t="str">
        <f t="shared" si="60"/>
        <v>x</v>
      </c>
      <c r="AB261" s="2" t="str">
        <f t="shared" si="61"/>
        <v>x</v>
      </c>
      <c r="AC261" s="2" t="str">
        <f t="shared" si="61"/>
        <v>x</v>
      </c>
      <c r="AD261" s="2" t="str">
        <f t="shared" si="61"/>
        <v>S DO MS URUGUAIO. TERÃO REUNIÃO COM A CHANCELARIA DOS PAÍSES</v>
      </c>
      <c r="AE261" s="2" t="str">
        <f t="shared" si="61"/>
        <v>ÉRIO DA SAÚDE (MS) INFORMOU A PUBLICAÇÃO DA MEDIDA PROVISÓRI</v>
      </c>
      <c r="AF261" s="2" t="str">
        <f t="shared" si="61"/>
        <v>x</v>
      </c>
      <c r="AG261" s="2" t="str">
        <f t="shared" si="61"/>
        <v>x</v>
      </c>
      <c r="AH261" s="2" t="str">
        <f t="shared" si="61"/>
        <v>E: O MTUR INFORMOU QUE ESPERA QUE SAIA AINDA HOJE DO ME. O M</v>
      </c>
      <c r="AI261" s="2" t="str">
        <f t="shared" si="61"/>
        <v>x</v>
      </c>
      <c r="AJ261" s="2" t="str">
        <f t="shared" si="57"/>
        <v>x</v>
      </c>
      <c r="AK261" s="2" t="str">
        <f t="shared" si="57"/>
        <v>x</v>
      </c>
      <c r="AL261" s="2" t="str">
        <f t="shared" si="57"/>
        <v>x</v>
      </c>
      <c r="AM261" s="2" t="str">
        <f t="shared" si="57"/>
        <v>x</v>
      </c>
      <c r="AN261" s="2" t="str">
        <f t="shared" si="50"/>
        <v>x</v>
      </c>
      <c r="AO261" s="2" t="str">
        <f t="shared" si="50"/>
        <v>x</v>
      </c>
      <c r="AP261" s="2" t="str">
        <f t="shared" si="50"/>
        <v>x</v>
      </c>
    </row>
    <row r="262" spans="1:42" x14ac:dyDescent="0.2">
      <c r="A262" s="2">
        <v>261</v>
      </c>
      <c r="B262" s="2" t="s">
        <v>1873</v>
      </c>
      <c r="E262" s="2" t="str">
        <f t="shared" si="53"/>
        <v>x</v>
      </c>
      <c r="F262" s="2" t="str">
        <f t="shared" si="53"/>
        <v>x</v>
      </c>
      <c r="G262" s="2" t="str">
        <f t="shared" si="62"/>
        <v xml:space="preserve"> UMA REUNIÃO PARA TR</v>
      </c>
      <c r="H262" s="2" t="str">
        <f t="shared" si="54"/>
        <v>ÇÃO (MEC) ANEXO 76ª REUNIÃO COMITE DE CRISE 07.08.</v>
      </c>
      <c r="I262" s="2" t="str">
        <f t="shared" si="54"/>
        <v>TES. MINISTÉRIO DA EDUCAÇÃO (MEC) ANEXO 76ª REUNIÃ</v>
      </c>
      <c r="J262" s="2" t="str">
        <f t="shared" si="54"/>
        <v>NAL (MDR) SEM CONSIDERAÇÕES RELEVANTES. MINISTÉRIO</v>
      </c>
      <c r="K262" s="2" t="str">
        <f t="shared" si="63"/>
        <v>O DO DESENVOLVIMENTO REGIONAL (MDR) SEM CONSIDERAÇÕES RELEVA</v>
      </c>
      <c r="L262" s="2" t="str">
        <f t="shared" si="52"/>
        <v>x</v>
      </c>
      <c r="M262" s="2" t="str">
        <f t="shared" si="60"/>
        <v>x</v>
      </c>
      <c r="N262" s="2" t="str">
        <f t="shared" si="60"/>
        <v xml:space="preserve">NAL (GSI) INFORMOU QUE ESTÃO ATENTOS NA SALA DE INFORMAÇÕES </v>
      </c>
      <c r="O262" s="2" t="str">
        <f t="shared" si="60"/>
        <v>E DE SEGURANÇA INSTITUCIONAL (GSI) INFORMOU QUE ESTÃO ATENTO</v>
      </c>
      <c r="P262" s="2" t="str">
        <f t="shared" si="60"/>
        <v>x</v>
      </c>
      <c r="Q262" s="2" t="str">
        <f t="shared" si="60"/>
        <v>x</v>
      </c>
      <c r="R262" s="2" t="str">
        <f t="shared" si="60"/>
        <v>U AO MRE PARA ENTRAR EM CONTATO COM O MD POIS HÁ TODO TIPO D</v>
      </c>
      <c r="S262" s="2" t="str">
        <f t="shared" si="60"/>
        <v xml:space="preserve"> DAS RELAÇÕES EXTERIORES (MRE) MONITORA A QUESTÃO DA S FRONT</v>
      </c>
      <c r="T262" s="2" t="str">
        <f t="shared" si="60"/>
        <v>x</v>
      </c>
      <c r="U262" s="2" t="str">
        <f t="shared" si="60"/>
        <v>x</v>
      </c>
      <c r="V262" s="2" t="str">
        <f t="shared" si="60"/>
        <v>x</v>
      </c>
      <c r="W262" s="2" t="str">
        <f t="shared" si="60"/>
        <v>x</v>
      </c>
      <c r="X262" s="2" t="str">
        <f t="shared" si="60"/>
        <v>OM A ABIN . ADVOCACIA -GERAL DA UNIÃO (AGU) SEM CONSIDERAÇÕE</v>
      </c>
      <c r="Y262" s="2" t="str">
        <f t="shared" si="60"/>
        <v>A DE INTELIGÊNCIA (ABIN) MONITORA A QUESTÃO DAS FRONTEIRAS J</v>
      </c>
      <c r="Z262" s="2" t="str">
        <f t="shared" si="60"/>
        <v xml:space="preserve">IÃO (AGU) SEM CONSIDERAÇÕES RELEVANTES. MINISTÉRIO DE MINAS </v>
      </c>
      <c r="AA262" s="2" t="str">
        <f t="shared" si="60"/>
        <v>IN . ADVOCACIA -GERAL DA UNIÃO (AGU) SEM CONSIDERAÇÕES RELEV</v>
      </c>
      <c r="AB262" s="2" t="str">
        <f t="shared" si="61"/>
        <v>x</v>
      </c>
      <c r="AC262" s="2" t="str">
        <f t="shared" si="61"/>
        <v>x</v>
      </c>
      <c r="AD262" s="2" t="str">
        <f t="shared" si="61"/>
        <v>x</v>
      </c>
      <c r="AE262" s="2" t="str">
        <f t="shared" si="61"/>
        <v>x</v>
      </c>
      <c r="AF262" s="2" t="str">
        <f t="shared" si="61"/>
        <v>ESA (MD) INFORMOU QUE O SENAI JÁ RECUPEROU 2000 RESPIRADORES</v>
      </c>
      <c r="AG262" s="2" t="str">
        <f t="shared" si="61"/>
        <v>O DA DEFESA (MD) INFORMOU QUE O SENAI JÁ RECUPEROU 2000 RESP</v>
      </c>
      <c r="AH262" s="2" t="str">
        <f t="shared" si="61"/>
        <v>SMO (MTUR) SEM CONSIDERAÇÕES RELEVANTES. MINISTÉRIO DA ECONO</v>
      </c>
      <c r="AI262" s="2" t="str">
        <f t="shared" si="61"/>
        <v>O DO TURISMO (MTUR) SEM CONSIDERAÇÕES RELEVANTES. MINISTÉRIO</v>
      </c>
      <c r="AJ262" s="2" t="str">
        <f t="shared" si="57"/>
        <v xml:space="preserve">OMIA (ME) SEM CONSIDERAÇÕES RELEVANTES. AGÊNC IA BRASILEIRA </v>
      </c>
      <c r="AK262" s="2" t="str">
        <f t="shared" si="57"/>
        <v>ÉRIO DA ECONOMIA (ME) SEM CONSIDERAÇÕES RELEVANTES. AGÊNC IA</v>
      </c>
      <c r="AL262" s="2" t="str">
        <f t="shared" si="57"/>
        <v>GIA (MME) SEM CONSIDERAÇÕES RELEVANTES. MINISTÉRIO DA JUSTIÇ</v>
      </c>
      <c r="AM262" s="2" t="str">
        <f t="shared" si="57"/>
        <v>O DE MINAS E ENERGIA (MME) SEM CONSIDERAÇÕES RELEVANTES. MIN</v>
      </c>
      <c r="AN262" s="2" t="str">
        <f t="shared" si="57"/>
        <v xml:space="preserve">ICA (MJSP) PEDIU ATENÇÃO EM RELAÇÃO AOS EPIS PARA ESTADOS E </v>
      </c>
      <c r="AO262" s="2" t="str">
        <f t="shared" si="57"/>
        <v>ÇA E SEGURANÇA PÚBLICA (MJSP) PEDIU ATENÇÃO EM RELAÇÃO AOS E</v>
      </c>
      <c r="AP262" s="2" t="str">
        <f t="shared" si="57"/>
        <v>URA (MINFRA) AUSENTE POR PROBLEMAS TÉCNICOS. MINISTÉRIO DA C</v>
      </c>
    </row>
    <row r="263" spans="1:42" x14ac:dyDescent="0.2">
      <c r="A263" s="2">
        <v>262</v>
      </c>
      <c r="B263" s="2" t="s">
        <v>1874</v>
      </c>
      <c r="E263" s="2" t="str">
        <f t="shared" si="53"/>
        <v>x</v>
      </c>
      <c r="F263" s="2" t="str">
        <f t="shared" si="53"/>
        <v>x</v>
      </c>
      <c r="G263" s="2" t="str">
        <f t="shared" si="62"/>
        <v>GOV) REUNIÃO COM A F</v>
      </c>
      <c r="H263" s="2" t="str">
        <f t="shared" si="54"/>
        <v>x</v>
      </c>
      <c r="I263" s="2" t="str">
        <f t="shared" si="54"/>
        <v>x</v>
      </c>
      <c r="J263" s="2" t="str">
        <f t="shared" si="54"/>
        <v>x</v>
      </c>
      <c r="K263" s="2" t="str">
        <f t="shared" si="63"/>
        <v>x</v>
      </c>
      <c r="L263" s="2" t="str">
        <f t="shared" si="52"/>
        <v>NOS (MMFDH) SEM CONSIDERAÇÕES RELEVANTES. MINISTÉR</v>
      </c>
      <c r="M263" s="2" t="str">
        <f t="shared" si="60"/>
        <v xml:space="preserve"> DOS DIREITOS HUMANOS (MMFDH) SEM CONSIDERAÇÕES RELEVANTES. </v>
      </c>
      <c r="N263" s="2" t="str">
        <f t="shared" si="60"/>
        <v>x</v>
      </c>
      <c r="O263" s="2" t="str">
        <f t="shared" si="60"/>
        <v>x</v>
      </c>
      <c r="P263" s="2" t="str">
        <f t="shared" si="60"/>
        <v>NTE (MMA) SEM CONSIDERAÇÕES RELEVANTES. BANCO CENTRAL DO BRA</v>
      </c>
      <c r="Q263" s="2" t="str">
        <f t="shared" si="60"/>
        <v>O DO MEIO AMBIENTE (MMA) SEM CONSIDERAÇÕES RELEVANTES. BANCO</v>
      </c>
      <c r="R263" s="2" t="str">
        <f t="shared" si="60"/>
        <v>x</v>
      </c>
      <c r="S263" s="2" t="str">
        <f t="shared" si="60"/>
        <v>x</v>
      </c>
      <c r="T263" s="2" t="str">
        <f t="shared" si="60"/>
        <v xml:space="preserve">NTO (MAPA) SEM CONSIDERAÇÕES RELEVANTES. MINISTÉRIO DO MEIO </v>
      </c>
      <c r="U263" s="2" t="str">
        <f t="shared" si="60"/>
        <v>IA E ABASTECIMENTO (MAPA) SEM CONSIDERAÇÕES RELEVANTES. MINI</v>
      </c>
      <c r="V263" s="2" t="str">
        <f t="shared" si="60"/>
        <v>SIL (BACEN) SEM CONSIDERAÇÕES RELEVANTES. AGÊNCIA NACIONAL D</v>
      </c>
      <c r="W263" s="2" t="str">
        <f t="shared" si="60"/>
        <v>TES. BANCO CENTRAL DO BRASIL (BACEN) SEM CONSIDERAÇÕES RELEV</v>
      </c>
      <c r="X263" s="2" t="str">
        <f t="shared" si="60"/>
        <v>x</v>
      </c>
      <c r="Y263" s="2" t="str">
        <f t="shared" si="60"/>
        <v>x</v>
      </c>
      <c r="Z263" s="2" t="str">
        <f t="shared" si="60"/>
        <v>x</v>
      </c>
      <c r="AA263" s="2" t="str">
        <f t="shared" si="60"/>
        <v>x</v>
      </c>
      <c r="AB263" s="2" t="str">
        <f t="shared" si="61"/>
        <v>x</v>
      </c>
      <c r="AC263" s="2" t="str">
        <f t="shared" si="61"/>
        <v>x</v>
      </c>
      <c r="AD263" s="2" t="str">
        <f t="shared" si="61"/>
        <v>x</v>
      </c>
      <c r="AE263" s="2" t="str">
        <f t="shared" si="61"/>
        <v>x</v>
      </c>
      <c r="AF263" s="2" t="str">
        <f t="shared" si="61"/>
        <v>x</v>
      </c>
      <c r="AG263" s="2" t="str">
        <f t="shared" si="61"/>
        <v>x</v>
      </c>
      <c r="AH263" s="2" t="str">
        <f t="shared" si="61"/>
        <v>x</v>
      </c>
      <c r="AI263" s="2" t="str">
        <f t="shared" si="61"/>
        <v>x</v>
      </c>
      <c r="AJ263" s="2" t="str">
        <f t="shared" si="57"/>
        <v>x</v>
      </c>
      <c r="AK263" s="2" t="str">
        <f t="shared" si="57"/>
        <v>ÉRIO DA ECONOMIA SOBRE SANEAMENTO, NECESSIDADE DE FORTALECIM</v>
      </c>
      <c r="AL263" s="2" t="str">
        <f t="shared" si="57"/>
        <v>x</v>
      </c>
      <c r="AM263" s="2" t="str">
        <f t="shared" si="57"/>
        <v>x</v>
      </c>
      <c r="AN263" s="2" t="str">
        <f t="shared" si="57"/>
        <v>PELO MJSP . A SAM SE COLOCOU À DISPOSIÇÃO PARA AJUDAR NO QUE</v>
      </c>
      <c r="AO263" s="2" t="str">
        <f t="shared" si="57"/>
        <v>x</v>
      </c>
      <c r="AP263" s="2" t="str">
        <f t="shared" si="57"/>
        <v>x</v>
      </c>
    </row>
    <row r="264" spans="1:42" x14ac:dyDescent="0.2">
      <c r="A264" s="2">
        <v>263</v>
      </c>
      <c r="B264" s="2" t="s">
        <v>1875</v>
      </c>
      <c r="E264" s="2" t="str">
        <f t="shared" si="53"/>
        <v>x</v>
      </c>
      <c r="F264" s="2" t="str">
        <f t="shared" si="53"/>
        <v>x</v>
      </c>
      <c r="G264" s="2" t="str">
        <f t="shared" si="62"/>
        <v xml:space="preserve"> 76ª REUNIÃO ORDINÁR</v>
      </c>
      <c r="H264" s="2" t="str">
        <f t="shared" si="54"/>
        <v>x</v>
      </c>
      <c r="I264" s="2" t="str">
        <f t="shared" si="54"/>
        <v>x</v>
      </c>
      <c r="J264" s="2" t="str">
        <f t="shared" si="54"/>
        <v>x</v>
      </c>
      <c r="K264" s="2" t="str">
        <f t="shared" si="63"/>
        <v>x</v>
      </c>
      <c r="L264" s="2" t="str">
        <f t="shared" si="52"/>
        <v>x</v>
      </c>
      <c r="M264" s="2" t="str">
        <f t="shared" si="60"/>
        <v>x</v>
      </c>
      <c r="N264" s="2" t="str">
        <f t="shared" si="60"/>
        <v>x</v>
      </c>
      <c r="O264" s="2" t="str">
        <f t="shared" si="60"/>
        <v>x</v>
      </c>
      <c r="P264" s="2" t="str">
        <f t="shared" si="60"/>
        <v>x</v>
      </c>
      <c r="Q264" s="2" t="str">
        <f t="shared" si="60"/>
        <v>x</v>
      </c>
      <c r="R264" s="2" t="str">
        <f t="shared" si="60"/>
        <v>R DO MRE PARA O MS A MINUTA DO CONTRATO PARA ANÁLISE DA CONJ</v>
      </c>
      <c r="S264" s="2" t="str">
        <f t="shared" si="60"/>
        <v>x</v>
      </c>
      <c r="T264" s="2" t="str">
        <f t="shared" si="60"/>
        <v>x</v>
      </c>
      <c r="U264" s="2" t="str">
        <f t="shared" si="60"/>
        <v>x</v>
      </c>
      <c r="V264" s="2" t="str">
        <f t="shared" si="60"/>
        <v>x</v>
      </c>
      <c r="W264" s="2" t="str">
        <f t="shared" si="60"/>
        <v>x</v>
      </c>
      <c r="X264" s="2" t="str">
        <f t="shared" si="60"/>
        <v>x</v>
      </c>
      <c r="Y264" s="2" t="str">
        <f t="shared" si="60"/>
        <v>x</v>
      </c>
      <c r="Z264" s="2" t="str">
        <f t="shared" si="60"/>
        <v>x</v>
      </c>
      <c r="AA264" s="2" t="str">
        <f t="shared" si="60"/>
        <v>x</v>
      </c>
      <c r="AB264" s="2" t="str">
        <f t="shared" si="61"/>
        <v>x</v>
      </c>
      <c r="AC264" s="2" t="str">
        <f t="shared" si="61"/>
        <v>AL DE COMUNICAÇÃO DA CASA CIVIL (A ESCOM/CC) SEM CONSIDERAÇÕ</v>
      </c>
      <c r="AD264" s="2" t="str">
        <f t="shared" si="61"/>
        <v>RA O MS A MINUTA DO CONTRATO PARA ANÁLISE DA CONJUR PARA QUE</v>
      </c>
      <c r="AE264" s="2" t="str">
        <f t="shared" si="61"/>
        <v>x</v>
      </c>
      <c r="AF264" s="2" t="str">
        <f t="shared" si="61"/>
        <v>x</v>
      </c>
      <c r="AG264" s="2" t="str">
        <f t="shared" si="61"/>
        <v>x</v>
      </c>
      <c r="AH264" s="2" t="str">
        <f t="shared" si="61"/>
        <v>x</v>
      </c>
      <c r="AI264" s="2" t="str">
        <f t="shared" si="61"/>
        <v>x</v>
      </c>
      <c r="AJ264" s="2" t="str">
        <f t="shared" si="57"/>
        <v>x</v>
      </c>
      <c r="AK264" s="2" t="str">
        <f t="shared" si="57"/>
        <v>x</v>
      </c>
      <c r="AL264" s="2" t="str">
        <f t="shared" si="57"/>
        <v>x</v>
      </c>
      <c r="AM264" s="2" t="str">
        <f t="shared" si="57"/>
        <v>x</v>
      </c>
      <c r="AN264" s="2" t="str">
        <f t="shared" si="57"/>
        <v>x</v>
      </c>
      <c r="AO264" s="2" t="str">
        <f t="shared" si="57"/>
        <v>x</v>
      </c>
      <c r="AP264" s="2" t="str">
        <f t="shared" si="57"/>
        <v>x</v>
      </c>
    </row>
    <row r="265" spans="1:42" x14ac:dyDescent="0.2">
      <c r="A265" s="2">
        <v>264</v>
      </c>
      <c r="B265" s="2" t="s">
        <v>1876</v>
      </c>
      <c r="E265" s="2" t="str">
        <f t="shared" si="53"/>
        <v>DATA: 10/08/2020 HORÁRIO: 10H0</v>
      </c>
      <c r="F265" s="2" t="str">
        <f t="shared" si="53"/>
        <v>HORÁRIO: 10H02M ÀS 10H25M LOCA</v>
      </c>
      <c r="G265" s="2" t="str">
        <f t="shared" si="62"/>
        <v xml:space="preserve"> 77ª REUNIÃO ORDINÁR</v>
      </c>
      <c r="H265" s="2" t="str">
        <f t="shared" si="54"/>
        <v>x</v>
      </c>
      <c r="I265" s="2" t="str">
        <f t="shared" si="54"/>
        <v>x</v>
      </c>
      <c r="J265" s="2" t="str">
        <f t="shared" si="54"/>
        <v>x</v>
      </c>
      <c r="K265" s="2" t="str">
        <f t="shared" si="63"/>
        <v>x</v>
      </c>
      <c r="L265" s="2" t="str">
        <f t="shared" si="52"/>
        <v>x</v>
      </c>
      <c r="M265" s="2" t="str">
        <f t="shared" si="60"/>
        <v>x</v>
      </c>
      <c r="N265" s="2" t="str">
        <f t="shared" si="60"/>
        <v>NAL (GSI) INFORMOU QUE TRABALHAM NA SALA DE SITUAÇÃO O PLANO</v>
      </c>
      <c r="O265" s="2" t="str">
        <f t="shared" si="60"/>
        <v>E DE SEGURANÇA INSTITUCIONAL (GSI) INFORMOU QUE TRABALHAM NA</v>
      </c>
      <c r="P265" s="2" t="str">
        <f t="shared" si="60"/>
        <v>x</v>
      </c>
      <c r="Q265" s="2" t="str">
        <f t="shared" si="60"/>
        <v>x</v>
      </c>
      <c r="R265" s="2" t="str">
        <f t="shared" si="60"/>
        <v xml:space="preserve">RES (MRE) SEM CONSIDERAÇÕES RELEVANTES. ADVOCACIA -GERAL DA </v>
      </c>
      <c r="S265" s="2" t="str">
        <f t="shared" si="60"/>
        <v xml:space="preserve"> DAS RELAÇÕES EXTERIORES (MRE) SEM CONSIDERAÇÕES RELEVANTES.</v>
      </c>
      <c r="T265" s="2" t="str">
        <f t="shared" si="60"/>
        <v>x</v>
      </c>
      <c r="U265" s="2" t="str">
        <f t="shared" si="60"/>
        <v>x</v>
      </c>
      <c r="V265" s="2" t="str">
        <f t="shared" si="60"/>
        <v>x</v>
      </c>
      <c r="W265" s="2" t="str">
        <f t="shared" si="60"/>
        <v>x</v>
      </c>
      <c r="X265" s="2" t="str">
        <f t="shared" si="60"/>
        <v>x</v>
      </c>
      <c r="Y265" s="2" t="str">
        <f t="shared" si="60"/>
        <v>A DE INTELIGÊNCIA (ABIN) SEM CONSIDERAÇÕES RELEVANTES. GABIN</v>
      </c>
      <c r="Z265" s="2" t="str">
        <f t="shared" si="60"/>
        <v>TUR) AGUARDA O DECRETO DA LEI ALDIR BLANC QUE ESTÁ NO ME, IN</v>
      </c>
      <c r="AA265" s="2" t="str">
        <f t="shared" si="60"/>
        <v>TES. ADVOCACIA -GERAL DA UNIÃO (AGU) SEM CONSIDERAÇÕES RELEV</v>
      </c>
      <c r="AB265" s="2" t="str">
        <f t="shared" si="61"/>
        <v>x</v>
      </c>
      <c r="AC265" s="2" t="str">
        <f t="shared" si="61"/>
        <v>x</v>
      </c>
      <c r="AD265" s="2" t="str">
        <f t="shared" si="61"/>
        <v>ÚDE (MS) INFORMOU A HABITAÇÃO DE MAIS 338 LEITOS DE UTI, TOT</v>
      </c>
      <c r="AE265" s="2" t="str">
        <f t="shared" si="61"/>
        <v>ÉRIO DA SAÚDE (MS) INFORMOU A HABITAÇÃO DE MAIS 338 LEITOS D</v>
      </c>
      <c r="AF265" s="2" t="str">
        <f t="shared" si="61"/>
        <v>ESA (MD) SEM CONSIDERAÇÕES RELEVANTES. MINISTÉRIO DO TURISMO</v>
      </c>
      <c r="AG265" s="2" t="str">
        <f t="shared" si="61"/>
        <v>O DA DEFESA (MD) SEM CONSIDERAÇÕES RELEVANTES. MINISTÉRIO DO</v>
      </c>
      <c r="AH265" s="2" t="str">
        <f t="shared" si="61"/>
        <v xml:space="preserve">SMO (MTUR) AGUARDA O DECRETO DA LEI ALDIR BLANC QUE ESTÁ NO </v>
      </c>
      <c r="AI265" s="2" t="str">
        <f t="shared" si="61"/>
        <v>O DO TURISMO (MTUR) AGUARDA O DECRETO DA LEI ALDIR BLANC QUE</v>
      </c>
      <c r="AJ265" s="2" t="str">
        <f t="shared" si="57"/>
        <v>OMIA (ME) ESTÁ ATENTO À QUESTÃO DA LEI ALDIR BLANC E PROVAVE</v>
      </c>
      <c r="AK265" s="2" t="str">
        <f t="shared" si="57"/>
        <v>ÉRIO DA ECONOMIA (ME) ESTÁ ATENTO À QUESTÃO DA LEI ALDIR BLA</v>
      </c>
      <c r="AL265" s="2" t="str">
        <f t="shared" si="57"/>
        <v>GIA (MME) SEM CONSIDERAÇÕES RELEVANTES. ANEXO 77ª REUNIÃO CO</v>
      </c>
      <c r="AM265" s="2" t="str">
        <f t="shared" si="57"/>
        <v>O DE MINAS E ENERGIA (MME) SEM CONSIDERAÇÕES RELEVANTES. ANE</v>
      </c>
      <c r="AN265" s="2" t="str">
        <f t="shared" si="57"/>
        <v>x</v>
      </c>
      <c r="AO265" s="2" t="str">
        <f t="shared" si="57"/>
        <v>x</v>
      </c>
      <c r="AP265" s="2" t="str">
        <f t="shared" si="57"/>
        <v>x</v>
      </c>
    </row>
    <row r="266" spans="1:42" x14ac:dyDescent="0.2">
      <c r="A266" s="2">
        <v>265</v>
      </c>
      <c r="B266" s="2" t="s">
        <v>1877</v>
      </c>
      <c r="E266" s="2" t="str">
        <f t="shared" si="53"/>
        <v>x</v>
      </c>
      <c r="F266" s="2" t="str">
        <f t="shared" si="53"/>
        <v>x</v>
      </c>
      <c r="G266" s="2" t="str">
        <f t="shared" si="62"/>
        <v>A DE REUNIÃO COM A R</v>
      </c>
      <c r="H266" s="2" t="str">
        <f t="shared" si="54"/>
        <v>ÇÃO (MEC) AUSENTE. MINISTÉRIO DA CIDADANIA (MC) SE</v>
      </c>
      <c r="I266" s="2" t="str">
        <f t="shared" si="54"/>
        <v>TES. MINISTÉRIO DA EDUCAÇÃO (MEC) AUSENTE. MINISTÉ</v>
      </c>
      <c r="J266" s="2" t="str">
        <f t="shared" si="54"/>
        <v>NAL (MDR) SEM CONSIDERAÇÕES RELEVANTES. MINISTÉRIO</v>
      </c>
      <c r="K266" s="2" t="str">
        <f t="shared" si="63"/>
        <v>O DO DESENVOLVIMENTO REGIONAL (MDR) SEM CONSIDERAÇÕES RELEVA</v>
      </c>
      <c r="L266" s="2" t="str">
        <f t="shared" si="52"/>
        <v>NOS (MMFDH) AUSENTE. MINISTÉRIO DAS COMUNICAÇÕES (</v>
      </c>
      <c r="M266" s="2" t="str">
        <f t="shared" si="60"/>
        <v xml:space="preserve"> DOS DIREITOS HUMANOS (MMFDH) AUSENTE. MINISTÉRIO DAS COMUNI</v>
      </c>
      <c r="N266" s="2" t="str">
        <f t="shared" si="60"/>
        <v>x</v>
      </c>
      <c r="O266" s="2" t="str">
        <f t="shared" si="60"/>
        <v>x</v>
      </c>
      <c r="P266" s="2" t="str">
        <f t="shared" si="60"/>
        <v>NTE (MMA) AUSENTE. BANCO CENTRAL DO BRASIL (BACEN) SEM CONSI</v>
      </c>
      <c r="Q266" s="2" t="str">
        <f t="shared" si="60"/>
        <v>O DO MEIO AMBIENTE (MMA) AUSENTE. BANCO CENTRAL DO BRASIL (B</v>
      </c>
      <c r="R266" s="2" t="str">
        <f t="shared" si="60"/>
        <v>x</v>
      </c>
      <c r="S266" s="2" t="str">
        <f t="shared" si="60"/>
        <v>x</v>
      </c>
      <c r="T266" s="2" t="str">
        <f t="shared" si="60"/>
        <v xml:space="preserve">NTO (MAPA) SEM CONSIDERAÇÕES RELEVANTES. MINISTÉRIO DO MEIO </v>
      </c>
      <c r="U266" s="2" t="str">
        <f t="shared" si="60"/>
        <v>IA E ABASTECIMENTO (MAPA) SEM CONSIDERAÇÕES RELEVANTES. MINI</v>
      </c>
      <c r="V266" s="2" t="str">
        <f t="shared" si="60"/>
        <v>SIL (BACEN) SEM CONSIDERAÇÕES RELEVANTES. AGÊNCIA NACIONAL D</v>
      </c>
      <c r="W266" s="2" t="str">
        <f t="shared" si="60"/>
        <v>NTE. BANCO CENTRAL DO BRASIL (BACEN) SEM CONSIDERAÇÕES RELEV</v>
      </c>
      <c r="X266" s="2" t="str">
        <f t="shared" si="60"/>
        <v>x</v>
      </c>
      <c r="Y266" s="2" t="str">
        <f t="shared" si="60"/>
        <v>x</v>
      </c>
      <c r="Z266" s="2" t="str">
        <f t="shared" si="60"/>
        <v>x</v>
      </c>
      <c r="AA266" s="2" t="str">
        <f t="shared" si="60"/>
        <v>x</v>
      </c>
      <c r="AB266" s="2" t="str">
        <f t="shared" si="61"/>
        <v>x</v>
      </c>
      <c r="AC266" s="2" t="str">
        <f t="shared" si="61"/>
        <v>x</v>
      </c>
      <c r="AD266" s="2" t="str">
        <f t="shared" si="61"/>
        <v>x</v>
      </c>
      <c r="AE266" s="2" t="str">
        <f t="shared" si="61"/>
        <v>x</v>
      </c>
      <c r="AF266" s="2" t="str">
        <f t="shared" si="61"/>
        <v>NAL (MDR) SEM CONSIDERAÇÕES RELEVANTES. MINISTÉRIO DA EDUCAÇ</v>
      </c>
      <c r="AG266" s="2" t="str">
        <f t="shared" si="61"/>
        <v>x</v>
      </c>
      <c r="AH266" s="2" t="str">
        <f t="shared" si="61"/>
        <v>x</v>
      </c>
      <c r="AI266" s="2" t="str">
        <f t="shared" si="61"/>
        <v>x</v>
      </c>
      <c r="AJ266" s="2" t="str">
        <f t="shared" si="57"/>
        <v>x</v>
      </c>
      <c r="AK266" s="2" t="str">
        <f t="shared" si="57"/>
        <v>x</v>
      </c>
      <c r="AL266" s="2" t="str">
        <f t="shared" si="57"/>
        <v>x</v>
      </c>
      <c r="AM266" s="2" t="str">
        <f t="shared" si="57"/>
        <v>x</v>
      </c>
      <c r="AN266" s="2" t="str">
        <f t="shared" si="57"/>
        <v xml:space="preserve">ICA (MJSP) INFORMOU QUE ENVIARÁ OFICIO À SAM COM OS PEDIDOS </v>
      </c>
      <c r="AO266" s="2" t="str">
        <f t="shared" si="57"/>
        <v xml:space="preserve">ÇA E SEGURANÇA PÚBLICA (MJSP) INFORMOU QUE ENVIARÁ OFICIO À </v>
      </c>
      <c r="AP266" s="2" t="str">
        <f t="shared" si="57"/>
        <v>URA (MINFRA) AUSENTE. MINISTÉRIO DA CIÊNCIA, TECNOLOGIA, INO</v>
      </c>
    </row>
    <row r="267" spans="1:42" x14ac:dyDescent="0.2">
      <c r="A267" s="2">
        <v>266</v>
      </c>
      <c r="B267" s="2" t="s">
        <v>1878</v>
      </c>
      <c r="E267" s="2" t="str">
        <f t="shared" si="53"/>
        <v>x</v>
      </c>
      <c r="F267" s="2" t="str">
        <f t="shared" si="53"/>
        <v>x</v>
      </c>
      <c r="G267" s="2" t="str">
        <f t="shared" si="62"/>
        <v xml:space="preserve"> 77ª REUNIÃO ORDINÁR</v>
      </c>
      <c r="H267" s="2" t="str">
        <f t="shared" si="54"/>
        <v>x</v>
      </c>
      <c r="I267" s="2" t="str">
        <f t="shared" si="54"/>
        <v>x</v>
      </c>
      <c r="J267" s="2" t="str">
        <f t="shared" si="54"/>
        <v>x</v>
      </c>
      <c r="K267" s="2" t="str">
        <f t="shared" si="63"/>
        <v>x</v>
      </c>
      <c r="L267" s="2" t="str">
        <f t="shared" si="52"/>
        <v>x</v>
      </c>
      <c r="M267" s="2" t="str">
        <f t="shared" si="60"/>
        <v>x</v>
      </c>
      <c r="N267" s="2" t="str">
        <f t="shared" si="60"/>
        <v>x</v>
      </c>
      <c r="O267" s="2" t="str">
        <f t="shared" si="60"/>
        <v>x</v>
      </c>
      <c r="P267" s="2" t="str">
        <f t="shared" si="60"/>
        <v>x</v>
      </c>
      <c r="Q267" s="2" t="str">
        <f t="shared" si="60"/>
        <v>x</v>
      </c>
      <c r="R267" s="2" t="str">
        <f t="shared" si="60"/>
        <v>x</v>
      </c>
      <c r="S267" s="2" t="str">
        <f t="shared" si="60"/>
        <v>x</v>
      </c>
      <c r="T267" s="2" t="str">
        <f t="shared" si="60"/>
        <v>x</v>
      </c>
      <c r="U267" s="2" t="str">
        <f t="shared" si="60"/>
        <v>x</v>
      </c>
      <c r="V267" s="2" t="str">
        <f t="shared" si="60"/>
        <v>x</v>
      </c>
      <c r="W267" s="2" t="str">
        <f t="shared" si="60"/>
        <v>x</v>
      </c>
      <c r="X267" s="2" t="str">
        <f t="shared" si="60"/>
        <v>x</v>
      </c>
      <c r="Y267" s="2" t="str">
        <f t="shared" si="60"/>
        <v>x</v>
      </c>
      <c r="Z267" s="2" t="str">
        <f t="shared" si="60"/>
        <v>x</v>
      </c>
      <c r="AA267" s="2" t="str">
        <f t="shared" si="60"/>
        <v>x</v>
      </c>
      <c r="AB267" s="2" t="str">
        <f t="shared" si="61"/>
        <v>x</v>
      </c>
      <c r="AC267" s="2" t="str">
        <f t="shared" si="61"/>
        <v>AL DE COMUNICAÇÃO DA CASA CIVIL (A ESCOM/CC) SEM CONSIDERAÇÕ</v>
      </c>
      <c r="AD267" s="2" t="str">
        <f t="shared" si="61"/>
        <v>x</v>
      </c>
      <c r="AE267" s="2" t="str">
        <f t="shared" si="61"/>
        <v>x</v>
      </c>
      <c r="AF267" s="2" t="str">
        <f t="shared" si="61"/>
        <v>x</v>
      </c>
      <c r="AG267" s="2" t="str">
        <f t="shared" si="61"/>
        <v>x</v>
      </c>
      <c r="AH267" s="2" t="str">
        <f t="shared" si="61"/>
        <v>x</v>
      </c>
      <c r="AI267" s="2" t="str">
        <f t="shared" si="61"/>
        <v>x</v>
      </c>
      <c r="AJ267" s="2" t="str">
        <f t="shared" si="57"/>
        <v>x</v>
      </c>
      <c r="AK267" s="2" t="str">
        <f t="shared" si="57"/>
        <v>x</v>
      </c>
      <c r="AL267" s="2" t="str">
        <f t="shared" si="57"/>
        <v>x</v>
      </c>
      <c r="AM267" s="2" t="str">
        <f t="shared" si="57"/>
        <v>x</v>
      </c>
      <c r="AN267" s="2" t="str">
        <f t="shared" si="57"/>
        <v>x</v>
      </c>
      <c r="AO267" s="2" t="str">
        <f t="shared" si="57"/>
        <v>x</v>
      </c>
      <c r="AP267" s="2" t="str">
        <f t="shared" si="57"/>
        <v>x</v>
      </c>
    </row>
    <row r="268" spans="1:42" x14ac:dyDescent="0.2">
      <c r="A268" s="2">
        <v>267</v>
      </c>
      <c r="B268" s="2" t="s">
        <v>1879</v>
      </c>
      <c r="E268" s="2" t="str">
        <f t="shared" si="53"/>
        <v>DATA: 12/08/2020 HORÁRIO: 10H0</v>
      </c>
      <c r="F268" s="2" t="str">
        <f t="shared" si="53"/>
        <v>HORÁRIO: 10H00M ÀS 10H28M LOCA</v>
      </c>
      <c r="G268" s="2" t="str">
        <f t="shared" si="62"/>
        <v xml:space="preserve"> 78ª REUNIÃO ORDINÁR</v>
      </c>
      <c r="H268" s="2" t="str">
        <f t="shared" si="54"/>
        <v>x</v>
      </c>
      <c r="I268" s="2" t="str">
        <f t="shared" si="54"/>
        <v>x</v>
      </c>
      <c r="J268" s="2" t="str">
        <f t="shared" si="54"/>
        <v>x</v>
      </c>
      <c r="K268" s="2" t="str">
        <f t="shared" si="63"/>
        <v>x</v>
      </c>
      <c r="L268" s="2" t="str">
        <f t="shared" si="52"/>
        <v>x</v>
      </c>
      <c r="M268" s="2" t="str">
        <f t="shared" si="60"/>
        <v>x</v>
      </c>
      <c r="N268" s="2" t="str">
        <f t="shared" si="60"/>
        <v>NAL (GSI) SEM CONSIDERAÇÕES RELEVANTES. MINISTÉRIO DAS RELAÇ</v>
      </c>
      <c r="O268" s="2" t="str">
        <f t="shared" si="60"/>
        <v>E DE SEGURANÇA INSTITUCIONAL (GSI) SEM CONSIDERAÇÕES RELEVAN</v>
      </c>
      <c r="P268" s="2" t="str">
        <f t="shared" si="60"/>
        <v>x</v>
      </c>
      <c r="Q268" s="2" t="str">
        <f t="shared" si="60"/>
        <v>x</v>
      </c>
      <c r="R268" s="2" t="str">
        <f t="shared" si="60"/>
        <v>RES (MRE) INFORMOU QUE REALIZARAM REUNIÃO NA TERÇA -FEIRA (1</v>
      </c>
      <c r="S268" s="2" t="str">
        <f t="shared" si="60"/>
        <v xml:space="preserve"> DAS RELAÇÕES EXTERIORES (MRE) INFORMOU QUE REALIZARAM REUNI</v>
      </c>
      <c r="T268" s="2" t="str">
        <f t="shared" si="60"/>
        <v>x</v>
      </c>
      <c r="U268" s="2" t="str">
        <f t="shared" si="60"/>
        <v>x</v>
      </c>
      <c r="V268" s="2" t="str">
        <f t="shared" si="60"/>
        <v>x</v>
      </c>
      <c r="W268" s="2" t="str">
        <f t="shared" si="60"/>
        <v>x</v>
      </c>
      <c r="X268" s="2" t="str">
        <f t="shared" si="60"/>
        <v>x</v>
      </c>
      <c r="Y268" s="2" t="str">
        <f t="shared" si="60"/>
        <v>A DE INTELIGÊNCIA (ABIN) SEM CONSIDERAÇÕES RELEVANTES. GABIN</v>
      </c>
      <c r="Z268" s="2" t="str">
        <f t="shared" si="60"/>
        <v>x</v>
      </c>
      <c r="AA268" s="2" t="str">
        <f t="shared" si="60"/>
        <v>x</v>
      </c>
      <c r="AB268" s="2" t="str">
        <f t="shared" si="61"/>
        <v>x</v>
      </c>
      <c r="AC268" s="2" t="str">
        <f t="shared" si="61"/>
        <v>x</v>
      </c>
      <c r="AD268" s="2" t="str">
        <f t="shared" si="61"/>
        <v>ÚDE (MS) INFORMOU A HABILITAÇÃO DE MAIS 50 LEITOS DE UTI, SE</v>
      </c>
      <c r="AE268" s="2" t="str">
        <f t="shared" si="61"/>
        <v xml:space="preserve">ÉRIO DA SAÚDE (MS) INFORMOU A HABILITAÇÃO DE MAIS 50 LEITOS </v>
      </c>
      <c r="AF268" s="2" t="str">
        <f t="shared" si="61"/>
        <v>ESA (MD) SEM CONS IDERAÇÕES RELEVANTES. MINISTÉRIO DO TURISM</v>
      </c>
      <c r="AG268" s="2" t="str">
        <f t="shared" si="61"/>
        <v>O DA DEFESA (MD) SEM CONS IDERAÇÕES RELEVANTES. MINISTÉRIO D</v>
      </c>
      <c r="AH268" s="2" t="str">
        <f t="shared" si="61"/>
        <v xml:space="preserve">SMO (MTUR) INFORMOU QUE O DECRETO DA LEI ALDIR BLANC JÁ FOI </v>
      </c>
      <c r="AI268" s="2" t="str">
        <f t="shared" si="61"/>
        <v>O DO TURISMO (MTUR) INFORMOU QUE O DECRETO DA LEI ALDIR BLAN</v>
      </c>
      <c r="AJ268" s="2" t="str">
        <f t="shared" si="57"/>
        <v>OMIA (ME) SEM CONSIDERAÇÕES RELEVANTES. AGÊNCIA BRASILEIRA D</v>
      </c>
      <c r="AK268" s="2" t="str">
        <f t="shared" si="57"/>
        <v>STRO DA ECONOMIA E ENVIADO À CASA CIVIL PARA SAG/SAJ, E PEDI</v>
      </c>
      <c r="AL268" s="2" t="str">
        <f t="shared" si="57"/>
        <v>x</v>
      </c>
      <c r="AM268" s="2" t="str">
        <f t="shared" si="57"/>
        <v>x</v>
      </c>
      <c r="AN268" s="2" t="str">
        <f t="shared" si="57"/>
        <v>x</v>
      </c>
      <c r="AO268" s="2" t="str">
        <f t="shared" si="57"/>
        <v>x</v>
      </c>
      <c r="AP268" s="2" t="str">
        <f t="shared" si="57"/>
        <v>x</v>
      </c>
    </row>
    <row r="269" spans="1:42" x14ac:dyDescent="0.2">
      <c r="A269" s="2">
        <v>268</v>
      </c>
      <c r="B269" s="2" t="s">
        <v>1880</v>
      </c>
      <c r="E269" s="2" t="str">
        <f t="shared" si="53"/>
        <v>x</v>
      </c>
      <c r="F269" s="2" t="str">
        <f t="shared" si="53"/>
        <v>x</v>
      </c>
      <c r="G269" s="2" t="str">
        <f t="shared" si="62"/>
        <v xml:space="preserve"> 78ª REUNIÃO COMITE </v>
      </c>
      <c r="H269" s="2" t="str">
        <f t="shared" si="54"/>
        <v>ÇÃO (MEC) PARTICIPARAM HOJE (12.08.2020) DA 2ª CHA</v>
      </c>
      <c r="I269" s="2" t="str">
        <f t="shared" si="54"/>
        <v>TES. MINISTÉRIO DA EDUCAÇÃO (MEC) PARTICIPARAM HOJ</v>
      </c>
      <c r="J269" s="2" t="str">
        <f t="shared" si="54"/>
        <v>NAL (MDR) SEM CONSIDERAÇÕES RELEVANTES. MINISTÉRIO</v>
      </c>
      <c r="K269" s="2" t="str">
        <f t="shared" si="63"/>
        <v>O DO DESENVOLVIMENTO REGIONAL (MDR) SEM CONSIDERAÇÕES RELEVA</v>
      </c>
      <c r="L269" s="2" t="str">
        <f t="shared" si="52"/>
        <v>NOS (MMFDH) SEM CONSIDERAÇÕES RELEVANTES. MINISTÉR</v>
      </c>
      <c r="M269" s="2" t="str">
        <f t="shared" si="60"/>
        <v xml:space="preserve"> DOS DIREITOS HUMANOS (MMFDH) SEM CONSIDERAÇÕES RELEVANTES. </v>
      </c>
      <c r="N269" s="2" t="str">
        <f t="shared" si="60"/>
        <v>x</v>
      </c>
      <c r="O269" s="2" t="str">
        <f t="shared" si="60"/>
        <v>x</v>
      </c>
      <c r="P269" s="2" t="str">
        <f t="shared" si="60"/>
        <v>NTE (MMA) SEM CONSIDERAÇÕES RELEVANTES. BANCO CENTRAL DO BRA</v>
      </c>
      <c r="Q269" s="2" t="str">
        <f t="shared" si="60"/>
        <v>O DO MEIO AMBIENTE (MMA) SEM CONSIDERAÇÕES RELEVANTES. BANCO</v>
      </c>
      <c r="R269" s="2" t="str">
        <f t="shared" si="60"/>
        <v>x</v>
      </c>
      <c r="S269" s="2" t="str">
        <f t="shared" si="60"/>
        <v>x</v>
      </c>
      <c r="T269" s="2" t="str">
        <f t="shared" si="60"/>
        <v xml:space="preserve">NTO (MAPA) SEM CONSIDERAÇÕES RELEVANTES. MINISTÉRIO DO MEIO </v>
      </c>
      <c r="U269" s="2" t="str">
        <f t="shared" si="60"/>
        <v>IA E ABASTECIMENTO (MAPA) SEM CONSIDERAÇÕES RELEVANTES. MINI</v>
      </c>
      <c r="V269" s="2" t="str">
        <f t="shared" si="60"/>
        <v>SIL (BACEN) SEM CONSIDERAÇÕES RELEVANTES. AGÊNCIA NACIONAL D</v>
      </c>
      <c r="W269" s="2" t="str">
        <f t="shared" si="60"/>
        <v>TES. BANCO CENTRAL DO BRASIL (BACEN) SEM CONSIDERAÇÕES RELEV</v>
      </c>
      <c r="X269" s="2" t="str">
        <f t="shared" si="60"/>
        <v>x</v>
      </c>
      <c r="Y269" s="2" t="str">
        <f t="shared" si="60"/>
        <v>x</v>
      </c>
      <c r="Z269" s="2" t="str">
        <f t="shared" si="60"/>
        <v>O PARAGUAI, INFORMOU QUE CONTINUAM SEM NOVIDADES DESDE SEXTA</v>
      </c>
      <c r="AA269" s="2" t="str">
        <f t="shared" si="60"/>
        <v>20). ADVOCACIA -GERAL DA UNIÃO (AGU) SEM CONSIDERAÇÕES RELEV</v>
      </c>
      <c r="AB269" s="2" t="str">
        <f t="shared" si="61"/>
        <v>x</v>
      </c>
      <c r="AC269" s="2" t="str">
        <f t="shared" si="61"/>
        <v>x</v>
      </c>
      <c r="AD269" s="2" t="str">
        <f t="shared" si="61"/>
        <v>x</v>
      </c>
      <c r="AE269" s="2" t="str">
        <f t="shared" si="61"/>
        <v>x</v>
      </c>
      <c r="AF269" s="2" t="str">
        <f t="shared" si="61"/>
        <v>NAL (MDR) SEM CONSIDERAÇÕES RELEVANTES. MINISTÉRIO DA EDUCAÇ</v>
      </c>
      <c r="AG269" s="2" t="str">
        <f t="shared" si="61"/>
        <v>x</v>
      </c>
      <c r="AH269" s="2" t="str">
        <f t="shared" si="61"/>
        <v>x</v>
      </c>
      <c r="AI269" s="2" t="str">
        <f t="shared" si="61"/>
        <v>x</v>
      </c>
      <c r="AJ269" s="2" t="str">
        <f t="shared" si="57"/>
        <v>x</v>
      </c>
      <c r="AK269" s="2" t="str">
        <f t="shared" si="57"/>
        <v>x</v>
      </c>
      <c r="AL269" s="2" t="str">
        <f t="shared" si="57"/>
        <v>GIA (MME) SEM CONSIDERAÇÕES RELEVANTES. MINISTÉRIO DA JUSTIÇ</v>
      </c>
      <c r="AM269" s="2" t="str">
        <f t="shared" si="57"/>
        <v>O DE MINAS E ENERGIA (MME) SEM CONSIDERAÇÕES RELEVANTES. MIN</v>
      </c>
      <c r="AN269" s="2" t="str">
        <f t="shared" si="57"/>
        <v>ICA (MJSP) INFORMOU QUE JÁ ENVI OU OFICIO À SAM COM OS PEDID</v>
      </c>
      <c r="AO269" s="2" t="str">
        <f t="shared" si="57"/>
        <v>ÇA E SEGURANÇA PÚBLICA (MJSP) INFORMOU QUE JÁ ENVI OU OFICIO</v>
      </c>
      <c r="AP269" s="2" t="str">
        <f t="shared" si="57"/>
        <v>URA (MINFRA) AUSENTE. MINISTÉRIO DA CIÊNCIA, TECNOLOGIA, INO</v>
      </c>
    </row>
    <row r="270" spans="1:42" x14ac:dyDescent="0.2">
      <c r="A270" s="2">
        <v>269</v>
      </c>
      <c r="B270" s="2" t="s">
        <v>1881</v>
      </c>
      <c r="E270" s="2" t="str">
        <f t="shared" si="53"/>
        <v>x</v>
      </c>
      <c r="F270" s="2" t="str">
        <f t="shared" si="53"/>
        <v>x</v>
      </c>
      <c r="G270" s="2" t="str">
        <f t="shared" si="62"/>
        <v>A DE REUNIÃO COM A R</v>
      </c>
      <c r="H270" s="2" t="str">
        <f t="shared" si="54"/>
        <v>x</v>
      </c>
      <c r="I270" s="2" t="str">
        <f t="shared" si="54"/>
        <v>x</v>
      </c>
      <c r="J270" s="2" t="str">
        <f t="shared" si="54"/>
        <v>x</v>
      </c>
      <c r="K270" s="2" t="str">
        <f t="shared" si="63"/>
        <v>x</v>
      </c>
      <c r="L270" s="2" t="str">
        <f t="shared" si="52"/>
        <v>x</v>
      </c>
      <c r="M270" s="2" t="str">
        <f t="shared" si="60"/>
        <v>x</v>
      </c>
      <c r="N270" s="2" t="str">
        <f t="shared" si="60"/>
        <v>x</v>
      </c>
      <c r="O270" s="2" t="str">
        <f t="shared" si="60"/>
        <v>x</v>
      </c>
      <c r="P270" s="2" t="str">
        <f t="shared" si="60"/>
        <v>x</v>
      </c>
      <c r="Q270" s="2" t="str">
        <f t="shared" si="60"/>
        <v>x</v>
      </c>
      <c r="R270" s="2" t="str">
        <f t="shared" si="60"/>
        <v>x</v>
      </c>
      <c r="S270" s="2" t="str">
        <f t="shared" si="60"/>
        <v>x</v>
      </c>
      <c r="T270" s="2" t="str">
        <f t="shared" si="60"/>
        <v>x</v>
      </c>
      <c r="U270" s="2" t="str">
        <f t="shared" si="60"/>
        <v>x</v>
      </c>
      <c r="V270" s="2" t="str">
        <f t="shared" si="60"/>
        <v>x</v>
      </c>
      <c r="W270" s="2" t="str">
        <f t="shared" si="60"/>
        <v>x</v>
      </c>
      <c r="X270" s="2" t="str">
        <f t="shared" si="60"/>
        <v>x</v>
      </c>
      <c r="Y270" s="2" t="str">
        <f t="shared" si="60"/>
        <v>x</v>
      </c>
      <c r="Z270" s="2" t="str">
        <f t="shared" si="60"/>
        <v>x</v>
      </c>
      <c r="AA270" s="2" t="str">
        <f t="shared" si="60"/>
        <v>x</v>
      </c>
      <c r="AB270" s="2" t="str">
        <f t="shared" si="61"/>
        <v>x</v>
      </c>
      <c r="AC270" s="2" t="str">
        <f t="shared" si="61"/>
        <v>AL DE COMUNICAÇÃO DA CASA CIVIL (A ESCOM/CC) SEM CONSIDERAÇÕ</v>
      </c>
      <c r="AD270" s="2" t="str">
        <f t="shared" si="61"/>
        <v>PELO MS NO DIA 05.08.2020, MAS APRESENTOU DEMANDA COMPLEMENT</v>
      </c>
      <c r="AE270" s="2" t="str">
        <f t="shared" si="61"/>
        <v>x</v>
      </c>
      <c r="AF270" s="2" t="str">
        <f t="shared" si="61"/>
        <v>x</v>
      </c>
      <c r="AG270" s="2" t="str">
        <f t="shared" si="61"/>
        <v>O DA DEFESA, PARA O TRANSPORTE DE DOAÇÕES DE INSUMOS, EQUIPA</v>
      </c>
      <c r="AH270" s="2" t="str">
        <f t="shared" si="61"/>
        <v>x</v>
      </c>
      <c r="AI270" s="2" t="str">
        <f t="shared" si="61"/>
        <v>x</v>
      </c>
      <c r="AJ270" s="2" t="str">
        <f t="shared" si="57"/>
        <v>x</v>
      </c>
      <c r="AK270" s="2" t="str">
        <f t="shared" si="57"/>
        <v>x</v>
      </c>
      <c r="AL270" s="2" t="str">
        <f t="shared" si="57"/>
        <v>x</v>
      </c>
      <c r="AM270" s="2" t="str">
        <f t="shared" si="57"/>
        <v>x</v>
      </c>
      <c r="AN270" s="2" t="str">
        <f t="shared" si="57"/>
        <v>x</v>
      </c>
      <c r="AO270" s="2" t="str">
        <f t="shared" si="57"/>
        <v>x</v>
      </c>
      <c r="AP270" s="2" t="str">
        <f t="shared" si="57"/>
        <v>x</v>
      </c>
    </row>
    <row r="271" spans="1:42" x14ac:dyDescent="0.2">
      <c r="A271" s="2">
        <v>270</v>
      </c>
      <c r="B271" s="2" t="s">
        <v>1882</v>
      </c>
      <c r="E271" s="2" t="str">
        <f t="shared" si="53"/>
        <v>DATA: 14/08/2020 HORÁRIO: 10H1</v>
      </c>
      <c r="F271" s="2" t="str">
        <f t="shared" si="53"/>
        <v>HORÁRIO: 10H10M ÀS 10H33M LOCA</v>
      </c>
      <c r="G271" s="2" t="str">
        <f t="shared" si="62"/>
        <v xml:space="preserve"> 79ª REUNIÃO ORDINÁR</v>
      </c>
      <c r="H271" s="2" t="str">
        <f t="shared" si="54"/>
        <v>L. O MEC REQUEREU FOSSE CANCELADO, E CONSEQUENTEME</v>
      </c>
      <c r="I271" s="2" t="str">
        <f t="shared" si="54"/>
        <v>x</v>
      </c>
      <c r="J271" s="2" t="str">
        <f t="shared" si="54"/>
        <v>x</v>
      </c>
      <c r="K271" s="2" t="str">
        <f t="shared" si="63"/>
        <v>x</v>
      </c>
      <c r="L271" s="2" t="str">
        <f t="shared" si="52"/>
        <v>x</v>
      </c>
      <c r="M271" s="2" t="str">
        <f t="shared" si="60"/>
        <v>x</v>
      </c>
      <c r="N271" s="2" t="str">
        <f t="shared" si="60"/>
        <v>x</v>
      </c>
      <c r="O271" s="2" t="str">
        <f t="shared" si="60"/>
        <v>x</v>
      </c>
      <c r="P271" s="2" t="str">
        <f t="shared" si="60"/>
        <v>x</v>
      </c>
      <c r="Q271" s="2" t="str">
        <f t="shared" si="60"/>
        <v>x</v>
      </c>
      <c r="R271" s="2" t="str">
        <f t="shared" si="60"/>
        <v>x</v>
      </c>
      <c r="S271" s="2" t="str">
        <f t="shared" si="60"/>
        <v>x</v>
      </c>
      <c r="T271" s="2" t="str">
        <f t="shared" si="60"/>
        <v>x</v>
      </c>
      <c r="U271" s="2" t="str">
        <f t="shared" si="60"/>
        <v>x</v>
      </c>
      <c r="V271" s="2" t="str">
        <f t="shared" si="60"/>
        <v>x</v>
      </c>
      <c r="W271" s="2" t="str">
        <f t="shared" si="60"/>
        <v>x</v>
      </c>
      <c r="X271" s="2" t="str">
        <f t="shared" si="60"/>
        <v>x</v>
      </c>
      <c r="Y271" s="2" t="str">
        <f t="shared" si="60"/>
        <v>x</v>
      </c>
      <c r="Z271" s="2" t="str">
        <f t="shared" si="60"/>
        <v>x</v>
      </c>
      <c r="AA271" s="2" t="str">
        <f t="shared" ref="AA271" si="64">IFERROR(MID($B271,FIND(AA$1,$B271,1)+-5,60),"x")</f>
        <v>x</v>
      </c>
      <c r="AB271" s="2" t="str">
        <f t="shared" si="61"/>
        <v>x</v>
      </c>
      <c r="AC271" s="2" t="str">
        <f t="shared" si="61"/>
        <v>x</v>
      </c>
      <c r="AD271" s="2" t="str">
        <f t="shared" si="61"/>
        <v>x</v>
      </c>
      <c r="AE271" s="2" t="str">
        <f t="shared" si="61"/>
        <v>x</v>
      </c>
      <c r="AF271" s="2" t="str">
        <f t="shared" si="61"/>
        <v>CFA -MD, DE 29 DE JUNHO DE 2020, SOLICITANDO APOIO PARA O TR</v>
      </c>
      <c r="AG271" s="2" t="str">
        <f t="shared" si="61"/>
        <v>O DA DEFESA PARA TRANSPORTE DE DOAÇÕES DE INSUMOS, EQUIPAMEN</v>
      </c>
      <c r="AH271" s="2" t="str">
        <f t="shared" si="61"/>
        <v>x</v>
      </c>
      <c r="AI271" s="2" t="str">
        <f t="shared" si="61"/>
        <v>x</v>
      </c>
      <c r="AJ271" s="2" t="str">
        <f t="shared" si="57"/>
        <v>x</v>
      </c>
      <c r="AK271" s="2" t="str">
        <f t="shared" si="57"/>
        <v>x</v>
      </c>
      <c r="AL271" s="2" t="str">
        <f t="shared" si="57"/>
        <v>x</v>
      </c>
      <c r="AM271" s="2" t="str">
        <f t="shared" si="57"/>
        <v>x</v>
      </c>
      <c r="AN271" s="2" t="str">
        <f t="shared" si="57"/>
        <v>x</v>
      </c>
      <c r="AO271" s="2" t="str">
        <f t="shared" si="57"/>
        <v>x</v>
      </c>
      <c r="AP271" s="2" t="str">
        <f t="shared" si="57"/>
        <v>x</v>
      </c>
    </row>
    <row r="272" spans="1:42" x14ac:dyDescent="0.2">
      <c r="A272" s="2">
        <v>271</v>
      </c>
      <c r="B272" s="2" t="s">
        <v>1883</v>
      </c>
      <c r="E272" s="2" t="str">
        <f t="shared" si="53"/>
        <v>x</v>
      </c>
      <c r="F272" s="2" t="str">
        <f t="shared" si="53"/>
        <v>x</v>
      </c>
      <c r="G272" s="2" t="str">
        <f t="shared" si="62"/>
        <v>E NA REUNIÃO REALIZA</v>
      </c>
      <c r="H272" s="2" t="str">
        <f t="shared" si="54"/>
        <v>x</v>
      </c>
      <c r="I272" s="2" t="str">
        <f t="shared" si="54"/>
        <v>x</v>
      </c>
      <c r="J272" s="2" t="str">
        <f t="shared" si="54"/>
        <v>NAL (MDR) SEM CONSIDERAÇÕES RELEVANTES, APENAS REQ</v>
      </c>
      <c r="K272" s="2" t="str">
        <f t="shared" si="63"/>
        <v>O DO DESENVOLVIMENTO REGIONAL (MDR) SEM CONSIDERAÇÕES RELEVA</v>
      </c>
      <c r="L272" s="2" t="str">
        <f t="shared" si="52"/>
        <v>x</v>
      </c>
      <c r="M272" s="2" t="str">
        <f t="shared" ref="M272:AB288" si="65">IFERROR(MID($B272,FIND(M$1,$B272,1)+-5,60),"x")</f>
        <v>x</v>
      </c>
      <c r="N272" s="2" t="str">
        <f t="shared" si="65"/>
        <v>NAL (GSI) SEM CONSIDERAÇÕES RELEVANTES. MINISTÉRIO DAS RELAÇ</v>
      </c>
      <c r="O272" s="2" t="str">
        <f t="shared" si="65"/>
        <v>E DE SEGURANÇA INSTITUCIONAL (GSI) SEM CONSIDERAÇÕES RELEVAN</v>
      </c>
      <c r="P272" s="2" t="str">
        <f t="shared" si="65"/>
        <v>x</v>
      </c>
      <c r="Q272" s="2" t="str">
        <f t="shared" si="65"/>
        <v>x</v>
      </c>
      <c r="R272" s="2" t="str">
        <f t="shared" si="65"/>
        <v>RES (MRE) SEM CONSIDERAÇÕES RELEVANTES. O SUBCHEFE DA SAM, R</v>
      </c>
      <c r="S272" s="2" t="str">
        <f t="shared" si="65"/>
        <v xml:space="preserve"> DAS RELAÇÕES EXTERIORES (MRE) SEM CONSIDERAÇÕES RELEVANTES.</v>
      </c>
      <c r="T272" s="2" t="str">
        <f t="shared" si="65"/>
        <v>x</v>
      </c>
      <c r="U272" s="2" t="str">
        <f t="shared" si="65"/>
        <v>x</v>
      </c>
      <c r="V272" s="2" t="str">
        <f t="shared" si="65"/>
        <v>x</v>
      </c>
      <c r="W272" s="2" t="str">
        <f t="shared" si="65"/>
        <v>x</v>
      </c>
      <c r="X272" s="2" t="str">
        <f t="shared" si="65"/>
        <v>x</v>
      </c>
      <c r="Y272" s="2" t="str">
        <f t="shared" si="65"/>
        <v>A DE INTELIGÊNCIA (ABIN) SEM CONSIDERAÇÕES RELEVANTES. GABIN</v>
      </c>
      <c r="Z272" s="2" t="str">
        <f t="shared" si="65"/>
        <v>IÃO (AGU) AUSENTE. MINISTÉRIO DE MINAS E ENERGIA (MME) SEM C</v>
      </c>
      <c r="AA272" s="2" t="str">
        <f t="shared" si="65"/>
        <v xml:space="preserve">0).  ADVOCACIA -GERAL DA UNIÃO (AGU) AUSENTE. MINISTÉRIO DE </v>
      </c>
      <c r="AB272" s="2" t="str">
        <f t="shared" si="61"/>
        <v>x</v>
      </c>
      <c r="AC272" s="2" t="str">
        <f t="shared" si="61"/>
        <v>x</v>
      </c>
      <c r="AD272" s="2" t="str">
        <f t="shared" si="61"/>
        <v>ÚDE (MS) INFORMOU A ENTREGA DE MAIS 227 RESPIRADORES, TOTALI</v>
      </c>
      <c r="AE272" s="2" t="str">
        <f t="shared" si="61"/>
        <v>ÉRIO DA SAÚDE (MS) INFORMOU A ENTREGA DE MAIS 227 RESPIRADOR</v>
      </c>
      <c r="AF272" s="2" t="str">
        <f t="shared" si="61"/>
        <v>ESA (MD) SEM CONSIDERAÇÕES RELEVANTES. MINISTÉRIO DO TURISMO</v>
      </c>
      <c r="AG272" s="2" t="str">
        <f t="shared" si="61"/>
        <v>O DA DEFESA (MD) SEM CONSIDERAÇÕES RELEVANTES. MINISTÉRIO DO</v>
      </c>
      <c r="AH272" s="2" t="str">
        <f t="shared" si="61"/>
        <v>SMO (MTUR) SEM CONSIDERAÇÕES RELEVANTES. MINISTÉRIO DA ECONO</v>
      </c>
      <c r="AI272" s="2" t="str">
        <f t="shared" si="61"/>
        <v>O DO TURISMO (MTUR) SEM CONSIDERAÇÕES RELEVANTES. MINISTÉRIO</v>
      </c>
      <c r="AJ272" s="2" t="str">
        <f t="shared" si="57"/>
        <v>OMIA (ME) SEM CONSIDERAÇÕES RELEVANTES. AGÊNCIA BRASILEIRA D</v>
      </c>
      <c r="AK272" s="2" t="str">
        <f t="shared" si="57"/>
        <v xml:space="preserve">ÉRIO DA ECONOMIA (ME) SEM CONSIDERAÇÕES RELEVANTES. AGÊNCIA </v>
      </c>
      <c r="AL272" s="2" t="str">
        <f t="shared" si="57"/>
        <v>GIA (MME) SEM CONSIDERAÇÕES RELEVANTES. MINISTÉRIO DA JUSTIÇ</v>
      </c>
      <c r="AM272" s="2" t="str">
        <f t="shared" si="57"/>
        <v>O DE MINAS E ENERGIA (MME) SEM CONSIDERAÇÕES RELEVANTES. MIN</v>
      </c>
      <c r="AN272" s="2" t="str">
        <f t="shared" si="57"/>
        <v>ICA (MJSP) INFORMOU QUE NO TOCANTE A ADPF Nº 709 SOBRE APOIO</v>
      </c>
      <c r="AO272" s="2" t="str">
        <f t="shared" si="57"/>
        <v>ÇA E SEGURANÇA PÚBLICA (MJSP) INFORMOU QUE NO TOCANTE A ADPF</v>
      </c>
      <c r="AP272" s="2" t="str">
        <f t="shared" si="57"/>
        <v>URA (MINFRA) AUSENTE. MINISTÉRIO DA CIÊNCIA, TECNOLOGIA, INO</v>
      </c>
    </row>
    <row r="273" spans="1:42" x14ac:dyDescent="0.2">
      <c r="A273" s="2">
        <v>272</v>
      </c>
      <c r="B273" s="2" t="s">
        <v>1884</v>
      </c>
      <c r="E273" s="2" t="str">
        <f t="shared" si="53"/>
        <v>x</v>
      </c>
      <c r="F273" s="2" t="str">
        <f t="shared" si="53"/>
        <v>x</v>
      </c>
      <c r="G273" s="2" t="str">
        <f t="shared" si="62"/>
        <v>A DE REUNIÃO COM A R</v>
      </c>
      <c r="H273" s="2" t="str">
        <f t="shared" si="54"/>
        <v>ÇÃO (MEC) SEM CONSIDERAÇÕES RELEVANTES. MINISTÉRIO</v>
      </c>
      <c r="I273" s="2" t="str">
        <f t="shared" si="54"/>
        <v>LICA MINISTÉRIO DA EDUCAÇÃO (MEC) SEM CONSIDERAÇÕE</v>
      </c>
      <c r="J273" s="2" t="str">
        <f t="shared" si="54"/>
        <v>x</v>
      </c>
      <c r="K273" s="2" t="str">
        <f t="shared" si="63"/>
        <v>x</v>
      </c>
      <c r="L273" s="2" t="str">
        <f t="shared" si="52"/>
        <v>NOS (MMFDH) SEM CONSIDERAÇÕES RELEVANTES. MINISTÉR</v>
      </c>
      <c r="M273" s="2" t="str">
        <f t="shared" si="65"/>
        <v xml:space="preserve"> DOS DIREITOS HUMANOS (MMFDH) SEM CONSIDERAÇÕES RELEVANTES. </v>
      </c>
      <c r="N273" s="2" t="str">
        <f t="shared" si="65"/>
        <v>x</v>
      </c>
      <c r="O273" s="2" t="str">
        <f t="shared" si="65"/>
        <v>x</v>
      </c>
      <c r="P273" s="2" t="str">
        <f t="shared" si="65"/>
        <v>NTE (MMA) SEM CONSIDERAÇÕES RELEVANTES. BANCO CENTRAL DO BRA</v>
      </c>
      <c r="Q273" s="2" t="str">
        <f t="shared" si="65"/>
        <v>O DO MEIO AMBIENTE (MMA) SEM CONSIDERAÇÕES RELEVANTES. BANCO</v>
      </c>
      <c r="R273" s="2" t="str">
        <f t="shared" si="65"/>
        <v>x</v>
      </c>
      <c r="S273" s="2" t="str">
        <f t="shared" si="65"/>
        <v>x</v>
      </c>
      <c r="T273" s="2" t="str">
        <f t="shared" si="65"/>
        <v>NTO (MAPA) AUSENTE. MINISTÉRIO DO MEIO AMBIENTE (MMA) SEM CO</v>
      </c>
      <c r="U273" s="2" t="str">
        <f t="shared" si="65"/>
        <v>IA E ABASTECIMENTO (MAPA) AUSENTE. MINISTÉRIO DO MEIO AMBIEN</v>
      </c>
      <c r="V273" s="2" t="str">
        <f t="shared" si="65"/>
        <v>SIL (BACEN) SEM CONSIDERAÇÕES RELEVANTES. AGÊNCIA NACIONAL D</v>
      </c>
      <c r="W273" s="2" t="str">
        <f t="shared" si="65"/>
        <v>TES. BANCO CENTRAL DO BRASIL (BACEN) SEM CONSIDERAÇÕES RELEV</v>
      </c>
      <c r="X273" s="2" t="str">
        <f t="shared" si="65"/>
        <v>x</v>
      </c>
      <c r="Y273" s="2" t="str">
        <f t="shared" si="65"/>
        <v>x</v>
      </c>
      <c r="Z273" s="2" t="str">
        <f t="shared" si="65"/>
        <v>x</v>
      </c>
      <c r="AA273" s="2" t="str">
        <f t="shared" si="65"/>
        <v>x</v>
      </c>
      <c r="AB273" s="2" t="str">
        <f t="shared" si="61"/>
        <v>x</v>
      </c>
      <c r="AC273" s="2" t="str">
        <f t="shared" si="61"/>
        <v>x</v>
      </c>
      <c r="AD273" s="2" t="str">
        <f t="shared" si="61"/>
        <v>: A) MS – RELATOU A DEMANDA DO ESTADO PARA MEDICAÇÃO DE INTU</v>
      </c>
      <c r="AE273" s="2" t="str">
        <f t="shared" si="61"/>
        <v>NAIS DA SAÚDE. REQUEREU UM FORTALECIMENTO DE EQUIPE MÉDICA N</v>
      </c>
      <c r="AF273" s="2" t="str">
        <f t="shared" si="61"/>
        <v>x</v>
      </c>
      <c r="AG273" s="2" t="str">
        <f t="shared" si="61"/>
        <v>x</v>
      </c>
      <c r="AH273" s="2" t="str">
        <f t="shared" si="61"/>
        <v>x</v>
      </c>
      <c r="AI273" s="2" t="str">
        <f t="shared" si="61"/>
        <v>x</v>
      </c>
      <c r="AJ273" s="2" t="str">
        <f t="shared" si="57"/>
        <v>x</v>
      </c>
      <c r="AK273" s="2" t="str">
        <f t="shared" si="57"/>
        <v>x</v>
      </c>
      <c r="AL273" s="2" t="str">
        <f t="shared" si="57"/>
        <v>x</v>
      </c>
      <c r="AM273" s="2" t="str">
        <f t="shared" si="57"/>
        <v>x</v>
      </c>
      <c r="AN273" s="2" t="str">
        <f t="shared" si="57"/>
        <v>x</v>
      </c>
      <c r="AO273" s="2" t="str">
        <f t="shared" si="57"/>
        <v>x</v>
      </c>
      <c r="AP273" s="2" t="str">
        <f t="shared" si="57"/>
        <v>x</v>
      </c>
    </row>
    <row r="274" spans="1:42" x14ac:dyDescent="0.2">
      <c r="A274" s="2">
        <v>273</v>
      </c>
      <c r="B274" s="2" t="s">
        <v>1885</v>
      </c>
      <c r="E274" s="2" t="str">
        <f t="shared" si="53"/>
        <v>x</v>
      </c>
      <c r="F274" s="2" t="str">
        <f t="shared" si="53"/>
        <v>x</v>
      </c>
      <c r="G274" s="2" t="str">
        <f t="shared" si="62"/>
        <v xml:space="preserve"> 79ª REUNIÃO DO COMI</v>
      </c>
      <c r="H274" s="2" t="str">
        <f t="shared" si="54"/>
        <v>x</v>
      </c>
      <c r="I274" s="2" t="str">
        <f t="shared" si="54"/>
        <v>x</v>
      </c>
      <c r="J274" s="2" t="str">
        <f t="shared" si="54"/>
        <v>x</v>
      </c>
      <c r="K274" s="2" t="str">
        <f t="shared" si="63"/>
        <v>x</v>
      </c>
      <c r="L274" s="2" t="str">
        <f t="shared" ref="L274:L337" si="66">IFERROR(MID($B274,FIND(L$1,$B274,1)+-5,50),"x")</f>
        <v>x</v>
      </c>
      <c r="M274" s="2" t="str">
        <f t="shared" si="65"/>
        <v>x</v>
      </c>
      <c r="N274" s="2" t="str">
        <f t="shared" si="65"/>
        <v>x</v>
      </c>
      <c r="O274" s="2" t="str">
        <f t="shared" si="65"/>
        <v>x</v>
      </c>
      <c r="P274" s="2" t="str">
        <f t="shared" si="65"/>
        <v>x</v>
      </c>
      <c r="Q274" s="2" t="str">
        <f t="shared" si="65"/>
        <v>x</v>
      </c>
      <c r="R274" s="2" t="str">
        <f t="shared" si="65"/>
        <v xml:space="preserve">U AO MRE, INFORMAÇÕES DO ACORDO OCORRIDA ENTRE O GOVERNO DO </v>
      </c>
      <c r="S274" s="2" t="str">
        <f t="shared" si="65"/>
        <v>x</v>
      </c>
      <c r="T274" s="2" t="str">
        <f t="shared" si="65"/>
        <v>x</v>
      </c>
      <c r="U274" s="2" t="str">
        <f t="shared" si="65"/>
        <v>x</v>
      </c>
      <c r="V274" s="2" t="str">
        <f t="shared" si="65"/>
        <v>x</v>
      </c>
      <c r="W274" s="2" t="str">
        <f t="shared" si="65"/>
        <v>x</v>
      </c>
      <c r="X274" s="2" t="str">
        <f t="shared" si="65"/>
        <v>x</v>
      </c>
      <c r="Y274" s="2" t="str">
        <f t="shared" si="65"/>
        <v>x</v>
      </c>
      <c r="Z274" s="2" t="str">
        <f t="shared" si="65"/>
        <v>x</v>
      </c>
      <c r="AA274" s="2" t="str">
        <f t="shared" si="65"/>
        <v>x</v>
      </c>
      <c r="AB274" s="2" t="str">
        <f t="shared" si="61"/>
        <v>x</v>
      </c>
      <c r="AC274" s="2" t="str">
        <f t="shared" si="61"/>
        <v>AL DE COMUNICAÇÃO DA CASA CIVIL (A ESCOM/CC) SEM CONSIDERAÇÕ</v>
      </c>
      <c r="AD274" s="2" t="str">
        <f t="shared" si="61"/>
        <v>x</v>
      </c>
      <c r="AE274" s="2" t="str">
        <f t="shared" si="61"/>
        <v>x</v>
      </c>
      <c r="AF274" s="2" t="str">
        <f t="shared" si="61"/>
        <v>x</v>
      </c>
      <c r="AG274" s="2" t="str">
        <f t="shared" si="61"/>
        <v>x</v>
      </c>
      <c r="AH274" s="2" t="str">
        <f t="shared" si="61"/>
        <v>x</v>
      </c>
      <c r="AI274" s="2" t="str">
        <f t="shared" si="61"/>
        <v>x</v>
      </c>
      <c r="AJ274" s="2" t="str">
        <f t="shared" si="57"/>
        <v>x</v>
      </c>
      <c r="AK274" s="2" t="str">
        <f t="shared" si="57"/>
        <v>x</v>
      </c>
      <c r="AL274" s="2" t="str">
        <f t="shared" si="57"/>
        <v>x</v>
      </c>
      <c r="AM274" s="2" t="str">
        <f t="shared" si="57"/>
        <v>x</v>
      </c>
      <c r="AN274" s="2" t="str">
        <f t="shared" si="57"/>
        <v>x</v>
      </c>
      <c r="AO274" s="2" t="str">
        <f t="shared" si="57"/>
        <v>x</v>
      </c>
      <c r="AP274" s="2" t="str">
        <f t="shared" si="57"/>
        <v>x</v>
      </c>
    </row>
    <row r="275" spans="1:42" x14ac:dyDescent="0.2">
      <c r="A275" s="2">
        <v>274</v>
      </c>
      <c r="B275" s="2" t="s">
        <v>1886</v>
      </c>
      <c r="E275" s="2" t="str">
        <f t="shared" ref="E275:F338" si="67">IFERROR(MID($B275,FIND(E$1,$B275,1)+0,30),"x")</f>
        <v>DATA: 17/08/2020 HORÁRIO: 10H0</v>
      </c>
      <c r="F275" s="2" t="str">
        <f t="shared" si="67"/>
        <v>HORÁRIO: 10H04M ÀS 10H29M LOCA</v>
      </c>
      <c r="G275" s="2" t="str">
        <f t="shared" si="62"/>
        <v xml:space="preserve"> 80ª REUNIÃO ORDINÁR</v>
      </c>
      <c r="H275" s="2" t="str">
        <f t="shared" ref="H275:J338" si="68">IFERROR(MID($B275,FIND(H$1,$B275,1)+-5,50),"x")</f>
        <v>x</v>
      </c>
      <c r="I275" s="2" t="str">
        <f t="shared" si="68"/>
        <v>x</v>
      </c>
      <c r="J275" s="2" t="str">
        <f t="shared" si="68"/>
        <v>x</v>
      </c>
      <c r="K275" s="2" t="str">
        <f t="shared" si="63"/>
        <v>x</v>
      </c>
      <c r="L275" s="2" t="str">
        <f t="shared" si="66"/>
        <v>x</v>
      </c>
      <c r="M275" s="2" t="str">
        <f t="shared" si="65"/>
        <v>x</v>
      </c>
      <c r="N275" s="2" t="str">
        <f t="shared" si="65"/>
        <v>NAL (GSI) SEM CONSIDERAÇÕES RELEVANTES. MINISTÉRIO DAS RELAÇ</v>
      </c>
      <c r="O275" s="2" t="str">
        <f t="shared" si="65"/>
        <v>E DE SEGURANÇA INSTITUCIONAL (GSI) SEM CONSIDERAÇÕES RELEVAN</v>
      </c>
      <c r="P275" s="2" t="str">
        <f t="shared" si="65"/>
        <v>x</v>
      </c>
      <c r="Q275" s="2" t="str">
        <f t="shared" si="65"/>
        <v>x</v>
      </c>
      <c r="R275" s="2" t="str">
        <f t="shared" si="65"/>
        <v>RES (MRE) SOBRE O ENCAMINHAMENTO DA PARCEIRA DO GOVERNO DO E</v>
      </c>
      <c r="S275" s="2" t="str">
        <f t="shared" si="65"/>
        <v xml:space="preserve"> DAS RELAÇÕES EXTERIORES (MRE) SOBRE O ENCAMINHAMENTO DA PAR</v>
      </c>
      <c r="T275" s="2" t="str">
        <f t="shared" si="65"/>
        <v>x</v>
      </c>
      <c r="U275" s="2" t="str">
        <f t="shared" si="65"/>
        <v>x</v>
      </c>
      <c r="V275" s="2" t="str">
        <f t="shared" si="65"/>
        <v>x</v>
      </c>
      <c r="W275" s="2" t="str">
        <f t="shared" si="65"/>
        <v>x</v>
      </c>
      <c r="X275" s="2" t="str">
        <f t="shared" si="65"/>
        <v>x</v>
      </c>
      <c r="Y275" s="2" t="str">
        <f t="shared" si="65"/>
        <v>A DE INTELIGÊNCIA (ABIN) SEM CONSIDERAÇÕES RELEVANTES. GABIN</v>
      </c>
      <c r="Z275" s="2" t="str">
        <f t="shared" si="65"/>
        <v>x</v>
      </c>
      <c r="AA275" s="2" t="str">
        <f t="shared" si="65"/>
        <v>x</v>
      </c>
      <c r="AB275" s="2" t="str">
        <f t="shared" si="61"/>
        <v>x</v>
      </c>
      <c r="AC275" s="2" t="str">
        <f t="shared" si="61"/>
        <v>x</v>
      </c>
      <c r="AD275" s="2" t="str">
        <f t="shared" si="61"/>
        <v>ÚDE (MS) INFORMOU A HABILITAÇÃO DE MAIS 178 LEITOS DE UTI, S</v>
      </c>
      <c r="AE275" s="2" t="str">
        <f t="shared" si="61"/>
        <v>ÉRIO DA SAÚDE (MS) INFORMOU A HABILITAÇÃO DE MAIS 178 LEITOS</v>
      </c>
      <c r="AF275" s="2" t="str">
        <f t="shared" si="61"/>
        <v>ESA (MD) SEM CONSIDERAÇÕES RELEVANTES. MINISTÉRIO DO TURISMO</v>
      </c>
      <c r="AG275" s="2" t="str">
        <f t="shared" si="61"/>
        <v>O DA DEFESA (MD) SEM CONSIDERAÇÕES RELEVANTES. MINISTÉRIO DO</v>
      </c>
      <c r="AH275" s="2" t="str">
        <f t="shared" si="61"/>
        <v>SMO (MTUR) REFORÇOU A URGÊNCIA DO DECRETO DA LEI ALDIR BLANC</v>
      </c>
      <c r="AI275" s="2" t="str">
        <f t="shared" si="61"/>
        <v>O DO TURISMO (MTUR) REFORÇOU A URGÊNCIA DO DECRETO DA LEI AL</v>
      </c>
      <c r="AJ275" s="2" t="str">
        <f t="shared" si="61"/>
        <v>OMIA (ME) SEM CONSIDERAÇÕES RELEVANTES. AGÊNCIA BRASILEIRA D</v>
      </c>
      <c r="AK275" s="2" t="str">
        <f t="shared" si="61"/>
        <v xml:space="preserve">ÉRIO DA ECONOMIA (ME) SEM CONSIDERAÇÕES RELEVANTES. AGÊNCIA </v>
      </c>
      <c r="AL275" s="2" t="str">
        <f t="shared" si="57"/>
        <v>x</v>
      </c>
      <c r="AM275" s="2" t="str">
        <f t="shared" si="57"/>
        <v>x</v>
      </c>
      <c r="AN275" s="2" t="str">
        <f t="shared" si="57"/>
        <v>x</v>
      </c>
      <c r="AO275" s="2" t="str">
        <f t="shared" si="57"/>
        <v>x</v>
      </c>
      <c r="AP275" s="2" t="str">
        <f t="shared" si="57"/>
        <v>x</v>
      </c>
    </row>
    <row r="276" spans="1:42" x14ac:dyDescent="0.2">
      <c r="A276" s="2">
        <v>275</v>
      </c>
      <c r="B276" s="2" t="s">
        <v>1887</v>
      </c>
      <c r="E276" s="2" t="str">
        <f t="shared" si="67"/>
        <v>x</v>
      </c>
      <c r="F276" s="2" t="str">
        <f t="shared" si="67"/>
        <v>HORÁRIO ACONTECE A REUNIÃO PAR</v>
      </c>
      <c r="G276" s="2" t="str">
        <f t="shared" si="62"/>
        <v>CE A REUNIÃO PARA FE</v>
      </c>
      <c r="H276" s="2" t="str">
        <f t="shared" si="68"/>
        <v>ÇÃO (MEC) AUSENTE. MINISTÉRIO DA CIDADANIA (MC) SE</v>
      </c>
      <c r="I276" s="2" t="str">
        <f t="shared" si="68"/>
        <v>TES. MINISTÉRIO DA EDUCAÇÃO (MEC) AUSENTE. MINISTÉ</v>
      </c>
      <c r="J276" s="2" t="str">
        <f t="shared" si="68"/>
        <v>NAL (MDR) SEM CONSIDERAÇÕES RELEVANTES. MINISTÉRIO</v>
      </c>
      <c r="K276" s="2" t="str">
        <f t="shared" si="63"/>
        <v>O DO DESENVOLVIMENTO REGIONAL (MDR) SEM CONSIDERAÇÕES RELEVA</v>
      </c>
      <c r="L276" s="2" t="str">
        <f t="shared" si="66"/>
        <v>NOS (MMFDH) SEM CONSIDERAÇÕES RELEVANTES. MINISTÉR</v>
      </c>
      <c r="M276" s="2" t="str">
        <f t="shared" si="65"/>
        <v xml:space="preserve"> DOS DIREITOS HUMANOS (MMFDH) SEM CONSIDERAÇÕES RELEVANTES. </v>
      </c>
      <c r="N276" s="2" t="str">
        <f t="shared" si="65"/>
        <v>x</v>
      </c>
      <c r="O276" s="2" t="str">
        <f t="shared" si="65"/>
        <v>x</v>
      </c>
      <c r="P276" s="2" t="str">
        <f t="shared" si="65"/>
        <v>NTE (MMA) AUSENTE. BANCO CENTRAL DO BRASIL (BACEN) SEM CONSI</v>
      </c>
      <c r="Q276" s="2" t="str">
        <f t="shared" si="65"/>
        <v>O DO MEIO AMBIENTE (MMA) AUSENTE. BANCO CENTRAL DO BRASIL (B</v>
      </c>
      <c r="R276" s="2" t="str">
        <f t="shared" si="65"/>
        <v>x</v>
      </c>
      <c r="S276" s="2" t="str">
        <f t="shared" si="65"/>
        <v>x</v>
      </c>
      <c r="T276" s="2" t="str">
        <f t="shared" si="65"/>
        <v>NTO (MAPA) SEM CONSIDERAÇÕES RELEVANTES, APENAS INFORMOU QUE</v>
      </c>
      <c r="U276" s="2" t="str">
        <f t="shared" si="65"/>
        <v>IA E ABASTECIMENTO (MAPA) SEM CONSIDERAÇÕES RELEVANTES, APEN</v>
      </c>
      <c r="V276" s="2" t="str">
        <f t="shared" si="65"/>
        <v>SIL (BACEN) SEM CONSIDERAÇÕES RELEVANTES. AGÊNCIA NACIONAL D</v>
      </c>
      <c r="W276" s="2" t="str">
        <f t="shared" si="65"/>
        <v>NTE. BANCO CENTRAL DO BRASIL (BACEN) SEM CONSIDERAÇÕES RELEV</v>
      </c>
      <c r="X276" s="2" t="str">
        <f t="shared" si="65"/>
        <v>x</v>
      </c>
      <c r="Y276" s="2" t="str">
        <f t="shared" si="65"/>
        <v>x</v>
      </c>
      <c r="Z276" s="2" t="str">
        <f t="shared" si="65"/>
        <v xml:space="preserve">IÃO (AGU) SEM CONSIDERAÇÕES RELEVANTES. MINISTÉRIO DE MINAS </v>
      </c>
      <c r="AA276" s="2" t="str">
        <f t="shared" si="65"/>
        <v>ES.  ADVOCACIA -GERAL DA UNIÃO (AGU) SEM CONSIDERAÇÕES RELEV</v>
      </c>
      <c r="AB276" s="2" t="str">
        <f t="shared" si="61"/>
        <v>x</v>
      </c>
      <c r="AC276" s="2" t="str">
        <f t="shared" si="61"/>
        <v>x</v>
      </c>
      <c r="AD276" s="2" t="str">
        <f t="shared" si="61"/>
        <v>RE O MS, MAPA E MINISTÉRIO PÚBLICO DO TRABALHO. MINISTÉRIO D</v>
      </c>
      <c r="AE276" s="2" t="str">
        <f t="shared" si="61"/>
        <v>x</v>
      </c>
      <c r="AF276" s="2" t="str">
        <f t="shared" si="61"/>
        <v>NAL (MDR) SEM CONSIDERAÇÕES RELEVANTES. MINISTÉRIO DA EDUCAÇ</v>
      </c>
      <c r="AG276" s="2" t="str">
        <f t="shared" si="61"/>
        <v>x</v>
      </c>
      <c r="AH276" s="2" t="str">
        <f t="shared" si="61"/>
        <v>x</v>
      </c>
      <c r="AI276" s="2" t="str">
        <f t="shared" si="61"/>
        <v>x</v>
      </c>
      <c r="AJ276" s="2" t="str">
        <f t="shared" si="61"/>
        <v>x</v>
      </c>
      <c r="AK276" s="2" t="str">
        <f t="shared" si="61"/>
        <v>x</v>
      </c>
      <c r="AL276" s="2" t="str">
        <f t="shared" si="57"/>
        <v>GIA (MME) SEM CONSIDERAÇÕES RELEVANTES. MINISTÉRIO DA JUSTIÇ</v>
      </c>
      <c r="AM276" s="2" t="str">
        <f t="shared" si="57"/>
        <v>O DE MINAS E ENERGIA (MME) SEM CONSIDERAÇÕES RELEVANTES. MIN</v>
      </c>
      <c r="AN276" s="2" t="str">
        <f t="shared" si="57"/>
        <v>ICA (MJSP) SEM CONSIDERAÇÕES RELEVANTES. MINISTÉRIO DE INFRA</v>
      </c>
      <c r="AO276" s="2" t="str">
        <f t="shared" si="57"/>
        <v xml:space="preserve">ÇA E SEGURANÇA PÚBLICA (MJSP) SEM CONSIDERAÇÕES RELEVANTES. </v>
      </c>
      <c r="AP276" s="2" t="str">
        <f t="shared" si="57"/>
        <v>URA (MINFRA) AUSENTE. MINISTÉRIO DA CIÊNCIA, TECNOLOGIA, INO</v>
      </c>
    </row>
    <row r="277" spans="1:42" x14ac:dyDescent="0.2">
      <c r="A277" s="2">
        <v>276</v>
      </c>
      <c r="B277" s="2" t="s">
        <v>1888</v>
      </c>
      <c r="E277" s="2" t="str">
        <f t="shared" si="67"/>
        <v>x</v>
      </c>
      <c r="F277" s="2" t="str">
        <f t="shared" si="67"/>
        <v>x</v>
      </c>
      <c r="G277" s="2" t="str">
        <f t="shared" si="62"/>
        <v>A DE REUNIÃO COM A R</v>
      </c>
      <c r="H277" s="2" t="str">
        <f t="shared" si="68"/>
        <v>x</v>
      </c>
      <c r="I277" s="2" t="str">
        <f t="shared" si="68"/>
        <v>x</v>
      </c>
      <c r="J277" s="2" t="str">
        <f t="shared" si="68"/>
        <v>x</v>
      </c>
      <c r="K277" s="2" t="str">
        <f t="shared" si="63"/>
        <v>x</v>
      </c>
      <c r="L277" s="2" t="str">
        <f t="shared" si="66"/>
        <v>x</v>
      </c>
      <c r="M277" s="2" t="str">
        <f t="shared" si="65"/>
        <v>x</v>
      </c>
      <c r="N277" s="2" t="str">
        <f t="shared" si="65"/>
        <v>x</v>
      </c>
      <c r="O277" s="2" t="str">
        <f t="shared" si="65"/>
        <v>x</v>
      </c>
      <c r="P277" s="2" t="str">
        <f t="shared" si="65"/>
        <v>x</v>
      </c>
      <c r="Q277" s="2" t="str">
        <f t="shared" si="65"/>
        <v>x</v>
      </c>
      <c r="R277" s="2" t="str">
        <f t="shared" si="65"/>
        <v>x</v>
      </c>
      <c r="S277" s="2" t="str">
        <f t="shared" si="65"/>
        <v>x</v>
      </c>
      <c r="T277" s="2" t="str">
        <f t="shared" si="65"/>
        <v>x</v>
      </c>
      <c r="U277" s="2" t="str">
        <f t="shared" si="65"/>
        <v>x</v>
      </c>
      <c r="V277" s="2" t="str">
        <f t="shared" si="65"/>
        <v>x</v>
      </c>
      <c r="W277" s="2" t="str">
        <f t="shared" si="65"/>
        <v>x</v>
      </c>
      <c r="X277" s="2" t="str">
        <f t="shared" si="65"/>
        <v>x</v>
      </c>
      <c r="Y277" s="2" t="str">
        <f t="shared" si="65"/>
        <v>x</v>
      </c>
      <c r="Z277" s="2" t="str">
        <f t="shared" si="65"/>
        <v>x</v>
      </c>
      <c r="AA277" s="2" t="str">
        <f t="shared" si="65"/>
        <v>x</v>
      </c>
      <c r="AB277" s="2" t="str">
        <f t="shared" si="61"/>
        <v>x</v>
      </c>
      <c r="AC277" s="2" t="str">
        <f t="shared" si="61"/>
        <v>AL DE COMUNICAÇÃO DA CASA CIVIL (A ESCOM/CC) INFORMOU QUE ES</v>
      </c>
      <c r="AD277" s="2" t="str">
        <f t="shared" si="61"/>
        <v>U AO MS QUE ENCAMINHE A RELAÇÃO DE ENTREGA DE RESPIRADORES A</v>
      </c>
      <c r="AE277" s="2" t="str">
        <f t="shared" si="61"/>
        <v>x</v>
      </c>
      <c r="AF277" s="2" t="str">
        <f t="shared" si="61"/>
        <v>x</v>
      </c>
      <c r="AG277" s="2" t="str">
        <f t="shared" si="61"/>
        <v>x</v>
      </c>
      <c r="AH277" s="2" t="str">
        <f t="shared" si="61"/>
        <v>x</v>
      </c>
      <c r="AI277" s="2" t="str">
        <f t="shared" si="61"/>
        <v>x</v>
      </c>
      <c r="AJ277" s="2" t="str">
        <f t="shared" si="61"/>
        <v>x</v>
      </c>
      <c r="AK277" s="2" t="str">
        <f t="shared" si="61"/>
        <v>x</v>
      </c>
      <c r="AL277" s="2" t="str">
        <f t="shared" si="57"/>
        <v>x</v>
      </c>
      <c r="AM277" s="2" t="str">
        <f t="shared" si="57"/>
        <v>x</v>
      </c>
      <c r="AN277" s="2" t="str">
        <f t="shared" si="57"/>
        <v>x</v>
      </c>
      <c r="AO277" s="2" t="str">
        <f t="shared" si="57"/>
        <v>x</v>
      </c>
      <c r="AP277" s="2" t="str">
        <f t="shared" si="57"/>
        <v>x</v>
      </c>
    </row>
    <row r="278" spans="1:42" x14ac:dyDescent="0.2">
      <c r="A278" s="2">
        <v>277</v>
      </c>
      <c r="B278" s="2" t="s">
        <v>1889</v>
      </c>
      <c r="E278" s="2" t="str">
        <f t="shared" si="67"/>
        <v>DATA: 19/08/2020 HORÁRIO: 10H0</v>
      </c>
      <c r="F278" s="2" t="str">
        <f t="shared" si="67"/>
        <v>HORÁRIO: 10H09M ÀS 10H27M LOCA</v>
      </c>
      <c r="G278" s="2" t="str">
        <f t="shared" si="62"/>
        <v xml:space="preserve"> 81ª REUNIÃO ORDINÁR</v>
      </c>
      <c r="H278" s="2" t="str">
        <f t="shared" si="68"/>
        <v>x</v>
      </c>
      <c r="I278" s="2" t="str">
        <f t="shared" si="68"/>
        <v>x</v>
      </c>
      <c r="J278" s="2" t="str">
        <f t="shared" si="68"/>
        <v>x</v>
      </c>
      <c r="K278" s="2" t="str">
        <f t="shared" si="63"/>
        <v>x</v>
      </c>
      <c r="L278" s="2" t="str">
        <f t="shared" si="66"/>
        <v>x</v>
      </c>
      <c r="M278" s="2" t="str">
        <f t="shared" si="65"/>
        <v>x</v>
      </c>
      <c r="N278" s="2" t="str">
        <f t="shared" si="65"/>
        <v xml:space="preserve">NAL (GSI) INFORMOU QUE TERÃO REUNIÃO HOJE (19.08.2020) PARA </v>
      </c>
      <c r="O278" s="2" t="str">
        <f t="shared" si="65"/>
        <v>E DE SEGURANÇA INSTITUCIONAL (GSI) INFORMOU QUE TERÃO REUNIÃ</v>
      </c>
      <c r="P278" s="2" t="str">
        <f t="shared" si="65"/>
        <v>x</v>
      </c>
      <c r="Q278" s="2" t="str">
        <f t="shared" si="65"/>
        <v>x</v>
      </c>
      <c r="R278" s="2" t="str">
        <f t="shared" si="65"/>
        <v>RES (MRE) SEM CONSIDERAÇÕES RELEVANTES. ANEXO 81ª REUNIÃO CO</v>
      </c>
      <c r="S278" s="2" t="str">
        <f t="shared" si="65"/>
        <v xml:space="preserve"> DAS RELAÇÕES EXTERIORES (MRE) SEM CONSIDERAÇÕES RELEVANTES.</v>
      </c>
      <c r="T278" s="2" t="str">
        <f t="shared" si="65"/>
        <v>x</v>
      </c>
      <c r="U278" s="2" t="str">
        <f t="shared" si="65"/>
        <v>x</v>
      </c>
      <c r="V278" s="2" t="str">
        <f t="shared" si="65"/>
        <v>x</v>
      </c>
      <c r="W278" s="2" t="str">
        <f t="shared" si="65"/>
        <v>x</v>
      </c>
      <c r="X278" s="2" t="str">
        <f t="shared" si="65"/>
        <v>x</v>
      </c>
      <c r="Y278" s="2" t="str">
        <f t="shared" si="65"/>
        <v>A DE INTELIGÊNCIA (ABIN) MONITORA A FRONTEIR A COM O URUGUAI</v>
      </c>
      <c r="Z278" s="2" t="str">
        <f t="shared" si="65"/>
        <v>x</v>
      </c>
      <c r="AA278" s="2" t="str">
        <f t="shared" si="65"/>
        <v>x</v>
      </c>
      <c r="AB278" s="2" t="str">
        <f t="shared" si="61"/>
        <v>x</v>
      </c>
      <c r="AC278" s="2" t="str">
        <f t="shared" si="61"/>
        <v>x</v>
      </c>
      <c r="AD278" s="2" t="str">
        <f t="shared" si="61"/>
        <v>ÚDE (MS) INFORMOU A ENTREGA DE MAIS 342 RESPIRADORES TOTALIZ</v>
      </c>
      <c r="AE278" s="2" t="str">
        <f t="shared" si="61"/>
        <v>ÉRIO DA SAÚDE (MS) INFORMOU A ENTREGA DE MAIS 342 RESPIRADOR</v>
      </c>
      <c r="AF278" s="2" t="str">
        <f t="shared" si="61"/>
        <v>ESA (MD) SEM CONSIDERAÇÕES RELEVANTES. MINISTÉRIO DO TURISMO</v>
      </c>
      <c r="AG278" s="2" t="str">
        <f t="shared" si="61"/>
        <v>O DA DEFESA (MD) SEM CONSIDERAÇÕES RELEVANTES. MINISTÉRIO DO</v>
      </c>
      <c r="AH278" s="2" t="str">
        <f t="shared" si="61"/>
        <v>SMO (MTUR) INFORMOU A P UBLICAÇÃO DO DECRETO Nº 10.464 DE 17</v>
      </c>
      <c r="AI278" s="2" t="str">
        <f t="shared" si="61"/>
        <v>O DO TURISMO (MTUR) INFORMOU A P UBLICAÇÃO DO DECRETO Nº 10.</v>
      </c>
      <c r="AJ278" s="2" t="str">
        <f t="shared" si="61"/>
        <v>OMIA (ME) SEM CONSIDERAÇÕES RELEVANTES. AGÊNCIA BRASILEIRA D</v>
      </c>
      <c r="AK278" s="2" t="str">
        <f t="shared" si="61"/>
        <v xml:space="preserve">ÉRIO DA ECONOMIA (ME) SEM CONSIDERAÇÕES RELEVANTES. AGÊNCIA </v>
      </c>
      <c r="AL278" s="2" t="str">
        <f t="shared" si="57"/>
        <v>x</v>
      </c>
      <c r="AM278" s="2" t="str">
        <f t="shared" si="57"/>
        <v>x</v>
      </c>
      <c r="AN278" s="2" t="str">
        <f t="shared" si="57"/>
        <v>, DO MJSP E DO ME NA PROPOSTA DE MEDIDA PROVISÓRIA QUE ALT E</v>
      </c>
      <c r="AO278" s="2" t="str">
        <f t="shared" si="57"/>
        <v>x</v>
      </c>
      <c r="AP278" s="2" t="str">
        <f t="shared" si="57"/>
        <v>x</v>
      </c>
    </row>
    <row r="279" spans="1:42" x14ac:dyDescent="0.2">
      <c r="A279" s="2">
        <v>278</v>
      </c>
      <c r="B279" s="2" t="s">
        <v>1890</v>
      </c>
      <c r="E279" s="2" t="str">
        <f t="shared" si="67"/>
        <v>x</v>
      </c>
      <c r="F279" s="2" t="str">
        <f t="shared" si="67"/>
        <v>x</v>
      </c>
      <c r="G279" s="2" t="str">
        <f t="shared" si="62"/>
        <v xml:space="preserve"> 81ª REUNIÃO COMITE </v>
      </c>
      <c r="H279" s="2" t="str">
        <f t="shared" si="68"/>
        <v>ÇÃO (MEC) AUSENTE. MINISTÉRIO DA CIDADANIA (MC) SE</v>
      </c>
      <c r="I279" s="2" t="str">
        <f t="shared" si="68"/>
        <v>TES. MINISTÉRIO DA EDUCAÇÃO (MEC) AUSENTE. MINISTÉ</v>
      </c>
      <c r="J279" s="2" t="str">
        <f t="shared" si="68"/>
        <v>NAL (MDR) SEM CONSIDERAÇÕES RELEVANTES. MINISTÉRIO</v>
      </c>
      <c r="K279" s="2" t="str">
        <f t="shared" si="63"/>
        <v>O DO DESENVOLVIMENTO REGIONAL (MDR) SEM CONSIDERAÇÕES RELEVA</v>
      </c>
      <c r="L279" s="2" t="str">
        <f t="shared" si="66"/>
        <v>NOS (MMFDH) SEM CONSIDERAÇÕES RELEVANTES. MINISTÉR</v>
      </c>
      <c r="M279" s="2" t="str">
        <f t="shared" si="65"/>
        <v xml:space="preserve"> DOS DIREITOS HUMANOS (MMFDH) SEM CONSIDERAÇÕES RELEVANTES. </v>
      </c>
      <c r="N279" s="2" t="str">
        <f t="shared" si="65"/>
        <v>x</v>
      </c>
      <c r="O279" s="2" t="str">
        <f t="shared" si="65"/>
        <v>x</v>
      </c>
      <c r="P279" s="2" t="str">
        <f t="shared" si="65"/>
        <v>NTE (MMA) AUSENTE. BANCO CENTRAL DO BRASIL (BACEN) SEM CONSI</v>
      </c>
      <c r="Q279" s="2" t="str">
        <f t="shared" si="65"/>
        <v>O DO MEIO AMBIENTE (MMA) AUSENTE. BANCO CENTRAL DO BRASIL (B</v>
      </c>
      <c r="R279" s="2" t="str">
        <f t="shared" si="65"/>
        <v>x</v>
      </c>
      <c r="S279" s="2" t="str">
        <f t="shared" si="65"/>
        <v>x</v>
      </c>
      <c r="T279" s="2" t="str">
        <f t="shared" si="65"/>
        <v>NTO (MAPA) AGRADECEU O APOIO DO MS E DO M E NA ELABORAÇÃO DA</v>
      </c>
      <c r="U279" s="2" t="str">
        <f t="shared" si="65"/>
        <v>IA E ABASTECIMENTO (MAPA) AGRADECEU O APOIO DO MS E DO M E N</v>
      </c>
      <c r="V279" s="2" t="str">
        <f t="shared" si="65"/>
        <v>SIL (BACEN) SEM CONSIDERAÇÕES RELEVANTES. AGÊNCIA NACIONAL D</v>
      </c>
      <c r="W279" s="2" t="str">
        <f t="shared" si="65"/>
        <v>NTE. BANCO CENTRAL DO BRASIL (BACEN) SEM CONSIDERAÇÕES RELEV</v>
      </c>
      <c r="X279" s="2" t="str">
        <f t="shared" si="65"/>
        <v>x</v>
      </c>
      <c r="Y279" s="2" t="str">
        <f t="shared" si="65"/>
        <v>x</v>
      </c>
      <c r="Z279" s="2" t="str">
        <f t="shared" si="65"/>
        <v xml:space="preserve">IÃO (AGU) SEM CONSIDERAÇÕES RELEVANTES. MINISTÉRIO DE MINAS </v>
      </c>
      <c r="AA279" s="2" t="str">
        <f t="shared" si="65"/>
        <v>LICA ADVOCACIA -GERAL DA UNIÃO (AGU) SEM CONSIDERAÇÕES RELEV</v>
      </c>
      <c r="AB279" s="2" t="str">
        <f t="shared" si="61"/>
        <v>x</v>
      </c>
      <c r="AC279" s="2" t="str">
        <f t="shared" si="61"/>
        <v>x</v>
      </c>
      <c r="AD279" s="2" t="str">
        <f t="shared" si="61"/>
        <v>O DO MS E DO M E NA ELABORAÇÃO DA N OVA PORTARIA SOBRE FRIGO</v>
      </c>
      <c r="AE279" s="2" t="str">
        <f t="shared" si="61"/>
        <v>x</v>
      </c>
      <c r="AF279" s="2" t="str">
        <f t="shared" si="61"/>
        <v>NAL (MDR) SEM CONSIDERAÇÕES RELEVANTES. MINISTÉRIO DA EDUCAÇ</v>
      </c>
      <c r="AG279" s="2" t="str">
        <f t="shared" si="61"/>
        <v>x</v>
      </c>
      <c r="AH279" s="2" t="str">
        <f t="shared" si="61"/>
        <v>x</v>
      </c>
      <c r="AI279" s="2" t="str">
        <f t="shared" si="61"/>
        <v>x</v>
      </c>
      <c r="AJ279" s="2" t="str">
        <f t="shared" si="61"/>
        <v>x</v>
      </c>
      <c r="AK279" s="2" t="str">
        <f t="shared" si="61"/>
        <v>x</v>
      </c>
      <c r="AL279" s="2" t="str">
        <f t="shared" si="57"/>
        <v>GIA (MME) SEM CONSIDERAÇÕES RELEVANTES. MINISTÉRIO DA JUSTIÇ</v>
      </c>
      <c r="AM279" s="2" t="str">
        <f t="shared" si="57"/>
        <v>O DE MINAS E ENERGIA (MME) SEM CONSIDERAÇÕES RELEVANTES. MIN</v>
      </c>
      <c r="AN279" s="2" t="str">
        <f t="shared" si="57"/>
        <v>ICA (MJSP) SEM CONSIDERAÇÕES RELEVANTES. MINISTÉRIO DE INFRA</v>
      </c>
      <c r="AO279" s="2" t="str">
        <f t="shared" si="57"/>
        <v xml:space="preserve">ÇA E SEGURANÇA PÚBLICA (MJSP) SEM CONSIDERAÇÕES RELEVANTES. </v>
      </c>
      <c r="AP279" s="2" t="str">
        <f t="shared" si="57"/>
        <v>URA (MINFRA) AUSENTE. MINISTÉRIO DA CIÊNCIA, TECNOLOGIA, INO</v>
      </c>
    </row>
    <row r="280" spans="1:42" x14ac:dyDescent="0.2">
      <c r="A280" s="2">
        <v>279</v>
      </c>
      <c r="B280" s="2" t="s">
        <v>1891</v>
      </c>
      <c r="E280" s="2" t="str">
        <f t="shared" si="67"/>
        <v>DATA: 30/09. B2) RGPS: PAGAMEN</v>
      </c>
      <c r="F280" s="2" t="str">
        <f t="shared" si="67"/>
        <v>x</v>
      </c>
      <c r="G280" s="2" t="str">
        <f t="shared" si="62"/>
        <v>GOV) REUNIÃO COM A C</v>
      </c>
      <c r="H280" s="2" t="str">
        <f t="shared" si="68"/>
        <v>x</v>
      </c>
      <c r="I280" s="2" t="str">
        <f t="shared" si="68"/>
        <v>x</v>
      </c>
      <c r="J280" s="2" t="str">
        <f t="shared" si="68"/>
        <v>x</v>
      </c>
      <c r="K280" s="2" t="str">
        <f t="shared" si="63"/>
        <v>x</v>
      </c>
      <c r="L280" s="2" t="str">
        <f t="shared" si="66"/>
        <v>x</v>
      </c>
      <c r="M280" s="2" t="str">
        <f t="shared" si="65"/>
        <v>x</v>
      </c>
      <c r="N280" s="2" t="str">
        <f t="shared" si="65"/>
        <v>x</v>
      </c>
      <c r="O280" s="2" t="str">
        <f t="shared" si="65"/>
        <v>x</v>
      </c>
      <c r="P280" s="2" t="str">
        <f t="shared" si="65"/>
        <v>x</v>
      </c>
      <c r="Q280" s="2" t="str">
        <f t="shared" si="65"/>
        <v>x</v>
      </c>
      <c r="R280" s="2" t="str">
        <f t="shared" si="65"/>
        <v>x</v>
      </c>
      <c r="S280" s="2" t="str">
        <f t="shared" si="65"/>
        <v>x</v>
      </c>
      <c r="T280" s="2" t="str">
        <f t="shared" si="65"/>
        <v>x</v>
      </c>
      <c r="U280" s="2" t="str">
        <f t="shared" si="65"/>
        <v>x</v>
      </c>
      <c r="V280" s="2" t="str">
        <f t="shared" si="65"/>
        <v>x</v>
      </c>
      <c r="W280" s="2" t="str">
        <f t="shared" si="65"/>
        <v>x</v>
      </c>
      <c r="X280" s="2" t="str">
        <f t="shared" si="65"/>
        <v>UE A ABIN OU O MR E ENCAMINHE AO CCOP, CÓPIA DO DECRETO DO G</v>
      </c>
      <c r="Y280" s="2" t="str">
        <f t="shared" si="65"/>
        <v>x</v>
      </c>
      <c r="Z280" s="2" t="str">
        <f t="shared" si="65"/>
        <v>x</v>
      </c>
      <c r="AA280" s="2" t="str">
        <f t="shared" si="65"/>
        <v>x</v>
      </c>
      <c r="AB280" s="2" t="str">
        <f t="shared" si="61"/>
        <v>x</v>
      </c>
      <c r="AC280" s="2" t="str">
        <f t="shared" si="61"/>
        <v>AL DE COMUNICAÇÃO DA CASA CIVIL (A ESCOM/CC) INFORMOU QUE ES</v>
      </c>
      <c r="AD280" s="2" t="str">
        <f t="shared" si="61"/>
        <v>: A) MS: EFETIVO PAGAMENTO DOS RECURSOS PREVISTOS NA PORTARI</v>
      </c>
      <c r="AE280" s="2" t="str">
        <f t="shared" si="61"/>
        <v>x</v>
      </c>
      <c r="AF280" s="2" t="str">
        <f t="shared" si="61"/>
        <v>x</v>
      </c>
      <c r="AG280" s="2" t="str">
        <f t="shared" si="61"/>
        <v>x</v>
      </c>
      <c r="AH280" s="2" t="str">
        <f t="shared" si="61"/>
        <v>OM O MTUR E ÓRGÃOS DE CONTROLE SOBRE A EXECUÇÃO DESSES RECUR</v>
      </c>
      <c r="AI280" s="2" t="str">
        <f t="shared" si="61"/>
        <v>x</v>
      </c>
      <c r="AJ280" s="2" t="str">
        <f t="shared" si="61"/>
        <v>x</v>
      </c>
      <c r="AK280" s="2" t="str">
        <f t="shared" si="61"/>
        <v>x</v>
      </c>
      <c r="AL280" s="2" t="str">
        <f t="shared" si="57"/>
        <v>x</v>
      </c>
      <c r="AM280" s="2" t="str">
        <f t="shared" si="57"/>
        <v>x</v>
      </c>
      <c r="AN280" s="2" t="str">
        <f t="shared" si="57"/>
        <v>, DO MJSP E DO ME NA PROPOSTA DE MEDIDA PROVISÓRIA QUE ALTER</v>
      </c>
      <c r="AO280" s="2" t="str">
        <f t="shared" si="57"/>
        <v>x</v>
      </c>
      <c r="AP280" s="2" t="str">
        <f t="shared" si="57"/>
        <v>x</v>
      </c>
    </row>
    <row r="281" spans="1:42" x14ac:dyDescent="0.2">
      <c r="A281" s="2">
        <v>280</v>
      </c>
      <c r="B281" s="2" t="s">
        <v>1892</v>
      </c>
      <c r="E281" s="2" t="str">
        <f t="shared" si="67"/>
        <v>DATA: 21/08/2020 HORÁRIO: 10H0</v>
      </c>
      <c r="F281" s="2" t="str">
        <f t="shared" si="67"/>
        <v>HORÁRIO: 10H08M ÀS 10H25M LOCA</v>
      </c>
      <c r="G281" s="2" t="str">
        <f t="shared" si="62"/>
        <v xml:space="preserve"> 82ª REUNIÃO ORDINÁR</v>
      </c>
      <c r="H281" s="2" t="str">
        <f t="shared" si="68"/>
        <v>x</v>
      </c>
      <c r="I281" s="2" t="str">
        <f t="shared" si="68"/>
        <v>x</v>
      </c>
      <c r="J281" s="2" t="str">
        <f t="shared" si="68"/>
        <v>x</v>
      </c>
      <c r="K281" s="2" t="str">
        <f t="shared" si="63"/>
        <v>x</v>
      </c>
      <c r="L281" s="2" t="str">
        <f t="shared" si="66"/>
        <v>x</v>
      </c>
      <c r="M281" s="2" t="str">
        <f t="shared" si="65"/>
        <v>x</v>
      </c>
      <c r="N281" s="2" t="str">
        <f t="shared" si="65"/>
        <v>NAL (GSI) SEM CONSIDERAÇÕES RELEVANTES. MINISTÉRIO DAS RELAÇ</v>
      </c>
      <c r="O281" s="2" t="str">
        <f t="shared" si="65"/>
        <v>E DE SEGURANÇA INSTITUCIONAL (GSI) SEM CONSIDERAÇÕES RELEVAN</v>
      </c>
      <c r="P281" s="2" t="str">
        <f t="shared" si="65"/>
        <v>x</v>
      </c>
      <c r="Q281" s="2" t="str">
        <f t="shared" si="65"/>
        <v>x</v>
      </c>
      <c r="R281" s="2" t="str">
        <f t="shared" si="65"/>
        <v>RES (MRE) ANEXO 82ª REUNIÃO COMITE DE CRISE 21.08.2020 - MEM</v>
      </c>
      <c r="S281" s="2" t="str">
        <f t="shared" si="65"/>
        <v xml:space="preserve"> DAS RELAÇÕES EXTERIORES (MRE) ANEXO 82ª REUNIÃO COMITE DE C</v>
      </c>
      <c r="T281" s="2" t="str">
        <f t="shared" si="65"/>
        <v>x</v>
      </c>
      <c r="U281" s="2" t="str">
        <f t="shared" si="65"/>
        <v>x</v>
      </c>
      <c r="V281" s="2" t="str">
        <f t="shared" si="65"/>
        <v>x</v>
      </c>
      <c r="W281" s="2" t="str">
        <f t="shared" si="65"/>
        <v>x</v>
      </c>
      <c r="X281" s="2" t="str">
        <f t="shared" si="65"/>
        <v>x</v>
      </c>
      <c r="Y281" s="2" t="str">
        <f t="shared" si="65"/>
        <v>A DE INTELIGÊNCIA (ABIN) MONITORA A FRONTEIRA C OM O URUGUAI</v>
      </c>
      <c r="Z281" s="2" t="str">
        <f t="shared" si="65"/>
        <v>x</v>
      </c>
      <c r="AA281" s="2" t="str">
        <f t="shared" si="65"/>
        <v>x</v>
      </c>
      <c r="AB281" s="2" t="str">
        <f t="shared" si="61"/>
        <v>x</v>
      </c>
      <c r="AC281" s="2" t="str">
        <f t="shared" si="61"/>
        <v>x</v>
      </c>
      <c r="AD281" s="2" t="str">
        <f t="shared" si="61"/>
        <v>ÚDE (MS) INFORMOU A ENTREGA DE MAIS 124 RESPIRADORES TOTALIZ</v>
      </c>
      <c r="AE281" s="2" t="str">
        <f t="shared" si="61"/>
        <v>ÉRIO DA SAÚDE (MS) INFORMOU A ENTREGA DE MAIS 124 RESPIRADOR</v>
      </c>
      <c r="AF281" s="2" t="str">
        <f t="shared" si="61"/>
        <v>ESA (MD) SEM CONSIDERAÇÕES RELEVANTES. MINISTÉRIO DO TURISMO</v>
      </c>
      <c r="AG281" s="2" t="str">
        <f t="shared" si="61"/>
        <v>O DA DEFESA (MD) SEM CONSIDERAÇÕES RELEVANTES. MINISTÉRIO DO</v>
      </c>
      <c r="AH281" s="2" t="str">
        <f t="shared" si="61"/>
        <v>SMO (MTUR) INFORMOU QUE INICIARAM A OPERACIONALIZAÇÃO DA LEI</v>
      </c>
      <c r="AI281" s="2" t="str">
        <f t="shared" si="61"/>
        <v>O DO TURISMO (MTUR) INFORMOU QUE INICIARAM A OPERACIONALIZAÇ</v>
      </c>
      <c r="AJ281" s="2" t="str">
        <f t="shared" si="61"/>
        <v>OMIA (ME) SOBRE O ENCAMINHAMENTO DO MS NA 81ª REUNIÃO , SOBR</v>
      </c>
      <c r="AK281" s="2" t="str">
        <f t="shared" si="61"/>
        <v>ÉRIO DA ECONOMIA (ME) SOBRE O ENCAMINHAMENTO DO MS NA 81ª RE</v>
      </c>
      <c r="AL281" s="2" t="str">
        <f t="shared" si="57"/>
        <v>x</v>
      </c>
      <c r="AM281" s="2" t="str">
        <f t="shared" si="57"/>
        <v>x</v>
      </c>
      <c r="AN281" s="2" t="str">
        <f t="shared" si="57"/>
        <v>x</v>
      </c>
      <c r="AO281" s="2" t="str">
        <f t="shared" si="57"/>
        <v>x</v>
      </c>
      <c r="AP281" s="2" t="str">
        <f t="shared" si="57"/>
        <v>x</v>
      </c>
    </row>
    <row r="282" spans="1:42" x14ac:dyDescent="0.2">
      <c r="A282" s="2">
        <v>281</v>
      </c>
      <c r="B282" s="2" t="s">
        <v>1893</v>
      </c>
      <c r="E282" s="2" t="str">
        <f t="shared" si="67"/>
        <v>x</v>
      </c>
      <c r="F282" s="2" t="str">
        <f t="shared" si="67"/>
        <v>x</v>
      </c>
      <c r="G282" s="2" t="str">
        <f t="shared" si="62"/>
        <v xml:space="preserve"> 82ª REUNIÃO COMITE </v>
      </c>
      <c r="H282" s="2" t="str">
        <f t="shared" si="68"/>
        <v xml:space="preserve">ÇÃO (MEC) INFORMOU O RETORNO DAS AULAS EM FORMATO </v>
      </c>
      <c r="I282" s="2" t="str">
        <f t="shared" si="68"/>
        <v>TES. MINISTÉRIO DA EDUCAÇÃO (MEC) INFORMOU O RETOR</v>
      </c>
      <c r="J282" s="2" t="str">
        <f t="shared" si="68"/>
        <v>NAL (MDR) SEM CONSIDERAÇÕES RELEVANTES. MINISTÉRIO</v>
      </c>
      <c r="K282" s="2" t="str">
        <f t="shared" si="63"/>
        <v>O DO DESENVOLVIMENTO REGIONAL (MDR) SEM CONSIDERAÇÕES RELEVA</v>
      </c>
      <c r="L282" s="2" t="str">
        <f t="shared" si="66"/>
        <v>NOS (MMFDH) INFORMOU QUE DEVE SER LIBERADO EM BREV</v>
      </c>
      <c r="M282" s="2" t="str">
        <f t="shared" si="65"/>
        <v xml:space="preserve"> DOS DIREITOS HUMANOS (MMFDH) INFORMOU QUE DEVE SER LIBERADO</v>
      </c>
      <c r="N282" s="2" t="str">
        <f t="shared" si="65"/>
        <v>x</v>
      </c>
      <c r="O282" s="2" t="str">
        <f t="shared" si="65"/>
        <v>x</v>
      </c>
      <c r="P282" s="2" t="str">
        <f t="shared" si="65"/>
        <v>x</v>
      </c>
      <c r="Q282" s="2" t="str">
        <f t="shared" si="65"/>
        <v>x</v>
      </c>
      <c r="R282" s="2" t="str">
        <f t="shared" si="65"/>
        <v>EU O MRE PELO ENVIO DO DECRETO DO GOVERNO URUGUAIO QUE E M 1</v>
      </c>
      <c r="S282" s="2" t="str">
        <f t="shared" si="65"/>
        <v>x</v>
      </c>
      <c r="T282" s="2" t="str">
        <f t="shared" si="65"/>
        <v>NTO (MAPA) ANEXO 82ª REUNIÃO COMITE DE CRISE 21.08.2020 - ME</v>
      </c>
      <c r="U282" s="2" t="str">
        <f t="shared" si="65"/>
        <v xml:space="preserve">IA E ABASTECIMENTO (MAPA) ANEXO 82ª REUNIÃO COMITE DE CRISE </v>
      </c>
      <c r="V282" s="2" t="str">
        <f t="shared" si="65"/>
        <v>x</v>
      </c>
      <c r="W282" s="2" t="str">
        <f t="shared" si="65"/>
        <v>x</v>
      </c>
      <c r="X282" s="2" t="str">
        <f t="shared" si="65"/>
        <v>x</v>
      </c>
      <c r="Y282" s="2" t="str">
        <f t="shared" si="65"/>
        <v>x</v>
      </c>
      <c r="Z282" s="2" t="str">
        <f t="shared" si="65"/>
        <v xml:space="preserve">IÃO (AGU) SEM CONSIDERAÇÕES RELEVANTES. MINISTÉRIO DE MINAS </v>
      </c>
      <c r="AA282" s="2" t="str">
        <f t="shared" si="65"/>
        <v>RO". ADVOCACIA -GERAL DA UNIÃO (AGU) SEM CONSIDERAÇÕES RELEV</v>
      </c>
      <c r="AB282" s="2" t="str">
        <f t="shared" si="61"/>
        <v>x</v>
      </c>
      <c r="AC282" s="2" t="str">
        <f t="shared" si="61"/>
        <v>x</v>
      </c>
      <c r="AD282" s="2" t="str">
        <f t="shared" si="61"/>
        <v>O AO MS REQUERENDO TESTES RÁPIDOS PARA PROFISSIONAIS DE SEGU</v>
      </c>
      <c r="AE282" s="2" t="str">
        <f t="shared" si="61"/>
        <v>x</v>
      </c>
      <c r="AF282" s="2" t="str">
        <f t="shared" si="61"/>
        <v>NAL (MDR) SEM CONSIDERAÇÕES RELEVANTES. MINISTÉRIO DA EDUCAÇ</v>
      </c>
      <c r="AG282" s="2" t="str">
        <f t="shared" si="61"/>
        <v>x</v>
      </c>
      <c r="AH282" s="2" t="str">
        <f t="shared" si="61"/>
        <v>x</v>
      </c>
      <c r="AI282" s="2" t="str">
        <f t="shared" si="61"/>
        <v>x</v>
      </c>
      <c r="AJ282" s="2" t="str">
        <f t="shared" si="61"/>
        <v>x</v>
      </c>
      <c r="AK282" s="2" t="str">
        <f t="shared" si="61"/>
        <v>x</v>
      </c>
      <c r="AL282" s="2" t="str">
        <f t="shared" si="57"/>
        <v>GIA (MME) AUSENTE. MINISTÉRIO DA JUSTIÇA E SEGURANÇA PÚBLICA</v>
      </c>
      <c r="AM282" s="2" t="str">
        <f t="shared" ref="AL282:AP333" si="69">IFERROR(MID($B282,FIND(AM$1,$B282,1)+-5,60),"x")</f>
        <v xml:space="preserve">O DE MINAS E ENERGIA (MME) AUSENTE. MINISTÉRIO DA JUSTIÇA E </v>
      </c>
      <c r="AN282" s="2" t="str">
        <f t="shared" si="69"/>
        <v>ICA (MJSP) REQUEREU INFORMAÇÕES SOBRE O OFÍCIO ENCAMINHADO A</v>
      </c>
      <c r="AO282" s="2" t="str">
        <f t="shared" si="69"/>
        <v>ÇA E SEGURANÇA PÚBLICA (MJSP) REQUEREU INFORMAÇÕES SOBRE O O</v>
      </c>
      <c r="AP282" s="2" t="str">
        <f t="shared" si="69"/>
        <v>URA (MINFRA) AUSENTE. MINISTÉRIO DA CIÊNCIA, TECNOLOGIA, INO</v>
      </c>
    </row>
    <row r="283" spans="1:42" x14ac:dyDescent="0.2">
      <c r="A283" s="2">
        <v>282</v>
      </c>
      <c r="B283" s="2" t="s">
        <v>1894</v>
      </c>
      <c r="E283" s="2" t="str">
        <f t="shared" si="67"/>
        <v>x</v>
      </c>
      <c r="F283" s="2" t="str">
        <f t="shared" si="67"/>
        <v>x</v>
      </c>
      <c r="G283" s="2" t="str">
        <f t="shared" si="62"/>
        <v>GOV) REUNIÃO COM FNP</v>
      </c>
      <c r="H283" s="2" t="str">
        <f t="shared" si="68"/>
        <v>x</v>
      </c>
      <c r="I283" s="2" t="str">
        <f t="shared" si="68"/>
        <v>x</v>
      </c>
      <c r="J283" s="2" t="str">
        <f t="shared" si="68"/>
        <v>x</v>
      </c>
      <c r="K283" s="2" t="str">
        <f t="shared" si="63"/>
        <v>x</v>
      </c>
      <c r="L283" s="2" t="str">
        <f t="shared" si="66"/>
        <v>x</v>
      </c>
      <c r="M283" s="2" t="str">
        <f t="shared" si="65"/>
        <v>x</v>
      </c>
      <c r="N283" s="2" t="str">
        <f t="shared" si="65"/>
        <v>x</v>
      </c>
      <c r="O283" s="2" t="str">
        <f t="shared" si="65"/>
        <v>x</v>
      </c>
      <c r="P283" s="2" t="str">
        <f t="shared" si="65"/>
        <v>NTE (MMA) AUSENTE. BANCO CENTRAL DO BRASIL (BACEN) SEM CONSI</v>
      </c>
      <c r="Q283" s="2" t="str">
        <f t="shared" si="65"/>
        <v>O DO MEIO AMBIENTE (MMA) AUSENTE. BANCO CENTRAL DO BRASIL (B</v>
      </c>
      <c r="R283" s="2" t="str">
        <f t="shared" si="65"/>
        <v>x</v>
      </c>
      <c r="S283" s="2" t="str">
        <f t="shared" si="65"/>
        <v>x</v>
      </c>
      <c r="T283" s="2" t="str">
        <f t="shared" si="65"/>
        <v>x</v>
      </c>
      <c r="U283" s="2" t="str">
        <f t="shared" si="65"/>
        <v>x</v>
      </c>
      <c r="V283" s="2" t="str">
        <f t="shared" si="65"/>
        <v>SIL (BACEN) SEM CONSIDERAÇÕES RELEVANTES. AGÊNCIA NACIONAL D</v>
      </c>
      <c r="W283" s="2" t="str">
        <f t="shared" si="65"/>
        <v>NTE. BANCO CENTRAL DO BRASIL (BACEN) SEM CONSIDERAÇÕES RELEV</v>
      </c>
      <c r="X283" s="2" t="str">
        <f t="shared" si="65"/>
        <v>x</v>
      </c>
      <c r="Y283" s="2" t="str">
        <f t="shared" si="65"/>
        <v>x</v>
      </c>
      <c r="Z283" s="2" t="str">
        <f t="shared" si="65"/>
        <v>x</v>
      </c>
      <c r="AA283" s="2" t="str">
        <f t="shared" si="65"/>
        <v>x</v>
      </c>
      <c r="AB283" s="2" t="str">
        <f t="shared" si="61"/>
        <v>x</v>
      </c>
      <c r="AC283" s="2" t="str">
        <f t="shared" si="61"/>
        <v>AL DE COMUNICAÇÃO DA CASA CIVIL (A ESCOM/CC) ANEXO 82ª REUNI</v>
      </c>
      <c r="AD283" s="2" t="str">
        <f t="shared" si="61"/>
        <v>x</v>
      </c>
      <c r="AE283" s="2" t="str">
        <f t="shared" si="61"/>
        <v>x</v>
      </c>
      <c r="AF283" s="2" t="str">
        <f t="shared" si="61"/>
        <v>x</v>
      </c>
      <c r="AG283" s="2" t="str">
        <f t="shared" si="61"/>
        <v>x</v>
      </c>
      <c r="AH283" s="2" t="str">
        <f t="shared" si="61"/>
        <v>x</v>
      </c>
      <c r="AI283" s="2" t="str">
        <f t="shared" si="61"/>
        <v>x</v>
      </c>
      <c r="AJ283" s="2" t="str">
        <f t="shared" si="61"/>
        <v>x</v>
      </c>
      <c r="AK283" s="2" t="str">
        <f t="shared" si="61"/>
        <v>x</v>
      </c>
      <c r="AL283" s="2" t="str">
        <f t="shared" si="69"/>
        <v>O DO MME SOBRE A NOVA LEI DO GÁS, INCLUSIVE COM A PARTICIPAÇ</v>
      </c>
      <c r="AM283" s="2" t="str">
        <f t="shared" si="69"/>
        <v>x</v>
      </c>
      <c r="AN283" s="2" t="str">
        <f t="shared" si="69"/>
        <v>x</v>
      </c>
      <c r="AO283" s="2" t="str">
        <f t="shared" si="69"/>
        <v>x</v>
      </c>
      <c r="AP283" s="2" t="str">
        <f t="shared" si="69"/>
        <v>x</v>
      </c>
    </row>
    <row r="284" spans="1:42" x14ac:dyDescent="0.2">
      <c r="A284" s="2">
        <v>283</v>
      </c>
      <c r="B284" s="2" t="s">
        <v>1895</v>
      </c>
      <c r="E284" s="2" t="str">
        <f t="shared" si="67"/>
        <v>x</v>
      </c>
      <c r="F284" s="2" t="str">
        <f t="shared" si="67"/>
        <v>x</v>
      </c>
      <c r="G284" s="2" t="str">
        <f t="shared" si="62"/>
        <v xml:space="preserve"> 82ª REUNIÃO DO COMI</v>
      </c>
      <c r="H284" s="2" t="str">
        <f t="shared" si="68"/>
        <v>x</v>
      </c>
      <c r="I284" s="2" t="str">
        <f t="shared" si="68"/>
        <v>x</v>
      </c>
      <c r="J284" s="2" t="str">
        <f t="shared" si="68"/>
        <v>x</v>
      </c>
      <c r="K284" s="2" t="str">
        <f t="shared" si="63"/>
        <v>x</v>
      </c>
      <c r="L284" s="2" t="str">
        <f t="shared" si="66"/>
        <v>x</v>
      </c>
      <c r="M284" s="2" t="str">
        <f t="shared" si="65"/>
        <v>x</v>
      </c>
      <c r="N284" s="2" t="str">
        <f t="shared" si="65"/>
        <v>x</v>
      </c>
      <c r="O284" s="2" t="str">
        <f t="shared" si="65"/>
        <v>x</v>
      </c>
      <c r="P284" s="2" t="str">
        <f t="shared" si="65"/>
        <v>x</v>
      </c>
      <c r="Q284" s="2" t="str">
        <f t="shared" si="65"/>
        <v>x</v>
      </c>
      <c r="R284" s="2" t="str">
        <f t="shared" si="65"/>
        <v>x</v>
      </c>
      <c r="S284" s="2" t="str">
        <f t="shared" si="65"/>
        <v>x</v>
      </c>
      <c r="T284" s="2" t="str">
        <f t="shared" si="65"/>
        <v>x</v>
      </c>
      <c r="U284" s="2" t="str">
        <f t="shared" si="65"/>
        <v>x</v>
      </c>
      <c r="V284" s="2" t="str">
        <f t="shared" si="65"/>
        <v>x</v>
      </c>
      <c r="W284" s="2" t="str">
        <f t="shared" si="65"/>
        <v>x</v>
      </c>
      <c r="X284" s="2" t="str">
        <f t="shared" si="65"/>
        <v>x</v>
      </c>
      <c r="Y284" s="2" t="str">
        <f t="shared" si="65"/>
        <v>x</v>
      </c>
      <c r="Z284" s="2" t="str">
        <f t="shared" si="65"/>
        <v>x</v>
      </c>
      <c r="AA284" s="2" t="str">
        <f t="shared" si="65"/>
        <v>x</v>
      </c>
      <c r="AB284" s="2" t="str">
        <f t="shared" si="61"/>
        <v>x</v>
      </c>
      <c r="AC284" s="2" t="str">
        <f t="shared" si="61"/>
        <v>x</v>
      </c>
      <c r="AD284" s="2" t="str">
        <f t="shared" si="61"/>
        <v>O AO MS REQUERENDO TESTES RÁPIDOS PARA PROFISSIONAIS DE SEGU</v>
      </c>
      <c r="AE284" s="2" t="str">
        <f t="shared" si="61"/>
        <v>x</v>
      </c>
      <c r="AF284" s="2" t="str">
        <f t="shared" si="61"/>
        <v>x</v>
      </c>
      <c r="AG284" s="2" t="str">
        <f t="shared" si="61"/>
        <v>x</v>
      </c>
      <c r="AH284" s="2" t="str">
        <f t="shared" si="61"/>
        <v>x</v>
      </c>
      <c r="AI284" s="2" t="str">
        <f t="shared" si="61"/>
        <v>x</v>
      </c>
      <c r="AJ284" s="2" t="str">
        <f t="shared" si="61"/>
        <v>x</v>
      </c>
      <c r="AK284" s="2" t="str">
        <f t="shared" si="61"/>
        <v>x</v>
      </c>
      <c r="AL284" s="2" t="str">
        <f t="shared" si="69"/>
        <v>x</v>
      </c>
      <c r="AM284" s="2" t="str">
        <f t="shared" si="69"/>
        <v>x</v>
      </c>
      <c r="AN284" s="2" t="str">
        <f t="shared" si="69"/>
        <v>OS O MJSP REQUEREU INFORMAÇÕES SOBRE O OFÍCIO ENCAMINHADO AO</v>
      </c>
      <c r="AO284" s="2" t="str">
        <f t="shared" si="69"/>
        <v>S DE SEGURANÇA PÚBLICA E PARA A FUNAI. ANEXO 82ª REUNIÃO COM</v>
      </c>
      <c r="AP284" s="2" t="str">
        <f t="shared" si="69"/>
        <v>x</v>
      </c>
    </row>
    <row r="285" spans="1:42" x14ac:dyDescent="0.2">
      <c r="A285" s="2">
        <v>284</v>
      </c>
      <c r="B285" s="2" t="s">
        <v>1896</v>
      </c>
      <c r="E285" s="2" t="str">
        <f t="shared" si="67"/>
        <v>DATA: 24/08/2020 HORÁRIO: 10H0</v>
      </c>
      <c r="F285" s="2" t="str">
        <f t="shared" si="67"/>
        <v>HORÁRIO: 10H00M ÀS 10H17M LOCA</v>
      </c>
      <c r="G285" s="2" t="str">
        <f t="shared" si="62"/>
        <v xml:space="preserve"> 83ª REUNIÃO ORDINÁR</v>
      </c>
      <c r="H285" s="2" t="str">
        <f t="shared" si="68"/>
        <v>x</v>
      </c>
      <c r="I285" s="2" t="str">
        <f t="shared" si="68"/>
        <v>x</v>
      </c>
      <c r="J285" s="2" t="str">
        <f t="shared" si="68"/>
        <v>x</v>
      </c>
      <c r="K285" s="2" t="str">
        <f t="shared" si="63"/>
        <v>x</v>
      </c>
      <c r="L285" s="2" t="str">
        <f t="shared" si="66"/>
        <v>x</v>
      </c>
      <c r="M285" s="2" t="str">
        <f t="shared" si="65"/>
        <v>x</v>
      </c>
      <c r="N285" s="2" t="str">
        <f t="shared" si="65"/>
        <v>NAL (GSI) SEM CONSIDERAÇÕES RELEVANTES. MINISTÉRIO DAS RELAÇ</v>
      </c>
      <c r="O285" s="2" t="str">
        <f t="shared" si="65"/>
        <v>E DE SEGURANÇA INSTITUCIONAL (GSI) SEM CONSIDERAÇÕES RELEVAN</v>
      </c>
      <c r="P285" s="2" t="str">
        <f t="shared" si="65"/>
        <v>x</v>
      </c>
      <c r="Q285" s="2" t="str">
        <f t="shared" si="65"/>
        <v>x</v>
      </c>
      <c r="R285" s="2" t="str">
        <f t="shared" si="65"/>
        <v>RES (MRE) SEM CONSIDERAÇ ÕES RELEVANTES. ADVOCACIA -GERAL DA</v>
      </c>
      <c r="S285" s="2" t="str">
        <f t="shared" si="65"/>
        <v xml:space="preserve"> DAS RELAÇÕES EXTERIORES (MRE) SEM CONSIDERAÇ ÕES RELEVANTES</v>
      </c>
      <c r="T285" s="2" t="str">
        <f t="shared" si="65"/>
        <v>x</v>
      </c>
      <c r="U285" s="2" t="str">
        <f t="shared" si="65"/>
        <v>x</v>
      </c>
      <c r="V285" s="2" t="str">
        <f t="shared" si="65"/>
        <v>x</v>
      </c>
      <c r="W285" s="2" t="str">
        <f t="shared" si="65"/>
        <v>x</v>
      </c>
      <c r="X285" s="2" t="str">
        <f t="shared" si="65"/>
        <v>x</v>
      </c>
      <c r="Y285" s="2" t="str">
        <f t="shared" si="65"/>
        <v>A DE INTELIGÊNCIA (ABIN) SEM CONSIDERAÇÕES RELEVANTES. GABIN</v>
      </c>
      <c r="Z285" s="2" t="str">
        <f t="shared" si="65"/>
        <v xml:space="preserve">IÃO (AGU) SEM CONSIDERAÇÕES RELEVANTES. MINISTÉRIO DE MINAS </v>
      </c>
      <c r="AA285" s="2" t="str">
        <f t="shared" si="65"/>
        <v>TES. ADVOCACIA -GERAL DA UNIÃO (AGU) SEM CONSIDERAÇÕES RELEV</v>
      </c>
      <c r="AB285" s="2" t="str">
        <f t="shared" si="61"/>
        <v>x</v>
      </c>
      <c r="AC285" s="2" t="str">
        <f t="shared" si="61"/>
        <v>x</v>
      </c>
      <c r="AD285" s="2" t="str">
        <f t="shared" si="61"/>
        <v>ÚDE (MS) INFORMOU A ENTREGA DE MAIS 105 RESPIRADORES TOTALIZ</v>
      </c>
      <c r="AE285" s="2" t="str">
        <f t="shared" si="61"/>
        <v>ÉRIO DA SAÚDE (MS) INFORMOU A ENTREGA DE MAIS 105 RESPIRADOR</v>
      </c>
      <c r="AF285" s="2" t="str">
        <f t="shared" si="61"/>
        <v>ESA (MD) SEM CONSIDERAÇÕES RELEVANTES. MINISTÉRIO DO TURISMO</v>
      </c>
      <c r="AG285" s="2" t="str">
        <f t="shared" si="61"/>
        <v>O DA DEFESA (MD) SEM CONSIDERAÇÕES RELEVANTES. MINISTÉRIO DO</v>
      </c>
      <c r="AH285" s="2" t="str">
        <f t="shared" si="61"/>
        <v>SMO (MTUR) SEM CONSIDERAÇÕES RELEVANTES. MINISTÉRIO DA ECONO</v>
      </c>
      <c r="AI285" s="2" t="str">
        <f t="shared" si="61"/>
        <v>O DO TURISMO (MTUR) SEM CONSIDERAÇÕES RELEVANTES. MINISTÉRIO</v>
      </c>
      <c r="AJ285" s="2" t="str">
        <f t="shared" si="61"/>
        <v>OMIA (ME) SEM CONSIDERAÇÕES RELEVANTES. AGÊNCIA BRASILEIRA D</v>
      </c>
      <c r="AK285" s="2" t="str">
        <f t="shared" si="61"/>
        <v xml:space="preserve">ÉRIO DA ECONOMIA (ME) SEM CONSIDERAÇÕES RELEVANTES. AGÊNCIA </v>
      </c>
      <c r="AL285" s="2" t="str">
        <f t="shared" si="69"/>
        <v>GIA (MME) SEM CONSIDERAÇÕES RELEVANTES. MINISTÉRIO DA JUSTIÇ</v>
      </c>
      <c r="AM285" s="2" t="str">
        <f t="shared" si="69"/>
        <v>O DE MINAS E ENERGIA (MME) SEM CONSIDERAÇÕES RELEVANTES. MIN</v>
      </c>
      <c r="AN285" s="2" t="str">
        <f t="shared" si="69"/>
        <v>ICA (MJSP) INFORMOU QUE O MS ENTROU EM CONTATO COM O MJSP PA</v>
      </c>
      <c r="AO285" s="2" t="str">
        <f t="shared" si="69"/>
        <v>ÇA E SEGURANÇA PÚBLICA (MJSP) INFORMOU QUE O MS ENTROU EM CO</v>
      </c>
      <c r="AP285" s="2" t="str">
        <f t="shared" si="69"/>
        <v>x</v>
      </c>
    </row>
    <row r="286" spans="1:42" x14ac:dyDescent="0.2">
      <c r="A286" s="2">
        <v>285</v>
      </c>
      <c r="B286" s="2" t="s">
        <v>1897</v>
      </c>
      <c r="E286" s="2" t="str">
        <f t="shared" si="67"/>
        <v>x</v>
      </c>
      <c r="F286" s="2" t="str">
        <f t="shared" si="67"/>
        <v>x</v>
      </c>
      <c r="G286" s="2" t="str">
        <f t="shared" si="62"/>
        <v xml:space="preserve"> 83ª REUNIÃO COMITE </v>
      </c>
      <c r="H286" s="2" t="str">
        <f t="shared" si="68"/>
        <v>ÇÃO (MEC) SEM CONSIDERAÇÕES RELEVANTES. MINISTÉRIO</v>
      </c>
      <c r="I286" s="2" t="str">
        <f t="shared" si="68"/>
        <v>NTE. MINISTÉRIO DA EDUCAÇÃO (MEC) SEM CONSIDERAÇÕE</v>
      </c>
      <c r="J286" s="2" t="str">
        <f t="shared" si="68"/>
        <v>NAL (MDR) AUSENTE. MINISTÉRIO DA EDUCAÇÃO (MEC) SE</v>
      </c>
      <c r="K286" s="2" t="str">
        <f t="shared" si="63"/>
        <v>O DO DESENVOLVIMENTO REGIONAL (MDR) AUSENTE. MINISTÉRIO DA E</v>
      </c>
      <c r="L286" s="2" t="str">
        <f t="shared" si="66"/>
        <v>NOS (MMFDH) SEM CONSIDERAÇÕES RELEVANTES. MINISTÉR</v>
      </c>
      <c r="M286" s="2" t="str">
        <f t="shared" si="65"/>
        <v xml:space="preserve"> DOS DIREITOS HUMANOS (MMFDH) SEM CONSIDERAÇÕES RELEVANTES. </v>
      </c>
      <c r="N286" s="2" t="str">
        <f t="shared" si="65"/>
        <v>x</v>
      </c>
      <c r="O286" s="2" t="str">
        <f t="shared" si="65"/>
        <v>x</v>
      </c>
      <c r="P286" s="2" t="str">
        <f t="shared" si="65"/>
        <v xml:space="preserve">NTE (MMA) AUSENTE. BANCO CENTRAL DO BRASIL (BACEN) AUSENTE. </v>
      </c>
      <c r="Q286" s="2" t="str">
        <f t="shared" si="65"/>
        <v>O DO MEIO AMBIENTE (MMA) AUSENTE. BANCO CENTRAL DO BRASIL (B</v>
      </c>
      <c r="R286" s="2" t="str">
        <f t="shared" si="65"/>
        <v>x</v>
      </c>
      <c r="S286" s="2" t="str">
        <f t="shared" si="65"/>
        <v>x</v>
      </c>
      <c r="T286" s="2" t="str">
        <f t="shared" si="65"/>
        <v>NTO (MAPA) AUSENTE. MINISTÉRIO DO MEIO AMBIENTE (MMA) AUSENT</v>
      </c>
      <c r="U286" s="2" t="str">
        <f t="shared" si="65"/>
        <v>IA E ABASTECIMENTO (MAPA) AUSENTE. MINISTÉRIO DO MEIO AMBIEN</v>
      </c>
      <c r="V286" s="2" t="str">
        <f t="shared" si="65"/>
        <v>SIL (BACEN) AUSENTE. AGÊNCIA NACIONAL DE TELECOMUNICAÇÕES (A</v>
      </c>
      <c r="W286" s="2" t="str">
        <f t="shared" si="65"/>
        <v>NTE. BANCO CENTRAL DO BRASIL (BACEN) AUSENTE. AGÊNCIA NACION</v>
      </c>
      <c r="X286" s="2" t="str">
        <f t="shared" si="65"/>
        <v>x</v>
      </c>
      <c r="Y286" s="2" t="str">
        <f t="shared" si="65"/>
        <v>x</v>
      </c>
      <c r="Z286" s="2" t="str">
        <f t="shared" si="65"/>
        <v>x</v>
      </c>
      <c r="AA286" s="2" t="str">
        <f t="shared" si="65"/>
        <v>x</v>
      </c>
      <c r="AB286" s="2" t="str">
        <f t="shared" si="61"/>
        <v>x</v>
      </c>
      <c r="AC286" s="2" t="str">
        <f t="shared" si="61"/>
        <v>x</v>
      </c>
      <c r="AD286" s="2" t="str">
        <f t="shared" si="61"/>
        <v>E A) MS: M ONITORAMENTO DA PANDEMIA. LEVE REDUÇÃO NA TAXA DE</v>
      </c>
      <c r="AE286" s="2" t="str">
        <f t="shared" si="61"/>
        <v>x</v>
      </c>
      <c r="AF286" s="2" t="str">
        <f t="shared" si="61"/>
        <v>NAL (MDR) AUSENTE. MINISTÉRIO DA EDUCAÇÃO (MEC) SEM CONSIDER</v>
      </c>
      <c r="AG286" s="2" t="str">
        <f t="shared" si="61"/>
        <v>x</v>
      </c>
      <c r="AH286" s="2" t="str">
        <f t="shared" si="61"/>
        <v>x</v>
      </c>
      <c r="AI286" s="2" t="str">
        <f t="shared" si="61"/>
        <v>x</v>
      </c>
      <c r="AJ286" s="2" t="str">
        <f t="shared" si="61"/>
        <v>x</v>
      </c>
      <c r="AK286" s="2" t="str">
        <f t="shared" si="61"/>
        <v>x</v>
      </c>
      <c r="AL286" s="2" t="str">
        <f t="shared" si="69"/>
        <v>x</v>
      </c>
      <c r="AM286" s="2" t="str">
        <f t="shared" si="69"/>
        <v>x</v>
      </c>
      <c r="AN286" s="2" t="str">
        <f t="shared" si="69"/>
        <v>x</v>
      </c>
      <c r="AO286" s="2" t="str">
        <f t="shared" si="69"/>
        <v>x</v>
      </c>
      <c r="AP286" s="2" t="str">
        <f t="shared" si="69"/>
        <v>URA (MINFRA) REQUEREU ATENÇÃO SOBRE PEDIDO DA SECRETARIA NAC</v>
      </c>
    </row>
    <row r="287" spans="1:42" x14ac:dyDescent="0.2">
      <c r="A287" s="2">
        <v>286</v>
      </c>
      <c r="B287" s="2" t="s">
        <v>1898</v>
      </c>
      <c r="E287" s="2" t="str">
        <f t="shared" si="67"/>
        <v>x</v>
      </c>
      <c r="F287" s="2" t="str">
        <f t="shared" si="67"/>
        <v>x</v>
      </c>
      <c r="G287" s="2" t="str">
        <f t="shared" si="62"/>
        <v xml:space="preserve"> 83ª REUNIÃO DO COMI</v>
      </c>
      <c r="H287" s="2" t="str">
        <f t="shared" si="68"/>
        <v>x</v>
      </c>
      <c r="I287" s="2" t="str">
        <f t="shared" si="68"/>
        <v>x</v>
      </c>
      <c r="J287" s="2" t="str">
        <f t="shared" si="68"/>
        <v>x</v>
      </c>
      <c r="K287" s="2" t="str">
        <f t="shared" si="63"/>
        <v>x</v>
      </c>
      <c r="L287" s="2" t="str">
        <f t="shared" si="66"/>
        <v>x</v>
      </c>
      <c r="M287" s="2" t="str">
        <f t="shared" si="65"/>
        <v>x</v>
      </c>
      <c r="N287" s="2" t="str">
        <f t="shared" si="65"/>
        <v>x</v>
      </c>
      <c r="O287" s="2" t="str">
        <f t="shared" si="65"/>
        <v>x</v>
      </c>
      <c r="P287" s="2" t="str">
        <f t="shared" si="65"/>
        <v>x</v>
      </c>
      <c r="Q287" s="2" t="str">
        <f t="shared" si="65"/>
        <v>x</v>
      </c>
      <c r="R287" s="2" t="str">
        <f t="shared" si="65"/>
        <v>x</v>
      </c>
      <c r="S287" s="2" t="str">
        <f t="shared" si="65"/>
        <v>x</v>
      </c>
      <c r="T287" s="2" t="str">
        <f t="shared" si="65"/>
        <v>x</v>
      </c>
      <c r="U287" s="2" t="str">
        <f t="shared" si="65"/>
        <v>x</v>
      </c>
      <c r="V287" s="2" t="str">
        <f t="shared" si="65"/>
        <v>x</v>
      </c>
      <c r="W287" s="2" t="str">
        <f t="shared" si="65"/>
        <v>x</v>
      </c>
      <c r="X287" s="2" t="str">
        <f t="shared" si="65"/>
        <v>x</v>
      </c>
      <c r="Y287" s="2" t="str">
        <f t="shared" si="65"/>
        <v>x</v>
      </c>
      <c r="Z287" s="2" t="str">
        <f t="shared" si="65"/>
        <v>x</v>
      </c>
      <c r="AA287" s="2" t="str">
        <f t="shared" si="65"/>
        <v>x</v>
      </c>
      <c r="AB287" s="2" t="str">
        <f t="shared" si="65"/>
        <v>x</v>
      </c>
      <c r="AC287" s="2" t="str">
        <f t="shared" ref="AB287:AK312" si="70">IFERROR(MID($B287,FIND(AC$1,$B287,1)+-5,60),"x")</f>
        <v>AL DE COMUNICAÇÃO DA CASA CIVIL (A ESCOM/CC) SEM CONSIDERAÇÕ</v>
      </c>
      <c r="AD287" s="2" t="str">
        <f t="shared" si="70"/>
        <v>x</v>
      </c>
      <c r="AE287" s="2" t="str">
        <f t="shared" si="70"/>
        <v>x</v>
      </c>
      <c r="AF287" s="2" t="str">
        <f t="shared" si="70"/>
        <v>x</v>
      </c>
      <c r="AG287" s="2" t="str">
        <f t="shared" si="70"/>
        <v>x</v>
      </c>
      <c r="AH287" s="2" t="str">
        <f t="shared" si="70"/>
        <v>x</v>
      </c>
      <c r="AI287" s="2" t="str">
        <f t="shared" si="70"/>
        <v>x</v>
      </c>
      <c r="AJ287" s="2" t="str">
        <f t="shared" si="70"/>
        <v>x</v>
      </c>
      <c r="AK287" s="2" t="str">
        <f t="shared" si="70"/>
        <v>x</v>
      </c>
      <c r="AL287" s="2" t="str">
        <f t="shared" si="69"/>
        <v>x</v>
      </c>
      <c r="AM287" s="2" t="str">
        <f t="shared" si="69"/>
        <v>x</v>
      </c>
      <c r="AN287" s="2" t="str">
        <f t="shared" si="69"/>
        <v>x</v>
      </c>
      <c r="AO287" s="2" t="str">
        <f t="shared" si="69"/>
        <v>x</v>
      </c>
      <c r="AP287" s="2" t="str">
        <f t="shared" si="69"/>
        <v>OS O MINFRA REQUEREU ATENÇÃO ESPECIAL DO GOVER NO SOBRE A DE</v>
      </c>
    </row>
    <row r="288" spans="1:42" x14ac:dyDescent="0.2">
      <c r="A288" s="2">
        <v>287</v>
      </c>
      <c r="B288" s="2" t="s">
        <v>1899</v>
      </c>
      <c r="E288" s="2" t="str">
        <f t="shared" si="67"/>
        <v>DATA: 26/08/2020 HORÁRIO: 10H0</v>
      </c>
      <c r="F288" s="2" t="str">
        <f t="shared" si="67"/>
        <v>HORÁRIO: 10H06M ÀS 10H25M LOCA</v>
      </c>
      <c r="G288" s="2" t="str">
        <f t="shared" si="62"/>
        <v xml:space="preserve"> 84ª REUNIÃO ORDINÁR</v>
      </c>
      <c r="H288" s="2" t="str">
        <f t="shared" si="68"/>
        <v>x</v>
      </c>
      <c r="I288" s="2" t="str">
        <f t="shared" si="68"/>
        <v>x</v>
      </c>
      <c r="J288" s="2" t="str">
        <f t="shared" si="68"/>
        <v>x</v>
      </c>
      <c r="K288" s="2" t="str">
        <f t="shared" si="63"/>
        <v>x</v>
      </c>
      <c r="L288" s="2" t="str">
        <f t="shared" si="66"/>
        <v>x</v>
      </c>
      <c r="M288" s="2" t="str">
        <f t="shared" si="65"/>
        <v>x</v>
      </c>
      <c r="N288" s="2" t="str">
        <f t="shared" si="65"/>
        <v>x</v>
      </c>
      <c r="O288" s="2" t="str">
        <f t="shared" si="65"/>
        <v>x</v>
      </c>
      <c r="P288" s="2" t="str">
        <f t="shared" si="65"/>
        <v>x</v>
      </c>
      <c r="Q288" s="2" t="str">
        <f t="shared" si="65"/>
        <v>x</v>
      </c>
      <c r="R288" s="2" t="str">
        <f t="shared" si="65"/>
        <v>x</v>
      </c>
      <c r="S288" s="2" t="str">
        <f t="shared" si="65"/>
        <v>x</v>
      </c>
      <c r="T288" s="2" t="str">
        <f t="shared" si="65"/>
        <v>x</v>
      </c>
      <c r="U288" s="2" t="str">
        <f t="shared" si="65"/>
        <v>x</v>
      </c>
      <c r="V288" s="2" t="str">
        <f t="shared" si="65"/>
        <v>x</v>
      </c>
      <c r="W288" s="2" t="str">
        <f t="shared" si="65"/>
        <v>x</v>
      </c>
      <c r="X288" s="2" t="str">
        <f t="shared" si="65"/>
        <v>x</v>
      </c>
      <c r="Y288" s="2" t="str">
        <f t="shared" si="65"/>
        <v>x</v>
      </c>
      <c r="Z288" s="2" t="str">
        <f t="shared" si="65"/>
        <v>x</v>
      </c>
      <c r="AA288" s="2" t="str">
        <f t="shared" ref="AA288" si="71">IFERROR(MID($B288,FIND(AA$1,$B288,1)+-5,60),"x")</f>
        <v>x</v>
      </c>
      <c r="AB288" s="2" t="str">
        <f t="shared" si="70"/>
        <v>x</v>
      </c>
      <c r="AC288" s="2" t="str">
        <f t="shared" si="70"/>
        <v>x</v>
      </c>
      <c r="AD288" s="2" t="str">
        <f t="shared" si="70"/>
        <v xml:space="preserve">UE O MS ESTÁ COM UMA RESERVA PARA DOAÇÃO DE 15.2 MILHÕES DE </v>
      </c>
      <c r="AE288" s="2" t="str">
        <f t="shared" si="70"/>
        <v>ÉRIO DA SAÚDE (MS) INFORMOU A ENTREGA DE MAIS 278 RESPIRADOR</v>
      </c>
      <c r="AF288" s="2" t="str">
        <f t="shared" si="70"/>
        <v>ESA (MD) SEM CONSIDERAÇÕES RELEVANTES. MINISTÉRIO DO TURISMO</v>
      </c>
      <c r="AG288" s="2" t="str">
        <f t="shared" si="70"/>
        <v>O DA DEFESA (MD) SEM CONSIDERAÇÕES RELEVANTES. MINISTÉRIO DO</v>
      </c>
      <c r="AH288" s="2" t="str">
        <f t="shared" si="70"/>
        <v xml:space="preserve">SMO (MTUR) INFORMOU QUE JÁ RECEBERAM 315 PLANOS DE TRABALHO </v>
      </c>
      <c r="AI288" s="2" t="str">
        <f t="shared" si="70"/>
        <v xml:space="preserve">O DO TURISMO (MTUR) INFORMOU QUE JÁ RECEBERAM 315 PLANOS DE </v>
      </c>
      <c r="AJ288" s="2" t="str">
        <f t="shared" si="70"/>
        <v>OMIA (ME) ANEXO 84ª REUNIÃO COMITE DE CRISE 26.08.2020 - MEM</v>
      </c>
      <c r="AK288" s="2" t="str">
        <f t="shared" si="70"/>
        <v>ÉRIO DA ECONOMIA (ME) ANEXO 84ª REUNIÃO COMITE DE CRISE 26.0</v>
      </c>
      <c r="AL288" s="2" t="str">
        <f t="shared" si="69"/>
        <v>x</v>
      </c>
      <c r="AM288" s="2" t="str">
        <f t="shared" si="69"/>
        <v>x</v>
      </c>
      <c r="AN288" s="2" t="str">
        <f t="shared" si="69"/>
        <v>x</v>
      </c>
      <c r="AO288" s="2" t="str">
        <f t="shared" si="69"/>
        <v>x</v>
      </c>
      <c r="AP288" s="2" t="str">
        <f t="shared" si="69"/>
        <v>x</v>
      </c>
    </row>
    <row r="289" spans="1:42" x14ac:dyDescent="0.2">
      <c r="A289" s="2">
        <v>288</v>
      </c>
      <c r="B289" s="2" t="s">
        <v>1900</v>
      </c>
      <c r="E289" s="2" t="str">
        <f t="shared" si="67"/>
        <v>x</v>
      </c>
      <c r="F289" s="2" t="str">
        <f t="shared" si="67"/>
        <v>x</v>
      </c>
      <c r="G289" s="2" t="str">
        <f t="shared" si="62"/>
        <v xml:space="preserve"> 84ª REUNIÃO COMITE </v>
      </c>
      <c r="H289" s="2" t="str">
        <f t="shared" si="68"/>
        <v>ÇÃO (MEC) AUSENTE. MINISTÉRIO DA CIDADANIA (MC) AU</v>
      </c>
      <c r="I289" s="2" t="str">
        <f t="shared" si="68"/>
        <v>NTE. MINISTÉRIO DA EDUCAÇÃO (MEC) AUSENTE. MINISTÉ</v>
      </c>
      <c r="J289" s="2" t="str">
        <f t="shared" si="68"/>
        <v>NAL (MDR) AUSENTE. MINISTÉRIO DA EDUCAÇÃO (MEC) AU</v>
      </c>
      <c r="K289" s="2" t="str">
        <f t="shared" si="63"/>
        <v>O DO DESENVOLVIMENTO REGIONAL (MDR) AUSENTE. MINISTÉRIO DA E</v>
      </c>
      <c r="L289" s="2" t="str">
        <f t="shared" si="66"/>
        <v>NOS (MMFDH) SEM CONSIDERAÇÕES RELEVANTES. MINISTÉR</v>
      </c>
      <c r="M289" s="2" t="str">
        <f t="shared" ref="M289:AA305" si="72">IFERROR(MID($B289,FIND(M$1,$B289,1)+-5,60),"x")</f>
        <v xml:space="preserve"> DOS DIREITOS HUMANOS (MMFDH) SEM CONSIDERAÇÕES RELEVANTES. </v>
      </c>
      <c r="N289" s="2" t="str">
        <f t="shared" si="72"/>
        <v>NAL (GSI) SEM CONSIDERAÇÕES RELEVANTES. MINISTÉRIO DAS RELAÇ</v>
      </c>
      <c r="O289" s="2" t="str">
        <f t="shared" si="72"/>
        <v>E DE SEGURANÇA INSTITUCIONAL (GSI) SEM CONSIDERAÇÕES RELEVAN</v>
      </c>
      <c r="P289" s="2" t="str">
        <f t="shared" si="72"/>
        <v>NTE (MMA) AUSENTE. BANCO CENTRAL DO BRASIL (BACEN) ANEXO 84ª</v>
      </c>
      <c r="Q289" s="2" t="str">
        <f t="shared" si="72"/>
        <v>O DO MEIO AMBIENTE (MMA) AUSENTE. BANCO CENTRAL DO BRASIL (B</v>
      </c>
      <c r="R289" s="2" t="str">
        <f t="shared" si="72"/>
        <v xml:space="preserve">RES (MRE) SEM CONSIDERAÇÕES RELEVANTES. ADVOCACIA -GERAL DA </v>
      </c>
      <c r="S289" s="2" t="str">
        <f t="shared" si="72"/>
        <v xml:space="preserve"> DAS RELAÇÕES EXTERIORES (MRE) SEM CONSIDERAÇÕES RELEVANTES.</v>
      </c>
      <c r="T289" s="2" t="str">
        <f t="shared" si="72"/>
        <v>NTO (MAPA) AUSENTE. MINISTÉRIO DO MEIO AMBIENTE (MMA) AUSENT</v>
      </c>
      <c r="U289" s="2" t="str">
        <f t="shared" si="72"/>
        <v>IA E ABASTECIMENTO (MAPA) AUSENTE. MINISTÉRIO DO MEIO AMBIEN</v>
      </c>
      <c r="V289" s="2" t="str">
        <f t="shared" si="72"/>
        <v>SIL (BACEN) ANEXO 84ª REUNIÃO COMITE DE CRISE 26.08.2020 - M</v>
      </c>
      <c r="W289" s="2" t="str">
        <f t="shared" si="72"/>
        <v>NTE. BANCO CENTRAL DO BRASIL (BACEN) ANEXO 84ª REUNIÃO COMIT</v>
      </c>
      <c r="X289" s="2" t="str">
        <f t="shared" si="72"/>
        <v>x</v>
      </c>
      <c r="Y289" s="2" t="str">
        <f t="shared" si="72"/>
        <v>A DE INTELIGÊNCIA (ABIN) SEM CONSIDERAÇÕES RELEVANTES. GABIN</v>
      </c>
      <c r="Z289" s="2" t="str">
        <f t="shared" si="72"/>
        <v xml:space="preserve">IÃO (AGU) SEM CONSIDERAÇÕES RELEVANTES. MINISTÉRIO DE MINAS </v>
      </c>
      <c r="AA289" s="2" t="str">
        <f t="shared" si="72"/>
        <v>TES. ADVOCACIA -GERAL DA UNIÃO (AGU) SEM CONSIDERAÇÕES RELEV</v>
      </c>
      <c r="AB289" s="2" t="str">
        <f t="shared" si="70"/>
        <v>x</v>
      </c>
      <c r="AC289" s="2" t="str">
        <f t="shared" si="70"/>
        <v>x</v>
      </c>
      <c r="AD289" s="2" t="str">
        <f t="shared" si="70"/>
        <v>S AO MS PARA DISTRIBUÍREM AOS SEUS ÓRGÃOS COMO ARQUIVO NACIO</v>
      </c>
      <c r="AE289" s="2" t="str">
        <f t="shared" si="70"/>
        <v>x</v>
      </c>
      <c r="AF289" s="2" t="str">
        <f t="shared" si="70"/>
        <v>NAL (MDR) AUSENTE. MINISTÉRIO DA EDUCAÇÃO (MEC) AUSENTE. MIN</v>
      </c>
      <c r="AG289" s="2" t="str">
        <f t="shared" si="70"/>
        <v>x</v>
      </c>
      <c r="AH289" s="2" t="str">
        <f t="shared" si="70"/>
        <v>x</v>
      </c>
      <c r="AI289" s="2" t="str">
        <f t="shared" si="70"/>
        <v>x</v>
      </c>
      <c r="AJ289" s="2" t="str">
        <f t="shared" si="70"/>
        <v>x</v>
      </c>
      <c r="AK289" s="2" t="str">
        <f t="shared" si="70"/>
        <v>x</v>
      </c>
      <c r="AL289" s="2" t="str">
        <f t="shared" si="69"/>
        <v>GIA (MME) SEM CONSIDERAÇÕES RELEVANTES. MINISTÉRIO DA JUSTIÇ</v>
      </c>
      <c r="AM289" s="2" t="str">
        <f t="shared" si="69"/>
        <v>O DE MINAS E ENERGIA (MME) SEM CONSIDERAÇÕES RELEVANTES. MIN</v>
      </c>
      <c r="AN289" s="2" t="str">
        <f t="shared" si="69"/>
        <v xml:space="preserve">ICA (MJSP) INFORMOU QUE REQUISITARAM 180 CAIXAS DE LUVAS AO </v>
      </c>
      <c r="AO289" s="2" t="str">
        <f t="shared" si="69"/>
        <v>x</v>
      </c>
      <c r="AP289" s="2" t="str">
        <f t="shared" si="69"/>
        <v>URA (MINFRA) AUSENTE. MINISTÉRIO DA CIÊNCIA, TECNOLOGIA, INO</v>
      </c>
    </row>
    <row r="290" spans="1:42" x14ac:dyDescent="0.2">
      <c r="A290" s="2">
        <v>289</v>
      </c>
      <c r="B290" s="2" t="s">
        <v>1901</v>
      </c>
      <c r="E290" s="2" t="str">
        <f t="shared" si="67"/>
        <v>DATA, EM RESTANDO MATERIAL, SE</v>
      </c>
      <c r="F290" s="2" t="str">
        <f t="shared" si="67"/>
        <v>x</v>
      </c>
      <c r="G290" s="2" t="str">
        <f t="shared" si="62"/>
        <v xml:space="preserve"> 83ª REUNIÃO DESTE C</v>
      </c>
      <c r="H290" s="2" t="str">
        <f t="shared" si="68"/>
        <v>x</v>
      </c>
      <c r="I290" s="2" t="str">
        <f t="shared" si="68"/>
        <v>x</v>
      </c>
      <c r="J290" s="2" t="str">
        <f t="shared" si="68"/>
        <v>x</v>
      </c>
      <c r="K290" s="2" t="str">
        <f t="shared" si="63"/>
        <v>x</v>
      </c>
      <c r="L290" s="2" t="str">
        <f t="shared" si="66"/>
        <v>x</v>
      </c>
      <c r="M290" s="2" t="str">
        <f t="shared" si="72"/>
        <v>x</v>
      </c>
      <c r="N290" s="2" t="str">
        <f t="shared" si="72"/>
        <v>x</v>
      </c>
      <c r="O290" s="2" t="str">
        <f t="shared" si="72"/>
        <v>x</v>
      </c>
      <c r="P290" s="2" t="str">
        <f t="shared" si="72"/>
        <v>x</v>
      </c>
      <c r="Q290" s="2" t="str">
        <f t="shared" si="72"/>
        <v>x</v>
      </c>
      <c r="R290" s="2" t="str">
        <f t="shared" si="72"/>
        <v>x</v>
      </c>
      <c r="S290" s="2" t="str">
        <f t="shared" si="72"/>
        <v>x</v>
      </c>
      <c r="T290" s="2" t="str">
        <f t="shared" si="72"/>
        <v>x</v>
      </c>
      <c r="U290" s="2" t="str">
        <f t="shared" si="72"/>
        <v>x</v>
      </c>
      <c r="V290" s="2" t="str">
        <f t="shared" si="72"/>
        <v>x</v>
      </c>
      <c r="W290" s="2" t="str">
        <f t="shared" si="72"/>
        <v>x</v>
      </c>
      <c r="X290" s="2" t="str">
        <f t="shared" si="72"/>
        <v>x</v>
      </c>
      <c r="Y290" s="2" t="str">
        <f t="shared" si="72"/>
        <v>x</v>
      </c>
      <c r="Z290" s="2" t="str">
        <f t="shared" si="72"/>
        <v>x</v>
      </c>
      <c r="AA290" s="2" t="str">
        <f t="shared" si="72"/>
        <v>x</v>
      </c>
      <c r="AB290" s="2" t="str">
        <f t="shared" si="70"/>
        <v>x</v>
      </c>
      <c r="AC290" s="2" t="str">
        <f t="shared" si="70"/>
        <v>AL DE COMUNICAÇÃO DA CASA CIVIL (A ESCOM/CC) SEM CONSIDERAÇÕ</v>
      </c>
      <c r="AD290" s="2" t="str">
        <f t="shared" si="70"/>
        <v xml:space="preserve">S DO MS ATÉ A PRÓXIMA QUARTA -FEIRA (02.09.2020), APÓS ESSA </v>
      </c>
      <c r="AE290" s="2" t="str">
        <f t="shared" si="70"/>
        <v>x</v>
      </c>
      <c r="AF290" s="2" t="str">
        <f t="shared" si="70"/>
        <v>x</v>
      </c>
      <c r="AG290" s="2" t="str">
        <f t="shared" si="70"/>
        <v>x</v>
      </c>
      <c r="AH290" s="2" t="str">
        <f t="shared" si="70"/>
        <v>x</v>
      </c>
      <c r="AI290" s="2" t="str">
        <f t="shared" si="70"/>
        <v>x</v>
      </c>
      <c r="AJ290" s="2" t="str">
        <f t="shared" si="70"/>
        <v>x</v>
      </c>
      <c r="AK290" s="2" t="str">
        <f t="shared" si="70"/>
        <v>x</v>
      </c>
      <c r="AL290" s="2" t="str">
        <f t="shared" si="69"/>
        <v>x</v>
      </c>
      <c r="AM290" s="2" t="str">
        <f t="shared" si="69"/>
        <v>x</v>
      </c>
      <c r="AN290" s="2" t="str">
        <f t="shared" si="69"/>
        <v>x</v>
      </c>
      <c r="AO290" s="2" t="str">
        <f t="shared" si="69"/>
        <v>x</v>
      </c>
      <c r="AP290" s="2" t="str">
        <f t="shared" si="69"/>
        <v>x</v>
      </c>
    </row>
    <row r="291" spans="1:42" x14ac:dyDescent="0.2">
      <c r="A291" s="2">
        <v>290</v>
      </c>
      <c r="B291" s="2" t="s">
        <v>1902</v>
      </c>
      <c r="E291" s="2" t="str">
        <f t="shared" si="67"/>
        <v>DATA: 28/08/2020 HORÁRIO: 10H0</v>
      </c>
      <c r="F291" s="2" t="str">
        <f t="shared" si="67"/>
        <v>HORÁRIO: 10H08M ÀS 10H18M LOCA</v>
      </c>
      <c r="G291" s="2" t="str">
        <f t="shared" si="62"/>
        <v xml:space="preserve"> 85ª REUNIÃO ORDINÁR</v>
      </c>
      <c r="H291" s="2" t="str">
        <f t="shared" si="68"/>
        <v>x</v>
      </c>
      <c r="I291" s="2" t="str">
        <f t="shared" si="68"/>
        <v>x</v>
      </c>
      <c r="J291" s="2" t="str">
        <f t="shared" si="68"/>
        <v>x</v>
      </c>
      <c r="K291" s="2" t="str">
        <f t="shared" si="63"/>
        <v>x</v>
      </c>
      <c r="L291" s="2" t="str">
        <f t="shared" si="66"/>
        <v xml:space="preserve"> E O MMFDH REQUERERAM O EPI. ATUALIZADOS OS ENC AM</v>
      </c>
      <c r="M291" s="2" t="str">
        <f t="shared" si="72"/>
        <v>x</v>
      </c>
      <c r="N291" s="2" t="str">
        <f t="shared" si="72"/>
        <v>x</v>
      </c>
      <c r="O291" s="2" t="str">
        <f t="shared" si="72"/>
        <v>x</v>
      </c>
      <c r="P291" s="2" t="str">
        <f t="shared" si="72"/>
        <v>x</v>
      </c>
      <c r="Q291" s="2" t="str">
        <f t="shared" si="72"/>
        <v>x</v>
      </c>
      <c r="R291" s="2" t="str">
        <f t="shared" si="72"/>
        <v>x</v>
      </c>
      <c r="S291" s="2" t="str">
        <f t="shared" si="72"/>
        <v>x</v>
      </c>
      <c r="T291" s="2" t="str">
        <f t="shared" si="72"/>
        <v>x</v>
      </c>
      <c r="U291" s="2" t="str">
        <f t="shared" si="72"/>
        <v>x</v>
      </c>
      <c r="V291" s="2" t="str">
        <f t="shared" si="72"/>
        <v>x</v>
      </c>
      <c r="W291" s="2" t="str">
        <f t="shared" si="72"/>
        <v>x</v>
      </c>
      <c r="X291" s="2" t="str">
        <f t="shared" si="72"/>
        <v>x</v>
      </c>
      <c r="Y291" s="2" t="str">
        <f t="shared" si="72"/>
        <v>x</v>
      </c>
      <c r="Z291" s="2" t="str">
        <f t="shared" si="72"/>
        <v>ME E AGUARDA A ASSINATURA DO MJSP. B) SOBRE A DOAÇÃO DE LUVA</v>
      </c>
      <c r="AA291" s="2" t="str">
        <f t="shared" si="72"/>
        <v>x</v>
      </c>
      <c r="AB291" s="2" t="str">
        <f t="shared" si="70"/>
        <v>x</v>
      </c>
      <c r="AC291" s="2" t="str">
        <f t="shared" si="70"/>
        <v>x</v>
      </c>
      <c r="AD291" s="2" t="str">
        <f t="shared" si="70"/>
        <v>Ê, O MS INFORMOU QUE O DOCUMENTO JÁ FOI ASSINADO PELO ME E A</v>
      </c>
      <c r="AE291" s="2" t="str">
        <f t="shared" si="70"/>
        <v xml:space="preserve">ÉRIO DA SAÚDE (MS) INFORMOU A H ABITAÇÃO DE MAIS 413 LEITOS </v>
      </c>
      <c r="AF291" s="2" t="str">
        <f t="shared" si="70"/>
        <v>x</v>
      </c>
      <c r="AG291" s="2" t="str">
        <f t="shared" si="70"/>
        <v>x</v>
      </c>
      <c r="AH291" s="2" t="str">
        <f t="shared" si="70"/>
        <v>x</v>
      </c>
      <c r="AI291" s="2" t="str">
        <f t="shared" si="70"/>
        <v>x</v>
      </c>
      <c r="AJ291" s="2" t="str">
        <f t="shared" si="70"/>
        <v>x</v>
      </c>
      <c r="AK291" s="2" t="str">
        <f t="shared" si="70"/>
        <v>x</v>
      </c>
      <c r="AL291" s="2" t="str">
        <f t="shared" si="69"/>
        <v>x</v>
      </c>
      <c r="AM291" s="2" t="str">
        <f t="shared" si="69"/>
        <v>x</v>
      </c>
      <c r="AN291" s="2" t="str">
        <f t="shared" si="69"/>
        <v>A DO MJSP. B) SOBRE A DOAÇÃO DE LUVAS, ENCAMINHAMENTO DA 84ª</v>
      </c>
      <c r="AO291" s="2" t="str">
        <f t="shared" si="69"/>
        <v>x</v>
      </c>
      <c r="AP291" s="2" t="str">
        <f t="shared" si="69"/>
        <v>x</v>
      </c>
    </row>
    <row r="292" spans="1:42" x14ac:dyDescent="0.2">
      <c r="A292" s="2">
        <v>291</v>
      </c>
      <c r="B292" s="2" t="s">
        <v>1903</v>
      </c>
      <c r="E292" s="2" t="str">
        <f t="shared" si="67"/>
        <v>x</v>
      </c>
      <c r="F292" s="2" t="str">
        <f t="shared" si="67"/>
        <v>x</v>
      </c>
      <c r="G292" s="2" t="str">
        <f t="shared" si="62"/>
        <v xml:space="preserve"> 85ª REUNIÃO COMITE </v>
      </c>
      <c r="H292" s="2" t="str">
        <f t="shared" si="68"/>
        <v>ÇÃO (MEC) AUSENTE. MINISTÉRIO DA CIDADANIA (MC) AU</v>
      </c>
      <c r="I292" s="2" t="str">
        <f t="shared" si="68"/>
        <v>NTE. MINISTÉRIO DA EDUCAÇÃO (MEC) AUSENTE. MINISTÉ</v>
      </c>
      <c r="J292" s="2" t="str">
        <f t="shared" si="68"/>
        <v>NAL (MDR) AUSENTE. MINISTÉRIO DA EDUCAÇÃO (MEC) AU</v>
      </c>
      <c r="K292" s="2" t="str">
        <f t="shared" si="63"/>
        <v>O DO DESENVOLVIMENTO REGIONAL (MDR) AUSENTE. MINISTÉRIO DA E</v>
      </c>
      <c r="L292" s="2" t="str">
        <f t="shared" si="66"/>
        <v>NOS (MMFDH) SEM CONSIDERAÇÕES RELEVANTES. ANEXO 85</v>
      </c>
      <c r="M292" s="2" t="str">
        <f t="shared" si="72"/>
        <v xml:space="preserve"> DOS DIREITOS HUMANOS (MMFDH) SEM CONSIDERAÇÕES RELEVANTES. </v>
      </c>
      <c r="N292" s="2" t="str">
        <f t="shared" si="72"/>
        <v>NAL (GSI) INFORMOU QUE, ATRAVÉS DA SALA DE SITUAÇÃO, ENVIARA</v>
      </c>
      <c r="O292" s="2" t="str">
        <f t="shared" si="72"/>
        <v xml:space="preserve">E DE SEGURANÇA INSTITUCIONAL (GSI) INFORMOU QUE, ATRAVÉS DA </v>
      </c>
      <c r="P292" s="2" t="str">
        <f t="shared" si="72"/>
        <v>x</v>
      </c>
      <c r="Q292" s="2" t="str">
        <f t="shared" si="72"/>
        <v>x</v>
      </c>
      <c r="R292" s="2" t="str">
        <f t="shared" si="72"/>
        <v xml:space="preserve">RES (MRE) SEM CONSIDERAÇÕES RELEVANTES. ADVOCACIA -GERAL DA </v>
      </c>
      <c r="S292" s="2" t="str">
        <f t="shared" si="72"/>
        <v>x</v>
      </c>
      <c r="T292" s="2" t="str">
        <f t="shared" si="72"/>
        <v>x</v>
      </c>
      <c r="U292" s="2" t="str">
        <f t="shared" si="72"/>
        <v>x</v>
      </c>
      <c r="V292" s="2" t="str">
        <f t="shared" si="72"/>
        <v>x</v>
      </c>
      <c r="W292" s="2" t="str">
        <f t="shared" si="72"/>
        <v>x</v>
      </c>
      <c r="X292" s="2" t="str">
        <f t="shared" si="72"/>
        <v>x</v>
      </c>
      <c r="Y292" s="2" t="str">
        <f t="shared" si="72"/>
        <v>A DE INTELIGÊNCIA (ABIN) SEM CONSIDERAÇÕES RELEVANTES. GABIN</v>
      </c>
      <c r="Z292" s="2" t="str">
        <f t="shared" si="72"/>
        <v xml:space="preserve">IÃO (AGU) SEM CONSIDERAÇÕES RELEVANTES. MINISTÉRIO DE MINAS </v>
      </c>
      <c r="AA292" s="2" t="str">
        <f t="shared" si="72"/>
        <v>TES. ADVOCACIA -GERAL DA UNIÃO (AGU) SEM CONSIDERAÇÕES RELEV</v>
      </c>
      <c r="AB292" s="2" t="str">
        <f t="shared" si="70"/>
        <v>x</v>
      </c>
      <c r="AC292" s="2" t="str">
        <f t="shared" si="70"/>
        <v>x</v>
      </c>
      <c r="AD292" s="2" t="str">
        <f t="shared" si="70"/>
        <v>A AO MS . AGÊNCIA BRASILEIRA DE INTELIGÊNCIA (ABIN) SEM CONS</v>
      </c>
      <c r="AE292" s="2" t="str">
        <f t="shared" si="70"/>
        <v>x</v>
      </c>
      <c r="AF292" s="2" t="str">
        <f t="shared" si="70"/>
        <v>ESA (MD) SEM CONSIDERAÇÕES RELEVANTE S. MINISTÉRIO DO TURISM</v>
      </c>
      <c r="AG292" s="2" t="str">
        <f t="shared" si="70"/>
        <v>O DA DEFESA (MD) SEM CONSIDERAÇÕES RELEVANTE S. MINISTÉRIO D</v>
      </c>
      <c r="AH292" s="2" t="str">
        <f t="shared" si="70"/>
        <v>SMO (MTUR) INFORMOU QUE INICIARAM AS ANÁLISES PARA REPASSE D</v>
      </c>
      <c r="AI292" s="2" t="str">
        <f t="shared" si="70"/>
        <v xml:space="preserve">O DO TURISMO (MTUR) INFORMOU QUE INICIARAM AS ANÁLISES PARA </v>
      </c>
      <c r="AJ292" s="2" t="str">
        <f t="shared" si="70"/>
        <v xml:space="preserve">OMIA (ME) INFORMOU QUE A PORTARIA DA C MED FOI ASSINADA PEL </v>
      </c>
      <c r="AK292" s="2" t="str">
        <f t="shared" si="70"/>
        <v>ÉRIO DA ECONOMIA (ME) INFORMOU QUE A PORTARIA DA C MED FOI A</v>
      </c>
      <c r="AL292" s="2" t="str">
        <f t="shared" si="69"/>
        <v>GIA (MME) SEM CONSIDERAÇÕES RELEVANTES. MINISTÉRIO DA JUSTIÇ</v>
      </c>
      <c r="AM292" s="2" t="str">
        <f t="shared" si="69"/>
        <v>O DE MINAS E ENERGIA (MME) SEM CONSIDERAÇÕES RELEVANTES. MIN</v>
      </c>
      <c r="AN292" s="2" t="str">
        <f t="shared" si="69"/>
        <v>ICA (MJSP) SEM CONSIDERAÇÕES RELEVANTES. MINISTÉRIO DE INFRA</v>
      </c>
      <c r="AO292" s="2" t="str">
        <f t="shared" si="69"/>
        <v xml:space="preserve">ÇA E SEGURANÇA PÚBLICA (MJSP) SEM CONSIDERAÇÕES RELEVANTES. </v>
      </c>
      <c r="AP292" s="2" t="str">
        <f t="shared" si="69"/>
        <v>URA (MINFRA) AUSENTE. MINISTÉRIO DA CIÊNCIA, TECNOLOGIA, INO</v>
      </c>
    </row>
    <row r="293" spans="1:42" x14ac:dyDescent="0.2">
      <c r="A293" s="2">
        <v>292</v>
      </c>
      <c r="B293" s="2" t="s">
        <v>1904</v>
      </c>
      <c r="E293" s="2" t="str">
        <f t="shared" si="67"/>
        <v>x</v>
      </c>
      <c r="F293" s="2" t="str">
        <f t="shared" si="67"/>
        <v>x</v>
      </c>
      <c r="G293" s="2" t="str">
        <f t="shared" si="62"/>
        <v>A DE REUNIÃO COM A R</v>
      </c>
      <c r="H293" s="2" t="str">
        <f t="shared" si="68"/>
        <v>x</v>
      </c>
      <c r="I293" s="2" t="str">
        <f t="shared" si="68"/>
        <v>x</v>
      </c>
      <c r="J293" s="2" t="str">
        <f t="shared" si="68"/>
        <v>x</v>
      </c>
      <c r="K293" s="2" t="str">
        <f t="shared" si="63"/>
        <v>x</v>
      </c>
      <c r="L293" s="2" t="str">
        <f t="shared" si="66"/>
        <v>x</v>
      </c>
      <c r="M293" s="2" t="str">
        <f t="shared" si="72"/>
        <v>x</v>
      </c>
      <c r="N293" s="2" t="str">
        <f t="shared" si="72"/>
        <v>x</v>
      </c>
      <c r="O293" s="2" t="str">
        <f t="shared" si="72"/>
        <v>x</v>
      </c>
      <c r="P293" s="2" t="str">
        <f t="shared" si="72"/>
        <v>NTE (MMA) SEM CONSIDERAÇÕES RELEVANTES. BANCO CENTRAL DO BRA</v>
      </c>
      <c r="Q293" s="2" t="str">
        <f t="shared" si="72"/>
        <v>O DO MEIO AMBIENTE (MMA) SEM CONSIDERAÇÕES RELEVANTES. BANCO</v>
      </c>
      <c r="R293" s="2" t="str">
        <f t="shared" si="72"/>
        <v>x</v>
      </c>
      <c r="S293" s="2" t="str">
        <f t="shared" si="72"/>
        <v>x</v>
      </c>
      <c r="T293" s="2" t="str">
        <f t="shared" si="72"/>
        <v xml:space="preserve">NTO (MAPA) SEM CONSIDERAÇÕES RELEVANTES. MINISTÉRIO DO MEIO </v>
      </c>
      <c r="U293" s="2" t="str">
        <f t="shared" si="72"/>
        <v>IA E ABASTECIMENTO (MAPA) SEM CONSIDERAÇÕES RELEVANTES. MINI</v>
      </c>
      <c r="V293" s="2" t="str">
        <f t="shared" si="72"/>
        <v>SIL (BACEN) SEM CONSIDERAÇÕES RELEVANTES. AGÊNCIA NACIONAL D</v>
      </c>
      <c r="W293" s="2" t="str">
        <f t="shared" si="72"/>
        <v>TES. BANCO CENTRAL DO BRASIL (BACEN) SEM CONSIDERAÇÕES RELEV</v>
      </c>
      <c r="X293" s="2" t="str">
        <f t="shared" si="72"/>
        <v>x</v>
      </c>
      <c r="Y293" s="2" t="str">
        <f t="shared" si="72"/>
        <v>x</v>
      </c>
      <c r="Z293" s="2" t="str">
        <f t="shared" si="72"/>
        <v>x</v>
      </c>
      <c r="AA293" s="2" t="str">
        <f t="shared" si="72"/>
        <v>x</v>
      </c>
      <c r="AB293" s="2" t="str">
        <f t="shared" si="70"/>
        <v>x</v>
      </c>
      <c r="AC293" s="2" t="str">
        <f t="shared" si="70"/>
        <v>AL DE COMUNICAÇÃO DA CASA CIVIL (A ESCOM/CC) SEM CONSIDERAÇÕ</v>
      </c>
      <c r="AD293" s="2" t="str">
        <f t="shared" si="70"/>
        <v>x</v>
      </c>
      <c r="AE293" s="2" t="str">
        <f t="shared" si="70"/>
        <v>x</v>
      </c>
      <c r="AF293" s="2" t="str">
        <f t="shared" si="70"/>
        <v>x</v>
      </c>
      <c r="AG293" s="2" t="str">
        <f t="shared" si="70"/>
        <v>x</v>
      </c>
      <c r="AH293" s="2" t="str">
        <f t="shared" si="70"/>
        <v>x</v>
      </c>
      <c r="AI293" s="2" t="str">
        <f t="shared" si="70"/>
        <v>x</v>
      </c>
      <c r="AJ293" s="2" t="str">
        <f t="shared" si="70"/>
        <v>x</v>
      </c>
      <c r="AK293" s="2" t="str">
        <f t="shared" si="70"/>
        <v>x</v>
      </c>
      <c r="AL293" s="2" t="str">
        <f t="shared" si="69"/>
        <v>x</v>
      </c>
      <c r="AM293" s="2" t="str">
        <f t="shared" si="69"/>
        <v>x</v>
      </c>
      <c r="AN293" s="2" t="str">
        <f t="shared" si="69"/>
        <v>x</v>
      </c>
      <c r="AO293" s="2" t="str">
        <f t="shared" si="69"/>
        <v>x</v>
      </c>
      <c r="AP293" s="2" t="str">
        <f t="shared" si="69"/>
        <v>x</v>
      </c>
    </row>
    <row r="294" spans="1:42" x14ac:dyDescent="0.2">
      <c r="A294" s="2">
        <v>293</v>
      </c>
      <c r="B294" s="2" t="s">
        <v>1905</v>
      </c>
      <c r="E294" s="2" t="str">
        <f t="shared" si="67"/>
        <v>x</v>
      </c>
      <c r="F294" s="2" t="str">
        <f t="shared" si="67"/>
        <v>x</v>
      </c>
      <c r="G294" s="2" t="str">
        <f t="shared" si="62"/>
        <v xml:space="preserve"> 85ª REUNIÃO DO COMI</v>
      </c>
      <c r="H294" s="2" t="str">
        <f t="shared" si="68"/>
        <v>x</v>
      </c>
      <c r="I294" s="2" t="str">
        <f t="shared" si="68"/>
        <v>x</v>
      </c>
      <c r="J294" s="2" t="str">
        <f t="shared" si="68"/>
        <v>x</v>
      </c>
      <c r="K294" s="2" t="str">
        <f t="shared" si="63"/>
        <v>x</v>
      </c>
      <c r="L294" s="2" t="str">
        <f t="shared" si="66"/>
        <v>x</v>
      </c>
      <c r="M294" s="2" t="str">
        <f t="shared" si="72"/>
        <v>x</v>
      </c>
      <c r="N294" s="2" t="str">
        <f t="shared" si="72"/>
        <v>x</v>
      </c>
      <c r="O294" s="2" t="str">
        <f t="shared" si="72"/>
        <v>x</v>
      </c>
      <c r="P294" s="2" t="str">
        <f t="shared" si="72"/>
        <v>x</v>
      </c>
      <c r="Q294" s="2" t="str">
        <f t="shared" si="72"/>
        <v>x</v>
      </c>
      <c r="R294" s="2" t="str">
        <f t="shared" si="72"/>
        <v>x</v>
      </c>
      <c r="S294" s="2" t="str">
        <f t="shared" si="72"/>
        <v>x</v>
      </c>
      <c r="T294" s="2" t="str">
        <f t="shared" si="72"/>
        <v>x</v>
      </c>
      <c r="U294" s="2" t="str">
        <f t="shared" si="72"/>
        <v>x</v>
      </c>
      <c r="V294" s="2" t="str">
        <f t="shared" si="72"/>
        <v>x</v>
      </c>
      <c r="W294" s="2" t="str">
        <f t="shared" si="72"/>
        <v>x</v>
      </c>
      <c r="X294" s="2" t="str">
        <f t="shared" si="72"/>
        <v>x</v>
      </c>
      <c r="Y294" s="2" t="str">
        <f t="shared" si="72"/>
        <v>x</v>
      </c>
      <c r="Z294" s="2" t="str">
        <f t="shared" si="72"/>
        <v>x</v>
      </c>
      <c r="AA294" s="2" t="str">
        <f t="shared" si="72"/>
        <v>x</v>
      </c>
      <c r="AB294" s="2" t="str">
        <f t="shared" si="70"/>
        <v>x</v>
      </c>
      <c r="AC294" s="2" t="str">
        <f t="shared" si="70"/>
        <v>x</v>
      </c>
      <c r="AD294" s="2" t="str">
        <f t="shared" si="70"/>
        <v>PELO MS ATÉ QUARTA -FEIRA (02.09.2020), EM SEGUIDA, ENCERROU</v>
      </c>
      <c r="AE294" s="2" t="str">
        <f t="shared" si="70"/>
        <v>x</v>
      </c>
      <c r="AF294" s="2" t="str">
        <f t="shared" si="70"/>
        <v>x</v>
      </c>
      <c r="AG294" s="2" t="str">
        <f t="shared" si="70"/>
        <v>x</v>
      </c>
      <c r="AH294" s="2" t="str">
        <f t="shared" si="70"/>
        <v>x</v>
      </c>
      <c r="AI294" s="2" t="str">
        <f t="shared" si="70"/>
        <v>x</v>
      </c>
      <c r="AJ294" s="2" t="str">
        <f t="shared" si="70"/>
        <v>x</v>
      </c>
      <c r="AK294" s="2" t="str">
        <f t="shared" si="70"/>
        <v>x</v>
      </c>
      <c r="AL294" s="2" t="str">
        <f t="shared" si="69"/>
        <v>x</v>
      </c>
      <c r="AM294" s="2" t="str">
        <f t="shared" si="69"/>
        <v>x</v>
      </c>
      <c r="AN294" s="2" t="str">
        <f t="shared" si="69"/>
        <v>x</v>
      </c>
      <c r="AO294" s="2" t="str">
        <f t="shared" si="69"/>
        <v>x</v>
      </c>
      <c r="AP294" s="2" t="str">
        <f t="shared" si="69"/>
        <v>x</v>
      </c>
    </row>
    <row r="295" spans="1:42" x14ac:dyDescent="0.2">
      <c r="A295" s="2">
        <v>294</v>
      </c>
      <c r="B295" s="2" t="s">
        <v>1906</v>
      </c>
      <c r="E295" s="2" t="str">
        <f t="shared" si="67"/>
        <v>DATA: 31/08/2020 HORÁRIO: 10H0</v>
      </c>
      <c r="F295" s="2" t="str">
        <f t="shared" si="67"/>
        <v>HORÁRIO: 10H00M ÀS 10H17M LOCA</v>
      </c>
      <c r="G295" s="2" t="str">
        <f t="shared" si="62"/>
        <v xml:space="preserve"> 86ª REUNIÃO ORDINÁR</v>
      </c>
      <c r="H295" s="2" t="str">
        <f t="shared" si="68"/>
        <v>x</v>
      </c>
      <c r="I295" s="2" t="str">
        <f t="shared" si="68"/>
        <v>x</v>
      </c>
      <c r="J295" s="2" t="str">
        <f t="shared" si="68"/>
        <v>x</v>
      </c>
      <c r="K295" s="2" t="str">
        <f t="shared" si="63"/>
        <v>x</v>
      </c>
      <c r="L295" s="2" t="str">
        <f t="shared" si="66"/>
        <v>x</v>
      </c>
      <c r="M295" s="2" t="str">
        <f t="shared" si="72"/>
        <v>x</v>
      </c>
      <c r="N295" s="2" t="str">
        <f t="shared" si="72"/>
        <v>NAL (GSI) INFORMOU QUE ESSA SEMANA HAVERÁ UMA MANIFESTAÇÃO I</v>
      </c>
      <c r="O295" s="2" t="str">
        <f t="shared" si="72"/>
        <v xml:space="preserve">E DE SEGURANÇA INSTITUCIONAL (GSI) INFORMOU QUE ESSA SEMANA </v>
      </c>
      <c r="P295" s="2" t="str">
        <f t="shared" si="72"/>
        <v>x</v>
      </c>
      <c r="Q295" s="2" t="str">
        <f t="shared" si="72"/>
        <v>x</v>
      </c>
      <c r="R295" s="2" t="str">
        <f t="shared" si="72"/>
        <v>x</v>
      </c>
      <c r="S295" s="2" t="str">
        <f t="shared" si="72"/>
        <v>x</v>
      </c>
      <c r="T295" s="2" t="str">
        <f t="shared" si="72"/>
        <v>x</v>
      </c>
      <c r="U295" s="2" t="str">
        <f t="shared" si="72"/>
        <v>x</v>
      </c>
      <c r="V295" s="2" t="str">
        <f t="shared" si="72"/>
        <v>x</v>
      </c>
      <c r="W295" s="2" t="str">
        <f t="shared" si="72"/>
        <v>x</v>
      </c>
      <c r="X295" s="2" t="str">
        <f t="shared" si="72"/>
        <v>x</v>
      </c>
      <c r="Y295" s="2" t="str">
        <f t="shared" si="72"/>
        <v>A DE INTELIGÊNCIA (ABIN) SEM CONSIDERAÇÕES RELEVANTES. GABIN</v>
      </c>
      <c r="Z295" s="2" t="str">
        <f t="shared" si="72"/>
        <v>x</v>
      </c>
      <c r="AA295" s="2" t="str">
        <f t="shared" si="72"/>
        <v>x</v>
      </c>
      <c r="AB295" s="2" t="str">
        <f t="shared" si="70"/>
        <v>x</v>
      </c>
      <c r="AC295" s="2" t="str">
        <f t="shared" si="70"/>
        <v>x</v>
      </c>
      <c r="AD295" s="2" t="str">
        <f t="shared" si="70"/>
        <v>ÚDE (MS) INFORMOU A PUBLICAÇÃO DA PORTARIA Nº 2.2 22 DE 2 5.</v>
      </c>
      <c r="AE295" s="2" t="str">
        <f t="shared" si="70"/>
        <v xml:space="preserve">ÉRIO DA SAÚDE (MS) INFORMOU A PUBLICAÇÃO DA PORTARIA Nº 2.2 </v>
      </c>
      <c r="AF295" s="2" t="str">
        <f t="shared" si="70"/>
        <v>ESA (MD) SEM CONSIDERAÇÕES RELEVANTE S. MINISTÉRIO DO TURISM</v>
      </c>
      <c r="AG295" s="2" t="str">
        <f t="shared" si="70"/>
        <v>O DA DEFESA (MD) SEM CONSIDERAÇÕES RELEVANTE S. MINISTÉRIO D</v>
      </c>
      <c r="AH295" s="2" t="str">
        <f t="shared" si="70"/>
        <v>SMO (MTUR) SEM CONSIDERAÇÕES RELEVANTES. MINISTÉRIO DA ECONO</v>
      </c>
      <c r="AI295" s="2" t="str">
        <f t="shared" si="70"/>
        <v>O DO TURISMO (MTUR) SEM CONSIDERAÇÕES RELEVANTES. MINISTÉRIO</v>
      </c>
      <c r="AJ295" s="2" t="str">
        <f t="shared" si="70"/>
        <v>OMIA (ME) SEM CONSIDERAÇÕES RELEVANTES. AGÊNCIA BRASILEIRA D</v>
      </c>
      <c r="AK295" s="2" t="str">
        <f t="shared" si="70"/>
        <v xml:space="preserve">ÉRIO DA ECONOMIA (ME) SEM CONSIDERAÇÕES RELEVANTES. AGÊNCIA </v>
      </c>
      <c r="AL295" s="2" t="str">
        <f t="shared" si="69"/>
        <v>x</v>
      </c>
      <c r="AM295" s="2" t="str">
        <f t="shared" si="69"/>
        <v>x</v>
      </c>
      <c r="AN295" s="2" t="str">
        <f t="shared" si="69"/>
        <v>U DO MJSP.  MINISTÉRIO DA DEFESA (MD) SEM CONSIDERAÇÕES RELE</v>
      </c>
      <c r="AO295" s="2" t="str">
        <f t="shared" si="69"/>
        <v>x</v>
      </c>
      <c r="AP295" s="2" t="str">
        <f t="shared" si="69"/>
        <v>x</v>
      </c>
    </row>
    <row r="296" spans="1:42" x14ac:dyDescent="0.2">
      <c r="A296" s="2">
        <v>295</v>
      </c>
      <c r="B296" s="2" t="s">
        <v>1907</v>
      </c>
      <c r="E296" s="2" t="str">
        <f t="shared" si="67"/>
        <v>x</v>
      </c>
      <c r="F296" s="2" t="str">
        <f t="shared" si="67"/>
        <v>x</v>
      </c>
      <c r="G296" s="2" t="str">
        <f t="shared" si="62"/>
        <v>XIMA REUNIÃO O ANDAM</v>
      </c>
      <c r="H296" s="2" t="str">
        <f t="shared" si="68"/>
        <v>ÇÃO (MEC) SEM CONSIDERAÇÕES RELEVANTES. MINISTÉRIO</v>
      </c>
      <c r="I296" s="2" t="str">
        <f t="shared" si="68"/>
        <v>TES. MINISTÉRIO DA EDUCAÇÃO (MEC) SEM CONSIDERAÇÕE</v>
      </c>
      <c r="J296" s="2" t="str">
        <f t="shared" si="68"/>
        <v>NAL (MDR) SEM CONSIDERAÇÕES RELEVANTES. MINISTÉRIO</v>
      </c>
      <c r="K296" s="2" t="str">
        <f t="shared" si="63"/>
        <v>O DO DESENVOLVIMENTO REGIONAL (MDR) SEM CONSIDERAÇÕES RELEVA</v>
      </c>
      <c r="L296" s="2" t="str">
        <f t="shared" si="66"/>
        <v>NOS (MMFDH) SEM CONSIDERAÇÕES RELEVANTES. MINISTÉR</v>
      </c>
      <c r="M296" s="2" t="str">
        <f t="shared" si="72"/>
        <v xml:space="preserve"> DOS DIREITOS HUMANOS (MMFDH) SEM CONSIDERAÇÕES RELEVANTES. </v>
      </c>
      <c r="N296" s="2" t="str">
        <f t="shared" si="72"/>
        <v>x</v>
      </c>
      <c r="O296" s="2" t="str">
        <f t="shared" si="72"/>
        <v>x</v>
      </c>
      <c r="P296" s="2" t="str">
        <f t="shared" si="72"/>
        <v>NTE (MMA) SEM CONSIDERAÇÕES RELEVANTES. BANCO CENTRAL DO BRA</v>
      </c>
      <c r="Q296" s="2" t="str">
        <f t="shared" si="72"/>
        <v>O DO MEIO AMBIENTE (MMA) SEM CONSIDERAÇÕES RELEVANTES. BANCO</v>
      </c>
      <c r="R296" s="2" t="str">
        <f t="shared" si="72"/>
        <v xml:space="preserve">RES (MRE) SEM CONSIDERAÇÕES RELEVANTES. ADVOCACIA -GERAL DA </v>
      </c>
      <c r="S296" s="2" t="str">
        <f t="shared" si="72"/>
        <v>x</v>
      </c>
      <c r="T296" s="2" t="str">
        <f t="shared" si="72"/>
        <v xml:space="preserve">NTO (MAPA) SEM CONSIDERAÇÕES RELEVANTES. MINISTÉRIO DO MEIO </v>
      </c>
      <c r="U296" s="2" t="str">
        <f t="shared" si="72"/>
        <v>IA E ABASTECIMENTO (MAPA) SEM CONSIDERAÇÕES RELEVANTES. MINI</v>
      </c>
      <c r="V296" s="2" t="str">
        <f t="shared" si="72"/>
        <v>SIL (BACEN) SEM CONSIDERAÇÕES RELEVANTES. AGÊNCIA NACIONAL D</v>
      </c>
      <c r="W296" s="2" t="str">
        <f t="shared" si="72"/>
        <v>TES. BANCO CENTRAL DO BRASIL (BACEN) SEM CONSIDERAÇÕES RELEV</v>
      </c>
      <c r="X296" s="2" t="str">
        <f t="shared" si="72"/>
        <v>x</v>
      </c>
      <c r="Y296" s="2" t="str">
        <f t="shared" si="72"/>
        <v>x</v>
      </c>
      <c r="Z296" s="2" t="str">
        <f t="shared" si="72"/>
        <v xml:space="preserve">IÃO (AGU) SEM CONSIDERAÇÕES RELEVANTES. MINISTÉRIO DE MINAS </v>
      </c>
      <c r="AA296" s="2" t="str">
        <f t="shared" si="72"/>
        <v>TES. ADVOCACIA -GERAL DA UNIÃO (AGU) SEM CONSIDERAÇÕES RELEV</v>
      </c>
      <c r="AB296" s="2" t="str">
        <f t="shared" si="70"/>
        <v>x</v>
      </c>
      <c r="AC296" s="2" t="str">
        <f t="shared" si="70"/>
        <v>x</v>
      </c>
      <c r="AD296" s="2" t="str">
        <f t="shared" si="70"/>
        <v>x</v>
      </c>
      <c r="AE296" s="2" t="str">
        <f t="shared" si="70"/>
        <v>x</v>
      </c>
      <c r="AF296" s="2" t="str">
        <f t="shared" si="70"/>
        <v>NAL (MDR) SEM CONSIDERAÇÕES RELEVANTES. MINISTÉRIO DA EDUCAÇ</v>
      </c>
      <c r="AG296" s="2" t="str">
        <f t="shared" si="70"/>
        <v>x</v>
      </c>
      <c r="AH296" s="2" t="str">
        <f t="shared" si="70"/>
        <v>x</v>
      </c>
      <c r="AI296" s="2" t="str">
        <f t="shared" si="70"/>
        <v>x</v>
      </c>
      <c r="AJ296" s="2" t="str">
        <f t="shared" si="70"/>
        <v>x</v>
      </c>
      <c r="AK296" s="2" t="str">
        <f t="shared" si="70"/>
        <v>x</v>
      </c>
      <c r="AL296" s="2" t="str">
        <f t="shared" si="69"/>
        <v>GIA (MME) SEM CONSIDERAÇÕES RELEVANTES. MINISTÉRIO DA JUSTIÇ</v>
      </c>
      <c r="AM296" s="2" t="str">
        <f t="shared" si="69"/>
        <v>O DE MINAS E ENERGIA (MME) SEM CONSIDERAÇÕES RELEVANTES. MIN</v>
      </c>
      <c r="AN296" s="2" t="str">
        <f t="shared" si="69"/>
        <v>ICA (MJSP) SEM CONSIDERAÇÕES RELEVANTES. SOBRE O ENCAMINHAME</v>
      </c>
      <c r="AO296" s="2" t="str">
        <f t="shared" si="69"/>
        <v xml:space="preserve">ÇA E SEGURANÇA PÚBLICA (MJSP) SEM CONSIDERAÇÕES RELEVANTES. </v>
      </c>
      <c r="AP296" s="2" t="str">
        <f t="shared" si="69"/>
        <v>URA (MINFRA) AUSENTE. MINISTÉRIO DA CIÊNCIA, TECNOLOGIA, INO</v>
      </c>
    </row>
    <row r="297" spans="1:42" x14ac:dyDescent="0.2">
      <c r="A297" s="2">
        <v>296</v>
      </c>
      <c r="B297" s="2" t="s">
        <v>1908</v>
      </c>
      <c r="E297" s="2" t="str">
        <f t="shared" si="67"/>
        <v xml:space="preserve">DATA DA 87ª REUNIÃO ORDINÁRIA </v>
      </c>
      <c r="F297" s="2" t="str">
        <f t="shared" si="67"/>
        <v>x</v>
      </c>
      <c r="G297" s="2" t="str">
        <f t="shared" si="62"/>
        <v>A DE REUNIÃO COM A R</v>
      </c>
      <c r="H297" s="2" t="str">
        <f t="shared" si="68"/>
        <v>x</v>
      </c>
      <c r="I297" s="2" t="str">
        <f t="shared" si="68"/>
        <v>x</v>
      </c>
      <c r="J297" s="2" t="str">
        <f t="shared" si="68"/>
        <v>x</v>
      </c>
      <c r="K297" s="2" t="str">
        <f t="shared" si="63"/>
        <v>x</v>
      </c>
      <c r="L297" s="2" t="str">
        <f t="shared" si="66"/>
        <v>x</v>
      </c>
      <c r="M297" s="2" t="str">
        <f t="shared" si="72"/>
        <v>x</v>
      </c>
      <c r="N297" s="2" t="str">
        <f t="shared" si="72"/>
        <v>x</v>
      </c>
      <c r="O297" s="2" t="str">
        <f t="shared" si="72"/>
        <v>x</v>
      </c>
      <c r="P297" s="2" t="str">
        <f t="shared" si="72"/>
        <v>x</v>
      </c>
      <c r="Q297" s="2" t="str">
        <f t="shared" si="72"/>
        <v>x</v>
      </c>
      <c r="R297" s="2" t="str">
        <f t="shared" si="72"/>
        <v>x</v>
      </c>
      <c r="S297" s="2" t="str">
        <f t="shared" si="72"/>
        <v>x</v>
      </c>
      <c r="T297" s="2" t="str">
        <f t="shared" si="72"/>
        <v>x</v>
      </c>
      <c r="U297" s="2" t="str">
        <f t="shared" si="72"/>
        <v>x</v>
      </c>
      <c r="V297" s="2" t="str">
        <f t="shared" si="72"/>
        <v>x</v>
      </c>
      <c r="W297" s="2" t="str">
        <f t="shared" si="72"/>
        <v>x</v>
      </c>
      <c r="X297" s="2" t="str">
        <f t="shared" si="72"/>
        <v>x</v>
      </c>
      <c r="Y297" s="2" t="str">
        <f t="shared" si="72"/>
        <v>x</v>
      </c>
      <c r="Z297" s="2" t="str">
        <f t="shared" si="72"/>
        <v>x</v>
      </c>
      <c r="AA297" s="2" t="str">
        <f t="shared" si="72"/>
        <v>x</v>
      </c>
      <c r="AB297" s="2" t="str">
        <f t="shared" si="70"/>
        <v>x</v>
      </c>
      <c r="AC297" s="2" t="str">
        <f t="shared" si="70"/>
        <v>AL DE COMUNICAÇÃO DA CASA CIVIL (A ESCOM/CC) SEM CONSIDERAÇÕ</v>
      </c>
      <c r="AD297" s="2" t="str">
        <f t="shared" si="70"/>
        <v>PELO MS ATÉ A PRÓXIMA QUARTA -FEIRA (02.09.2020), DATA DA 87</v>
      </c>
      <c r="AE297" s="2" t="str">
        <f t="shared" si="70"/>
        <v>x</v>
      </c>
      <c r="AF297" s="2" t="str">
        <f t="shared" si="70"/>
        <v>x</v>
      </c>
      <c r="AG297" s="2" t="str">
        <f t="shared" si="70"/>
        <v>x</v>
      </c>
      <c r="AH297" s="2" t="str">
        <f t="shared" si="70"/>
        <v>x</v>
      </c>
      <c r="AI297" s="2" t="str">
        <f t="shared" si="70"/>
        <v>x</v>
      </c>
      <c r="AJ297" s="2" t="str">
        <f t="shared" si="70"/>
        <v>x</v>
      </c>
      <c r="AK297" s="2" t="str">
        <f t="shared" si="70"/>
        <v>x</v>
      </c>
      <c r="AL297" s="2" t="str">
        <f t="shared" si="69"/>
        <v>x</v>
      </c>
      <c r="AM297" s="2" t="str">
        <f t="shared" si="69"/>
        <v>x</v>
      </c>
      <c r="AN297" s="2" t="str">
        <f t="shared" si="69"/>
        <v>x</v>
      </c>
      <c r="AO297" s="2" t="str">
        <f t="shared" si="69"/>
        <v>x</v>
      </c>
      <c r="AP297" s="2" t="str">
        <f t="shared" si="69"/>
        <v>x</v>
      </c>
    </row>
    <row r="298" spans="1:42" x14ac:dyDescent="0.2">
      <c r="A298" s="2">
        <v>297</v>
      </c>
      <c r="B298" s="2" t="s">
        <v>1909</v>
      </c>
      <c r="E298" s="2" t="str">
        <f t="shared" si="67"/>
        <v>x</v>
      </c>
      <c r="F298" s="2" t="str">
        <f t="shared" si="67"/>
        <v>x</v>
      </c>
      <c r="G298" s="2" t="str">
        <f t="shared" si="62"/>
        <v>8 6ª REUNIÃO DO COMI</v>
      </c>
      <c r="H298" s="2" t="str">
        <f t="shared" si="68"/>
        <v>x</v>
      </c>
      <c r="I298" s="2" t="str">
        <f t="shared" si="68"/>
        <v>x</v>
      </c>
      <c r="J298" s="2" t="str">
        <f t="shared" si="68"/>
        <v>x</v>
      </c>
      <c r="K298" s="2" t="str">
        <f t="shared" si="63"/>
        <v>x</v>
      </c>
      <c r="L298" s="2" t="str">
        <f t="shared" si="66"/>
        <v>x</v>
      </c>
      <c r="M298" s="2" t="str">
        <f t="shared" si="72"/>
        <v>x</v>
      </c>
      <c r="N298" s="2" t="str">
        <f t="shared" si="72"/>
        <v>x</v>
      </c>
      <c r="O298" s="2" t="str">
        <f t="shared" si="72"/>
        <v>x</v>
      </c>
      <c r="P298" s="2" t="str">
        <f t="shared" si="72"/>
        <v>x</v>
      </c>
      <c r="Q298" s="2" t="str">
        <f t="shared" si="72"/>
        <v>x</v>
      </c>
      <c r="R298" s="2" t="str">
        <f t="shared" si="72"/>
        <v>x</v>
      </c>
      <c r="S298" s="2" t="str">
        <f t="shared" si="72"/>
        <v>x</v>
      </c>
      <c r="T298" s="2" t="str">
        <f t="shared" si="72"/>
        <v>x</v>
      </c>
      <c r="U298" s="2" t="str">
        <f t="shared" si="72"/>
        <v>x</v>
      </c>
      <c r="V298" s="2" t="str">
        <f t="shared" si="72"/>
        <v>x</v>
      </c>
      <c r="W298" s="2" t="str">
        <f t="shared" si="72"/>
        <v>x</v>
      </c>
      <c r="X298" s="2" t="str">
        <f t="shared" si="72"/>
        <v>x</v>
      </c>
      <c r="Y298" s="2" t="str">
        <f t="shared" si="72"/>
        <v>x</v>
      </c>
      <c r="Z298" s="2" t="str">
        <f t="shared" si="72"/>
        <v>x</v>
      </c>
      <c r="AA298" s="2" t="str">
        <f t="shared" si="72"/>
        <v>x</v>
      </c>
      <c r="AB298" s="2" t="str">
        <f t="shared" si="70"/>
        <v>x</v>
      </c>
      <c r="AC298" s="2" t="str">
        <f t="shared" si="70"/>
        <v>x</v>
      </c>
      <c r="AD298" s="2" t="str">
        <f t="shared" si="70"/>
        <v>x</v>
      </c>
      <c r="AE298" s="2" t="str">
        <f t="shared" si="70"/>
        <v>x</v>
      </c>
      <c r="AF298" s="2" t="str">
        <f t="shared" si="70"/>
        <v>x</v>
      </c>
      <c r="AG298" s="2" t="str">
        <f t="shared" si="70"/>
        <v>x</v>
      </c>
      <c r="AH298" s="2" t="str">
        <f t="shared" si="70"/>
        <v>x</v>
      </c>
      <c r="AI298" s="2" t="str">
        <f t="shared" si="70"/>
        <v>x</v>
      </c>
      <c r="AJ298" s="2" t="str">
        <f t="shared" si="70"/>
        <v>x</v>
      </c>
      <c r="AK298" s="2" t="str">
        <f t="shared" si="70"/>
        <v>x</v>
      </c>
      <c r="AL298" s="2" t="str">
        <f t="shared" si="69"/>
        <v>x</v>
      </c>
      <c r="AM298" s="2" t="str">
        <f t="shared" si="69"/>
        <v>x</v>
      </c>
      <c r="AN298" s="2" t="str">
        <f t="shared" si="69"/>
        <v>x</v>
      </c>
      <c r="AO298" s="2" t="str">
        <f t="shared" si="69"/>
        <v>x</v>
      </c>
      <c r="AP298" s="2" t="str">
        <f t="shared" si="69"/>
        <v>x</v>
      </c>
    </row>
    <row r="299" spans="1:42" x14ac:dyDescent="0.2">
      <c r="A299" s="2">
        <v>298</v>
      </c>
      <c r="B299" s="2" t="s">
        <v>1910</v>
      </c>
      <c r="E299" s="2" t="str">
        <f t="shared" si="67"/>
        <v>DATA: 02/09/2020 HORÁRIO: 10H0</v>
      </c>
      <c r="F299" s="2" t="str">
        <f t="shared" si="67"/>
        <v>HORÁRIO: 10H00M ÀS 10H24M LOCA</v>
      </c>
      <c r="G299" s="2" t="str">
        <f t="shared" si="62"/>
        <v xml:space="preserve"> 87ª REUNIÃO ORDINÁR</v>
      </c>
      <c r="H299" s="2" t="str">
        <f t="shared" si="68"/>
        <v>x</v>
      </c>
      <c r="I299" s="2" t="str">
        <f t="shared" si="68"/>
        <v>x</v>
      </c>
      <c r="J299" s="2" t="str">
        <f t="shared" si="68"/>
        <v>x</v>
      </c>
      <c r="K299" s="2" t="str">
        <f t="shared" si="63"/>
        <v>x</v>
      </c>
      <c r="L299" s="2" t="str">
        <f t="shared" si="66"/>
        <v>x</v>
      </c>
      <c r="M299" s="2" t="str">
        <f t="shared" si="72"/>
        <v>x</v>
      </c>
      <c r="N299" s="2" t="str">
        <f t="shared" si="72"/>
        <v>x</v>
      </c>
      <c r="O299" s="2" t="str">
        <f t="shared" si="72"/>
        <v>x</v>
      </c>
      <c r="P299" s="2" t="str">
        <f t="shared" si="72"/>
        <v>x</v>
      </c>
      <c r="Q299" s="2" t="str">
        <f t="shared" si="72"/>
        <v>x</v>
      </c>
      <c r="R299" s="2" t="str">
        <f t="shared" si="72"/>
        <v>x</v>
      </c>
      <c r="S299" s="2" t="str">
        <f t="shared" si="72"/>
        <v>x</v>
      </c>
      <c r="T299" s="2" t="str">
        <f t="shared" si="72"/>
        <v>x</v>
      </c>
      <c r="U299" s="2" t="str">
        <f t="shared" si="72"/>
        <v>x</v>
      </c>
      <c r="V299" s="2" t="str">
        <f t="shared" si="72"/>
        <v>x</v>
      </c>
      <c r="W299" s="2" t="str">
        <f t="shared" si="72"/>
        <v>x</v>
      </c>
      <c r="X299" s="2" t="str">
        <f t="shared" si="72"/>
        <v>x</v>
      </c>
      <c r="Y299" s="2" t="str">
        <f t="shared" si="72"/>
        <v>x</v>
      </c>
      <c r="Z299" s="2" t="str">
        <f t="shared" si="72"/>
        <v>x</v>
      </c>
      <c r="AA299" s="2" t="str">
        <f t="shared" si="72"/>
        <v>x</v>
      </c>
      <c r="AB299" s="2" t="str">
        <f t="shared" si="70"/>
        <v>x</v>
      </c>
      <c r="AC299" s="2" t="str">
        <f t="shared" si="70"/>
        <v>x</v>
      </c>
      <c r="AD299" s="2" t="str">
        <f t="shared" si="70"/>
        <v>ÚDE (MS) INFORMOU A ENTREGA DE MAIS 100 RESPIRADORES , SENDO</v>
      </c>
      <c r="AE299" s="2" t="str">
        <f t="shared" si="70"/>
        <v>ÉRIO DA SAÚDE (MS) INFORMOU A ENTREGA DE MAIS 100 RESPIRADOR</v>
      </c>
      <c r="AF299" s="2" t="str">
        <f t="shared" si="70"/>
        <v>ESA (MD) SEM CONSIDERAÇÕES RELEVANTES. MINISTÉRIO DO TURISMO</v>
      </c>
      <c r="AG299" s="2" t="str">
        <f t="shared" si="70"/>
        <v>O DA DEFESA (MD) SEM CONSIDERAÇÕES RELEVANTES. MINISTÉRIO DO</v>
      </c>
      <c r="AH299" s="2" t="str">
        <f t="shared" si="70"/>
        <v>SMO (MTUR) INFORMOU QUE ATÉ A PRESENTE DATA HOUVE 1.500 ADES</v>
      </c>
      <c r="AI299" s="2" t="str">
        <f t="shared" si="70"/>
        <v>O DO TURISMO (MTUR) INFORMOU QUE ATÉ A PRESENTE DATA HOUVE 1</v>
      </c>
      <c r="AJ299" s="2" t="str">
        <f t="shared" si="70"/>
        <v>x</v>
      </c>
      <c r="AK299" s="2" t="str">
        <f t="shared" si="70"/>
        <v>x</v>
      </c>
      <c r="AL299" s="2" t="str">
        <f t="shared" si="69"/>
        <v>x</v>
      </c>
      <c r="AM299" s="2" t="str">
        <f t="shared" si="69"/>
        <v>x</v>
      </c>
      <c r="AN299" s="2" t="str">
        <f t="shared" si="69"/>
        <v>x</v>
      </c>
      <c r="AO299" s="2" t="str">
        <f t="shared" si="69"/>
        <v>x</v>
      </c>
      <c r="AP299" s="2" t="str">
        <f t="shared" si="69"/>
        <v>x</v>
      </c>
    </row>
    <row r="300" spans="1:42" x14ac:dyDescent="0.2">
      <c r="A300" s="2">
        <v>299</v>
      </c>
      <c r="B300" s="2" t="s">
        <v>1911</v>
      </c>
      <c r="E300" s="2" t="str">
        <f t="shared" si="67"/>
        <v>x</v>
      </c>
      <c r="F300" s="2" t="str">
        <f t="shared" si="67"/>
        <v>x</v>
      </c>
      <c r="G300" s="2" t="str">
        <f t="shared" si="62"/>
        <v>XIMA REUNIÃO O ANDAM</v>
      </c>
      <c r="H300" s="2" t="str">
        <f t="shared" si="68"/>
        <v>ÇÃO (MEC) AUSENTE. MINISTÉRIO DA CIDADANIA (MC) AU</v>
      </c>
      <c r="I300" s="2" t="str">
        <f t="shared" si="68"/>
        <v>TES. MINISTÉRIO DA EDUCAÇÃO (MEC) AUSENTE. MINISTÉ</v>
      </c>
      <c r="J300" s="2" t="str">
        <f t="shared" si="68"/>
        <v>NAL (MDR) SEM CONSIDERAÇÕES RELEVANTES. MINISTÉRIO</v>
      </c>
      <c r="K300" s="2" t="str">
        <f t="shared" si="63"/>
        <v>O DO DESENVOLVIMENTO REGIONAL (MDR) SEM CONSIDERAÇÕES RELEVA</v>
      </c>
      <c r="L300" s="2" t="str">
        <f t="shared" si="66"/>
        <v>NOS (MMFDH) INFORMOU QUE HOJE (02.09.2020) APRESEN</v>
      </c>
      <c r="M300" s="2" t="str">
        <f t="shared" si="72"/>
        <v xml:space="preserve"> DOS DIREITOS HUMANOS (MMFDH) INFORMOU QUE HOJE (02.09.2020)</v>
      </c>
      <c r="N300" s="2" t="str">
        <f t="shared" si="72"/>
        <v>NAL (GSI) SEM CONSIDERAÇÕES RELEVANTES. MINISTÉRIO DAS RELAÇ</v>
      </c>
      <c r="O300" s="2" t="str">
        <f t="shared" si="72"/>
        <v>E DE SEGURANÇA INSTITUCIONAL (GSI) SEM CONSIDERAÇÕES RELEVAN</v>
      </c>
      <c r="P300" s="2" t="str">
        <f t="shared" si="72"/>
        <v>x</v>
      </c>
      <c r="Q300" s="2" t="str">
        <f t="shared" si="72"/>
        <v>x</v>
      </c>
      <c r="R300" s="2" t="str">
        <f t="shared" si="72"/>
        <v xml:space="preserve">RES (MRE) SEM CONSIDERAÇÕES RELEVANTES. ADVOCACIA -GERAL DA </v>
      </c>
      <c r="S300" s="2" t="str">
        <f t="shared" si="72"/>
        <v xml:space="preserve"> DAS RELAÇÕES EXTERIORES (MRE) SEM CONSIDERAÇÕES RELEVANTES.</v>
      </c>
      <c r="T300" s="2" t="str">
        <f t="shared" si="72"/>
        <v>x</v>
      </c>
      <c r="U300" s="2" t="str">
        <f t="shared" si="72"/>
        <v>x</v>
      </c>
      <c r="V300" s="2" t="str">
        <f t="shared" si="72"/>
        <v>x</v>
      </c>
      <c r="W300" s="2" t="str">
        <f t="shared" si="72"/>
        <v>x</v>
      </c>
      <c r="X300" s="2" t="str">
        <f t="shared" si="72"/>
        <v>x</v>
      </c>
      <c r="Y300" s="2" t="str">
        <f t="shared" si="72"/>
        <v>A DE INTELIGÊNCIA (ABIN) SEM CONSIDERAÇÕES RELEVANTES. GABIN</v>
      </c>
      <c r="Z300" s="2" t="str">
        <f t="shared" si="72"/>
        <v xml:space="preserve">IÃO (AGU) SEM CONSIDERAÇÕES RELEVANTES. MINISTÉRIO DE MINAS </v>
      </c>
      <c r="AA300" s="2" t="str">
        <f t="shared" si="72"/>
        <v>TES. ADVOCACIA -GERAL DA UNIÃO (AGU) SEM CONSIDERAÇÕES RELEV</v>
      </c>
      <c r="AB300" s="2" t="str">
        <f t="shared" si="70"/>
        <v>x</v>
      </c>
      <c r="AC300" s="2" t="str">
        <f t="shared" si="70"/>
        <v>x</v>
      </c>
      <c r="AD300" s="2" t="str">
        <f t="shared" si="70"/>
        <v>x</v>
      </c>
      <c r="AE300" s="2" t="str">
        <f t="shared" si="70"/>
        <v>x</v>
      </c>
      <c r="AF300" s="2" t="str">
        <f t="shared" si="70"/>
        <v>NAL (MDR) SEM CONSIDERAÇÕES RELEVANTES. MINISTÉRIO DA EDUCAÇ</v>
      </c>
      <c r="AG300" s="2" t="str">
        <f t="shared" si="70"/>
        <v>x</v>
      </c>
      <c r="AH300" s="2" t="str">
        <f t="shared" si="70"/>
        <v>PELO MTUR. O MINISTÉRIO INFORMOU QUE FARÁ UMA MAIOR DIVULGAÇ</v>
      </c>
      <c r="AI300" s="2" t="str">
        <f t="shared" si="70"/>
        <v>x</v>
      </c>
      <c r="AJ300" s="2" t="str">
        <f t="shared" si="70"/>
        <v>OMIA (ME) SEM CONSIDERAÇÕES RELEVANTES. AGÊNCIA BRASILEIRA D</v>
      </c>
      <c r="AK300" s="2" t="str">
        <f t="shared" si="70"/>
        <v xml:space="preserve">ÉRIO DA ECONOMIA (ME) SEM CONSIDERAÇÕES RELEVANTES. AGÊNCIA </v>
      </c>
      <c r="AL300" s="2" t="str">
        <f t="shared" si="69"/>
        <v>GIA (MME) AUSENTE POR PROBLEMAS TÉCNICOS. MINISTÉRIO DA JUST</v>
      </c>
      <c r="AM300" s="2" t="str">
        <f t="shared" si="69"/>
        <v>O DE MINAS E ENERGIA (MME) AUSENTE POR PROBLEMAS TÉCNICOS. M</v>
      </c>
      <c r="AN300" s="2" t="str">
        <f t="shared" si="69"/>
        <v>ICA (MJSP) SEM CONSIDERAÇÕES RELEVANTES. SOBRE O ENCAMINHAME</v>
      </c>
      <c r="AO300" s="2" t="str">
        <f t="shared" si="69"/>
        <v xml:space="preserve">ÇA E SEGURANÇA PÚBLICA (MJSP) SEM CONSIDERAÇÕES RELEVANTES. </v>
      </c>
      <c r="AP300" s="2" t="str">
        <f t="shared" si="69"/>
        <v>URA (MINFRA) AUSENTE. MINISTÉRIO DA CIÊNCIA, TECNOLOGIA, INO</v>
      </c>
    </row>
    <row r="301" spans="1:42" x14ac:dyDescent="0.2">
      <c r="A301" s="2">
        <v>300</v>
      </c>
      <c r="B301" s="2" t="s">
        <v>1912</v>
      </c>
      <c r="E301" s="2" t="str">
        <f t="shared" si="67"/>
        <v>x</v>
      </c>
      <c r="F301" s="2" t="str">
        <f t="shared" si="67"/>
        <v>x</v>
      </c>
      <c r="G301" s="2" t="str">
        <f t="shared" si="62"/>
        <v>. C) REUNIÃO COM O M</v>
      </c>
      <c r="H301" s="2" t="str">
        <f t="shared" si="68"/>
        <v xml:space="preserve">OM O MEC SOBRE A RETOMADA ÀS AULAS; B) TRANSPORTE </v>
      </c>
      <c r="I301" s="2" t="str">
        <f t="shared" si="68"/>
        <v>x</v>
      </c>
      <c r="J301" s="2" t="str">
        <f t="shared" si="68"/>
        <v>x</v>
      </c>
      <c r="K301" s="2" t="str">
        <f t="shared" si="63"/>
        <v>x</v>
      </c>
      <c r="L301" s="2" t="str">
        <f t="shared" si="66"/>
        <v>x</v>
      </c>
      <c r="M301" s="2" t="str">
        <f t="shared" si="72"/>
        <v>x</v>
      </c>
      <c r="N301" s="2" t="str">
        <f t="shared" si="72"/>
        <v>x</v>
      </c>
      <c r="O301" s="2" t="str">
        <f t="shared" si="72"/>
        <v>x</v>
      </c>
      <c r="P301" s="2" t="str">
        <f t="shared" si="72"/>
        <v>NTE (MMA) SEM CONSIDERAÇÕES RELEVANTES. BANCO CENTRAL DO BRA</v>
      </c>
      <c r="Q301" s="2" t="str">
        <f t="shared" si="72"/>
        <v>O DO MEIO AMBIENTE (MMA) SEM CONSIDERAÇÕES RELEVANTES. BANCO</v>
      </c>
      <c r="R301" s="2" t="str">
        <f t="shared" si="72"/>
        <v>x</v>
      </c>
      <c r="S301" s="2" t="str">
        <f t="shared" si="72"/>
        <v>x</v>
      </c>
      <c r="T301" s="2" t="str">
        <f t="shared" si="72"/>
        <v xml:space="preserve">NTO (MAPA) SEM CONSIDERAÇÕES RELEVANTES. MINISTÉRIO DO MEIO </v>
      </c>
      <c r="U301" s="2" t="str">
        <f t="shared" si="72"/>
        <v>IA E ABASTECIMENTO (MAPA) SEM CONSIDERAÇÕES RELEVANTES. MINI</v>
      </c>
      <c r="V301" s="2" t="str">
        <f t="shared" si="72"/>
        <v>SIL (BACEN) INFORMOU QUE HOJE (02.09.2020) HAVERÁ O LANÇAMEN</v>
      </c>
      <c r="W301" s="2" t="str">
        <f t="shared" si="72"/>
        <v>TES. BANCO CENTRAL DO BRASIL (BACEN) INFORMOU QUE HOJE (02.0</v>
      </c>
      <c r="X301" s="2" t="str">
        <f t="shared" si="72"/>
        <v>x</v>
      </c>
      <c r="Y301" s="2" t="str">
        <f t="shared" si="72"/>
        <v>x</v>
      </c>
      <c r="Z301" s="2" t="str">
        <f t="shared" si="72"/>
        <v>x</v>
      </c>
      <c r="AA301" s="2" t="str">
        <f t="shared" si="72"/>
        <v>x</v>
      </c>
      <c r="AB301" s="2" t="str">
        <f t="shared" si="70"/>
        <v>x</v>
      </c>
      <c r="AC301" s="2" t="str">
        <f t="shared" si="70"/>
        <v>AL DE COMUNICAÇÃO DA CASA CIVIL (A ESCOM/CC) SEM CONSIDERAÇÕ</v>
      </c>
      <c r="AD301" s="2" t="str">
        <f t="shared" si="70"/>
        <v>x</v>
      </c>
      <c r="AE301" s="2" t="str">
        <f t="shared" si="70"/>
        <v>x</v>
      </c>
      <c r="AF301" s="2" t="str">
        <f t="shared" si="70"/>
        <v>x</v>
      </c>
      <c r="AG301" s="2" t="str">
        <f t="shared" si="70"/>
        <v>x</v>
      </c>
      <c r="AH301" s="2" t="str">
        <f t="shared" si="70"/>
        <v>x</v>
      </c>
      <c r="AI301" s="2" t="str">
        <f t="shared" si="70"/>
        <v>x</v>
      </c>
      <c r="AJ301" s="2" t="str">
        <f t="shared" si="70"/>
        <v>x</v>
      </c>
      <c r="AK301" s="2" t="str">
        <f t="shared" si="70"/>
        <v>x</v>
      </c>
      <c r="AL301" s="2" t="str">
        <f t="shared" si="69"/>
        <v>x</v>
      </c>
      <c r="AM301" s="2" t="str">
        <f t="shared" si="69"/>
        <v>x</v>
      </c>
      <c r="AN301" s="2" t="str">
        <f t="shared" si="69"/>
        <v>x</v>
      </c>
      <c r="AO301" s="2" t="str">
        <f t="shared" si="69"/>
        <v>x</v>
      </c>
      <c r="AP301" s="2" t="str">
        <f t="shared" si="69"/>
        <v>x</v>
      </c>
    </row>
    <row r="302" spans="1:42" x14ac:dyDescent="0.2">
      <c r="A302" s="2">
        <v>301</v>
      </c>
      <c r="B302" s="2" t="s">
        <v>1913</v>
      </c>
      <c r="E302" s="2" t="str">
        <f t="shared" si="67"/>
        <v>x</v>
      </c>
      <c r="F302" s="2" t="str">
        <f t="shared" si="67"/>
        <v>x</v>
      </c>
      <c r="G302" s="2" t="str">
        <f t="shared" si="62"/>
        <v xml:space="preserve"> 88ª REUNIÃO DESTE C</v>
      </c>
      <c r="H302" s="2" t="str">
        <f t="shared" si="68"/>
        <v>x</v>
      </c>
      <c r="I302" s="2" t="str">
        <f t="shared" si="68"/>
        <v>x</v>
      </c>
      <c r="J302" s="2" t="str">
        <f t="shared" si="68"/>
        <v>x</v>
      </c>
      <c r="K302" s="2" t="str">
        <f t="shared" si="63"/>
        <v>x</v>
      </c>
      <c r="L302" s="2" t="str">
        <f t="shared" si="66"/>
        <v>x</v>
      </c>
      <c r="M302" s="2" t="str">
        <f t="shared" si="72"/>
        <v>x</v>
      </c>
      <c r="N302" s="2" t="str">
        <f t="shared" si="72"/>
        <v>x</v>
      </c>
      <c r="O302" s="2" t="str">
        <f t="shared" si="72"/>
        <v>x</v>
      </c>
      <c r="P302" s="2" t="str">
        <f t="shared" si="72"/>
        <v>x</v>
      </c>
      <c r="Q302" s="2" t="str">
        <f t="shared" si="72"/>
        <v>x</v>
      </c>
      <c r="R302" s="2" t="str">
        <f t="shared" si="72"/>
        <v>x</v>
      </c>
      <c r="S302" s="2" t="str">
        <f t="shared" si="72"/>
        <v>x</v>
      </c>
      <c r="T302" s="2" t="str">
        <f t="shared" si="72"/>
        <v>x</v>
      </c>
      <c r="U302" s="2" t="str">
        <f t="shared" si="72"/>
        <v>x</v>
      </c>
      <c r="V302" s="2" t="str">
        <f t="shared" si="72"/>
        <v>x</v>
      </c>
      <c r="W302" s="2" t="str">
        <f t="shared" si="72"/>
        <v>x</v>
      </c>
      <c r="X302" s="2" t="str">
        <f t="shared" si="72"/>
        <v>x</v>
      </c>
      <c r="Y302" s="2" t="str">
        <f t="shared" si="72"/>
        <v>x</v>
      </c>
      <c r="Z302" s="2" t="str">
        <f t="shared" si="72"/>
        <v>x</v>
      </c>
      <c r="AA302" s="2" t="str">
        <f t="shared" si="72"/>
        <v>x</v>
      </c>
      <c r="AB302" s="2" t="str">
        <f t="shared" si="70"/>
        <v>x</v>
      </c>
      <c r="AC302" s="2" t="str">
        <f t="shared" si="70"/>
        <v>x</v>
      </c>
      <c r="AD302" s="2" t="str">
        <f t="shared" si="70"/>
        <v>x</v>
      </c>
      <c r="AE302" s="2" t="str">
        <f t="shared" si="70"/>
        <v>x</v>
      </c>
      <c r="AF302" s="2" t="str">
        <f t="shared" si="70"/>
        <v>x</v>
      </c>
      <c r="AG302" s="2" t="str">
        <f t="shared" si="70"/>
        <v>x</v>
      </c>
      <c r="AH302" s="2" t="str">
        <f t="shared" si="70"/>
        <v>x</v>
      </c>
      <c r="AI302" s="2" t="str">
        <f t="shared" si="70"/>
        <v>x</v>
      </c>
      <c r="AJ302" s="2" t="str">
        <f t="shared" si="70"/>
        <v>x</v>
      </c>
      <c r="AK302" s="2" t="str">
        <f t="shared" si="70"/>
        <v>x</v>
      </c>
      <c r="AL302" s="2" t="str">
        <f t="shared" si="69"/>
        <v>x</v>
      </c>
      <c r="AM302" s="2" t="str">
        <f t="shared" si="69"/>
        <v>x</v>
      </c>
      <c r="AN302" s="2" t="str">
        <f t="shared" si="69"/>
        <v>x</v>
      </c>
      <c r="AO302" s="2" t="str">
        <f t="shared" si="69"/>
        <v>x</v>
      </c>
      <c r="AP302" s="2" t="str">
        <f t="shared" si="69"/>
        <v>x</v>
      </c>
    </row>
    <row r="303" spans="1:42" x14ac:dyDescent="0.2">
      <c r="A303" s="2">
        <v>302</v>
      </c>
      <c r="B303" s="2" t="s">
        <v>1914</v>
      </c>
      <c r="E303" s="2" t="str">
        <f t="shared" si="67"/>
        <v>DATA: 04/09/2020 HORÁRIO: 10H0</v>
      </c>
      <c r="F303" s="2" t="str">
        <f t="shared" si="67"/>
        <v>HORÁRIO: 10H00M ÀS 10H28M LOCA</v>
      </c>
      <c r="G303" s="2" t="str">
        <f t="shared" si="62"/>
        <v xml:space="preserve"> 88ª REUNIÃO ORDINÁR</v>
      </c>
      <c r="H303" s="2" t="str">
        <f t="shared" si="68"/>
        <v>x</v>
      </c>
      <c r="I303" s="2" t="str">
        <f t="shared" si="68"/>
        <v>x</v>
      </c>
      <c r="J303" s="2" t="str">
        <f t="shared" si="68"/>
        <v>x</v>
      </c>
      <c r="K303" s="2" t="str">
        <f t="shared" si="63"/>
        <v>x</v>
      </c>
      <c r="L303" s="2" t="str">
        <f t="shared" si="66"/>
        <v xml:space="preserve">UE O MMFDH DESISTIU DA REQUISIÇÃO QUE HAVIA FEITO </v>
      </c>
      <c r="M303" s="2" t="str">
        <f t="shared" si="72"/>
        <v>x</v>
      </c>
      <c r="N303" s="2" t="str">
        <f t="shared" si="72"/>
        <v>NAL (GSI) SEM CONSIDERAÇÕES RELEVANTES. MINISTÉRIO DAS RELAÇ</v>
      </c>
      <c r="O303" s="2" t="str">
        <f t="shared" si="72"/>
        <v>E DE SEGURANÇA INSTITUCIONAL (GSI) SEM CONSIDERAÇÕES RELEVAN</v>
      </c>
      <c r="P303" s="2" t="str">
        <f t="shared" si="72"/>
        <v>x</v>
      </c>
      <c r="Q303" s="2" t="str">
        <f t="shared" si="72"/>
        <v>x</v>
      </c>
      <c r="R303" s="2" t="str">
        <f t="shared" si="72"/>
        <v>RES (MRE) ANEXO 88ª REUNIÃO COMITE DE CRISE 04.09.2020 - MEM</v>
      </c>
      <c r="S303" s="2" t="str">
        <f t="shared" si="72"/>
        <v xml:space="preserve"> DAS RELAÇÕES EXTERIORES (MRE) ANEXO 88ª REUNIÃO COMITE DE C</v>
      </c>
      <c r="T303" s="2" t="str">
        <f t="shared" si="72"/>
        <v>x</v>
      </c>
      <c r="U303" s="2" t="str">
        <f t="shared" si="72"/>
        <v>x</v>
      </c>
      <c r="V303" s="2" t="str">
        <f t="shared" si="72"/>
        <v>x</v>
      </c>
      <c r="W303" s="2" t="str">
        <f t="shared" si="72"/>
        <v>x</v>
      </c>
      <c r="X303" s="2" t="str">
        <f t="shared" si="72"/>
        <v>x</v>
      </c>
      <c r="Y303" s="2" t="str">
        <f t="shared" si="72"/>
        <v>A DE INTELIGÊNCIA (ABIN) SEM CONSIDERAÇÕES RELEVANTES. GABIN</v>
      </c>
      <c r="Z303" s="2" t="str">
        <f t="shared" si="72"/>
        <v>x</v>
      </c>
      <c r="AA303" s="2" t="str">
        <f t="shared" si="72"/>
        <v>x</v>
      </c>
      <c r="AB303" s="2" t="str">
        <f t="shared" si="70"/>
        <v>x</v>
      </c>
      <c r="AC303" s="2" t="str">
        <f t="shared" si="70"/>
        <v>x</v>
      </c>
      <c r="AD303" s="2" t="str">
        <f t="shared" si="70"/>
        <v>ÚDE (MS) INFORMOU A H ABITAÇÃO DE MAIS 1 31 LEITOS DE UTI, S</v>
      </c>
      <c r="AE303" s="2" t="str">
        <f t="shared" si="70"/>
        <v>ÉRIO DA SAÚDE (MS) INFORMOU A H ABITAÇÃO DE MAIS 1 31 LEITOS</v>
      </c>
      <c r="AF303" s="2" t="str">
        <f t="shared" si="70"/>
        <v>ESA (MD) SEM CONSIDERAÇÕES RELEVANTES. MINISTÉRIO DO TURISMO</v>
      </c>
      <c r="AG303" s="2" t="str">
        <f t="shared" si="70"/>
        <v>O DA DEFESA (MD) SEM CONSIDERAÇÕES RELEVANTES. MINISTÉRIO DO</v>
      </c>
      <c r="AH303" s="2" t="str">
        <f t="shared" si="70"/>
        <v>SMO (MTUR) AUSENTE. MINISTÉRIO DA ECONOMIA (ME) SEM CONSIDER</v>
      </c>
      <c r="AI303" s="2" t="str">
        <f t="shared" si="70"/>
        <v>O DO TURISMO (MTUR) AUSENTE. MINISTÉRIO DA ECONOMIA (ME) SEM</v>
      </c>
      <c r="AJ303" s="2" t="str">
        <f t="shared" si="70"/>
        <v>OMIA (ME) SEM CONSIDERAÇÕES RELEVANTES. AGÊNCIA BRASILEIRA D</v>
      </c>
      <c r="AK303" s="2" t="str">
        <f t="shared" si="70"/>
        <v xml:space="preserve">ÉRIO DA ECONOMIA (ME) SEM CONSIDERAÇÕES RELEVANTES. AGÊNCIA </v>
      </c>
      <c r="AL303" s="2" t="str">
        <f t="shared" si="69"/>
        <v>x</v>
      </c>
      <c r="AM303" s="2" t="str">
        <f t="shared" si="69"/>
        <v>x</v>
      </c>
      <c r="AN303" s="2" t="str">
        <f t="shared" si="69"/>
        <v>x</v>
      </c>
      <c r="AO303" s="2" t="str">
        <f t="shared" si="69"/>
        <v>x</v>
      </c>
      <c r="AP303" s="2" t="str">
        <f t="shared" si="69"/>
        <v>x</v>
      </c>
    </row>
    <row r="304" spans="1:42" x14ac:dyDescent="0.2">
      <c r="A304" s="2">
        <v>303</v>
      </c>
      <c r="B304" s="2" t="s">
        <v>1915</v>
      </c>
      <c r="E304" s="2" t="str">
        <f t="shared" si="67"/>
        <v>x</v>
      </c>
      <c r="F304" s="2" t="str">
        <f t="shared" si="67"/>
        <v>x</v>
      </c>
      <c r="G304" s="2" t="str">
        <f t="shared" si="62"/>
        <v xml:space="preserve"> 88ª REUNIÃO COMITE </v>
      </c>
      <c r="H304" s="2" t="str">
        <f t="shared" si="68"/>
        <v>ÇÃO (MEC) SEM CON SIDERAÇÕES RELEVANTES. MINISTÉRI</v>
      </c>
      <c r="I304" s="2" t="str">
        <f t="shared" si="68"/>
        <v>TES. MINISTÉRIO DA EDUCAÇÃO (MEC) SEM CON SIDERAÇÕ</v>
      </c>
      <c r="J304" s="2" t="str">
        <f t="shared" si="68"/>
        <v>NAL (MDR) SEM CONSIDERAÇÕES RELEVANTES. MINISTÉRIO</v>
      </c>
      <c r="K304" s="2" t="str">
        <f t="shared" si="63"/>
        <v>O DO DESENVOLVIMENTO REGIONAL (MDR) SEM CONSIDERAÇÕES RELEVA</v>
      </c>
      <c r="L304" s="2" t="str">
        <f t="shared" si="66"/>
        <v xml:space="preserve">NOS (MMFDH) INFORMOU QUE ENCAMINHOU E-MAIL PARA O </v>
      </c>
      <c r="M304" s="2" t="str">
        <f t="shared" si="72"/>
        <v xml:space="preserve"> DOS DIREITOS HUMANOS (MMFDH) INFORMOU QUE ENCAMINHOU E-MAIL</v>
      </c>
      <c r="N304" s="2" t="str">
        <f t="shared" si="72"/>
        <v>x</v>
      </c>
      <c r="O304" s="2" t="str">
        <f t="shared" si="72"/>
        <v>x</v>
      </c>
      <c r="P304" s="2" t="str">
        <f t="shared" si="72"/>
        <v>NTE (MMA) SEM CONSIDERAÇÕES RELEVANTES. BANCO CENTRAL DO BRA</v>
      </c>
      <c r="Q304" s="2" t="str">
        <f t="shared" si="72"/>
        <v>O DO MEIO AMBIENTE (MMA) SEM CONSIDERAÇÕES RELEVANTES. BANCO</v>
      </c>
      <c r="R304" s="2" t="str">
        <f t="shared" si="72"/>
        <v>CO E MRE). HTTP://WWW.PLANALTO.GOV.BR/CCIVIL_03/_ATO2019 -20</v>
      </c>
      <c r="S304" s="2" t="str">
        <f t="shared" si="72"/>
        <v>x</v>
      </c>
      <c r="T304" s="2" t="str">
        <f t="shared" si="72"/>
        <v>NTO (MAPA) AUSENTE. MINISTÉRIO DO MEIO AMBIENTE (MMA) SEM CO</v>
      </c>
      <c r="U304" s="2" t="str">
        <f t="shared" si="72"/>
        <v>IA E ABASTECIMENTO (MAPA) AUSENTE. MINISTÉRIO DO MEIO AMBIEN</v>
      </c>
      <c r="V304" s="2" t="str">
        <f t="shared" si="72"/>
        <v>SIL (BACEN) SEM CONSIDERAÇÕES RELEVANTES. AGÊNCIA NACIONAL D</v>
      </c>
      <c r="W304" s="2" t="str">
        <f t="shared" si="72"/>
        <v>TES. BANCO CENTRAL DO BRASIL (BACEN) SEM CONSIDERAÇÕES RELEV</v>
      </c>
      <c r="X304" s="2" t="str">
        <f t="shared" si="72"/>
        <v>x</v>
      </c>
      <c r="Y304" s="2" t="str">
        <f t="shared" si="72"/>
        <v>x</v>
      </c>
      <c r="Z304" s="2" t="str">
        <f t="shared" si="72"/>
        <v xml:space="preserve">IÃO (AGU) SEM CONSIDERAÇÕES RELEVANTES. MINISTÉRIO DE MINAS </v>
      </c>
      <c r="AA304" s="2" t="str">
        <f t="shared" si="72"/>
        <v>TE . ADVOCACIA -GERAL DA UNIÃO (AGU) SEM CONSIDERAÇÕES RELEV</v>
      </c>
      <c r="AB304" s="2" t="str">
        <f t="shared" si="70"/>
        <v>x</v>
      </c>
      <c r="AC304" s="2" t="str">
        <f t="shared" si="70"/>
        <v>x</v>
      </c>
      <c r="AD304" s="2" t="str">
        <f t="shared" si="70"/>
        <v>RA O MS DECLINANDO DAS DOAÇÕES DE LUVAS NÃO CIRÚRGICAS QUE H</v>
      </c>
      <c r="AE304" s="2" t="str">
        <f t="shared" si="70"/>
        <v>x</v>
      </c>
      <c r="AF304" s="2" t="str">
        <f t="shared" si="70"/>
        <v>NAL (MDR) SEM CONSIDERAÇÕES RELEVANTES. MINISTÉRIO DA EDUCAÇ</v>
      </c>
      <c r="AG304" s="2" t="str">
        <f t="shared" si="70"/>
        <v>x</v>
      </c>
      <c r="AH304" s="2" t="str">
        <f t="shared" si="70"/>
        <v>x</v>
      </c>
      <c r="AI304" s="2" t="str">
        <f t="shared" si="70"/>
        <v>x</v>
      </c>
      <c r="AJ304" s="2" t="str">
        <f t="shared" si="70"/>
        <v>x</v>
      </c>
      <c r="AK304" s="2" t="str">
        <f t="shared" si="70"/>
        <v>x</v>
      </c>
      <c r="AL304" s="2" t="str">
        <f t="shared" si="69"/>
        <v>GIA (MME) AUSENTE POR PROBLEMAS TÉCNICOS. MINISTÉRIO DA JUST</v>
      </c>
      <c r="AM304" s="2" t="str">
        <f t="shared" si="69"/>
        <v>O DE MINAS E ENERGIA (MME) AUSENTE POR PROBLEMAS TÉCNICOS. M</v>
      </c>
      <c r="AN304" s="2" t="str">
        <f t="shared" si="69"/>
        <v>ICA (MJSP) AUSENTE. MINISTÉRIO DE INFRAESTRU TURA (MINFRA) A</v>
      </c>
      <c r="AO304" s="2" t="str">
        <f t="shared" si="69"/>
        <v>ÇA E SEGURANÇA PÚBLICA (MJSP) AUSENTE. MINISTÉRIO DE INFRAES</v>
      </c>
      <c r="AP304" s="2" t="str">
        <f t="shared" si="69"/>
        <v>URA (MINFRA) AUSENTE. MINISTÉRIO DA CIÊNCIA, TECNOLOGIA, INO</v>
      </c>
    </row>
    <row r="305" spans="1:42" x14ac:dyDescent="0.2">
      <c r="A305" s="2">
        <v>304</v>
      </c>
      <c r="B305" s="2" t="s">
        <v>1916</v>
      </c>
      <c r="E305" s="2" t="str">
        <f t="shared" si="67"/>
        <v>x</v>
      </c>
      <c r="F305" s="2" t="str">
        <f t="shared" si="67"/>
        <v>x</v>
      </c>
      <c r="G305" s="2" t="str">
        <f t="shared" si="62"/>
        <v>) EM REUNIÃO COM O G</v>
      </c>
      <c r="H305" s="2" t="str">
        <f t="shared" si="68"/>
        <v>x</v>
      </c>
      <c r="I305" s="2" t="str">
        <f t="shared" si="68"/>
        <v>x</v>
      </c>
      <c r="J305" s="2" t="str">
        <f t="shared" si="68"/>
        <v>x</v>
      </c>
      <c r="K305" s="2" t="str">
        <f t="shared" si="63"/>
        <v>x</v>
      </c>
      <c r="L305" s="2" t="str">
        <f t="shared" si="66"/>
        <v xml:space="preserve">CEN, MMFDH, MMA E MINFRA, EM RESPOSTA AO E-MAIL A </v>
      </c>
      <c r="M305" s="2" t="str">
        <f t="shared" si="72"/>
        <v>x</v>
      </c>
      <c r="N305" s="2" t="str">
        <f t="shared" si="72"/>
        <v>x</v>
      </c>
      <c r="O305" s="2" t="str">
        <f t="shared" si="72"/>
        <v>x</v>
      </c>
      <c r="P305" s="2" t="str">
        <f t="shared" si="72"/>
        <v>FDH, MMA E MINFRA, EM RESPOSTA AO E-MAIL A TODOS ENCAMINHADO</v>
      </c>
      <c r="Q305" s="2" t="str">
        <f t="shared" si="72"/>
        <v>x</v>
      </c>
      <c r="R305" s="2" t="str">
        <f t="shared" si="72"/>
        <v>x</v>
      </c>
      <c r="S305" s="2" t="str">
        <f t="shared" si="72"/>
        <v>x</v>
      </c>
      <c r="T305" s="2" t="str">
        <f t="shared" si="72"/>
        <v>x</v>
      </c>
      <c r="U305" s="2" t="str">
        <f t="shared" si="72"/>
        <v>x</v>
      </c>
      <c r="V305" s="2" t="str">
        <f t="shared" si="72"/>
        <v xml:space="preserve"> ME, BACEN, MMFDH, MMA E MINFRA, EM RESPOSTA AO E-MAIL A TOD</v>
      </c>
      <c r="W305" s="2" t="str">
        <f t="shared" si="72"/>
        <v>x</v>
      </c>
      <c r="X305" s="2" t="str">
        <f t="shared" si="72"/>
        <v>x</v>
      </c>
      <c r="Y305" s="2" t="str">
        <f t="shared" si="72"/>
        <v>x</v>
      </c>
      <c r="Z305" s="2" t="str">
        <f t="shared" si="72"/>
        <v>x</v>
      </c>
      <c r="AA305" s="2" t="str">
        <f t="shared" si="72"/>
        <v>x</v>
      </c>
      <c r="AB305" s="2" t="str">
        <f t="shared" si="70"/>
        <v>x</v>
      </c>
      <c r="AC305" s="2" t="str">
        <f t="shared" si="70"/>
        <v>AL DE COMUNICAÇÃO DA CASA CIVIL (A ESCOM/CC) AUSENTE. SUBCHE</v>
      </c>
      <c r="AD305" s="2" t="str">
        <f t="shared" si="70"/>
        <v>x</v>
      </c>
      <c r="AE305" s="2" t="str">
        <f t="shared" si="70"/>
        <v>x</v>
      </c>
      <c r="AF305" s="2" t="str">
        <f t="shared" si="70"/>
        <v>BIO; MD; FUNAI – INCRA). REUNIÃO COM REGIÃO NORDESTE : 12ª R</v>
      </c>
      <c r="AG305" s="2" t="str">
        <f t="shared" si="70"/>
        <v>x</v>
      </c>
      <c r="AH305" s="2" t="str">
        <f t="shared" si="70"/>
        <v>x</v>
      </c>
      <c r="AI305" s="2" t="str">
        <f t="shared" si="70"/>
        <v>x</v>
      </c>
      <c r="AJ305" s="2" t="str">
        <f t="shared" si="70"/>
        <v>x</v>
      </c>
      <c r="AK305" s="2" t="str">
        <f t="shared" si="70"/>
        <v>x</v>
      </c>
      <c r="AL305" s="2" t="str">
        <f t="shared" si="69"/>
        <v>IOS: MME, CGU, ME, BACEN, MMFDH, MMA E MINFRA, EM RESPOSTA A</v>
      </c>
      <c r="AM305" s="2" t="str">
        <f t="shared" si="69"/>
        <v>x</v>
      </c>
      <c r="AN305" s="2" t="str">
        <f t="shared" si="69"/>
        <v>x</v>
      </c>
      <c r="AO305" s="2" t="str">
        <f t="shared" si="69"/>
        <v>x</v>
      </c>
      <c r="AP305" s="2" t="str">
        <f t="shared" si="69"/>
        <v>MA E MINFRA, EM RESPOSTA AO E-MAIL A TODOS ENCAMINHADO, SE M</v>
      </c>
    </row>
    <row r="306" spans="1:42" x14ac:dyDescent="0.2">
      <c r="A306" s="2">
        <v>305</v>
      </c>
      <c r="B306" s="2" t="s">
        <v>1917</v>
      </c>
      <c r="E306" s="2" t="str">
        <f t="shared" si="67"/>
        <v>x</v>
      </c>
      <c r="F306" s="2" t="str">
        <f t="shared" si="67"/>
        <v>x</v>
      </c>
      <c r="G306" s="2" t="str">
        <f t="shared" si="62"/>
        <v xml:space="preserve"> 89ª REUNIÃO DESTE C</v>
      </c>
      <c r="H306" s="2" t="str">
        <f t="shared" si="68"/>
        <v>x</v>
      </c>
      <c r="I306" s="2" t="str">
        <f t="shared" si="68"/>
        <v>x</v>
      </c>
      <c r="J306" s="2" t="str">
        <f t="shared" si="68"/>
        <v>x</v>
      </c>
      <c r="K306" s="2" t="str">
        <f t="shared" si="63"/>
        <v>x</v>
      </c>
      <c r="L306" s="2" t="str">
        <f t="shared" si="66"/>
        <v>CA O MMFDH SOLICITOU SER MEMBRO DO GT COM 1 REPRES</v>
      </c>
      <c r="M306" s="2" t="str">
        <f t="shared" ref="M306:AB322" si="73">IFERROR(MID($B306,FIND(M$1,$B306,1)+-5,60),"x")</f>
        <v>x</v>
      </c>
      <c r="N306" s="2" t="str">
        <f t="shared" si="73"/>
        <v>x</v>
      </c>
      <c r="O306" s="2" t="str">
        <f t="shared" si="73"/>
        <v>x</v>
      </c>
      <c r="P306" s="2" t="str">
        <f t="shared" si="73"/>
        <v>x</v>
      </c>
      <c r="Q306" s="2" t="str">
        <f t="shared" si="73"/>
        <v>x</v>
      </c>
      <c r="R306" s="2" t="str">
        <f t="shared" si="73"/>
        <v>x</v>
      </c>
      <c r="S306" s="2" t="str">
        <f t="shared" si="73"/>
        <v>x</v>
      </c>
      <c r="T306" s="2" t="str">
        <f t="shared" si="73"/>
        <v>x</v>
      </c>
      <c r="U306" s="2" t="str">
        <f t="shared" si="73"/>
        <v>x</v>
      </c>
      <c r="V306" s="2" t="str">
        <f t="shared" si="73"/>
        <v>x</v>
      </c>
      <c r="W306" s="2" t="str">
        <f t="shared" si="73"/>
        <v>x</v>
      </c>
      <c r="X306" s="2" t="str">
        <f t="shared" si="73"/>
        <v>x</v>
      </c>
      <c r="Y306" s="2" t="str">
        <f t="shared" si="73"/>
        <v>x</v>
      </c>
      <c r="Z306" s="2" t="str">
        <f t="shared" si="73"/>
        <v>x</v>
      </c>
      <c r="AA306" s="2" t="str">
        <f t="shared" si="73"/>
        <v>x</v>
      </c>
      <c r="AB306" s="2" t="str">
        <f t="shared" si="70"/>
        <v>x</v>
      </c>
      <c r="AC306" s="2" t="str">
        <f t="shared" si="70"/>
        <v>x</v>
      </c>
      <c r="AD306" s="2" t="str">
        <f t="shared" si="70"/>
        <v>x</v>
      </c>
      <c r="AE306" s="2" t="str">
        <f t="shared" si="70"/>
        <v>x</v>
      </c>
      <c r="AF306" s="2" t="str">
        <f t="shared" si="70"/>
        <v>x</v>
      </c>
      <c r="AG306" s="2" t="str">
        <f t="shared" si="70"/>
        <v>x</v>
      </c>
      <c r="AH306" s="2" t="str">
        <f t="shared" si="70"/>
        <v>x</v>
      </c>
      <c r="AI306" s="2" t="str">
        <f t="shared" si="70"/>
        <v>x</v>
      </c>
      <c r="AJ306" s="2" t="str">
        <f t="shared" si="70"/>
        <v>x</v>
      </c>
      <c r="AK306" s="2" t="str">
        <f t="shared" si="70"/>
        <v>x</v>
      </c>
      <c r="AL306" s="2" t="str">
        <f t="shared" si="69"/>
        <v>x</v>
      </c>
      <c r="AM306" s="2" t="str">
        <f t="shared" si="69"/>
        <v>x</v>
      </c>
      <c r="AN306" s="2" t="str">
        <f t="shared" si="69"/>
        <v>x</v>
      </c>
      <c r="AO306" s="2" t="str">
        <f t="shared" si="69"/>
        <v>x</v>
      </c>
      <c r="AP306" s="2" t="str">
        <f t="shared" si="69"/>
        <v>x</v>
      </c>
    </row>
    <row r="307" spans="1:42" x14ac:dyDescent="0.2">
      <c r="A307" s="2">
        <v>306</v>
      </c>
      <c r="B307" s="2" t="s">
        <v>1918</v>
      </c>
      <c r="E307" s="2" t="str">
        <f t="shared" si="67"/>
        <v>DATA: 09/09/2020 HORÁRIO: 10H0</v>
      </c>
      <c r="F307" s="2" t="str">
        <f t="shared" si="67"/>
        <v>HORÁRIO: 10H00M ÀS 10H30M LOCA</v>
      </c>
      <c r="G307" s="2" t="str">
        <f t="shared" si="62"/>
        <v xml:space="preserve"> 89ª REUNIÃO ORDINÁR</v>
      </c>
      <c r="H307" s="2" t="str">
        <f t="shared" si="68"/>
        <v>x</v>
      </c>
      <c r="I307" s="2" t="str">
        <f t="shared" si="68"/>
        <v>x</v>
      </c>
      <c r="J307" s="2" t="str">
        <f t="shared" si="68"/>
        <v>x</v>
      </c>
      <c r="K307" s="2" t="str">
        <f t="shared" si="63"/>
        <v>x</v>
      </c>
      <c r="L307" s="2" t="str">
        <f t="shared" si="66"/>
        <v>x</v>
      </c>
      <c r="M307" s="2" t="str">
        <f t="shared" si="73"/>
        <v>x</v>
      </c>
      <c r="N307" s="2" t="str">
        <f t="shared" si="73"/>
        <v>NAL (GSI) SEM CONSIDERAÇÕES RELEVANTES. MINISTÉRIO DAS RELAÇ</v>
      </c>
      <c r="O307" s="2" t="str">
        <f t="shared" si="73"/>
        <v>E DE SEGURANÇA INSTITUCIONAL (GSI) SEM CONSIDERAÇÕES RELEVAN</v>
      </c>
      <c r="P307" s="2" t="str">
        <f t="shared" si="73"/>
        <v>x</v>
      </c>
      <c r="Q307" s="2" t="str">
        <f t="shared" si="73"/>
        <v>x</v>
      </c>
      <c r="R307" s="2" t="str">
        <f t="shared" si="73"/>
        <v>RES (MRE) AUSENTE . ADVOCACIA -GERAL DA UNIÃO (AGU) ANEXO 89</v>
      </c>
      <c r="S307" s="2" t="str">
        <f t="shared" si="73"/>
        <v xml:space="preserve"> DAS RELAÇÕES EXTERIORES (MRE) AUSENTE . ADVOCACIA -GERAL DA</v>
      </c>
      <c r="T307" s="2" t="str">
        <f t="shared" si="73"/>
        <v>x</v>
      </c>
      <c r="U307" s="2" t="str">
        <f t="shared" si="73"/>
        <v>x</v>
      </c>
      <c r="V307" s="2" t="str">
        <f t="shared" si="73"/>
        <v>x</v>
      </c>
      <c r="W307" s="2" t="str">
        <f t="shared" si="73"/>
        <v>x</v>
      </c>
      <c r="X307" s="2" t="str">
        <f t="shared" si="73"/>
        <v>x</v>
      </c>
      <c r="Y307" s="2" t="str">
        <f t="shared" si="73"/>
        <v>A DE INTELIGÊNCIA (ABIN) SEM CONSIDERAÇÕES RELEVANTES. GABIN</v>
      </c>
      <c r="Z307" s="2" t="str">
        <f t="shared" si="73"/>
        <v>IÃO (AGU) ANEXO 89ª REUNIÃO COMITE DE CRISE 09.09.2020 - MEM</v>
      </c>
      <c r="AA307" s="2" t="str">
        <f t="shared" si="73"/>
        <v>TE . ADVOCACIA -GERAL DA UNIÃO (AGU) ANEXO 89ª REUNIÃO COMIT</v>
      </c>
      <c r="AB307" s="2" t="str">
        <f t="shared" si="70"/>
        <v>x</v>
      </c>
      <c r="AC307" s="2" t="str">
        <f t="shared" si="70"/>
        <v>x</v>
      </c>
      <c r="AD307" s="2" t="str">
        <f t="shared" si="70"/>
        <v>ÚDE (MS) FORAM ENTR EGUES 37 RESPIRADORES SENDO (3 RJ), (8 M</v>
      </c>
      <c r="AE307" s="2" t="str">
        <f t="shared" si="70"/>
        <v>ÉRIO DA SAÚDE (MS) FORAM ENTR EGUES 37 RESPIRADORES SENDO (3</v>
      </c>
      <c r="AF307" s="2" t="str">
        <f t="shared" si="70"/>
        <v>ESA (MD) SEM CONSIDERAÇÕES RELEVANTES. MINISTÉRIO DO TURISMO</v>
      </c>
      <c r="AG307" s="2" t="str">
        <f t="shared" si="70"/>
        <v>O DA DEFESA (MD) SEM CONSIDERAÇÕES RELEVANTES. MINISTÉRIO DO</v>
      </c>
      <c r="AH307" s="2" t="str">
        <f t="shared" si="70"/>
        <v>SMO (MTUR) RELATO U SOBRE O REPASSE DE RECURSOS POR FORÇA DA</v>
      </c>
      <c r="AI307" s="2" t="str">
        <f t="shared" si="70"/>
        <v>O DO TURISMO (MTUR) RELATO U SOBRE O REPASSE DE RECURSOS POR</v>
      </c>
      <c r="AJ307" s="2" t="str">
        <f t="shared" si="70"/>
        <v>OMIA (ME) SEM CONSIDERAÇÕES RELEVANTES. AGÊNCIA BRASILEIRA D</v>
      </c>
      <c r="AK307" s="2" t="str">
        <f t="shared" si="70"/>
        <v xml:space="preserve">ÉRIO DA ECONOMIA (ME) SEM CONSIDERAÇÕES RELEVANTES. AGÊNCIA </v>
      </c>
      <c r="AL307" s="2" t="str">
        <f t="shared" si="69"/>
        <v>x</v>
      </c>
      <c r="AM307" s="2" t="str">
        <f t="shared" si="69"/>
        <v>x</v>
      </c>
      <c r="AN307" s="2" t="str">
        <f t="shared" si="69"/>
        <v>x</v>
      </c>
      <c r="AO307" s="2" t="str">
        <f t="shared" si="69"/>
        <v>x</v>
      </c>
      <c r="AP307" s="2" t="str">
        <f t="shared" si="69"/>
        <v>x</v>
      </c>
    </row>
    <row r="308" spans="1:42" x14ac:dyDescent="0.2">
      <c r="A308" s="2">
        <v>307</v>
      </c>
      <c r="B308" s="2" t="s">
        <v>1919</v>
      </c>
      <c r="E308" s="2" t="str">
        <f t="shared" si="67"/>
        <v>x</v>
      </c>
      <c r="F308" s="2" t="str">
        <f t="shared" si="67"/>
        <v>x</v>
      </c>
      <c r="G308" s="2" t="str">
        <f t="shared" si="62"/>
        <v>XIMA REUNIÃO ORDINÁR</v>
      </c>
      <c r="H308" s="2" t="str">
        <f t="shared" si="68"/>
        <v>ÇÃO (MEC) SEM CON SIDERAÇÕES RELEVANTES. MINISTÉRI</v>
      </c>
      <c r="I308" s="2" t="str">
        <f t="shared" si="68"/>
        <v>NTE. MINISTÉRIO DA EDUCAÇÃO (MEC) SEM CON SIDERAÇÕ</v>
      </c>
      <c r="J308" s="2" t="str">
        <f t="shared" si="68"/>
        <v>NAL (MDR) AUSENTE. MINISTÉRIO DA EDUCAÇÃO (MEC) SE</v>
      </c>
      <c r="K308" s="2" t="str">
        <f t="shared" si="63"/>
        <v>O DO DESENVOLVIMENTO REGIONAL (MDR) AUSENTE. MINISTÉRIO DA E</v>
      </c>
      <c r="L308" s="2" t="str">
        <f t="shared" si="66"/>
        <v>NOS (MMFDH) SEM CONSIDERAÇÕES RELEVANTES. MINISTÉR</v>
      </c>
      <c r="M308" s="2" t="str">
        <f t="shared" si="73"/>
        <v xml:space="preserve"> DOS DIREITOS HUMANOS (MMFDH) SEM CONSIDERAÇÕES RELEVANTES. </v>
      </c>
      <c r="N308" s="2" t="str">
        <f t="shared" si="73"/>
        <v>x</v>
      </c>
      <c r="O308" s="2" t="str">
        <f t="shared" si="73"/>
        <v>x</v>
      </c>
      <c r="P308" s="2" t="str">
        <f t="shared" si="73"/>
        <v>NTE (MMA) AUSENTE. BANCO CENTRAL DO BRASIL (BACEN) SEM CONSI</v>
      </c>
      <c r="Q308" s="2" t="str">
        <f t="shared" si="73"/>
        <v>O DO MEIO AMBIENTE (MMA) AUSENTE. BANCO CENTRAL DO BRASIL (B</v>
      </c>
      <c r="R308" s="2" t="str">
        <f t="shared" si="73"/>
        <v>x</v>
      </c>
      <c r="S308" s="2" t="str">
        <f t="shared" si="73"/>
        <v>x</v>
      </c>
      <c r="T308" s="2" t="str">
        <f t="shared" si="73"/>
        <v xml:space="preserve">NTO (MAPA) SEM CONSIDERAÇÕES RELEVANTES. MINISTÉRIO DO MEIO </v>
      </c>
      <c r="U308" s="2" t="str">
        <f t="shared" si="73"/>
        <v>IA E ABASTECIMENTO (MAPA) SEM CONSIDERAÇÕES RELEVANTES. MINI</v>
      </c>
      <c r="V308" s="2" t="str">
        <f t="shared" si="73"/>
        <v>SIL (BACEN) SEM CONSIDERAÇÕES RELEVANTES. AGÊNCIA NACIONAL D</v>
      </c>
      <c r="W308" s="2" t="str">
        <f t="shared" si="73"/>
        <v>NTE. BANCO CENTRAL DO BRASIL (BACEN) SEM CONSIDERAÇÕES RELEV</v>
      </c>
      <c r="X308" s="2" t="str">
        <f t="shared" si="73"/>
        <v>x</v>
      </c>
      <c r="Y308" s="2" t="str">
        <f t="shared" si="73"/>
        <v>x</v>
      </c>
      <c r="Z308" s="2" t="str">
        <f t="shared" si="73"/>
        <v>x</v>
      </c>
      <c r="AA308" s="2" t="str">
        <f t="shared" si="73"/>
        <v>x</v>
      </c>
      <c r="AB308" s="2" t="str">
        <f t="shared" si="70"/>
        <v>x</v>
      </c>
      <c r="AC308" s="2" t="str">
        <f t="shared" si="70"/>
        <v>x</v>
      </c>
      <c r="AD308" s="2" t="str">
        <f t="shared" si="70"/>
        <v>O AO MS, DA MP QUE ALTERA A LEI Nº 10.742 (REGULAMENTAÇÃO DO</v>
      </c>
      <c r="AE308" s="2" t="str">
        <f t="shared" si="70"/>
        <v>x</v>
      </c>
      <c r="AF308" s="2" t="str">
        <f t="shared" si="70"/>
        <v>NAL (MDR) AUSENTE. MINISTÉRIO DA EDUCAÇÃO (MEC) SEM CON SIDE</v>
      </c>
      <c r="AG308" s="2" t="str">
        <f t="shared" si="70"/>
        <v>x</v>
      </c>
      <c r="AH308" s="2" t="str">
        <f t="shared" si="70"/>
        <v>x</v>
      </c>
      <c r="AI308" s="2" t="str">
        <f t="shared" si="70"/>
        <v>x</v>
      </c>
      <c r="AJ308" s="2" t="str">
        <f t="shared" si="70"/>
        <v>x</v>
      </c>
      <c r="AK308" s="2" t="str">
        <f t="shared" si="70"/>
        <v>x</v>
      </c>
      <c r="AL308" s="2" t="str">
        <f t="shared" si="69"/>
        <v>GIA (MME) AUSENTE POR PROBLEMAS TÉCNICOS. MINISTÉRIO DA JUST</v>
      </c>
      <c r="AM308" s="2" t="str">
        <f t="shared" si="69"/>
        <v>O DE MINAS E ENERGIA (MME) AUSENTE POR PROBLEMAS TÉCNICOS. M</v>
      </c>
      <c r="AN308" s="2" t="str">
        <f t="shared" si="69"/>
        <v>ICA (MJSP) SOBRE O ENCAMINHAMENTO JUNTO AO MS, DA MP QUE ALT</v>
      </c>
      <c r="AO308" s="2" t="str">
        <f t="shared" si="69"/>
        <v>ÇA E SEGURANÇA PÚBLICA (MJSP) SOBRE O ENCAMINHAMENTO JUNTO A</v>
      </c>
      <c r="AP308" s="2" t="str">
        <f t="shared" si="69"/>
        <v>URA (MINFRA) AUSENTE. MINISTÉRIO DA CIÊNCIA, TECNOLOGIA, INO</v>
      </c>
    </row>
    <row r="309" spans="1:42" x14ac:dyDescent="0.2">
      <c r="A309" s="2">
        <v>308</v>
      </c>
      <c r="B309" s="2" t="s">
        <v>1920</v>
      </c>
      <c r="E309" s="2" t="str">
        <f t="shared" si="67"/>
        <v>x</v>
      </c>
      <c r="F309" s="2" t="str">
        <f t="shared" si="67"/>
        <v>x</v>
      </c>
      <c r="G309" s="2" t="str">
        <f t="shared" si="62"/>
        <v>0; O REUNIÃO COM MIN</v>
      </c>
      <c r="H309" s="2" t="str">
        <f t="shared" si="68"/>
        <v>x</v>
      </c>
      <c r="I309" s="2" t="str">
        <f t="shared" si="68"/>
        <v>x</v>
      </c>
      <c r="J309" s="2" t="str">
        <f t="shared" si="68"/>
        <v>x</v>
      </c>
      <c r="K309" s="2" t="str">
        <f t="shared" si="63"/>
        <v>x</v>
      </c>
      <c r="L309" s="2" t="str">
        <f t="shared" si="66"/>
        <v>x</v>
      </c>
      <c r="M309" s="2" t="str">
        <f t="shared" si="73"/>
        <v>x</v>
      </c>
      <c r="N309" s="2" t="str">
        <f t="shared" si="73"/>
        <v>x</v>
      </c>
      <c r="O309" s="2" t="str">
        <f t="shared" si="73"/>
        <v>x</v>
      </c>
      <c r="P309" s="2" t="str">
        <f t="shared" si="73"/>
        <v>x</v>
      </c>
      <c r="Q309" s="2" t="str">
        <f t="shared" si="73"/>
        <v>x</v>
      </c>
      <c r="R309" s="2" t="str">
        <f t="shared" si="73"/>
        <v>x</v>
      </c>
      <c r="S309" s="2" t="str">
        <f t="shared" si="73"/>
        <v>x</v>
      </c>
      <c r="T309" s="2" t="str">
        <f t="shared" si="73"/>
        <v>x</v>
      </c>
      <c r="U309" s="2" t="str">
        <f t="shared" si="73"/>
        <v>x</v>
      </c>
      <c r="V309" s="2" t="str">
        <f t="shared" si="73"/>
        <v>x</v>
      </c>
      <c r="W309" s="2" t="str">
        <f t="shared" si="73"/>
        <v>x</v>
      </c>
      <c r="X309" s="2" t="str">
        <f t="shared" si="73"/>
        <v>x</v>
      </c>
      <c r="Y309" s="2" t="str">
        <f t="shared" si="73"/>
        <v>x</v>
      </c>
      <c r="Z309" s="2" t="str">
        <f t="shared" si="73"/>
        <v>x</v>
      </c>
      <c r="AA309" s="2" t="str">
        <f t="shared" si="73"/>
        <v>x</v>
      </c>
      <c r="AB309" s="2" t="str">
        <f t="shared" si="70"/>
        <v>x</v>
      </c>
      <c r="AC309" s="2" t="str">
        <f t="shared" si="70"/>
        <v>x</v>
      </c>
      <c r="AD309" s="2" t="str">
        <f t="shared" si="70"/>
        <v>x</v>
      </c>
      <c r="AE309" s="2" t="str">
        <f t="shared" si="70"/>
        <v>x</v>
      </c>
      <c r="AF309" s="2" t="str">
        <f t="shared" si="70"/>
        <v>x</v>
      </c>
      <c r="AG309" s="2" t="str">
        <f t="shared" si="70"/>
        <v>x</v>
      </c>
      <c r="AH309" s="2" t="str">
        <f t="shared" si="70"/>
        <v>x</v>
      </c>
      <c r="AI309" s="2" t="str">
        <f t="shared" si="70"/>
        <v>S DE TURISMO E EDUCAÇÃO. GO: TAXA DE OCUPAÇÃO DE LEITOS ACIM</v>
      </c>
      <c r="AJ309" s="2" t="str">
        <f t="shared" si="70"/>
        <v>x</v>
      </c>
      <c r="AK309" s="2" t="str">
        <f t="shared" si="70"/>
        <v>x</v>
      </c>
      <c r="AL309" s="2" t="str">
        <f t="shared" si="69"/>
        <v>x</v>
      </c>
      <c r="AM309" s="2" t="str">
        <f t="shared" si="69"/>
        <v>x</v>
      </c>
      <c r="AN309" s="2" t="str">
        <f t="shared" si="69"/>
        <v>x</v>
      </c>
      <c r="AO309" s="2" t="str">
        <f t="shared" si="69"/>
        <v>x</v>
      </c>
      <c r="AP309" s="2" t="str">
        <f t="shared" si="69"/>
        <v>x</v>
      </c>
    </row>
    <row r="310" spans="1:42" x14ac:dyDescent="0.2">
      <c r="A310" s="2">
        <v>309</v>
      </c>
      <c r="B310" s="2" t="s">
        <v>1921</v>
      </c>
      <c r="E310" s="2" t="str">
        <f t="shared" si="67"/>
        <v>x</v>
      </c>
      <c r="F310" s="2" t="str">
        <f t="shared" si="67"/>
        <v>x</v>
      </c>
      <c r="G310" s="2" t="str">
        <f t="shared" si="62"/>
        <v xml:space="preserve"> 89ª REUNIÃO DO COMI</v>
      </c>
      <c r="H310" s="2" t="str">
        <f t="shared" si="68"/>
        <v>x</v>
      </c>
      <c r="I310" s="2" t="str">
        <f t="shared" si="68"/>
        <v>x</v>
      </c>
      <c r="J310" s="2" t="str">
        <f t="shared" si="68"/>
        <v>x</v>
      </c>
      <c r="K310" s="2" t="str">
        <f t="shared" si="63"/>
        <v>x</v>
      </c>
      <c r="L310" s="2" t="str">
        <f t="shared" si="66"/>
        <v>x</v>
      </c>
      <c r="M310" s="2" t="str">
        <f t="shared" si="73"/>
        <v>x</v>
      </c>
      <c r="N310" s="2" t="str">
        <f t="shared" si="73"/>
        <v>x</v>
      </c>
      <c r="O310" s="2" t="str">
        <f t="shared" si="73"/>
        <v>x</v>
      </c>
      <c r="P310" s="2" t="str">
        <f t="shared" si="73"/>
        <v>x</v>
      </c>
      <c r="Q310" s="2" t="str">
        <f t="shared" si="73"/>
        <v>x</v>
      </c>
      <c r="R310" s="2" t="str">
        <f t="shared" si="73"/>
        <v>x</v>
      </c>
      <c r="S310" s="2" t="str">
        <f t="shared" si="73"/>
        <v>x</v>
      </c>
      <c r="T310" s="2" t="str">
        <f t="shared" si="73"/>
        <v>x</v>
      </c>
      <c r="U310" s="2" t="str">
        <f t="shared" si="73"/>
        <v>x</v>
      </c>
      <c r="V310" s="2" t="str">
        <f t="shared" si="73"/>
        <v>x</v>
      </c>
      <c r="W310" s="2" t="str">
        <f t="shared" si="73"/>
        <v>x</v>
      </c>
      <c r="X310" s="2" t="str">
        <f t="shared" si="73"/>
        <v>x</v>
      </c>
      <c r="Y310" s="2" t="str">
        <f t="shared" si="73"/>
        <v>x</v>
      </c>
      <c r="Z310" s="2" t="str">
        <f t="shared" si="73"/>
        <v>x</v>
      </c>
      <c r="AA310" s="2" t="str">
        <f t="shared" si="73"/>
        <v>x</v>
      </c>
      <c r="AB310" s="2" t="str">
        <f t="shared" si="70"/>
        <v>x</v>
      </c>
      <c r="AC310" s="2" t="str">
        <f t="shared" si="70"/>
        <v>AL DE COMUNICAÇÃO DA CASA CIVIL (A ESCOM/CC) SEM CONSIDERAÇÕ</v>
      </c>
      <c r="AD310" s="2" t="str">
        <f t="shared" si="70"/>
        <v>AL . MS: TAXA DE OCUPAÇÃO DE LEITOS DE UTI DE 78% . SOBRE FÁ</v>
      </c>
      <c r="AE310" s="2" t="str">
        <f t="shared" si="70"/>
        <v>x</v>
      </c>
      <c r="AF310" s="2" t="str">
        <f t="shared" si="70"/>
        <v>x</v>
      </c>
      <c r="AG310" s="2" t="str">
        <f t="shared" si="70"/>
        <v>x</v>
      </c>
      <c r="AH310" s="2" t="str">
        <f t="shared" si="70"/>
        <v>x</v>
      </c>
      <c r="AI310" s="2" t="str">
        <f t="shared" si="70"/>
        <v>x</v>
      </c>
      <c r="AJ310" s="2" t="str">
        <f t="shared" si="70"/>
        <v>x</v>
      </c>
      <c r="AK310" s="2" t="str">
        <f t="shared" si="70"/>
        <v>x</v>
      </c>
      <c r="AL310" s="2" t="str">
        <f t="shared" si="69"/>
        <v>x</v>
      </c>
      <c r="AM310" s="2" t="str">
        <f t="shared" si="69"/>
        <v>x</v>
      </c>
      <c r="AN310" s="2" t="str">
        <f t="shared" si="69"/>
        <v>x</v>
      </c>
      <c r="AO310" s="2" t="str">
        <f t="shared" si="69"/>
        <v>x</v>
      </c>
      <c r="AP310" s="2" t="str">
        <f t="shared" si="69"/>
        <v>x</v>
      </c>
    </row>
    <row r="311" spans="1:42" x14ac:dyDescent="0.2">
      <c r="A311" s="2">
        <v>310</v>
      </c>
      <c r="B311" s="2" t="s">
        <v>1922</v>
      </c>
      <c r="E311" s="2" t="str">
        <f t="shared" si="67"/>
        <v>DATA: 11/09/2020 HORÁRIO: 10H0</v>
      </c>
      <c r="F311" s="2" t="str">
        <f t="shared" si="67"/>
        <v>HORÁRIO: 10H00M ÀS 10H20M LOCA</v>
      </c>
      <c r="G311" s="2" t="str">
        <f t="shared" si="62"/>
        <v xml:space="preserve"> 90ª REUNIÃO ORDINÁR</v>
      </c>
      <c r="H311" s="2" t="str">
        <f t="shared" si="68"/>
        <v>x</v>
      </c>
      <c r="I311" s="2" t="str">
        <f t="shared" si="68"/>
        <v>x</v>
      </c>
      <c r="J311" s="2" t="str">
        <f t="shared" si="68"/>
        <v>x</v>
      </c>
      <c r="K311" s="2" t="str">
        <f t="shared" si="63"/>
        <v>x</v>
      </c>
      <c r="L311" s="2" t="str">
        <f t="shared" si="66"/>
        <v>x</v>
      </c>
      <c r="M311" s="2" t="str">
        <f t="shared" si="73"/>
        <v>x</v>
      </c>
      <c r="N311" s="2" t="str">
        <f t="shared" si="73"/>
        <v>NAL (GSI) SEM CONSIDERAÇÕES RELEVANTES. MINISTÉRIO DAS RELAÇ</v>
      </c>
      <c r="O311" s="2" t="str">
        <f t="shared" si="73"/>
        <v>E DE SEGURANÇA INSTITUCIONAL (GSI) SEM CONSIDERAÇÕES RELEVAN</v>
      </c>
      <c r="P311" s="2" t="str">
        <f t="shared" si="73"/>
        <v>x</v>
      </c>
      <c r="Q311" s="2" t="str">
        <f t="shared" si="73"/>
        <v>x</v>
      </c>
      <c r="R311" s="2" t="str">
        <f t="shared" si="73"/>
        <v xml:space="preserve">RES (MRE) SEM CONSIDERAÇÕES RELEVANTES. ADVOCACIA -GERAL DA </v>
      </c>
      <c r="S311" s="2" t="str">
        <f t="shared" si="73"/>
        <v xml:space="preserve"> DAS RELAÇÕES EXTERIORES (MRE) SEM CONSIDERAÇÕES RELEVANTES.</v>
      </c>
      <c r="T311" s="2" t="str">
        <f t="shared" si="73"/>
        <v>x</v>
      </c>
      <c r="U311" s="2" t="str">
        <f t="shared" si="73"/>
        <v>x</v>
      </c>
      <c r="V311" s="2" t="str">
        <f t="shared" si="73"/>
        <v>x</v>
      </c>
      <c r="W311" s="2" t="str">
        <f t="shared" si="73"/>
        <v>x</v>
      </c>
      <c r="X311" s="2" t="str">
        <f t="shared" si="73"/>
        <v>x</v>
      </c>
      <c r="Y311" s="2" t="str">
        <f t="shared" si="73"/>
        <v>A DE INTELIGÊNCIA (ABIN) SEM CONSIDERAÇÕES RELEVANTES. GABIN</v>
      </c>
      <c r="Z311" s="2" t="str">
        <f t="shared" si="73"/>
        <v>IÃO (AGU) SEM CONSIDERAÇÕES RELEVANTES. ANEXO 90ª REUNIÃO CO</v>
      </c>
      <c r="AA311" s="2" t="str">
        <f t="shared" si="73"/>
        <v>TES. ADVOCACIA -GERAL DA UNIÃO (AGU) SEM CONSIDERAÇÕES RELEV</v>
      </c>
      <c r="AB311" s="2" t="str">
        <f t="shared" si="70"/>
        <v>x</v>
      </c>
      <c r="AC311" s="2" t="str">
        <f t="shared" si="70"/>
        <v>x</v>
      </c>
      <c r="AD311" s="2" t="str">
        <f t="shared" si="70"/>
        <v>ÚDE (MS) INFORMOU A ENTREGA DE MAIS 15 RESPIRADORES, SENDO 0</v>
      </c>
      <c r="AE311" s="2" t="str">
        <f t="shared" si="70"/>
        <v>ÉRIO DA SAÚDE (MS) INFORMOU A ENTREGA DE MAIS 15 RESPIRADORE</v>
      </c>
      <c r="AF311" s="2" t="str">
        <f t="shared" si="70"/>
        <v>ESA (MD) AUSENTE. MINISTÉRIO DO TURISMO (MTUR) RELATOU SOBRE</v>
      </c>
      <c r="AG311" s="2" t="str">
        <f t="shared" si="70"/>
        <v>O DA DEFESA (MD) AUSENTE. MINISTÉRIO DO TURISMO (MTUR) RELAT</v>
      </c>
      <c r="AH311" s="2" t="str">
        <f t="shared" si="70"/>
        <v>SMO (MTUR) RELATOU SOBRE O REPASSE D E RECURSOS POR FORÇA DA</v>
      </c>
      <c r="AI311" s="2" t="str">
        <f t="shared" si="70"/>
        <v>O DO TURISMO (MTUR) RELATOU SOBRE O REPASSE D E RECURSOS POR</v>
      </c>
      <c r="AJ311" s="2" t="str">
        <f t="shared" si="70"/>
        <v>OMIA (ME) SEM CONSIDERAÇÕES RELEVANTES. AGÊNCIA BRASILEIRA D</v>
      </c>
      <c r="AK311" s="2" t="str">
        <f t="shared" si="70"/>
        <v xml:space="preserve">ÉRIO DA ECONOMIA (ME) SEM CONSIDERAÇÕES RELEVANTES. AGÊNCIA </v>
      </c>
      <c r="AL311" s="2" t="str">
        <f t="shared" si="69"/>
        <v>x</v>
      </c>
      <c r="AM311" s="2" t="str">
        <f t="shared" si="69"/>
        <v>x</v>
      </c>
      <c r="AN311" s="2" t="str">
        <f t="shared" si="69"/>
        <v>x</v>
      </c>
      <c r="AO311" s="2" t="str">
        <f t="shared" si="69"/>
        <v>x</v>
      </c>
      <c r="AP311" s="2" t="str">
        <f t="shared" si="69"/>
        <v>x</v>
      </c>
    </row>
    <row r="312" spans="1:42" x14ac:dyDescent="0.2">
      <c r="A312" s="2">
        <v>311</v>
      </c>
      <c r="B312" s="2" t="s">
        <v>1923</v>
      </c>
      <c r="E312" s="2" t="str">
        <f t="shared" si="67"/>
        <v>x</v>
      </c>
      <c r="F312" s="2" t="str">
        <f t="shared" si="67"/>
        <v>x</v>
      </c>
      <c r="G312" s="2" t="str">
        <f t="shared" si="62"/>
        <v>XIMA REUNIÃO ORDINÁR</v>
      </c>
      <c r="H312" s="2" t="str">
        <f t="shared" si="68"/>
        <v>ÇÃO (MEC) AUSENTE. MINISTÉRIO DA CIDADANIA (MC) AU</v>
      </c>
      <c r="I312" s="2" t="str">
        <f t="shared" si="68"/>
        <v>NTE. MINISTÉRIO DA EDUCAÇÃO (MEC) AUSENTE. MINISTÉ</v>
      </c>
      <c r="J312" s="2" t="str">
        <f t="shared" si="68"/>
        <v>NAL (MDR) AUSENTE. MINISTÉRIO DA EDUCAÇÃO (MEC) AU</v>
      </c>
      <c r="K312" s="2" t="str">
        <f t="shared" si="63"/>
        <v>O DO DESENVOLVIMENTO REGIONAL (MDR) AUSENTE. MINISTÉRIO DA E</v>
      </c>
      <c r="L312" s="2" t="str">
        <f t="shared" si="66"/>
        <v>NOS (MMFDH) SEM CONSIDERAÇÕES RELEVANTES. MINISTÉR</v>
      </c>
      <c r="M312" s="2" t="str">
        <f t="shared" si="73"/>
        <v xml:space="preserve"> DOS DIREITOS HUMANOS (MMFDH) SEM CONSIDERAÇÕES RELEVANTES. </v>
      </c>
      <c r="N312" s="2" t="str">
        <f t="shared" si="73"/>
        <v>x</v>
      </c>
      <c r="O312" s="2" t="str">
        <f t="shared" si="73"/>
        <v>x</v>
      </c>
      <c r="P312" s="2" t="str">
        <f t="shared" si="73"/>
        <v>NTE (MMA) SEM CONSIDERAÇÕES RELEVANTES. BANCO CENTRAL DO BRA</v>
      </c>
      <c r="Q312" s="2" t="str">
        <f t="shared" si="73"/>
        <v>O DO MEIO AMBIENTE (MMA) SEM CONSIDERAÇÕES RELEVANTES. BANCO</v>
      </c>
      <c r="R312" s="2" t="str">
        <f t="shared" si="73"/>
        <v>x</v>
      </c>
      <c r="S312" s="2" t="str">
        <f t="shared" si="73"/>
        <v>x</v>
      </c>
      <c r="T312" s="2" t="str">
        <f t="shared" si="73"/>
        <v xml:space="preserve">NTO (MAPA) SEM CONSIDERAÇÕES RELEVANTES. MINISTÉRIO DO MEIO </v>
      </c>
      <c r="U312" s="2" t="str">
        <f t="shared" si="73"/>
        <v>IA E ABASTECIMENTO (MAPA) SEM CONSIDERAÇÕES RELEVANTES. MINI</v>
      </c>
      <c r="V312" s="2" t="str">
        <f t="shared" si="73"/>
        <v>SIL (BACEN) SEM CONSIDERAÇÕES RELEVANTES. AGÊNCIA NACIONAL D</v>
      </c>
      <c r="W312" s="2" t="str">
        <f t="shared" si="73"/>
        <v>TES. BANCO CENTRAL DO BRASIL (BACEN) SEM CONSIDERAÇÕES RELEV</v>
      </c>
      <c r="X312" s="2" t="str">
        <f t="shared" si="73"/>
        <v>x</v>
      </c>
      <c r="Y312" s="2" t="str">
        <f t="shared" si="73"/>
        <v>x</v>
      </c>
      <c r="Z312" s="2" t="str">
        <f t="shared" si="73"/>
        <v>x</v>
      </c>
      <c r="AA312" s="2" t="str">
        <f t="shared" si="73"/>
        <v>x</v>
      </c>
      <c r="AB312" s="2" t="str">
        <f t="shared" si="70"/>
        <v>x</v>
      </c>
      <c r="AC312" s="2" t="str">
        <f t="shared" si="70"/>
        <v>x</v>
      </c>
      <c r="AD312" s="2" t="str">
        <f t="shared" si="70"/>
        <v>O AO MS, DA MP QUE ALTERA A LEI Nº 10.742 (REGULAMENTAÇÃO DO</v>
      </c>
      <c r="AE312" s="2" t="str">
        <f t="shared" si="70"/>
        <v>x</v>
      </c>
      <c r="AF312" s="2" t="str">
        <f t="shared" si="70"/>
        <v>NAL (MDR) AUSENTE. MINISTÉRIO DA EDUCAÇÃO (MEC) AUSENTE. MIN</v>
      </c>
      <c r="AG312" s="2" t="str">
        <f t="shared" si="70"/>
        <v>x</v>
      </c>
      <c r="AH312" s="2" t="str">
        <f t="shared" ref="AF312:AP353" si="74">IFERROR(MID($B312,FIND(AH$1,$B312,1)+-5,60),"x")</f>
        <v>x</v>
      </c>
      <c r="AI312" s="2" t="str">
        <f t="shared" si="74"/>
        <v>x</v>
      </c>
      <c r="AJ312" s="2" t="str">
        <f t="shared" si="74"/>
        <v>x</v>
      </c>
      <c r="AK312" s="2" t="str">
        <f t="shared" si="74"/>
        <v>x</v>
      </c>
      <c r="AL312" s="2" t="str">
        <f t="shared" si="69"/>
        <v>GIA (MME) AUSENTE . MINISTÉRIO DA JUSTIÇA E SEGURANÇA PÚBLIC</v>
      </c>
      <c r="AM312" s="2" t="str">
        <f t="shared" si="69"/>
        <v>O DE MINAS E ENERGIA (MME) AUSENTE . MINISTÉRIO DA JUSTIÇA E</v>
      </c>
      <c r="AN312" s="2" t="str">
        <f t="shared" si="69"/>
        <v>ICA (MJSP) SOBRE O ENCAMINHAMENTO JUNTO AO MS, DA MP QUE ALT</v>
      </c>
      <c r="AO312" s="2" t="str">
        <f t="shared" si="69"/>
        <v>ÇA E SEGURANÇA PÚBLICA (MJSP) SOBRE O ENCAMINHAMENTO JUNTO A</v>
      </c>
      <c r="AP312" s="2" t="str">
        <f t="shared" si="69"/>
        <v>URA (MINFRA) AUSENTE. MINISTÉRIO DA CIÊNCIA, TECNOLOGIA, INO</v>
      </c>
    </row>
    <row r="313" spans="1:42" x14ac:dyDescent="0.2">
      <c r="A313" s="2">
        <v>312</v>
      </c>
      <c r="B313" s="2" t="s">
        <v>1924</v>
      </c>
      <c r="E313" s="2" t="str">
        <f t="shared" si="67"/>
        <v>DATA . DEMANDA: NÍVEL DESCONFO</v>
      </c>
      <c r="F313" s="2" t="str">
        <f t="shared" si="67"/>
        <v>x</v>
      </c>
      <c r="G313" s="2" t="str">
        <f t="shared" si="62"/>
        <v>ANC. REUNIÃO COM COM</v>
      </c>
      <c r="H313" s="2" t="str">
        <f t="shared" si="68"/>
        <v>x</v>
      </c>
      <c r="I313" s="2" t="str">
        <f t="shared" si="68"/>
        <v>x</v>
      </c>
      <c r="J313" s="2" t="str">
        <f t="shared" si="68"/>
        <v>O DO MDR SOBRE A MP 996: PROGRAMA CASA VERDE AMARE</v>
      </c>
      <c r="K313" s="2" t="str">
        <f t="shared" si="63"/>
        <v>x</v>
      </c>
      <c r="L313" s="2" t="str">
        <f t="shared" si="66"/>
        <v>x</v>
      </c>
      <c r="M313" s="2" t="str">
        <f t="shared" si="73"/>
        <v>x</v>
      </c>
      <c r="N313" s="2" t="str">
        <f t="shared" si="73"/>
        <v>x</v>
      </c>
      <c r="O313" s="2" t="str">
        <f t="shared" si="73"/>
        <v>x</v>
      </c>
      <c r="P313" s="2" t="str">
        <f t="shared" si="73"/>
        <v>x</v>
      </c>
      <c r="Q313" s="2" t="str">
        <f t="shared" si="73"/>
        <v>x</v>
      </c>
      <c r="R313" s="2" t="str">
        <f t="shared" si="73"/>
        <v>x</v>
      </c>
      <c r="S313" s="2" t="str">
        <f t="shared" si="73"/>
        <v>x</v>
      </c>
      <c r="T313" s="2" t="str">
        <f t="shared" si="73"/>
        <v>x</v>
      </c>
      <c r="U313" s="2" t="str">
        <f t="shared" si="73"/>
        <v>x</v>
      </c>
      <c r="V313" s="2" t="str">
        <f t="shared" si="73"/>
        <v>x</v>
      </c>
      <c r="W313" s="2" t="str">
        <f t="shared" si="73"/>
        <v>x</v>
      </c>
      <c r="X313" s="2" t="str">
        <f t="shared" si="73"/>
        <v>x</v>
      </c>
      <c r="Y313" s="2" t="str">
        <f t="shared" si="73"/>
        <v>x</v>
      </c>
      <c r="Z313" s="2" t="str">
        <f t="shared" si="73"/>
        <v>x</v>
      </c>
      <c r="AA313" s="2" t="str">
        <f t="shared" si="73"/>
        <v>x</v>
      </c>
      <c r="AB313" s="2" t="str">
        <f t="shared" si="73"/>
        <v>x</v>
      </c>
      <c r="AC313" s="2" t="str">
        <f t="shared" ref="AB313:AM355" si="75">IFERROR(MID($B313,FIND(AC$1,$B313,1)+-5,60),"x")</f>
        <v>AL DE COMUNICAÇÃO DA CASA CIVIL (A ESCOM/CC) SEM CONSIDERAÇÕ</v>
      </c>
      <c r="AD313" s="2" t="str">
        <f t="shared" si="75"/>
        <v>x</v>
      </c>
      <c r="AE313" s="2" t="str">
        <f t="shared" si="75"/>
        <v>x</v>
      </c>
      <c r="AF313" s="2" t="str">
        <f t="shared" si="74"/>
        <v>O DO MDR SOBRE A MP 996: PROGRAMA CASA VERDE AMARELA. REUNIÃ</v>
      </c>
      <c r="AG313" s="2" t="str">
        <f t="shared" si="74"/>
        <v>x</v>
      </c>
      <c r="AH313" s="2" t="str">
        <f t="shared" si="74"/>
        <v>x</v>
      </c>
      <c r="AI313" s="2" t="str">
        <f t="shared" si="74"/>
        <v>x</v>
      </c>
      <c r="AJ313" s="2" t="str">
        <f t="shared" si="74"/>
        <v>x</v>
      </c>
      <c r="AK313" s="2" t="str">
        <f t="shared" si="74"/>
        <v>x</v>
      </c>
      <c r="AL313" s="2" t="str">
        <f t="shared" si="69"/>
        <v>x</v>
      </c>
      <c r="AM313" s="2" t="str">
        <f t="shared" si="69"/>
        <v>x</v>
      </c>
      <c r="AN313" s="2" t="str">
        <f t="shared" si="69"/>
        <v xml:space="preserve">OM O MJSP. ASSESSORIA ESPECIAL DE COMUNICAÇÃO DA CASA CIVIL </v>
      </c>
      <c r="AO313" s="2" t="str">
        <f t="shared" si="69"/>
        <v>x</v>
      </c>
      <c r="AP313" s="2" t="str">
        <f t="shared" si="69"/>
        <v>x</v>
      </c>
    </row>
    <row r="314" spans="1:42" x14ac:dyDescent="0.2">
      <c r="A314" s="2">
        <v>313</v>
      </c>
      <c r="B314" s="2" t="s">
        <v>1925</v>
      </c>
      <c r="E314" s="2" t="str">
        <f t="shared" si="67"/>
        <v>DATA: 14/09/2020 HORÁRIO: 10H0</v>
      </c>
      <c r="F314" s="2" t="str">
        <f t="shared" si="67"/>
        <v>HORÁRIO: 10H06M ÀS 10H20M LOCA</v>
      </c>
      <c r="G314" s="2" t="str">
        <f t="shared" si="62"/>
        <v xml:space="preserve"> 91ª REUNIÃO ORDINÁR</v>
      </c>
      <c r="H314" s="2" t="str">
        <f t="shared" si="68"/>
        <v>x</v>
      </c>
      <c r="I314" s="2" t="str">
        <f t="shared" si="68"/>
        <v>x</v>
      </c>
      <c r="J314" s="2" t="str">
        <f t="shared" si="68"/>
        <v>x</v>
      </c>
      <c r="K314" s="2" t="str">
        <f t="shared" si="63"/>
        <v>x</v>
      </c>
      <c r="L314" s="2" t="str">
        <f t="shared" si="66"/>
        <v>x</v>
      </c>
      <c r="M314" s="2" t="str">
        <f t="shared" si="73"/>
        <v>x</v>
      </c>
      <c r="N314" s="2" t="str">
        <f t="shared" si="73"/>
        <v>NAL (GSI) SEM CONSIDERAÇÕES RELEVANTES. MINISTÉRIO DAS RELAÇ</v>
      </c>
      <c r="O314" s="2" t="str">
        <f t="shared" si="73"/>
        <v>E DE SEGURANÇA INSTITUCIONAL (GSI) SEM CONSIDERAÇÕES RELEVAN</v>
      </c>
      <c r="P314" s="2" t="str">
        <f t="shared" si="73"/>
        <v>x</v>
      </c>
      <c r="Q314" s="2" t="str">
        <f t="shared" si="73"/>
        <v>x</v>
      </c>
      <c r="R314" s="2" t="str">
        <f t="shared" si="73"/>
        <v xml:space="preserve">RES (MRE) SEM CONSIDERAÇÕES RELEVANTES. ADVOCACIA -GERAL DA </v>
      </c>
      <c r="S314" s="2" t="str">
        <f t="shared" si="73"/>
        <v xml:space="preserve"> DAS RELAÇÕES EXTERIORES (MRE) SEM CONSIDERAÇÕES RELEVANTES.</v>
      </c>
      <c r="T314" s="2" t="str">
        <f t="shared" si="73"/>
        <v>x</v>
      </c>
      <c r="U314" s="2" t="str">
        <f t="shared" si="73"/>
        <v>x</v>
      </c>
      <c r="V314" s="2" t="str">
        <f t="shared" si="73"/>
        <v>x</v>
      </c>
      <c r="W314" s="2" t="str">
        <f t="shared" si="73"/>
        <v>x</v>
      </c>
      <c r="X314" s="2" t="str">
        <f t="shared" si="73"/>
        <v>x</v>
      </c>
      <c r="Y314" s="2" t="str">
        <f t="shared" si="73"/>
        <v>A DE INTELIGÊNCIA (ABIN) SEM CONSIDERAÇÕES RELEVANTES. GABIN</v>
      </c>
      <c r="Z314" s="2" t="str">
        <f t="shared" si="73"/>
        <v xml:space="preserve">IÃO (AGU) SEM CONSIDERAÇÕES RELEVANTES. MINISTÉRIO DE MINAS </v>
      </c>
      <c r="AA314" s="2" t="str">
        <f t="shared" si="73"/>
        <v>TES. ADVOCACIA -GERAL DA UNIÃO (AGU) SEM CONSIDERAÇÕES RELEV</v>
      </c>
      <c r="AB314" s="2" t="str">
        <f t="shared" si="75"/>
        <v>x</v>
      </c>
      <c r="AC314" s="2" t="str">
        <f t="shared" si="75"/>
        <v>x</v>
      </c>
      <c r="AD314" s="2" t="str">
        <f t="shared" si="75"/>
        <v>ÚDE (MS) INFORMOU A PRORROGAÇÃO DE MAIS 310 LEITOS DE UTI, S</v>
      </c>
      <c r="AE314" s="2" t="str">
        <f t="shared" si="75"/>
        <v>ÉRIO DA SAÚDE (MS) INFORMOU A PRORROGAÇÃO DE MAIS 310 LEITOS</v>
      </c>
      <c r="AF314" s="2" t="str">
        <f t="shared" si="74"/>
        <v>ESA (MD ) SEM CONSIDERAÇÕES RELEVANTES. MINISTÉRIO DO TURISM</v>
      </c>
      <c r="AG314" s="2" t="str">
        <f t="shared" si="74"/>
        <v>O DA DEFESA (MD ) SEM CONSIDERAÇÕES RELEVANTES. MINISTÉRIO D</v>
      </c>
      <c r="AH314" s="2" t="str">
        <f t="shared" si="74"/>
        <v>SMO (MTUR) SEM CONSIDERAÇÕES RELEVANTES. MINISTÉRIO DA ECONO</v>
      </c>
      <c r="AI314" s="2" t="str">
        <f t="shared" si="74"/>
        <v>O DO TURISMO (MTUR) SEM CONSIDERAÇÕES RELEVANTES. MINISTÉRIO</v>
      </c>
      <c r="AJ314" s="2" t="str">
        <f t="shared" si="74"/>
        <v>OMIA (ME) SEM CONSIDERAÇÕES RELEVANTES. AGÊNCIA BRASILEIRA D</v>
      </c>
      <c r="AK314" s="2" t="str">
        <f t="shared" si="74"/>
        <v xml:space="preserve">ÉRIO DA ECONOMIA (ME) SEM CONSIDERAÇÕES RELEVANTES. AGÊNCIA </v>
      </c>
      <c r="AL314" s="2" t="str">
        <f t="shared" si="69"/>
        <v>GIA (MME) SEM CONSIDERAÇÕES RELEVANTES. MINISTÉRIO DA JUSTIÇ</v>
      </c>
      <c r="AM314" s="2" t="str">
        <f t="shared" si="69"/>
        <v>O DE MINAS E ENERGIA (MME) SEM CONSIDERAÇÕES RELEVANTES. MIN</v>
      </c>
      <c r="AN314" s="2" t="str">
        <f t="shared" si="69"/>
        <v>ICA (MJSP) SEM CONSIDERAÇÕES RELEVANTES. ANEXO 91ª REUNIÃO C</v>
      </c>
      <c r="AO314" s="2" t="str">
        <f t="shared" si="69"/>
        <v xml:space="preserve">ÇA E SEGURANÇA PÚBLICA (MJSP) SEM CONSIDERAÇÕES RELEVANTES. </v>
      </c>
      <c r="AP314" s="2" t="str">
        <f t="shared" si="69"/>
        <v>x</v>
      </c>
    </row>
    <row r="315" spans="1:42" x14ac:dyDescent="0.2">
      <c r="A315" s="2">
        <v>314</v>
      </c>
      <c r="B315" s="2" t="s">
        <v>1926</v>
      </c>
      <c r="E315" s="2" t="str">
        <f t="shared" si="67"/>
        <v>DATAPREV E COM A CAIXA ECONÔMI</v>
      </c>
      <c r="F315" s="2" t="str">
        <f t="shared" si="67"/>
        <v>x</v>
      </c>
      <c r="G315" s="2" t="str">
        <f t="shared" si="62"/>
        <v>GOV) REUNIÃO COM REG</v>
      </c>
      <c r="H315" s="2" t="str">
        <f t="shared" si="68"/>
        <v>ÇÃO (MEC) AUSENTE. MINISTÉRIO DA CIDADANIA (MC) IN</v>
      </c>
      <c r="I315" s="2" t="str">
        <f t="shared" si="68"/>
        <v>NTE. MINISTÉRIO DA EDUCAÇÃO (MEC) AUSENTE. MINISTÉ</v>
      </c>
      <c r="J315" s="2" t="str">
        <f t="shared" si="68"/>
        <v>NAL (MDR) AUSENTE. MINISTÉRIO DA EDUCAÇÃO (MEC) AU</v>
      </c>
      <c r="K315" s="2" t="str">
        <f t="shared" si="63"/>
        <v>O DO DESENVOLVIMENTO REGIONAL (MDR) AUSENTE. MINISTÉRIO DA E</v>
      </c>
      <c r="L315" s="2" t="str">
        <f t="shared" si="66"/>
        <v>NOS (MMFDH) SEM CONSIDERAÇÕES RELEVANTES. MINISTÉR</v>
      </c>
      <c r="M315" s="2" t="str">
        <f t="shared" si="73"/>
        <v xml:space="preserve"> DOS DIREITOS HUMANOS (MMFDH) SEM CONSIDERAÇÕES RELEVANTES. </v>
      </c>
      <c r="N315" s="2" t="str">
        <f t="shared" si="73"/>
        <v>x</v>
      </c>
      <c r="O315" s="2" t="str">
        <f t="shared" si="73"/>
        <v>x</v>
      </c>
      <c r="P315" s="2" t="str">
        <f t="shared" si="73"/>
        <v>NTE (MMA) AUSENTE. BANCO CENTRAL DO BRASIL (BACEN) SEM CONSI</v>
      </c>
      <c r="Q315" s="2" t="str">
        <f t="shared" si="73"/>
        <v>O DO MEIO AMBIENTE (MMA) AUSENTE. BANCO CENTRAL DO BRASIL (B</v>
      </c>
      <c r="R315" s="2" t="str">
        <f t="shared" si="73"/>
        <v>x</v>
      </c>
      <c r="S315" s="2" t="str">
        <f t="shared" si="73"/>
        <v>x</v>
      </c>
      <c r="T315" s="2" t="str">
        <f t="shared" si="73"/>
        <v xml:space="preserve">NTO (MAPA) SEM CONSIDERAÇÕES RELEVANTES. MINISTÉRIO DO MEIO </v>
      </c>
      <c r="U315" s="2" t="str">
        <f t="shared" si="73"/>
        <v>IA E ABASTECIMENTO (MAPA) SEM CONSIDERAÇÕES RELEVANTES. MINI</v>
      </c>
      <c r="V315" s="2" t="str">
        <f t="shared" si="73"/>
        <v>SIL (BACEN) SEM CONSIDERAÇÕES RELEVANTES. AGÊNCIA NACIONAL D</v>
      </c>
      <c r="W315" s="2" t="str">
        <f t="shared" si="73"/>
        <v>NTE. BANCO CENTRAL DO BRASIL (BACEN) SEM CONSIDERAÇÕES RELEV</v>
      </c>
      <c r="X315" s="2" t="str">
        <f t="shared" si="73"/>
        <v>x</v>
      </c>
      <c r="Y315" s="2" t="str">
        <f t="shared" si="73"/>
        <v>x</v>
      </c>
      <c r="Z315" s="2" t="str">
        <f t="shared" si="73"/>
        <v>x</v>
      </c>
      <c r="AA315" s="2" t="str">
        <f t="shared" si="73"/>
        <v>x</v>
      </c>
      <c r="AB315" s="2" t="str">
        <f t="shared" si="75"/>
        <v>x</v>
      </c>
      <c r="AC315" s="2" t="str">
        <f t="shared" si="75"/>
        <v>x</v>
      </c>
      <c r="AD315" s="2" t="str">
        <f t="shared" si="75"/>
        <v>x</v>
      </c>
      <c r="AE315" s="2" t="str">
        <f t="shared" si="75"/>
        <v>x</v>
      </c>
      <c r="AF315" s="2" t="str">
        <f t="shared" si="74"/>
        <v>NAL (MDR) AUSENTE. MINISTÉRIO DA EDUCAÇÃO (MEC) AUSENTE. MIN</v>
      </c>
      <c r="AG315" s="2" t="str">
        <f t="shared" si="74"/>
        <v>x</v>
      </c>
      <c r="AH315" s="2" t="str">
        <f t="shared" si="74"/>
        <v>x</v>
      </c>
      <c r="AI315" s="2" t="str">
        <f t="shared" si="74"/>
        <v>x</v>
      </c>
      <c r="AJ315" s="2" t="str">
        <f t="shared" si="74"/>
        <v>x</v>
      </c>
      <c r="AK315" s="2" t="str">
        <f t="shared" si="74"/>
        <v>x</v>
      </c>
      <c r="AL315" s="2" t="str">
        <f t="shared" si="69"/>
        <v>x</v>
      </c>
      <c r="AM315" s="2" t="str">
        <f t="shared" si="69"/>
        <v>x</v>
      </c>
      <c r="AN315" s="2" t="str">
        <f t="shared" si="69"/>
        <v>x</v>
      </c>
      <c r="AO315" s="2" t="str">
        <f t="shared" si="69"/>
        <v>x</v>
      </c>
      <c r="AP315" s="2" t="str">
        <f t="shared" si="69"/>
        <v>URA (MINFRA) AUSENTE. MINISTÉRIO DA CIÊNCIA, TECNOLOGIA, INO</v>
      </c>
    </row>
    <row r="316" spans="1:42" x14ac:dyDescent="0.2">
      <c r="A316" s="2">
        <v>315</v>
      </c>
      <c r="B316" s="2" t="s">
        <v>1927</v>
      </c>
      <c r="E316" s="2" t="str">
        <f t="shared" si="67"/>
        <v>x</v>
      </c>
      <c r="F316" s="2" t="str">
        <f t="shared" si="67"/>
        <v>x</v>
      </c>
      <c r="G316" s="2" t="str">
        <f t="shared" si="62"/>
        <v xml:space="preserve"> 91ª REUNIÃO DO COMI</v>
      </c>
      <c r="H316" s="2" t="str">
        <f t="shared" si="68"/>
        <v>x</v>
      </c>
      <c r="I316" s="2" t="str">
        <f t="shared" si="68"/>
        <v>x</v>
      </c>
      <c r="J316" s="2" t="str">
        <f t="shared" si="68"/>
        <v>x</v>
      </c>
      <c r="K316" s="2" t="str">
        <f t="shared" si="63"/>
        <v>x</v>
      </c>
      <c r="L316" s="2" t="str">
        <f t="shared" si="66"/>
        <v>x</v>
      </c>
      <c r="M316" s="2" t="str">
        <f t="shared" si="73"/>
        <v>x</v>
      </c>
      <c r="N316" s="2" t="str">
        <f t="shared" si="73"/>
        <v>x</v>
      </c>
      <c r="O316" s="2" t="str">
        <f t="shared" si="73"/>
        <v>x</v>
      </c>
      <c r="P316" s="2" t="str">
        <f t="shared" si="73"/>
        <v>x</v>
      </c>
      <c r="Q316" s="2" t="str">
        <f t="shared" si="73"/>
        <v>x</v>
      </c>
      <c r="R316" s="2" t="str">
        <f t="shared" si="73"/>
        <v>x</v>
      </c>
      <c r="S316" s="2" t="str">
        <f t="shared" si="73"/>
        <v>x</v>
      </c>
      <c r="T316" s="2" t="str">
        <f t="shared" si="73"/>
        <v>x</v>
      </c>
      <c r="U316" s="2" t="str">
        <f t="shared" si="73"/>
        <v>x</v>
      </c>
      <c r="V316" s="2" t="str">
        <f t="shared" si="73"/>
        <v>x</v>
      </c>
      <c r="W316" s="2" t="str">
        <f t="shared" si="73"/>
        <v>x</v>
      </c>
      <c r="X316" s="2" t="str">
        <f t="shared" si="73"/>
        <v>x</v>
      </c>
      <c r="Y316" s="2" t="str">
        <f t="shared" si="73"/>
        <v>x</v>
      </c>
      <c r="Z316" s="2" t="str">
        <f t="shared" si="73"/>
        <v>x</v>
      </c>
      <c r="AA316" s="2" t="str">
        <f t="shared" si="73"/>
        <v>x</v>
      </c>
      <c r="AB316" s="2" t="str">
        <f t="shared" si="75"/>
        <v>x</v>
      </c>
      <c r="AC316" s="2" t="str">
        <f t="shared" si="75"/>
        <v>AL DE COMUNICAÇÃO DA CASA CIVIL (A ESCOM/CC) SEM CONSIDERAÇÕ</v>
      </c>
      <c r="AD316" s="2" t="str">
        <f t="shared" si="75"/>
        <v>2020 MS ME MJSP FOI RECEBIDA. TRATA-SE DA PROPOSTA QUE ALTER</v>
      </c>
      <c r="AE316" s="2" t="str">
        <f t="shared" si="75"/>
        <v>ÁREA DA SAÚDE); POLÍTICAS PARA MERCADO DE TRABALHO ( TRANSFE</v>
      </c>
      <c r="AF316" s="2" t="str">
        <f t="shared" si="74"/>
        <v>x</v>
      </c>
      <c r="AG316" s="2" t="str">
        <f t="shared" si="74"/>
        <v>x</v>
      </c>
      <c r="AH316" s="2" t="str">
        <f t="shared" si="74"/>
        <v>x</v>
      </c>
      <c r="AI316" s="2" t="str">
        <f t="shared" si="74"/>
        <v>x</v>
      </c>
      <c r="AJ316" s="2" t="str">
        <f t="shared" si="74"/>
        <v>x</v>
      </c>
      <c r="AK316" s="2" t="str">
        <f t="shared" si="74"/>
        <v>x</v>
      </c>
      <c r="AL316" s="2" t="str">
        <f t="shared" si="69"/>
        <v>x</v>
      </c>
      <c r="AM316" s="2" t="str">
        <f t="shared" si="69"/>
        <v>x</v>
      </c>
      <c r="AN316" s="2" t="str">
        <f t="shared" si="69"/>
        <v>S ME MJSP FOI RECEBIDA. TRATA-SE DA PROPOSTA QUE ALTERA A LE</v>
      </c>
      <c r="AO316" s="2" t="str">
        <f t="shared" si="69"/>
        <v>x</v>
      </c>
      <c r="AP316" s="2" t="str">
        <f t="shared" si="69"/>
        <v>x</v>
      </c>
    </row>
    <row r="317" spans="1:42" x14ac:dyDescent="0.2">
      <c r="A317" s="2">
        <v>316</v>
      </c>
      <c r="B317" s="2" t="s">
        <v>1928</v>
      </c>
      <c r="E317" s="2" t="str">
        <f t="shared" si="67"/>
        <v>DATA: 16/09/2020 HORÁRIO: 10H0</v>
      </c>
      <c r="F317" s="2" t="str">
        <f t="shared" si="67"/>
        <v>HORÁRIO: 10H04M ÀS 10H29M LOCA</v>
      </c>
      <c r="G317" s="2" t="str">
        <f t="shared" si="62"/>
        <v xml:space="preserve"> 92ª REUNIÃO ORDINÁR</v>
      </c>
      <c r="H317" s="2" t="str">
        <f t="shared" si="68"/>
        <v>x</v>
      </c>
      <c r="I317" s="2" t="str">
        <f t="shared" si="68"/>
        <v>x</v>
      </c>
      <c r="J317" s="2" t="str">
        <f t="shared" si="68"/>
        <v>x</v>
      </c>
      <c r="K317" s="2" t="str">
        <f t="shared" si="63"/>
        <v>x</v>
      </c>
      <c r="L317" s="2" t="str">
        <f t="shared" si="66"/>
        <v>x</v>
      </c>
      <c r="M317" s="2" t="str">
        <f t="shared" si="73"/>
        <v>x</v>
      </c>
      <c r="N317" s="2" t="str">
        <f t="shared" si="73"/>
        <v>NAL (GSI) INFORMOU QUE A SALA DE SITUAÇÃO DE ENFRENTAMENTO À</v>
      </c>
      <c r="O317" s="2" t="str">
        <f t="shared" si="73"/>
        <v>E DE SEGURANÇA INSTITUCIONAL (GSI) INFORMOU QUE A SALA DE SI</v>
      </c>
      <c r="P317" s="2" t="str">
        <f t="shared" si="73"/>
        <v>x</v>
      </c>
      <c r="Q317" s="2" t="str">
        <f t="shared" si="73"/>
        <v>x</v>
      </c>
      <c r="R317" s="2" t="str">
        <f t="shared" si="73"/>
        <v>x</v>
      </c>
      <c r="S317" s="2" t="str">
        <f t="shared" si="73"/>
        <v>x</v>
      </c>
      <c r="T317" s="2" t="str">
        <f t="shared" si="73"/>
        <v>x</v>
      </c>
      <c r="U317" s="2" t="str">
        <f t="shared" si="73"/>
        <v>x</v>
      </c>
      <c r="V317" s="2" t="str">
        <f t="shared" si="73"/>
        <v>x</v>
      </c>
      <c r="W317" s="2" t="str">
        <f t="shared" si="73"/>
        <v>x</v>
      </c>
      <c r="X317" s="2" t="str">
        <f t="shared" si="73"/>
        <v>x</v>
      </c>
      <c r="Y317" s="2" t="str">
        <f t="shared" si="73"/>
        <v>A DE INTELIGÊNCIA (ABIN) SEM CONSIDERAÇÕES RELEVANTES. GABIN</v>
      </c>
      <c r="Z317" s="2" t="str">
        <f t="shared" si="73"/>
        <v>x</v>
      </c>
      <c r="AA317" s="2" t="str">
        <f t="shared" si="73"/>
        <v>x</v>
      </c>
      <c r="AB317" s="2" t="str">
        <f t="shared" si="75"/>
        <v>x</v>
      </c>
      <c r="AC317" s="2" t="str">
        <f t="shared" si="75"/>
        <v>x</v>
      </c>
      <c r="AD317" s="2" t="str">
        <f t="shared" si="75"/>
        <v>ÚDE (MS) INFORMOU A ENTREGA DE 276 MILHÕES DE EPI ATÉ O MOME</v>
      </c>
      <c r="AE317" s="2" t="str">
        <f t="shared" si="75"/>
        <v xml:space="preserve">ÉRIO DA SAÚDE (MS) INFORMOU A ENTREGA DE 276 MILHÕES DE EPI </v>
      </c>
      <c r="AF317" s="2" t="str">
        <f t="shared" si="74"/>
        <v>ESA (MD) INFORMOU QUE TODAS AS ATIVIDADES DO MD ESTÃO REGIST</v>
      </c>
      <c r="AG317" s="2" t="str">
        <f t="shared" si="74"/>
        <v>O DA DEFESA (MD) INFORMOU QUE TODAS AS ATIVIDADES DO MD ESTÃ</v>
      </c>
      <c r="AH317" s="2" t="str">
        <f t="shared" si="74"/>
        <v>SMO (MTUR) PROBLEM AS TÉCNICOS NA VIDEOCONFERÊNCIA. MINISTÉR</v>
      </c>
      <c r="AI317" s="2" t="str">
        <f t="shared" si="74"/>
        <v>O DO TURISMO (MTUR) PROBLEM AS TÉCNICOS NA VIDEOCONFERÊNCIA.</v>
      </c>
      <c r="AJ317" s="2" t="str">
        <f t="shared" si="74"/>
        <v>OMIA (ME) SEM CONSIDERAÇÕES RELEVANTES. AGÊNCIA BRASILEIRA D</v>
      </c>
      <c r="AK317" s="2" t="str">
        <f t="shared" si="74"/>
        <v xml:space="preserve">ÉRIO DA ECONOMIA (ME) SEM CONSIDERAÇÕES RELEVANTES. AGÊNCIA </v>
      </c>
      <c r="AL317" s="2" t="str">
        <f t="shared" si="69"/>
        <v>x</v>
      </c>
      <c r="AM317" s="2" t="str">
        <f t="shared" si="69"/>
        <v>x</v>
      </c>
      <c r="AN317" s="2" t="str">
        <f t="shared" si="69"/>
        <v>x</v>
      </c>
      <c r="AO317" s="2" t="str">
        <f t="shared" si="69"/>
        <v>x</v>
      </c>
      <c r="AP317" s="2" t="str">
        <f t="shared" si="69"/>
        <v>x</v>
      </c>
    </row>
    <row r="318" spans="1:42" x14ac:dyDescent="0.2">
      <c r="A318" s="2">
        <v>317</v>
      </c>
      <c r="B318" s="2" t="s">
        <v>1929</v>
      </c>
      <c r="E318" s="2" t="str">
        <f t="shared" si="67"/>
        <v>x</v>
      </c>
      <c r="F318" s="2" t="str">
        <f t="shared" si="67"/>
        <v>x</v>
      </c>
      <c r="G318" s="2" t="str">
        <f t="shared" si="62"/>
        <v xml:space="preserve"> 92ª REUNIÃO COMITE </v>
      </c>
      <c r="H318" s="2" t="str">
        <f t="shared" si="68"/>
        <v>ÇÃO (MEC) AUSENTE. MINISTÉRIO DA CIDADANIA (MC) IN</v>
      </c>
      <c r="I318" s="2" t="str">
        <f t="shared" si="68"/>
        <v>TES. MINISTÉRIO DA EDUCAÇÃO (MEC) AUSENTE. MINISTÉ</v>
      </c>
      <c r="J318" s="2" t="str">
        <f t="shared" si="68"/>
        <v>NAL (MDR) SEM CONSIDERAÇÕES RELEVANTES. MINISTÉRIO</v>
      </c>
      <c r="K318" s="2" t="str">
        <f t="shared" si="63"/>
        <v>O DO DESENVOLVIMENTO REGIONAL (MDR) SEM CONSIDERAÇÕES RELEVA</v>
      </c>
      <c r="L318" s="2" t="str">
        <f t="shared" si="66"/>
        <v>NOS (MMFDH) SEM CONSIDERAÇÕES RELEVANTES. MINISTÉR</v>
      </c>
      <c r="M318" s="2" t="str">
        <f t="shared" si="73"/>
        <v xml:space="preserve"> DOS DIREITOS HUMANOS (MMFDH) SEM CONSIDERAÇÕES RELEVANTES. </v>
      </c>
      <c r="N318" s="2" t="str">
        <f t="shared" si="73"/>
        <v>O DO GSI. ADVOCACIA -GERAL DA UNIÃO (AGU) AUSENTE. MINISTÉRI</v>
      </c>
      <c r="O318" s="2" t="str">
        <f t="shared" si="73"/>
        <v>x</v>
      </c>
      <c r="P318" s="2" t="str">
        <f t="shared" si="73"/>
        <v>NTE (MMA) SEM CONSIDERAÇÕES RELEVANTES. BANCO CENTRAL DO BRA</v>
      </c>
      <c r="Q318" s="2" t="str">
        <f t="shared" si="73"/>
        <v>O DO MEIO AMBIENTE (MMA) SEM CONSIDERAÇÕES RELEVANTES. BANCO</v>
      </c>
      <c r="R318" s="2" t="str">
        <f t="shared" si="73"/>
        <v>RES (MRE) INFORMOU QUE LEVARÁ O TEMA DO LEGADO AOS SUPERIORE</v>
      </c>
      <c r="S318" s="2" t="str">
        <f t="shared" si="73"/>
        <v xml:space="preserve"> DAS RELAÇÕES EXTERIORES (MRE) INFORMOU QUE LEVARÁ O TEMA DO</v>
      </c>
      <c r="T318" s="2" t="str">
        <f t="shared" si="73"/>
        <v xml:space="preserve">NTO (MAPA) SEM CONSIDERAÇÕES RELEVANTES. MINISTÉRIO DO MEIO </v>
      </c>
      <c r="U318" s="2" t="str">
        <f t="shared" si="73"/>
        <v>IA E ABASTECIMENTO (MAPA) SEM CONSIDERAÇÕES RELEVANTES. MINI</v>
      </c>
      <c r="V318" s="2" t="str">
        <f t="shared" si="73"/>
        <v>SIL (BACEN) SEM CONSIDERAÇÕES RELEVANTES. AGÊNCIA NACIONAL D</v>
      </c>
      <c r="W318" s="2" t="str">
        <f t="shared" si="73"/>
        <v>TES. BANCO CENTRAL DO BRASIL (BACEN) SEM CONSIDERAÇÕES RELEV</v>
      </c>
      <c r="X318" s="2" t="str">
        <f t="shared" si="73"/>
        <v>x</v>
      </c>
      <c r="Y318" s="2" t="str">
        <f t="shared" si="73"/>
        <v>x</v>
      </c>
      <c r="Z318" s="2" t="str">
        <f t="shared" si="73"/>
        <v>IÃO (AGU) AUSENTE. MINISTÉRIO DE MINAS E ENERGIA (MME) AUSEN</v>
      </c>
      <c r="AA318" s="2" t="str">
        <f t="shared" si="73"/>
        <v xml:space="preserve">GSI. ADVOCACIA -GERAL DA UNIÃO (AGU) AUSENTE. MINISTÉRIO DE </v>
      </c>
      <c r="AB318" s="2" t="str">
        <f t="shared" si="75"/>
        <v>x</v>
      </c>
      <c r="AC318" s="2" t="str">
        <f t="shared" si="75"/>
        <v>x</v>
      </c>
      <c r="AD318" s="2" t="str">
        <f t="shared" si="75"/>
        <v>x</v>
      </c>
      <c r="AE318" s="2" t="str">
        <f t="shared" si="75"/>
        <v>x</v>
      </c>
      <c r="AF318" s="2" t="str">
        <f t="shared" si="74"/>
        <v>NAL (MDR) SEM CONSIDERAÇÕES RELEVANTES. MINISTÉRIO DA EDUCAÇ</v>
      </c>
      <c r="AG318" s="2" t="str">
        <f t="shared" si="74"/>
        <v>x</v>
      </c>
      <c r="AH318" s="2" t="str">
        <f t="shared" si="74"/>
        <v>x</v>
      </c>
      <c r="AI318" s="2" t="str">
        <f t="shared" si="74"/>
        <v>x</v>
      </c>
      <c r="AJ318" s="2" t="str">
        <f t="shared" si="74"/>
        <v>x</v>
      </c>
      <c r="AK318" s="2" t="str">
        <f t="shared" si="74"/>
        <v>x</v>
      </c>
      <c r="AL318" s="2" t="str">
        <f t="shared" si="69"/>
        <v>GIA (MME) AUSENTE. MINISTÉRIO DA JUSTIÇA E SEGURANÇA PÚBLICA</v>
      </c>
      <c r="AM318" s="2" t="str">
        <f t="shared" si="69"/>
        <v xml:space="preserve">O DE MINAS E ENERGIA (MME) AUSENTE. MINISTÉRIO DA JUSTIÇA E </v>
      </c>
      <c r="AN318" s="2" t="str">
        <f t="shared" si="69"/>
        <v>ICA (MJSP) SEM CONSIDERAÇÕES RELEVANTES. MINISTÉRIO DE INFRA</v>
      </c>
      <c r="AO318" s="2" t="str">
        <f t="shared" si="69"/>
        <v xml:space="preserve">ÇA E SEGURANÇA PÚBLICA (MJSP) SEM CONSIDERAÇÕES RELEVANTES. </v>
      </c>
      <c r="AP318" s="2" t="str">
        <f t="shared" si="69"/>
        <v>URA (MINFRA) AUSENTE. MINISTÉRIO DA CIÊNCIA, TECNOLOGIA, INO</v>
      </c>
    </row>
    <row r="319" spans="1:42" x14ac:dyDescent="0.2">
      <c r="A319" s="2">
        <v>318</v>
      </c>
      <c r="B319" s="2" t="s">
        <v>1930</v>
      </c>
      <c r="E319" s="2" t="str">
        <f t="shared" si="67"/>
        <v>x</v>
      </c>
      <c r="F319" s="2" t="str">
        <f t="shared" si="67"/>
        <v>x</v>
      </c>
      <c r="G319" s="2" t="str">
        <f t="shared" si="62"/>
        <v>. A) REUNIÃO ESPECÍF</v>
      </c>
      <c r="H319" s="2" t="str">
        <f t="shared" si="68"/>
        <v>x</v>
      </c>
      <c r="I319" s="2" t="str">
        <f t="shared" si="68"/>
        <v>x</v>
      </c>
      <c r="J319" s="2" t="str">
        <f t="shared" si="68"/>
        <v>x</v>
      </c>
      <c r="K319" s="2" t="str">
        <f t="shared" si="63"/>
        <v>x</v>
      </c>
      <c r="L319" s="2" t="str">
        <f t="shared" si="66"/>
        <v>x</v>
      </c>
      <c r="M319" s="2" t="str">
        <f t="shared" si="73"/>
        <v>x</v>
      </c>
      <c r="N319" s="2" t="str">
        <f t="shared" si="73"/>
        <v>x</v>
      </c>
      <c r="O319" s="2" t="str">
        <f t="shared" si="73"/>
        <v>x</v>
      </c>
      <c r="P319" s="2" t="str">
        <f t="shared" si="73"/>
        <v>x</v>
      </c>
      <c r="Q319" s="2" t="str">
        <f t="shared" si="73"/>
        <v>x</v>
      </c>
      <c r="R319" s="2" t="str">
        <f t="shared" si="73"/>
        <v>x</v>
      </c>
      <c r="S319" s="2" t="str">
        <f t="shared" si="73"/>
        <v>x</v>
      </c>
      <c r="T319" s="2" t="str">
        <f t="shared" si="73"/>
        <v>x</v>
      </c>
      <c r="U319" s="2" t="str">
        <f t="shared" si="73"/>
        <v>x</v>
      </c>
      <c r="V319" s="2" t="str">
        <f t="shared" si="73"/>
        <v>x</v>
      </c>
      <c r="W319" s="2" t="str">
        <f t="shared" si="73"/>
        <v>x</v>
      </c>
      <c r="X319" s="2" t="str">
        <f t="shared" si="73"/>
        <v>x</v>
      </c>
      <c r="Y319" s="2" t="str">
        <f t="shared" si="73"/>
        <v>x</v>
      </c>
      <c r="Z319" s="2" t="str">
        <f t="shared" si="73"/>
        <v>x</v>
      </c>
      <c r="AA319" s="2" t="str">
        <f t="shared" si="73"/>
        <v>x</v>
      </c>
      <c r="AB319" s="2" t="str">
        <f t="shared" si="75"/>
        <v>x</v>
      </c>
      <c r="AC319" s="2" t="str">
        <f t="shared" si="75"/>
        <v>AL DE COMUNICAÇÃO DA CASA CIVIL (A ESCOM/CC) SEM CONSIDERAÇÕ</v>
      </c>
      <c r="AD319" s="2" t="str">
        <f t="shared" si="75"/>
        <v>x</v>
      </c>
      <c r="AE319" s="2" t="str">
        <f t="shared" si="75"/>
        <v>x</v>
      </c>
      <c r="AF319" s="2" t="str">
        <f t="shared" si="74"/>
        <v>x</v>
      </c>
      <c r="AG319" s="2" t="str">
        <f t="shared" si="74"/>
        <v>x</v>
      </c>
      <c r="AH319" s="2" t="str">
        <f t="shared" si="74"/>
        <v>x</v>
      </c>
      <c r="AI319" s="2" t="str">
        <f t="shared" si="74"/>
        <v>x</v>
      </c>
      <c r="AJ319" s="2" t="str">
        <f t="shared" si="74"/>
        <v>x</v>
      </c>
      <c r="AK319" s="2" t="str">
        <f t="shared" si="74"/>
        <v>x</v>
      </c>
      <c r="AL319" s="2" t="str">
        <f t="shared" si="69"/>
        <v>x</v>
      </c>
      <c r="AM319" s="2" t="str">
        <f t="shared" si="69"/>
        <v>x</v>
      </c>
      <c r="AN319" s="2" t="str">
        <f t="shared" si="69"/>
        <v>x</v>
      </c>
      <c r="AO319" s="2" t="str">
        <f t="shared" si="69"/>
        <v>x</v>
      </c>
      <c r="AP319" s="2" t="str">
        <f t="shared" si="69"/>
        <v>x</v>
      </c>
    </row>
    <row r="320" spans="1:42" x14ac:dyDescent="0.2">
      <c r="A320" s="2">
        <v>319</v>
      </c>
      <c r="B320" s="2" t="s">
        <v>1931</v>
      </c>
      <c r="E320" s="2" t="str">
        <f t="shared" si="67"/>
        <v>DATA: 18/09/2020 HORÁRIO: 10H0</v>
      </c>
      <c r="F320" s="2" t="str">
        <f t="shared" si="67"/>
        <v>HORÁRIO: 10H00M ÀS 10H17M LOCA</v>
      </c>
      <c r="G320" s="2" t="str">
        <f t="shared" si="62"/>
        <v xml:space="preserve"> 93ª REUNIÃO ORDINÁR</v>
      </c>
      <c r="H320" s="2" t="str">
        <f t="shared" si="68"/>
        <v>x</v>
      </c>
      <c r="I320" s="2" t="str">
        <f t="shared" si="68"/>
        <v>x</v>
      </c>
      <c r="J320" s="2" t="str">
        <f t="shared" si="68"/>
        <v>x</v>
      </c>
      <c r="K320" s="2" t="str">
        <f t="shared" si="63"/>
        <v>x</v>
      </c>
      <c r="L320" s="2" t="str">
        <f t="shared" si="66"/>
        <v>x</v>
      </c>
      <c r="M320" s="2" t="str">
        <f t="shared" si="73"/>
        <v>x</v>
      </c>
      <c r="N320" s="2" t="str">
        <f t="shared" si="73"/>
        <v>NAL (GSI) SEM CONSIDERAÇÕES RELEVANTES. MINISTÉRI O DAS RELA</v>
      </c>
      <c r="O320" s="2" t="str">
        <f t="shared" si="73"/>
        <v>E DE SEGURANÇA INSTITUCIONAL (GSI) SEM CONSIDERAÇÕES RELEVAN</v>
      </c>
      <c r="P320" s="2" t="str">
        <f t="shared" si="73"/>
        <v>x</v>
      </c>
      <c r="Q320" s="2" t="str">
        <f t="shared" si="73"/>
        <v>x</v>
      </c>
      <c r="R320" s="2" t="str">
        <f t="shared" si="73"/>
        <v>RES (MRE) INFORMOU QUE REALIZARAM UMA REUNIÃO COM CORPO DIPL</v>
      </c>
      <c r="S320" s="2" t="str">
        <f t="shared" si="73"/>
        <v xml:space="preserve"> DAS RELAÇÕES EXTERIORES (MRE) INFORMOU QUE REALIZARAM UMA R</v>
      </c>
      <c r="T320" s="2" t="str">
        <f t="shared" si="73"/>
        <v>x</v>
      </c>
      <c r="U320" s="2" t="str">
        <f t="shared" si="73"/>
        <v>x</v>
      </c>
      <c r="V320" s="2" t="str">
        <f t="shared" si="73"/>
        <v>x</v>
      </c>
      <c r="W320" s="2" t="str">
        <f t="shared" si="73"/>
        <v>x</v>
      </c>
      <c r="X320" s="2" t="str">
        <f t="shared" si="73"/>
        <v>x</v>
      </c>
      <c r="Y320" s="2" t="str">
        <f t="shared" si="73"/>
        <v>A DE INTELIGÊNCIA (ABIN) SEM CONSIDERAÇÕES RELEVANTES. GABIN</v>
      </c>
      <c r="Z320" s="2" t="str">
        <f t="shared" si="73"/>
        <v xml:space="preserve">IÃO (AGU) SEM CONSIDERAÇÕES RELEVANTES. MINISTÉRIO DE MINAS </v>
      </c>
      <c r="AA320" s="2" t="str">
        <f t="shared" si="73"/>
        <v>COP. ADVOCACIA -GERAL DA UNIÃO (AGU) SEM CONSIDERAÇÕES RELEV</v>
      </c>
      <c r="AB320" s="2" t="str">
        <f t="shared" si="75"/>
        <v>x</v>
      </c>
      <c r="AC320" s="2" t="str">
        <f t="shared" si="75"/>
        <v>x</v>
      </c>
      <c r="AD320" s="2" t="str">
        <f t="shared" si="75"/>
        <v>ÚDE (MS) INFORMOU A ENTREGA DE MAIS 243 RESPIRADORES, SENDO:</v>
      </c>
      <c r="AE320" s="2" t="str">
        <f t="shared" si="75"/>
        <v>ÉRIO DA SAÚDE (MS) INFORMOU A ENTREGA DE MAIS 243 RESPIRADOR</v>
      </c>
      <c r="AF320" s="2" t="str">
        <f t="shared" si="74"/>
        <v>ESA (MD) SEM CONSIDERAÇÕES RELEVANTES. MINISTÉRIO DO TURISMO</v>
      </c>
      <c r="AG320" s="2" t="str">
        <f t="shared" si="74"/>
        <v>O DA DEFESA (MD) SEM CONSIDERAÇÕES RELEVANTES. MINISTÉRIO DO</v>
      </c>
      <c r="AH320" s="2" t="str">
        <f t="shared" si="74"/>
        <v>SMO (MTUR) AUSENTE. MINISTÉRIO DA ECONOMIA (ME) SEM CONSIDER</v>
      </c>
      <c r="AI320" s="2" t="str">
        <f t="shared" si="74"/>
        <v>O DO TURISMO (MTUR) AUSENTE. MINISTÉRIO DA ECONOMIA (ME) SEM</v>
      </c>
      <c r="AJ320" s="2" t="str">
        <f t="shared" si="74"/>
        <v>OMIA (ME) SEM CONSIDERAÇÕES RELEVANTES. AGÊNCIA BRASILEIRA D</v>
      </c>
      <c r="AK320" s="2" t="str">
        <f t="shared" si="74"/>
        <v xml:space="preserve">ÉRIO DA ECONOMIA (ME) SEM CONSIDERAÇÕES RELEVANTES. AGÊNCIA </v>
      </c>
      <c r="AL320" s="2" t="str">
        <f t="shared" si="69"/>
        <v>GIA (MME) SEM CONSIDERAÇÕES RELEVANTES. ANEXO 93ª REUNIÃO CO</v>
      </c>
      <c r="AM320" s="2" t="str">
        <f t="shared" si="69"/>
        <v>O DE MINAS E ENERGIA (MME) SEM CONSIDERAÇÕES RELEVANTES. ANE</v>
      </c>
      <c r="AN320" s="2" t="str">
        <f t="shared" si="69"/>
        <v>x</v>
      </c>
      <c r="AO320" s="2" t="str">
        <f t="shared" si="69"/>
        <v>x</v>
      </c>
      <c r="AP320" s="2" t="str">
        <f t="shared" si="69"/>
        <v>x</v>
      </c>
    </row>
    <row r="321" spans="1:42" x14ac:dyDescent="0.2">
      <c r="A321" s="2">
        <v>320</v>
      </c>
      <c r="B321" s="2" t="s">
        <v>1932</v>
      </c>
      <c r="E321" s="2" t="str">
        <f t="shared" si="67"/>
        <v>x</v>
      </c>
      <c r="F321" s="2" t="str">
        <f t="shared" si="67"/>
        <v>x</v>
      </c>
      <c r="G321" s="2" t="str">
        <f t="shared" si="62"/>
        <v>GOV) REUNIÃO COM A R</v>
      </c>
      <c r="H321" s="2" t="str">
        <f t="shared" si="68"/>
        <v>ÇÃO (MEC) AUSENTE. MINISTÉRIO DA CIDADANIA (MC) AU</v>
      </c>
      <c r="I321" s="2" t="str">
        <f t="shared" si="68"/>
        <v>TES. MINISTÉRIO DA EDUCAÇÃO (MEC) AUSENTE. MINISTÉ</v>
      </c>
      <c r="J321" s="2" t="str">
        <f t="shared" si="68"/>
        <v>NAL (MDR) SEM CONSIDERAÇÕES RELE VANTES. MINISTÉRI</v>
      </c>
      <c r="K321" s="2" t="str">
        <f t="shared" si="63"/>
        <v>O DO DESENVOLVIMENTO REGIONAL (MDR) SEM CONSIDERAÇÕES RELE V</v>
      </c>
      <c r="L321" s="2" t="str">
        <f t="shared" si="66"/>
        <v>NOS (MMFDH) SEM CONSIDERAÇÕES RELEVANTES. MINISTÉR</v>
      </c>
      <c r="M321" s="2" t="str">
        <f t="shared" si="73"/>
        <v xml:space="preserve"> DOS DIREITOS HUMANOS (MMFDH) SEM CONSIDERAÇÕES RELEVANTES. </v>
      </c>
      <c r="N321" s="2" t="str">
        <f t="shared" si="73"/>
        <v>x</v>
      </c>
      <c r="O321" s="2" t="str">
        <f t="shared" si="73"/>
        <v>x</v>
      </c>
      <c r="P321" s="2" t="str">
        <f t="shared" si="73"/>
        <v>NTE (MMA) AUSENTE. BANCO CENTRAL DO BRASIL (BACEN) SEM CONSI</v>
      </c>
      <c r="Q321" s="2" t="str">
        <f t="shared" si="73"/>
        <v>O DO MEIO AMBIENTE (MMA) AUSENTE. BANCO CENTRAL DO BRASIL (B</v>
      </c>
      <c r="R321" s="2" t="str">
        <f t="shared" si="73"/>
        <v>x</v>
      </c>
      <c r="S321" s="2" t="str">
        <f t="shared" si="73"/>
        <v>x</v>
      </c>
      <c r="T321" s="2" t="str">
        <f t="shared" si="73"/>
        <v xml:space="preserve">NTO (MAPA) SEM CONSIDERAÇÕES RELEVANTES. MINISTÉRIO DO MEIO </v>
      </c>
      <c r="U321" s="2" t="str">
        <f t="shared" si="73"/>
        <v>IA E ABASTECIMENTO (MAPA) SEM CONSIDERAÇÕES RELEVANTES. MINI</v>
      </c>
      <c r="V321" s="2" t="str">
        <f t="shared" si="73"/>
        <v>SIL (BACEN) SEM CONSIDERAÇÕES RELEVANTES. AGÊNCIA NACIONAL D</v>
      </c>
      <c r="W321" s="2" t="str">
        <f t="shared" si="73"/>
        <v>NTE. BANCO CENTRAL DO BRASIL (BACEN) SEM CONSIDERAÇÕES RELEV</v>
      </c>
      <c r="X321" s="2" t="str">
        <f t="shared" si="73"/>
        <v>x</v>
      </c>
      <c r="Y321" s="2" t="str">
        <f t="shared" si="73"/>
        <v>x</v>
      </c>
      <c r="Z321" s="2" t="str">
        <f t="shared" si="73"/>
        <v>x</v>
      </c>
      <c r="AA321" s="2" t="str">
        <f t="shared" si="73"/>
        <v>x</v>
      </c>
      <c r="AB321" s="2" t="str">
        <f t="shared" si="75"/>
        <v>x</v>
      </c>
      <c r="AC321" s="2" t="str">
        <f t="shared" si="75"/>
        <v>x</v>
      </c>
      <c r="AD321" s="2" t="str">
        <f t="shared" si="75"/>
        <v>x</v>
      </c>
      <c r="AE321" s="2" t="str">
        <f t="shared" si="75"/>
        <v>x</v>
      </c>
      <c r="AF321" s="2" t="str">
        <f t="shared" si="74"/>
        <v>NAL (MDR) SEM CONSIDERAÇÕES RELE VANTES. MINISTÉRIO DA EDUCA</v>
      </c>
      <c r="AG321" s="2" t="str">
        <f t="shared" si="74"/>
        <v>x</v>
      </c>
      <c r="AH321" s="2" t="str">
        <f t="shared" si="74"/>
        <v>x</v>
      </c>
      <c r="AI321" s="2" t="str">
        <f t="shared" si="74"/>
        <v>x</v>
      </c>
      <c r="AJ321" s="2" t="str">
        <f t="shared" si="74"/>
        <v>x</v>
      </c>
      <c r="AK321" s="2" t="str">
        <f t="shared" si="74"/>
        <v>x</v>
      </c>
      <c r="AL321" s="2" t="str">
        <f t="shared" si="69"/>
        <v>x</v>
      </c>
      <c r="AM321" s="2" t="str">
        <f t="shared" si="69"/>
        <v>x</v>
      </c>
      <c r="AN321" s="2" t="str">
        <f t="shared" si="69"/>
        <v>ICA (MJSP) SEM CONSIDERAÇÕES RELEVANTES. MINISTÉRIO DE INFRA</v>
      </c>
      <c r="AO321" s="2" t="str">
        <f t="shared" si="69"/>
        <v xml:space="preserve">ÇA E SEGURANÇA PÚBLICA (MJSP) SEM CONSIDERAÇÕES RELEVANTES. </v>
      </c>
      <c r="AP321" s="2" t="str">
        <f t="shared" si="69"/>
        <v>URA (MINFRA) AUSENTE. MINISTÉRIO DA CIÊNCIA, TECNOLOGIA, INO</v>
      </c>
    </row>
    <row r="322" spans="1:42" x14ac:dyDescent="0.2">
      <c r="A322" s="2">
        <v>321</v>
      </c>
      <c r="B322" s="2" t="s">
        <v>1933</v>
      </c>
      <c r="E322" s="2" t="str">
        <f t="shared" si="67"/>
        <v>x</v>
      </c>
      <c r="F322" s="2" t="str">
        <f t="shared" si="67"/>
        <v>x</v>
      </c>
      <c r="G322" s="2" t="str">
        <f t="shared" si="62"/>
        <v>UTI. REUNIÃO COM FNP</v>
      </c>
      <c r="H322" s="2" t="str">
        <f t="shared" si="68"/>
        <v>x</v>
      </c>
      <c r="I322" s="2" t="str">
        <f t="shared" si="68"/>
        <v>x</v>
      </c>
      <c r="J322" s="2" t="str">
        <f t="shared" si="68"/>
        <v>x</v>
      </c>
      <c r="K322" s="2" t="str">
        <f t="shared" si="63"/>
        <v>x</v>
      </c>
      <c r="L322" s="2" t="str">
        <f t="shared" si="66"/>
        <v>x</v>
      </c>
      <c r="M322" s="2" t="str">
        <f t="shared" si="73"/>
        <v>x</v>
      </c>
      <c r="N322" s="2" t="str">
        <f t="shared" si="73"/>
        <v>x</v>
      </c>
      <c r="O322" s="2" t="str">
        <f t="shared" si="73"/>
        <v>x</v>
      </c>
      <c r="P322" s="2" t="str">
        <f t="shared" si="73"/>
        <v>x</v>
      </c>
      <c r="Q322" s="2" t="str">
        <f t="shared" si="73"/>
        <v>x</v>
      </c>
      <c r="R322" s="2" t="str">
        <f t="shared" si="73"/>
        <v xml:space="preserve">OS O MRE ENCAMINHARÁ AO CCOP, A MEMÓRIA DO QUE FOI T RATADO </v>
      </c>
      <c r="S322" s="2" t="str">
        <f t="shared" si="73"/>
        <v>x</v>
      </c>
      <c r="T322" s="2" t="str">
        <f t="shared" si="73"/>
        <v>x</v>
      </c>
      <c r="U322" s="2" t="str">
        <f t="shared" si="73"/>
        <v>x</v>
      </c>
      <c r="V322" s="2" t="str">
        <f t="shared" si="73"/>
        <v>x</v>
      </c>
      <c r="W322" s="2" t="str">
        <f t="shared" si="73"/>
        <v>x</v>
      </c>
      <c r="X322" s="2" t="str">
        <f t="shared" si="73"/>
        <v>x</v>
      </c>
      <c r="Y322" s="2" t="str">
        <f t="shared" si="73"/>
        <v>x</v>
      </c>
      <c r="Z322" s="2" t="str">
        <f t="shared" si="73"/>
        <v>x</v>
      </c>
      <c r="AA322" s="2" t="str">
        <f t="shared" ref="AA322" si="76">IFERROR(MID($B322,FIND(AA$1,$B322,1)+-5,60),"x")</f>
        <v>x</v>
      </c>
      <c r="AB322" s="2" t="str">
        <f t="shared" si="75"/>
        <v>x</v>
      </c>
      <c r="AC322" s="2" t="str">
        <f t="shared" si="75"/>
        <v>AL DE COMUNICAÇÃO DA CASA CIVIL (A ESCOM/CC) SEM CONSIDERAÇÕ</v>
      </c>
      <c r="AD322" s="2" t="str">
        <f t="shared" si="75"/>
        <v>PELO MS. PONTO DE ATENÇÃO: MEDICAMENTO FENTANIL A 10ML. E) R</v>
      </c>
      <c r="AE322" s="2" t="str">
        <f t="shared" si="75"/>
        <v>ATAR DA SAÚDE INDÍGENA NA PANDEMIA . ANEXO 93ª REUNIÃO COMIT</v>
      </c>
      <c r="AF322" s="2" t="str">
        <f t="shared" si="74"/>
        <v>x</v>
      </c>
      <c r="AG322" s="2" t="str">
        <f t="shared" si="74"/>
        <v>x</v>
      </c>
      <c r="AH322" s="2" t="str">
        <f t="shared" si="74"/>
        <v>x</v>
      </c>
      <c r="AI322" s="2" t="str">
        <f t="shared" si="74"/>
        <v>x</v>
      </c>
      <c r="AJ322" s="2" t="str">
        <f t="shared" si="74"/>
        <v>x</v>
      </c>
      <c r="AK322" s="2" t="str">
        <f t="shared" si="74"/>
        <v>x</v>
      </c>
      <c r="AL322" s="2" t="str">
        <f t="shared" si="69"/>
        <v>x</v>
      </c>
      <c r="AM322" s="2" t="str">
        <f t="shared" si="69"/>
        <v>x</v>
      </c>
      <c r="AN322" s="2" t="str">
        <f t="shared" si="69"/>
        <v>x</v>
      </c>
      <c r="AO322" s="2" t="str">
        <f t="shared" si="69"/>
        <v>x</v>
      </c>
      <c r="AP322" s="2" t="str">
        <f t="shared" si="69"/>
        <v>x</v>
      </c>
    </row>
    <row r="323" spans="1:42" x14ac:dyDescent="0.2">
      <c r="A323" s="2">
        <v>322</v>
      </c>
      <c r="B323" s="2" t="s">
        <v>1934</v>
      </c>
      <c r="E323" s="2" t="str">
        <f t="shared" si="67"/>
        <v>DATA: 21/09/2020 HORÁRIO: 10H0</v>
      </c>
      <c r="F323" s="2" t="str">
        <f t="shared" si="67"/>
        <v>HORÁRIO: 10H00M ÀS 10H26M LOCA</v>
      </c>
      <c r="G323" s="2" t="str">
        <f t="shared" ref="G323:G386" si="77">IFERROR(MID($B323,FIND(G$1,$B323,1)+-5,20),"x")</f>
        <v xml:space="preserve"> 94ª REUNIÃO ORDINÁR</v>
      </c>
      <c r="H323" s="2" t="str">
        <f t="shared" si="68"/>
        <v>x</v>
      </c>
      <c r="I323" s="2" t="str">
        <f t="shared" si="68"/>
        <v>x</v>
      </c>
      <c r="J323" s="2" t="str">
        <f t="shared" si="68"/>
        <v>x</v>
      </c>
      <c r="K323" s="2" t="str">
        <f t="shared" ref="K323:K386" si="78">IFERROR(MID($B323,FIND(K$1,$B323,1)+-5,60),"x")</f>
        <v>x</v>
      </c>
      <c r="L323" s="2" t="str">
        <f t="shared" si="66"/>
        <v>x</v>
      </c>
      <c r="M323" s="2" t="str">
        <f t="shared" ref="M323:AA339" si="79">IFERROR(MID($B323,FIND(M$1,$B323,1)+-5,60),"x")</f>
        <v>x</v>
      </c>
      <c r="N323" s="2" t="str">
        <f t="shared" si="79"/>
        <v>NAL (GSI) SEM CONSIDERAÇÕES RELEVANTES. MINISTÉRIO DAS RELAÇ</v>
      </c>
      <c r="O323" s="2" t="str">
        <f t="shared" si="79"/>
        <v>E DE SEGURANÇA INSTITUCIONAL (GSI) SEM CONSIDERAÇÕES RELEVAN</v>
      </c>
      <c r="P323" s="2" t="str">
        <f t="shared" si="79"/>
        <v>x</v>
      </c>
      <c r="Q323" s="2" t="str">
        <f t="shared" si="79"/>
        <v>x</v>
      </c>
      <c r="R323" s="2" t="str">
        <f t="shared" si="79"/>
        <v>RES (MRE) SEM CONSIDERAÇÕES RELEV ANTES. ADVOCACIA -GERAL DA</v>
      </c>
      <c r="S323" s="2" t="str">
        <f t="shared" si="79"/>
        <v xml:space="preserve"> DAS RELAÇÕES EXTERIORES (MRE) SEM CONSIDERAÇÕES RELEV ANTES</v>
      </c>
      <c r="T323" s="2" t="str">
        <f t="shared" si="79"/>
        <v>x</v>
      </c>
      <c r="U323" s="2" t="str">
        <f t="shared" si="79"/>
        <v>x</v>
      </c>
      <c r="V323" s="2" t="str">
        <f t="shared" si="79"/>
        <v>x</v>
      </c>
      <c r="W323" s="2" t="str">
        <f t="shared" si="79"/>
        <v>x</v>
      </c>
      <c r="X323" s="2" t="str">
        <f t="shared" si="79"/>
        <v>x</v>
      </c>
      <c r="Y323" s="2" t="str">
        <f t="shared" si="79"/>
        <v>A DE INTELIGÊNCIA (ABIN) SEM CONSIDERAÇÕES RELEVANTES. GABIN</v>
      </c>
      <c r="Z323" s="2" t="str">
        <f t="shared" si="79"/>
        <v>IÃO (AGU) SEM CONSIDERAÇÕES RELEVANTES. ANEXO 94ª REUNIÃO CO</v>
      </c>
      <c r="AA323" s="2" t="str">
        <f t="shared" si="79"/>
        <v>TES. ADVOCACIA -GERAL DA UNIÃO (AGU) SEM CONSIDERAÇÕES RELEV</v>
      </c>
      <c r="AB323" s="2" t="str">
        <f t="shared" si="75"/>
        <v>x</v>
      </c>
      <c r="AC323" s="2" t="str">
        <f t="shared" si="75"/>
        <v>x</v>
      </c>
      <c r="AD323" s="2" t="str">
        <f t="shared" si="75"/>
        <v>ÚDE (MS) INFORMOU SOBRE A PUBLICAÇÃ O DO GUIA COM ORIENTAÇÕE</v>
      </c>
      <c r="AE323" s="2" t="str">
        <f t="shared" si="75"/>
        <v xml:space="preserve">ÉRIO DA SAÚDE (MS) INFORMOU SOBRE A PUBLICAÇÃ O DO GUIA COM </v>
      </c>
      <c r="AF323" s="2" t="str">
        <f t="shared" si="74"/>
        <v>ESA (MD) SEM CONSIDERAÇÕES RELEVANTES. MINISTÉRIO DO TURISMO</v>
      </c>
      <c r="AG323" s="2" t="str">
        <f t="shared" si="74"/>
        <v>O DA DEFESA (MD) SEM CONSIDERAÇÕES RELEVANTES. MINISTÉRIO DO</v>
      </c>
      <c r="AH323" s="2" t="str">
        <f t="shared" si="74"/>
        <v xml:space="preserve">SMO (MTUR) INFORMA QUE NA ÚLTIMA SEXTA -FEIRA (18/09) FORAM </v>
      </c>
      <c r="AI323" s="2" t="str">
        <f t="shared" si="74"/>
        <v>O DO TURISMO (MTUR) INFORMA QUE NA ÚLTIMA SEXTA -FEIRA (18/0</v>
      </c>
      <c r="AJ323" s="2" t="str">
        <f t="shared" si="74"/>
        <v>OMIA (ME) INFORMA QUE AS EQUIPES DO MINISTÉRIO DA ECONOMIA E</v>
      </c>
      <c r="AK323" s="2" t="str">
        <f t="shared" si="74"/>
        <v>ÉRIO DA ECONOMIA (ME) INFORMA QUE AS EQUIPES DO MINISTÉRIO D</v>
      </c>
      <c r="AL323" s="2" t="str">
        <f t="shared" si="69"/>
        <v>x</v>
      </c>
      <c r="AM323" s="2" t="str">
        <f t="shared" si="69"/>
        <v>x</v>
      </c>
      <c r="AN323" s="2" t="str">
        <f t="shared" si="69"/>
        <v>x</v>
      </c>
      <c r="AO323" s="2" t="str">
        <f t="shared" si="69"/>
        <v>x</v>
      </c>
      <c r="AP323" s="2" t="str">
        <f t="shared" si="69"/>
        <v>x</v>
      </c>
    </row>
    <row r="324" spans="1:42" x14ac:dyDescent="0.2">
      <c r="A324" s="2">
        <v>323</v>
      </c>
      <c r="B324" s="2" t="s">
        <v>1935</v>
      </c>
      <c r="E324" s="2" t="str">
        <f t="shared" si="67"/>
        <v>x</v>
      </c>
      <c r="F324" s="2" t="str">
        <f t="shared" si="67"/>
        <v>x</v>
      </c>
      <c r="G324" s="2" t="str">
        <f t="shared" si="77"/>
        <v xml:space="preserve"> 94ª REUNIÃO COMITE </v>
      </c>
      <c r="H324" s="2" t="str">
        <f t="shared" si="68"/>
        <v>ÇÃO (MEC) AUSENTE. MINISTÉRIO DA CIDADANIA (MC) AG</v>
      </c>
      <c r="I324" s="2" t="str">
        <f t="shared" si="68"/>
        <v>NTE. MINISTÉRIO DA EDUCAÇÃO (MEC) AUSENTE. MINISTÉ</v>
      </c>
      <c r="J324" s="2" t="str">
        <f t="shared" si="68"/>
        <v>NAL (MDR) AUSENTE. MINISTÉRIO DA EDUCAÇÃO (MEC) AU</v>
      </c>
      <c r="K324" s="2" t="str">
        <f t="shared" si="78"/>
        <v>O DO DESENVOLVIMENTO REGIONAL (MDR) AUSENTE. MINISTÉRIO DA E</v>
      </c>
      <c r="L324" s="2" t="str">
        <f t="shared" si="66"/>
        <v>NOS (MMFDH) SEM CONSIDERAÇÕES RELEVANTES. MINISTÉR</v>
      </c>
      <c r="M324" s="2" t="str">
        <f t="shared" si="79"/>
        <v xml:space="preserve">DO S DIREITOS HUMANOS (MMFDH) SEM CONSIDERAÇÕES RELEVANTES. </v>
      </c>
      <c r="N324" s="2" t="str">
        <f t="shared" si="79"/>
        <v>x</v>
      </c>
      <c r="O324" s="2" t="str">
        <f t="shared" si="79"/>
        <v>x</v>
      </c>
      <c r="P324" s="2" t="str">
        <f t="shared" si="79"/>
        <v>NTE (MMA) AUSENTE. BANCO CENTRAL DO BRASIL (BACEN) SEM CONSI</v>
      </c>
      <c r="Q324" s="2" t="str">
        <f t="shared" si="79"/>
        <v>O DO MEIO AMBIENTE (MMA) AUSENTE. BANCO CENTRAL DO BRASIL (B</v>
      </c>
      <c r="R324" s="2" t="str">
        <f t="shared" si="79"/>
        <v>x</v>
      </c>
      <c r="S324" s="2" t="str">
        <f t="shared" si="79"/>
        <v>x</v>
      </c>
      <c r="T324" s="2" t="str">
        <f t="shared" si="79"/>
        <v>NTO (MAPA) AUSENTE. MINISTÉRIO DO MEIO AMBIENTE (MMA) AUSENT</v>
      </c>
      <c r="U324" s="2" t="str">
        <f t="shared" si="79"/>
        <v>IA E ABASTECIMENTO (MAPA) AUSENTE. MINISTÉRIO DO MEIO AMBIEN</v>
      </c>
      <c r="V324" s="2" t="str">
        <f t="shared" si="79"/>
        <v>SIL (BACEN) SEM CONSIDERAÇÕES RELEVANTES. AGÊNCIA NACIONAL D</v>
      </c>
      <c r="W324" s="2" t="str">
        <f t="shared" si="79"/>
        <v>NTE. BANCO CENTRAL DO BRASIL (BACEN) SEM CONSIDERAÇÕES RELEV</v>
      </c>
      <c r="X324" s="2" t="str">
        <f t="shared" si="79"/>
        <v>x</v>
      </c>
      <c r="Y324" s="2" t="str">
        <f t="shared" si="79"/>
        <v>x</v>
      </c>
      <c r="Z324" s="2" t="str">
        <f t="shared" si="79"/>
        <v>x</v>
      </c>
      <c r="AA324" s="2" t="str">
        <f t="shared" si="79"/>
        <v>x</v>
      </c>
      <c r="AB324" s="2" t="str">
        <f t="shared" si="75"/>
        <v>x</v>
      </c>
      <c r="AC324" s="2" t="str">
        <f t="shared" si="75"/>
        <v>x</v>
      </c>
      <c r="AD324" s="2" t="str">
        <f t="shared" si="75"/>
        <v>x</v>
      </c>
      <c r="AE324" s="2" t="str">
        <f t="shared" si="75"/>
        <v>x</v>
      </c>
      <c r="AF324" s="2" t="str">
        <f t="shared" si="74"/>
        <v>NAL (MDR) AUSENTE. MINISTÉRIO DA EDUCAÇÃO (MEC) AUSENTE. MIN</v>
      </c>
      <c r="AG324" s="2" t="str">
        <f t="shared" si="74"/>
        <v>x</v>
      </c>
      <c r="AH324" s="2" t="str">
        <f t="shared" si="74"/>
        <v>x</v>
      </c>
      <c r="AI324" s="2" t="str">
        <f t="shared" si="74"/>
        <v>x</v>
      </c>
      <c r="AJ324" s="2" t="str">
        <f t="shared" si="74"/>
        <v>x</v>
      </c>
      <c r="AK324" s="2" t="str">
        <f t="shared" si="74"/>
        <v>x</v>
      </c>
      <c r="AL324" s="2" t="str">
        <f t="shared" si="69"/>
        <v>GIA (MME) SEM CONSIDERAÇÕES RELEVANTES. MINISTÉRIO DA JUSTIÇ</v>
      </c>
      <c r="AM324" s="2" t="str">
        <f t="shared" si="69"/>
        <v>O DE MINAS E ENERGIA (MME) SEM CONSIDERAÇÕES RELEVANTES. MIN</v>
      </c>
      <c r="AN324" s="2" t="str">
        <f t="shared" si="69"/>
        <v>ICA (MJSP) AUSENTE. MINISTÉRIO DE INFRAESTRUTURA (MINFRA) AU</v>
      </c>
      <c r="AO324" s="2" t="str">
        <f t="shared" si="69"/>
        <v>ÇA E SEGURANÇA PÚBLICA (MJSP) AUSENTE. MINISTÉRIO DE INFRAES</v>
      </c>
      <c r="AP324" s="2" t="str">
        <f t="shared" si="69"/>
        <v>URA (MINFRA) AUSENTE. MINISTÉRIO DA CIÊNCIA, TECNOLOGIA, INO</v>
      </c>
    </row>
    <row r="325" spans="1:42" x14ac:dyDescent="0.2">
      <c r="A325" s="2">
        <v>324</v>
      </c>
      <c r="B325" s="2" t="s">
        <v>1936</v>
      </c>
      <c r="E325" s="2" t="str">
        <f t="shared" si="67"/>
        <v>DATA PREVISTA PARA O RETORNO D</v>
      </c>
      <c r="F325" s="2" t="str">
        <f t="shared" si="67"/>
        <v>x</v>
      </c>
      <c r="G325" s="2" t="str">
        <f t="shared" si="77"/>
        <v>LICA REUNIÃO COM COM</v>
      </c>
      <c r="H325" s="2" t="str">
        <f t="shared" si="68"/>
        <v>x</v>
      </c>
      <c r="I325" s="2" t="str">
        <f t="shared" si="68"/>
        <v>x</v>
      </c>
      <c r="J325" s="2" t="str">
        <f t="shared" si="68"/>
        <v>x</v>
      </c>
      <c r="K325" s="2" t="str">
        <f t="shared" si="78"/>
        <v>x</v>
      </c>
      <c r="L325" s="2" t="str">
        <f t="shared" si="66"/>
        <v>x</v>
      </c>
      <c r="M325" s="2" t="str">
        <f t="shared" si="79"/>
        <v>x</v>
      </c>
      <c r="N325" s="2" t="str">
        <f t="shared" si="79"/>
        <v>x</v>
      </c>
      <c r="O325" s="2" t="str">
        <f t="shared" si="79"/>
        <v>x</v>
      </c>
      <c r="P325" s="2" t="str">
        <f t="shared" si="79"/>
        <v>x</v>
      </c>
      <c r="Q325" s="2" t="str">
        <f t="shared" si="79"/>
        <v>x</v>
      </c>
      <c r="R325" s="2" t="str">
        <f t="shared" si="79"/>
        <v>x</v>
      </c>
      <c r="S325" s="2" t="str">
        <f t="shared" si="79"/>
        <v>x</v>
      </c>
      <c r="T325" s="2" t="str">
        <f t="shared" si="79"/>
        <v>x</v>
      </c>
      <c r="U325" s="2" t="str">
        <f t="shared" si="79"/>
        <v>x</v>
      </c>
      <c r="V325" s="2" t="str">
        <f t="shared" si="79"/>
        <v>x</v>
      </c>
      <c r="W325" s="2" t="str">
        <f t="shared" si="79"/>
        <v>x</v>
      </c>
      <c r="X325" s="2" t="str">
        <f t="shared" si="79"/>
        <v>x</v>
      </c>
      <c r="Y325" s="2" t="str">
        <f t="shared" si="79"/>
        <v>x</v>
      </c>
      <c r="Z325" s="2" t="str">
        <f t="shared" si="79"/>
        <v>x</v>
      </c>
      <c r="AA325" s="2" t="str">
        <f t="shared" si="79"/>
        <v>x</v>
      </c>
      <c r="AB325" s="2" t="str">
        <f t="shared" si="75"/>
        <v>x</v>
      </c>
      <c r="AC325" s="2" t="str">
        <f t="shared" si="75"/>
        <v>AL DE COMUNICAÇÃO DA CASA CIVIL (A ESCOM/CC) SEM CONSIDERAÇÕ</v>
      </c>
      <c r="AD325" s="2" t="str">
        <f t="shared" si="75"/>
        <v xml:space="preserve">S; O MS: QUEDA NA TAXA DA MÉDIA MÓVEL DE ÓBITOS, MAS A TAXA </v>
      </c>
      <c r="AE325" s="2" t="str">
        <f t="shared" si="75"/>
        <v>ÉRIO DA SAÚDE. SOBRE A RETOMADA: (I) DISCUSSÕES COM SETOR SO</v>
      </c>
      <c r="AF325" s="2" t="str">
        <f t="shared" si="74"/>
        <v>x</v>
      </c>
      <c r="AG325" s="2" t="str">
        <f t="shared" si="74"/>
        <v>x</v>
      </c>
      <c r="AH325" s="2" t="str">
        <f t="shared" si="74"/>
        <v>x</v>
      </c>
      <c r="AI325" s="2" t="str">
        <f t="shared" si="74"/>
        <v>x</v>
      </c>
      <c r="AJ325" s="2" t="str">
        <f t="shared" si="74"/>
        <v>x</v>
      </c>
      <c r="AK325" s="2" t="str">
        <f t="shared" si="74"/>
        <v>x</v>
      </c>
      <c r="AL325" s="2" t="str">
        <f t="shared" si="69"/>
        <v>x</v>
      </c>
      <c r="AM325" s="2" t="str">
        <f t="shared" si="69"/>
        <v>x</v>
      </c>
      <c r="AN325" s="2" t="str">
        <f t="shared" si="69"/>
        <v>x</v>
      </c>
      <c r="AO325" s="2" t="str">
        <f t="shared" si="69"/>
        <v>x</v>
      </c>
      <c r="AP325" s="2" t="str">
        <f t="shared" si="69"/>
        <v>x</v>
      </c>
    </row>
    <row r="326" spans="1:42" x14ac:dyDescent="0.2">
      <c r="A326" s="2">
        <v>325</v>
      </c>
      <c r="B326" s="2" t="s">
        <v>1937</v>
      </c>
      <c r="E326" s="2" t="str">
        <f t="shared" si="67"/>
        <v>x</v>
      </c>
      <c r="F326" s="2" t="str">
        <f t="shared" si="67"/>
        <v>x</v>
      </c>
      <c r="G326" s="2" t="str">
        <f t="shared" si="77"/>
        <v xml:space="preserve"> 94ª REUNIÃO DO COMI</v>
      </c>
      <c r="H326" s="2" t="str">
        <f t="shared" si="68"/>
        <v>x</v>
      </c>
      <c r="I326" s="2" t="str">
        <f t="shared" si="68"/>
        <v>AR O MINISTÉRIO DA EDUCAÇÃO PARA AMPLIAR A DIVULGA</v>
      </c>
      <c r="J326" s="2" t="str">
        <f t="shared" si="68"/>
        <v>x</v>
      </c>
      <c r="K326" s="2" t="str">
        <f t="shared" si="78"/>
        <v>x</v>
      </c>
      <c r="L326" s="2" t="str">
        <f t="shared" si="66"/>
        <v>x</v>
      </c>
      <c r="M326" s="2" t="str">
        <f t="shared" si="79"/>
        <v>x</v>
      </c>
      <c r="N326" s="2" t="str">
        <f t="shared" si="79"/>
        <v>x</v>
      </c>
      <c r="O326" s="2" t="str">
        <f t="shared" si="79"/>
        <v>x</v>
      </c>
      <c r="P326" s="2" t="str">
        <f t="shared" si="79"/>
        <v>x</v>
      </c>
      <c r="Q326" s="2" t="str">
        <f t="shared" si="79"/>
        <v>x</v>
      </c>
      <c r="R326" s="2" t="str">
        <f t="shared" si="79"/>
        <v>x</v>
      </c>
      <c r="S326" s="2" t="str">
        <f t="shared" si="79"/>
        <v>x</v>
      </c>
      <c r="T326" s="2" t="str">
        <f t="shared" si="79"/>
        <v>x</v>
      </c>
      <c r="U326" s="2" t="str">
        <f t="shared" si="79"/>
        <v>x</v>
      </c>
      <c r="V326" s="2" t="str">
        <f t="shared" si="79"/>
        <v>x</v>
      </c>
      <c r="W326" s="2" t="str">
        <f t="shared" si="79"/>
        <v>x</v>
      </c>
      <c r="X326" s="2" t="str">
        <f t="shared" si="79"/>
        <v>x</v>
      </c>
      <c r="Y326" s="2" t="str">
        <f t="shared" si="79"/>
        <v>x</v>
      </c>
      <c r="Z326" s="2" t="str">
        <f t="shared" si="79"/>
        <v>x</v>
      </c>
      <c r="AA326" s="2" t="str">
        <f t="shared" si="79"/>
        <v>x</v>
      </c>
      <c r="AB326" s="2" t="str">
        <f t="shared" si="75"/>
        <v>x</v>
      </c>
      <c r="AC326" s="2" t="str">
        <f t="shared" si="75"/>
        <v>x</v>
      </c>
      <c r="AD326" s="2" t="str">
        <f t="shared" si="75"/>
        <v>x</v>
      </c>
      <c r="AE326" s="2" t="str">
        <f t="shared" si="75"/>
        <v>ÉRIO DA SAÚDE SOBRE A RETOMADA DAS ATIVIDADES PRESENCIAIS NA</v>
      </c>
      <c r="AF326" s="2" t="str">
        <f t="shared" si="74"/>
        <v>x</v>
      </c>
      <c r="AG326" s="2" t="str">
        <f t="shared" si="74"/>
        <v>x</v>
      </c>
      <c r="AH326" s="2" t="str">
        <f t="shared" si="74"/>
        <v>x</v>
      </c>
      <c r="AI326" s="2" t="str">
        <f t="shared" si="74"/>
        <v>x</v>
      </c>
      <c r="AJ326" s="2" t="str">
        <f t="shared" si="74"/>
        <v>x</v>
      </c>
      <c r="AK326" s="2" t="str">
        <f t="shared" si="74"/>
        <v>x</v>
      </c>
      <c r="AL326" s="2" t="str">
        <f t="shared" si="69"/>
        <v>x</v>
      </c>
      <c r="AM326" s="2" t="str">
        <f t="shared" si="69"/>
        <v>x</v>
      </c>
      <c r="AN326" s="2" t="str">
        <f t="shared" si="69"/>
        <v>x</v>
      </c>
      <c r="AO326" s="2" t="str">
        <f t="shared" si="69"/>
        <v>x</v>
      </c>
      <c r="AP326" s="2" t="str">
        <f t="shared" si="69"/>
        <v>x</v>
      </c>
    </row>
    <row r="327" spans="1:42" x14ac:dyDescent="0.2">
      <c r="A327" s="2">
        <v>326</v>
      </c>
      <c r="B327" s="2" t="s">
        <v>1938</v>
      </c>
      <c r="E327" s="2" t="str">
        <f t="shared" si="67"/>
        <v>DATA: 23/09/2020 HORÁRIO: 10H0</v>
      </c>
      <c r="F327" s="2" t="str">
        <f t="shared" si="67"/>
        <v>HORÁRIO: 10H00M ÀS 10H22M LOCA</v>
      </c>
      <c r="G327" s="2" t="str">
        <f t="shared" si="77"/>
        <v xml:space="preserve"> 95ª REUNIÃO ORDINÁR</v>
      </c>
      <c r="H327" s="2" t="str">
        <f t="shared" si="68"/>
        <v>x</v>
      </c>
      <c r="I327" s="2" t="str">
        <f t="shared" si="68"/>
        <v>x</v>
      </c>
      <c r="J327" s="2" t="str">
        <f t="shared" si="68"/>
        <v>x</v>
      </c>
      <c r="K327" s="2" t="str">
        <f t="shared" si="78"/>
        <v>x</v>
      </c>
      <c r="L327" s="2" t="str">
        <f t="shared" si="66"/>
        <v>x</v>
      </c>
      <c r="M327" s="2" t="str">
        <f t="shared" si="79"/>
        <v>x</v>
      </c>
      <c r="N327" s="2" t="str">
        <f t="shared" si="79"/>
        <v>NAL (GSI) AUSENTE . MINISTÉRIO DAS RELAÇÕES EXTERIORES (MRE)</v>
      </c>
      <c r="O327" s="2" t="str">
        <f t="shared" si="79"/>
        <v xml:space="preserve">E DE SEGURANÇA INSTITUCIONAL (GSI) AUSENTE . MINISTÉRIO DAS </v>
      </c>
      <c r="P327" s="2" t="str">
        <f t="shared" si="79"/>
        <v>x</v>
      </c>
      <c r="Q327" s="2" t="str">
        <f t="shared" si="79"/>
        <v>x</v>
      </c>
      <c r="R327" s="2" t="str">
        <f t="shared" si="79"/>
        <v xml:space="preserve">RES (MRE) SEM CONSIDERAÇÕES RELEVANTES. ADVOCACIA -GERAL DA </v>
      </c>
      <c r="S327" s="2" t="str">
        <f t="shared" si="79"/>
        <v xml:space="preserve"> DAS RELAÇÕES EXTERIORES (MRE) SEM CONSIDERAÇÕES RELEVANTES.</v>
      </c>
      <c r="T327" s="2" t="str">
        <f t="shared" si="79"/>
        <v>x</v>
      </c>
      <c r="U327" s="2" t="str">
        <f t="shared" si="79"/>
        <v>x</v>
      </c>
      <c r="V327" s="2" t="str">
        <f t="shared" si="79"/>
        <v>x</v>
      </c>
      <c r="W327" s="2" t="str">
        <f t="shared" si="79"/>
        <v>x</v>
      </c>
      <c r="X327" s="2" t="str">
        <f t="shared" si="79"/>
        <v>x</v>
      </c>
      <c r="Y327" s="2" t="str">
        <f t="shared" si="79"/>
        <v>A DE INTELIGÊNCIA (ABIN) SEM CONSIDERAÇÕES RELEVANTES. GABIN</v>
      </c>
      <c r="Z327" s="2" t="str">
        <f t="shared" si="79"/>
        <v>IÃO (AGU) SEM CONSIDERAÇÕES RELEVANTES. ANEXO 95ª REUNIÃO CO</v>
      </c>
      <c r="AA327" s="2" t="str">
        <f t="shared" si="79"/>
        <v>TES. ADVOCACIA -GERAL DA UNIÃO (AGU) SEM CONSIDERAÇÕES RELEV</v>
      </c>
      <c r="AB327" s="2" t="str">
        <f t="shared" si="75"/>
        <v>x</v>
      </c>
      <c r="AC327" s="2" t="str">
        <f t="shared" si="75"/>
        <v>IA DE COMUNICAÇÃO DO MINISTÉRIO ELABOROU MATERIAL PARA DIVUL</v>
      </c>
      <c r="AD327" s="2" t="str">
        <f t="shared" si="75"/>
        <v>ÚDE (MS) INFORMOU SOBRE HABILITAÇÃO DE 273 NOVOS LEITOS DE U</v>
      </c>
      <c r="AE327" s="2" t="str">
        <f t="shared" si="75"/>
        <v>ÉRIO DA SAÚDE (MS) INFORMOU SOBRE HABILITAÇÃO DE 273 NOVOS L</v>
      </c>
      <c r="AF327" s="2" t="str">
        <f t="shared" si="74"/>
        <v>ESA (MD) SEM CONSIDERAÇÕES RELEVANTES. MINISTÉRIO DO TURISMO</v>
      </c>
      <c r="AG327" s="2" t="str">
        <f t="shared" si="74"/>
        <v>O DA DEFESA (MD) SEM CONSIDERAÇÕES RELEVANTES. MINISTÉRIO DO</v>
      </c>
      <c r="AH327" s="2" t="str">
        <f t="shared" si="74"/>
        <v>SMO (MTUR) ATUALIZOU INFORMAÇÕES SOBRE OS REPASSES FINANCEIR</v>
      </c>
      <c r="AI327" s="2" t="str">
        <f t="shared" si="74"/>
        <v xml:space="preserve">O DO TURISMO (MTUR) ATUALIZOU INFORMAÇÕES SOBRE OS REPASSES </v>
      </c>
      <c r="AJ327" s="2" t="str">
        <f t="shared" si="74"/>
        <v>OMIA (ME) SEM CONSIDERAÇÕES RELEVANTES. AGÊNCIA BRASILEIRA D</v>
      </c>
      <c r="AK327" s="2" t="str">
        <f t="shared" si="74"/>
        <v>ÉRIO DA ECONOMIA E OUTROS MINISTÉRIOS. QUE A ASSESSORIA DE C</v>
      </c>
      <c r="AL327" s="2" t="str">
        <f t="shared" si="69"/>
        <v>x</v>
      </c>
      <c r="AM327" s="2" t="str">
        <f t="shared" si="69"/>
        <v>x</v>
      </c>
      <c r="AN327" s="2" t="str">
        <f t="shared" si="69"/>
        <v>x</v>
      </c>
      <c r="AO327" s="2" t="str">
        <f t="shared" si="69"/>
        <v>x</v>
      </c>
      <c r="AP327" s="2" t="str">
        <f t="shared" si="69"/>
        <v>x</v>
      </c>
    </row>
    <row r="328" spans="1:42" x14ac:dyDescent="0.2">
      <c r="A328" s="2">
        <v>327</v>
      </c>
      <c r="B328" s="2" t="s">
        <v>1939</v>
      </c>
      <c r="E328" s="2" t="str">
        <f t="shared" si="67"/>
        <v>DATAPREV ENFRENTA DIFICULDADES</v>
      </c>
      <c r="F328" s="2" t="str">
        <f t="shared" si="67"/>
        <v>x</v>
      </c>
      <c r="G328" s="2" t="str">
        <f t="shared" si="77"/>
        <v xml:space="preserve"> 95ª REUNIÃO COMITE </v>
      </c>
      <c r="H328" s="2" t="str">
        <f t="shared" si="68"/>
        <v>ÇÃO (MEC) AUSENTE. MINISTÉRIO DA CIDADANIA (MC) IN</v>
      </c>
      <c r="I328" s="2" t="str">
        <f t="shared" si="68"/>
        <v>TES. MINISTÉRIO DA EDUCAÇÃO (MEC) AUSENTE. MINISTÉ</v>
      </c>
      <c r="J328" s="2" t="str">
        <f t="shared" si="68"/>
        <v>NAL (MDR) SEM CONSIDERAÇÕES RELEVANTES. MINISTÉRIO</v>
      </c>
      <c r="K328" s="2" t="str">
        <f t="shared" si="78"/>
        <v>O DO DESENVOLVIMENTO REGIONAL (MDR) SEM CONSIDERAÇÕES RELEVA</v>
      </c>
      <c r="L328" s="2" t="str">
        <f t="shared" si="66"/>
        <v>NOS (MMFDH) SEM CONSIDERAÇÕES RELEVANTES. MINISTÉR</v>
      </c>
      <c r="M328" s="2" t="str">
        <f t="shared" si="79"/>
        <v xml:space="preserve"> DOS DIREITOS HUMANOS (MMFDH) SEM CONSIDERAÇÕES RELEVANTES. </v>
      </c>
      <c r="N328" s="2" t="str">
        <f t="shared" si="79"/>
        <v>x</v>
      </c>
      <c r="O328" s="2" t="str">
        <f t="shared" si="79"/>
        <v>x</v>
      </c>
      <c r="P328" s="2" t="str">
        <f t="shared" si="79"/>
        <v>NTE (MMA) AUSENTE. BANCO CENTRAL DO BRASIL (BACEN) SEM CONSI</v>
      </c>
      <c r="Q328" s="2" t="str">
        <f t="shared" si="79"/>
        <v>O DO MEIO AMBIENTE (MMA) AUSENTE. BANCO CENTRAL DO BRASIL (B</v>
      </c>
      <c r="R328" s="2" t="str">
        <f t="shared" si="79"/>
        <v>x</v>
      </c>
      <c r="S328" s="2" t="str">
        <f t="shared" si="79"/>
        <v>x</v>
      </c>
      <c r="T328" s="2" t="str">
        <f t="shared" si="79"/>
        <v xml:space="preserve">NTO (MAPA) SEM CONSIDERAÇÕES RELEVANTES. MINISTÉRIO DO MEIO </v>
      </c>
      <c r="U328" s="2" t="str">
        <f t="shared" si="79"/>
        <v>IA E ABASTECIMENTO (MAPA) SEM CONSIDERAÇÕES RELEVANTES. MINI</v>
      </c>
      <c r="V328" s="2" t="str">
        <f t="shared" si="79"/>
        <v>SIL (BACEN) SEM CONSIDERAÇÕES RELEVANTES. AGÊNCIA NACIONAL D</v>
      </c>
      <c r="W328" s="2" t="str">
        <f t="shared" si="79"/>
        <v>NTE. BANCO CENTRAL DO BRASIL (BACEN) SEM CONSIDERAÇÕES RELEV</v>
      </c>
      <c r="X328" s="2" t="str">
        <f t="shared" si="79"/>
        <v>x</v>
      </c>
      <c r="Y328" s="2" t="str">
        <f t="shared" si="79"/>
        <v>x</v>
      </c>
      <c r="Z328" s="2" t="str">
        <f t="shared" si="79"/>
        <v>O MC AGUARDA A SOLUÇÃO DA QUESTÃO QUE DEPENDE TÃO SOMENTE DA</v>
      </c>
      <c r="AA328" s="2" t="str">
        <f t="shared" si="79"/>
        <v>x</v>
      </c>
      <c r="AB328" s="2" t="str">
        <f t="shared" si="75"/>
        <v>x</v>
      </c>
      <c r="AC328" s="2" t="str">
        <f t="shared" si="75"/>
        <v>x</v>
      </c>
      <c r="AD328" s="2" t="str">
        <f t="shared" si="75"/>
        <v>x</v>
      </c>
      <c r="AE328" s="2" t="str">
        <f t="shared" si="75"/>
        <v>x</v>
      </c>
      <c r="AF328" s="2" t="str">
        <f t="shared" si="74"/>
        <v>NAL (MDR) SEM CONSIDERAÇÕES RELEVANTES. MINISTÉRIO DA EDUCAÇ</v>
      </c>
      <c r="AG328" s="2" t="str">
        <f t="shared" si="74"/>
        <v>x</v>
      </c>
      <c r="AH328" s="2" t="str">
        <f t="shared" si="74"/>
        <v>x</v>
      </c>
      <c r="AI328" s="2" t="str">
        <f t="shared" si="74"/>
        <v>x</v>
      </c>
      <c r="AJ328" s="2" t="str">
        <f t="shared" si="74"/>
        <v>x</v>
      </c>
      <c r="AK328" s="2" t="str">
        <f t="shared" si="74"/>
        <v>x</v>
      </c>
      <c r="AL328" s="2" t="str">
        <f t="shared" si="69"/>
        <v>GIA (MME) SEM CONSIDERAÇÕES RELEVANTES. MINISTÉRIO DA JUSTIÇ</v>
      </c>
      <c r="AM328" s="2" t="str">
        <f t="shared" si="69"/>
        <v>O DE MINAS E ENERGIA (MME) SEM CONSIDERAÇÕES RELEVANTES. MIN</v>
      </c>
      <c r="AN328" s="2" t="str">
        <f t="shared" si="69"/>
        <v>ICA (MJSP) SEM CONSIDERAÇÕES RELEVANTES. MINISTÉRIO DE INFRA</v>
      </c>
      <c r="AO328" s="2" t="str">
        <f t="shared" si="69"/>
        <v xml:space="preserve">ÇA E SEGURANÇA PÚBLICA (MJSP) SEM CONSIDERAÇÕES RELEVANTES. </v>
      </c>
      <c r="AP328" s="2" t="str">
        <f t="shared" si="69"/>
        <v>URA (MINFRA) AUSENTE. MINISTÉRIO DA CIÊNCIA, TECNOLOGIA, INO</v>
      </c>
    </row>
    <row r="329" spans="1:42" x14ac:dyDescent="0.2">
      <c r="A329" s="2">
        <v>328</v>
      </c>
      <c r="B329" s="2" t="s">
        <v>1940</v>
      </c>
      <c r="E329" s="2" t="str">
        <f t="shared" si="67"/>
        <v>x</v>
      </c>
      <c r="F329" s="2" t="str">
        <f t="shared" si="67"/>
        <v>x</v>
      </c>
      <c r="G329" s="2" t="str">
        <f t="shared" si="77"/>
        <v>: EM REUNIÃO COM A C</v>
      </c>
      <c r="H329" s="2" t="str">
        <f t="shared" si="68"/>
        <v>x</v>
      </c>
      <c r="I329" s="2" t="str">
        <f t="shared" si="68"/>
        <v>x</v>
      </c>
      <c r="J329" s="2" t="str">
        <f t="shared" si="68"/>
        <v>x</v>
      </c>
      <c r="K329" s="2" t="str">
        <f t="shared" si="78"/>
        <v>x</v>
      </c>
      <c r="L329" s="2" t="str">
        <f t="shared" si="66"/>
        <v>x</v>
      </c>
      <c r="M329" s="2" t="str">
        <f t="shared" si="79"/>
        <v>x</v>
      </c>
      <c r="N329" s="2" t="str">
        <f t="shared" si="79"/>
        <v>x</v>
      </c>
      <c r="O329" s="2" t="str">
        <f t="shared" si="79"/>
        <v>x</v>
      </c>
      <c r="P329" s="2" t="str">
        <f t="shared" si="79"/>
        <v>x</v>
      </c>
      <c r="Q329" s="2" t="str">
        <f t="shared" si="79"/>
        <v>x</v>
      </c>
      <c r="R329" s="2" t="str">
        <f t="shared" si="79"/>
        <v>x</v>
      </c>
      <c r="S329" s="2" t="str">
        <f t="shared" si="79"/>
        <v>x</v>
      </c>
      <c r="T329" s="2" t="str">
        <f t="shared" si="79"/>
        <v>x</v>
      </c>
      <c r="U329" s="2" t="str">
        <f t="shared" si="79"/>
        <v>x</v>
      </c>
      <c r="V329" s="2" t="str">
        <f t="shared" si="79"/>
        <v>x</v>
      </c>
      <c r="W329" s="2" t="str">
        <f t="shared" si="79"/>
        <v>x</v>
      </c>
      <c r="X329" s="2" t="str">
        <f t="shared" si="79"/>
        <v>x</v>
      </c>
      <c r="Y329" s="2" t="str">
        <f t="shared" si="79"/>
        <v>x</v>
      </c>
      <c r="Z329" s="2" t="str">
        <f t="shared" si="79"/>
        <v>x</v>
      </c>
      <c r="AA329" s="2" t="str">
        <f t="shared" si="79"/>
        <v>x</v>
      </c>
      <c r="AB329" s="2" t="str">
        <f t="shared" si="75"/>
        <v>x</v>
      </c>
      <c r="AC329" s="2" t="str">
        <f t="shared" si="75"/>
        <v>AL DE COMUNICAÇÃO DA CASA CIVIL (A ESCOM/CC) SEM CONSIDERAÇÕ</v>
      </c>
      <c r="AD329" s="2" t="str">
        <f t="shared" si="75"/>
        <v>x</v>
      </c>
      <c r="AE329" s="2" t="str">
        <f t="shared" si="75"/>
        <v>x</v>
      </c>
      <c r="AF329" s="2" t="str">
        <f t="shared" si="74"/>
        <v>x</v>
      </c>
      <c r="AG329" s="2" t="str">
        <f t="shared" si="74"/>
        <v>x</v>
      </c>
      <c r="AH329" s="2" t="str">
        <f t="shared" si="74"/>
        <v>x</v>
      </c>
      <c r="AI329" s="2" t="str">
        <f t="shared" si="74"/>
        <v>x</v>
      </c>
      <c r="AJ329" s="2" t="str">
        <f t="shared" si="74"/>
        <v>x</v>
      </c>
      <c r="AK329" s="2" t="str">
        <f t="shared" si="74"/>
        <v xml:space="preserve">ÉRIO DA ECONOMIA PARA ALERTAR SOBRE A GRAVIDADE DO PROBLEMA </v>
      </c>
      <c r="AL329" s="2" t="str">
        <f t="shared" si="69"/>
        <v>E DO MME. SUBCHEFIA DE ANÁLISE E ACOMPANHAMENTO DE POLÍTICAS</v>
      </c>
      <c r="AM329" s="2" t="str">
        <f t="shared" si="69"/>
        <v>x</v>
      </c>
      <c r="AN329" s="2" t="str">
        <f t="shared" si="69"/>
        <v>x</v>
      </c>
      <c r="AO329" s="2" t="str">
        <f t="shared" si="69"/>
        <v>x</v>
      </c>
      <c r="AP329" s="2" t="str">
        <f t="shared" si="69"/>
        <v>x</v>
      </c>
    </row>
    <row r="330" spans="1:42" x14ac:dyDescent="0.2">
      <c r="A330" s="2">
        <v>329</v>
      </c>
      <c r="B330" s="2" t="s">
        <v>1941</v>
      </c>
      <c r="E330" s="2" t="str">
        <f t="shared" si="67"/>
        <v>DATAPREV , PARA DIVULGAÇÃO DAS</v>
      </c>
      <c r="F330" s="2" t="str">
        <f t="shared" si="67"/>
        <v>x</v>
      </c>
      <c r="G330" s="2" t="str">
        <f t="shared" si="77"/>
        <v>9 5ª REUNIÃO DO COMI</v>
      </c>
      <c r="H330" s="2" t="str">
        <f t="shared" si="68"/>
        <v>x</v>
      </c>
      <c r="I330" s="2" t="str">
        <f t="shared" si="68"/>
        <v>x</v>
      </c>
      <c r="J330" s="2" t="str">
        <f t="shared" si="68"/>
        <v>x</v>
      </c>
      <c r="K330" s="2" t="str">
        <f t="shared" si="78"/>
        <v>x</v>
      </c>
      <c r="L330" s="2" t="str">
        <f t="shared" si="66"/>
        <v>x</v>
      </c>
      <c r="M330" s="2" t="str">
        <f t="shared" si="79"/>
        <v>x</v>
      </c>
      <c r="N330" s="2" t="str">
        <f t="shared" si="79"/>
        <v>x</v>
      </c>
      <c r="O330" s="2" t="str">
        <f t="shared" si="79"/>
        <v>x</v>
      </c>
      <c r="P330" s="2" t="str">
        <f t="shared" si="79"/>
        <v>x</v>
      </c>
      <c r="Q330" s="2" t="str">
        <f t="shared" si="79"/>
        <v>x</v>
      </c>
      <c r="R330" s="2" t="str">
        <f t="shared" si="79"/>
        <v>x</v>
      </c>
      <c r="S330" s="2" t="str">
        <f t="shared" si="79"/>
        <v>x</v>
      </c>
      <c r="T330" s="2" t="str">
        <f t="shared" si="79"/>
        <v>x</v>
      </c>
      <c r="U330" s="2" t="str">
        <f t="shared" si="79"/>
        <v>x</v>
      </c>
      <c r="V330" s="2" t="str">
        <f t="shared" si="79"/>
        <v>x</v>
      </c>
      <c r="W330" s="2" t="str">
        <f t="shared" si="79"/>
        <v>x</v>
      </c>
      <c r="X330" s="2" t="str">
        <f t="shared" si="79"/>
        <v>x</v>
      </c>
      <c r="Y330" s="2" t="str">
        <f t="shared" si="79"/>
        <v>x</v>
      </c>
      <c r="Z330" s="2" t="str">
        <f t="shared" si="79"/>
        <v>x</v>
      </c>
      <c r="AA330" s="2" t="str">
        <f t="shared" si="79"/>
        <v>x</v>
      </c>
      <c r="AB330" s="2" t="str">
        <f t="shared" si="75"/>
        <v>x</v>
      </c>
      <c r="AC330" s="2" t="str">
        <f t="shared" si="75"/>
        <v>x</v>
      </c>
      <c r="AD330" s="2" t="str">
        <f t="shared" si="75"/>
        <v>x</v>
      </c>
      <c r="AE330" s="2" t="str">
        <f t="shared" si="75"/>
        <v>x</v>
      </c>
      <c r="AF330" s="2" t="str">
        <f t="shared" si="74"/>
        <v>x</v>
      </c>
      <c r="AG330" s="2" t="str">
        <f t="shared" si="74"/>
        <v>x</v>
      </c>
      <c r="AH330" s="2" t="str">
        <f t="shared" si="74"/>
        <v>x</v>
      </c>
      <c r="AI330" s="2" t="str">
        <f t="shared" si="74"/>
        <v>x</v>
      </c>
      <c r="AJ330" s="2" t="str">
        <f t="shared" si="74"/>
        <v>x</v>
      </c>
      <c r="AK330" s="2" t="str">
        <f t="shared" si="74"/>
        <v>x</v>
      </c>
      <c r="AL330" s="2" t="str">
        <f t="shared" si="69"/>
        <v>x</v>
      </c>
      <c r="AM330" s="2" t="str">
        <f t="shared" si="69"/>
        <v>x</v>
      </c>
      <c r="AN330" s="2" t="str">
        <f t="shared" si="69"/>
        <v>x</v>
      </c>
      <c r="AO330" s="2" t="str">
        <f t="shared" si="69"/>
        <v>x</v>
      </c>
      <c r="AP330" s="2" t="str">
        <f t="shared" si="69"/>
        <v>x</v>
      </c>
    </row>
    <row r="331" spans="1:42" x14ac:dyDescent="0.2">
      <c r="A331" s="2">
        <v>330</v>
      </c>
      <c r="B331" s="2" t="s">
        <v>1942</v>
      </c>
      <c r="E331" s="2" t="str">
        <f t="shared" si="67"/>
        <v>DATA: 25/09/2020 HORÁRIO: 10H0</v>
      </c>
      <c r="F331" s="2" t="str">
        <f t="shared" si="67"/>
        <v>HORÁRIO: 10H00M ÀS 10H32M LOCA</v>
      </c>
      <c r="G331" s="2" t="str">
        <f t="shared" si="77"/>
        <v xml:space="preserve"> 96ª REUNIÃO ORDINÁR</v>
      </c>
      <c r="H331" s="2" t="str">
        <f t="shared" si="68"/>
        <v>x</v>
      </c>
      <c r="I331" s="2" t="str">
        <f t="shared" si="68"/>
        <v>x</v>
      </c>
      <c r="J331" s="2" t="str">
        <f t="shared" si="68"/>
        <v>x</v>
      </c>
      <c r="K331" s="2" t="str">
        <f t="shared" si="78"/>
        <v>x</v>
      </c>
      <c r="L331" s="2" t="str">
        <f t="shared" si="66"/>
        <v>x</v>
      </c>
      <c r="M331" s="2" t="str">
        <f t="shared" si="79"/>
        <v>x</v>
      </c>
      <c r="N331" s="2" t="str">
        <f t="shared" si="79"/>
        <v>NAL (GSI) SEM CONSIDERAÇÕES RELEVANTES. ANEXO 96ª REUNIÃO CO</v>
      </c>
      <c r="O331" s="2" t="str">
        <f t="shared" si="79"/>
        <v>E DE SEGURANÇA INSTITUCIONAL (GSI) SEM CONSIDERAÇÕES RELEVAN</v>
      </c>
      <c r="P331" s="2" t="str">
        <f t="shared" si="79"/>
        <v>x</v>
      </c>
      <c r="Q331" s="2" t="str">
        <f t="shared" si="79"/>
        <v>x</v>
      </c>
      <c r="R331" s="2" t="str">
        <f t="shared" si="79"/>
        <v>x</v>
      </c>
      <c r="S331" s="2" t="str">
        <f t="shared" si="79"/>
        <v>x</v>
      </c>
      <c r="T331" s="2" t="str">
        <f t="shared" si="79"/>
        <v>x</v>
      </c>
      <c r="U331" s="2" t="str">
        <f t="shared" si="79"/>
        <v>x</v>
      </c>
      <c r="V331" s="2" t="str">
        <f t="shared" si="79"/>
        <v>x</v>
      </c>
      <c r="W331" s="2" t="str">
        <f t="shared" si="79"/>
        <v>x</v>
      </c>
      <c r="X331" s="2" t="str">
        <f t="shared" si="79"/>
        <v>x</v>
      </c>
      <c r="Y331" s="2" t="str">
        <f t="shared" si="79"/>
        <v>A DE INTELIGÊNCIA (ABIN) SEM CONSIDERAÇÕES RELEVANTES. GABIN</v>
      </c>
      <c r="Z331" s="2" t="str">
        <f t="shared" si="79"/>
        <v>x</v>
      </c>
      <c r="AA331" s="2" t="str">
        <f t="shared" si="79"/>
        <v>x</v>
      </c>
      <c r="AB331" s="2" t="str">
        <f t="shared" si="75"/>
        <v>x</v>
      </c>
      <c r="AC331" s="2" t="str">
        <f t="shared" si="75"/>
        <v>x</v>
      </c>
      <c r="AD331" s="2" t="str">
        <f t="shared" si="75"/>
        <v>ÚDE (MS) INFORMOU QUE FORAM ENTR EGUES O TOTAL DE 280,4MI DE</v>
      </c>
      <c r="AE331" s="2" t="str">
        <f t="shared" si="75"/>
        <v xml:space="preserve">ÉRIO DA SAÚDE (MS) INFORMOU QUE FORAM ENTR EGUES O TOTAL DE </v>
      </c>
      <c r="AF331" s="2" t="str">
        <f t="shared" si="74"/>
        <v>ESA (MD) SEM CONSIDERAÇÕES RELEV ANTES. MINISTÉRIO DO TURISM</v>
      </c>
      <c r="AG331" s="2" t="str">
        <f t="shared" si="74"/>
        <v>O DA DEFESA (MD) SEM CONSIDERAÇÕES RELEV ANTES. MINISTÉRIO D</v>
      </c>
      <c r="AH331" s="2" t="str">
        <f t="shared" si="74"/>
        <v>SMO (MTUR) ATUALIZOU INFORMAÇÕES SOBRE OS REPASSES FINANCEIR</v>
      </c>
      <c r="AI331" s="2" t="str">
        <f t="shared" si="74"/>
        <v xml:space="preserve">O DO TURISMO (MTUR) ATUALIZOU INFORMAÇÕES SOBRE OS REPASSES </v>
      </c>
      <c r="AJ331" s="2" t="str">
        <f t="shared" si="74"/>
        <v>OMIA (ME) SEM CONSIDERAÇÕES RELEVANTES. AGÊNCIA BRASILEIRA D</v>
      </c>
      <c r="AK331" s="2" t="str">
        <f t="shared" si="74"/>
        <v xml:space="preserve">ÉRIO DA ECONOMIA (ME) SEM CONSIDERAÇÕES RELEVANTES. AGÊNCIA </v>
      </c>
      <c r="AL331" s="2" t="str">
        <f t="shared" si="69"/>
        <v>x</v>
      </c>
      <c r="AM331" s="2" t="str">
        <f t="shared" si="69"/>
        <v>x</v>
      </c>
      <c r="AN331" s="2" t="str">
        <f t="shared" si="69"/>
        <v>x</v>
      </c>
      <c r="AO331" s="2" t="str">
        <f t="shared" si="69"/>
        <v>x</v>
      </c>
      <c r="AP331" s="2" t="str">
        <f t="shared" si="69"/>
        <v>x</v>
      </c>
    </row>
    <row r="332" spans="1:42" x14ac:dyDescent="0.2">
      <c r="A332" s="2">
        <v>331</v>
      </c>
      <c r="B332" s="2" t="s">
        <v>1943</v>
      </c>
      <c r="E332" s="2" t="str">
        <f t="shared" si="67"/>
        <v>DATA DE ONTEM . RESSALTA QUE É</v>
      </c>
      <c r="F332" s="2" t="str">
        <f t="shared" si="67"/>
        <v>x</v>
      </c>
      <c r="G332" s="2" t="str">
        <f t="shared" si="77"/>
        <v xml:space="preserve"> 96ª REUNIÃO COMITE </v>
      </c>
      <c r="H332" s="2" t="str">
        <f t="shared" si="68"/>
        <v>ÇÃO (MEC) SEM CONSIDERAÇÕES RELEVANTES. MINISTÉRIO</v>
      </c>
      <c r="I332" s="2" t="str">
        <f t="shared" si="68"/>
        <v>TES. MINISTÉRIO DA EDUCAÇÃO (MEC) SEM CONSIDERAÇÕE</v>
      </c>
      <c r="J332" s="2" t="str">
        <f t="shared" si="68"/>
        <v>NAL (MDR) SEM CONSIDERAÇÕES RELEVANTES. MINISTÉRIO</v>
      </c>
      <c r="K332" s="2" t="str">
        <f t="shared" si="78"/>
        <v>O DO DESENVOLVIMENTO REGIONAL (MDR) SEM CONSIDERAÇÕES RELEVA</v>
      </c>
      <c r="L332" s="2" t="str">
        <f t="shared" si="66"/>
        <v>NOS (MMFDH) AUSENTE. MINISTÉRIO DAS COMUNICAÇÕES (</v>
      </c>
      <c r="M332" s="2" t="str">
        <f t="shared" si="79"/>
        <v xml:space="preserve"> DOS DIREITOS HUMANOS (MMFDH) AUSENTE. MINISTÉRIO DAS COMUNI</v>
      </c>
      <c r="N332" s="2" t="str">
        <f t="shared" si="79"/>
        <v>x</v>
      </c>
      <c r="O332" s="2" t="str">
        <f t="shared" si="79"/>
        <v>x</v>
      </c>
      <c r="P332" s="2" t="str">
        <f t="shared" si="79"/>
        <v>NTE (MMA) SEM CONSIDERAÇÕES RELEVANTES. BANCO CENTRAL DO BRA</v>
      </c>
      <c r="Q332" s="2" t="str">
        <f t="shared" si="79"/>
        <v>O DO MEIO AMBIENTE (MMA) SEM CONSIDERAÇÕES RELEVANTES. BANCO</v>
      </c>
      <c r="R332" s="2" t="str">
        <f t="shared" si="79"/>
        <v xml:space="preserve">RES (MRE) SEM CONSIDERAÇÕES RELEVANTES. ADVOCACIA -GERAL DA </v>
      </c>
      <c r="S332" s="2" t="str">
        <f t="shared" si="79"/>
        <v xml:space="preserve"> DAS RELAÇÕES EXTERIORES (MRE) SEM CONSIDERAÇÕES RELEVANTES.</v>
      </c>
      <c r="T332" s="2" t="str">
        <f t="shared" si="79"/>
        <v xml:space="preserve">NTO (MAPA) SEM CONSIDERAÇÕES RELEVANTES. MINISTÉRIO DO MEIO </v>
      </c>
      <c r="U332" s="2" t="str">
        <f t="shared" si="79"/>
        <v>IA E ABASTECIMENTO (MAPA) SEM CONSIDERAÇÕES RELEVANTES. MINI</v>
      </c>
      <c r="V332" s="2" t="str">
        <f t="shared" si="79"/>
        <v>SIL (BACEN) SEM CONSIDERAÇÕES RELEVANTES. AGÊNCIA NACIONAL D</v>
      </c>
      <c r="W332" s="2" t="str">
        <f t="shared" si="79"/>
        <v>TES. BANCO CENTRAL DO BRASIL (BACEN) SEM CONSIDERAÇÕES RELEV</v>
      </c>
      <c r="X332" s="2" t="str">
        <f t="shared" si="79"/>
        <v>x</v>
      </c>
      <c r="Y332" s="2" t="str">
        <f t="shared" si="79"/>
        <v>x</v>
      </c>
      <c r="Z332" s="2" t="str">
        <f t="shared" si="79"/>
        <v>IÃO (AGU) INFORMA SOBRE O ENCAMINHAMENTO DAS ANÁLISES JURÍDI</v>
      </c>
      <c r="AA332" s="2" t="str">
        <f t="shared" si="79"/>
        <v>TES. ADVOCACIA -GERAL DA UNIÃO (AGU) INFORMA SOBRE O ENCAMIN</v>
      </c>
      <c r="AB332" s="2" t="str">
        <f t="shared" si="75"/>
        <v xml:space="preserve">UE A SECOM EMITIU NOTA INFORMATIVA SOBRE O ASSUNTO, MAS QUE </v>
      </c>
      <c r="AC332" s="2" t="str">
        <f t="shared" si="75"/>
        <v xml:space="preserve">AS DE COMUNICAÇÃO, DA PR E DOS MINISTÉRIOS, PARA DIVULGAÇÃO </v>
      </c>
      <c r="AD332" s="2" t="str">
        <f t="shared" si="75"/>
        <v>x</v>
      </c>
      <c r="AE332" s="2" t="str">
        <f t="shared" si="75"/>
        <v>x</v>
      </c>
      <c r="AF332" s="2" t="str">
        <f t="shared" si="74"/>
        <v>NAL (MDR) SEM CONSIDERAÇÕES RELEVANTES. MINISTÉRIO DA EDUCAÇ</v>
      </c>
      <c r="AG332" s="2" t="str">
        <f t="shared" si="74"/>
        <v>x</v>
      </c>
      <c r="AH332" s="2" t="str">
        <f t="shared" si="74"/>
        <v>x</v>
      </c>
      <c r="AI332" s="2" t="str">
        <f t="shared" si="74"/>
        <v>x</v>
      </c>
      <c r="AJ332" s="2" t="str">
        <f t="shared" si="74"/>
        <v>x</v>
      </c>
      <c r="AK332" s="2" t="str">
        <f t="shared" si="74"/>
        <v>x</v>
      </c>
      <c r="AL332" s="2" t="str">
        <f t="shared" si="69"/>
        <v>GIA (MME) AUSENTE . MINISTÉRIO DA JUSTIÇA E SEGURANÇA PÚBLIC</v>
      </c>
      <c r="AM332" s="2" t="str">
        <f t="shared" si="69"/>
        <v>O DE MINAS E ENERGIA (MME) AUSENTE . MINISTÉRIO DA JUSTIÇA E</v>
      </c>
      <c r="AN332" s="2" t="str">
        <f t="shared" si="69"/>
        <v>ICA (MJSP) AUSENTE. MINISTÉRIO DE INFRAESTRUTURA (MINFRA) AU</v>
      </c>
      <c r="AO332" s="2" t="str">
        <f t="shared" si="69"/>
        <v>ÇA E SEGURANÇA PÚBLICA (MJSP) AUSENTE. MINISTÉRIO DE INFRAES</v>
      </c>
      <c r="AP332" s="2" t="str">
        <f t="shared" si="69"/>
        <v>URA (MINFRA) AUSENTE. MINISTÉRIO DA CIÊNCIA, TECNOLOGIA, INO</v>
      </c>
    </row>
    <row r="333" spans="1:42" x14ac:dyDescent="0.2">
      <c r="A333" s="2">
        <v>332</v>
      </c>
      <c r="B333" s="2" t="s">
        <v>1944</v>
      </c>
      <c r="E333" s="2" t="str">
        <f t="shared" si="67"/>
        <v>x</v>
      </c>
      <c r="F333" s="2" t="str">
        <f t="shared" si="67"/>
        <v>x</v>
      </c>
      <c r="G333" s="2" t="str">
        <f t="shared" si="77"/>
        <v>GOV) REUNIÃO COM O C</v>
      </c>
      <c r="H333" s="2" t="str">
        <f t="shared" si="68"/>
        <v>x</v>
      </c>
      <c r="I333" s="2" t="str">
        <f t="shared" si="68"/>
        <v>x</v>
      </c>
      <c r="J333" s="2" t="str">
        <f t="shared" si="68"/>
        <v>x</v>
      </c>
      <c r="K333" s="2" t="str">
        <f t="shared" si="78"/>
        <v>x</v>
      </c>
      <c r="L333" s="2" t="str">
        <f t="shared" si="66"/>
        <v>x</v>
      </c>
      <c r="M333" s="2" t="str">
        <f t="shared" si="79"/>
        <v>x</v>
      </c>
      <c r="N333" s="2" t="str">
        <f t="shared" si="79"/>
        <v>x</v>
      </c>
      <c r="O333" s="2" t="str">
        <f t="shared" si="79"/>
        <v>x</v>
      </c>
      <c r="P333" s="2" t="str">
        <f t="shared" si="79"/>
        <v>x</v>
      </c>
      <c r="Q333" s="2" t="str">
        <f t="shared" si="79"/>
        <v>x</v>
      </c>
      <c r="R333" s="2" t="str">
        <f t="shared" si="79"/>
        <v>x</v>
      </c>
      <c r="S333" s="2" t="str">
        <f t="shared" si="79"/>
        <v>x</v>
      </c>
      <c r="T333" s="2" t="str">
        <f t="shared" si="79"/>
        <v>x</v>
      </c>
      <c r="U333" s="2" t="str">
        <f t="shared" si="79"/>
        <v>x</v>
      </c>
      <c r="V333" s="2" t="str">
        <f t="shared" si="79"/>
        <v>x</v>
      </c>
      <c r="W333" s="2" t="str">
        <f t="shared" si="79"/>
        <v>x</v>
      </c>
      <c r="X333" s="2" t="str">
        <f t="shared" si="79"/>
        <v>x</v>
      </c>
      <c r="Y333" s="2" t="str">
        <f t="shared" si="79"/>
        <v>x</v>
      </c>
      <c r="Z333" s="2" t="str">
        <f t="shared" si="79"/>
        <v xml:space="preserve">TA A AGU PARA ESCLARECIMENTOS SOBRE A REGULARIDADE DA AÇÃO, </v>
      </c>
      <c r="AA333" s="2" t="str">
        <f t="shared" si="79"/>
        <v>x</v>
      </c>
      <c r="AB333" s="2" t="str">
        <f t="shared" si="75"/>
        <v>x</v>
      </c>
      <c r="AC333" s="2" t="str">
        <f t="shared" si="75"/>
        <v>AL DE COMUNICAÇÃO DA CASA CIVIL (A ESCOM/CC) SEM CONSIDERAÇÕ</v>
      </c>
      <c r="AD333" s="2" t="str">
        <f t="shared" si="75"/>
        <v>x</v>
      </c>
      <c r="AE333" s="2" t="str">
        <f t="shared" si="75"/>
        <v>x</v>
      </c>
      <c r="AF333" s="2" t="str">
        <f t="shared" si="74"/>
        <v>x</v>
      </c>
      <c r="AG333" s="2" t="str">
        <f t="shared" si="74"/>
        <v>x</v>
      </c>
      <c r="AH333" s="2" t="str">
        <f t="shared" si="74"/>
        <v>S DO MTUR: INFORMA QUE ESTÁ EM CONTATO COM A SEGOV/PR, SOBRE</v>
      </c>
      <c r="AI333" s="2" t="str">
        <f t="shared" si="74"/>
        <v>x</v>
      </c>
      <c r="AJ333" s="2" t="str">
        <f t="shared" si="74"/>
        <v>x</v>
      </c>
      <c r="AK333" s="2" t="str">
        <f t="shared" si="74"/>
        <v>x</v>
      </c>
      <c r="AL333" s="2" t="str">
        <f t="shared" si="69"/>
        <v>x</v>
      </c>
      <c r="AM333" s="2" t="str">
        <f t="shared" ref="AL333:AP337" si="80">IFERROR(MID($B333,FIND(AM$1,$B333,1)+-5,60),"x")</f>
        <v>x</v>
      </c>
      <c r="AN333" s="2" t="str">
        <f t="shared" si="80"/>
        <v>x</v>
      </c>
      <c r="AO333" s="2" t="str">
        <f t="shared" si="80"/>
        <v>x</v>
      </c>
      <c r="AP333" s="2" t="str">
        <f t="shared" si="80"/>
        <v>x</v>
      </c>
    </row>
    <row r="334" spans="1:42" x14ac:dyDescent="0.2">
      <c r="A334" s="2">
        <v>333</v>
      </c>
      <c r="B334" s="2" t="s">
        <v>1945</v>
      </c>
      <c r="E334" s="2" t="str">
        <f t="shared" si="67"/>
        <v>x</v>
      </c>
      <c r="F334" s="2" t="str">
        <f t="shared" si="67"/>
        <v>x</v>
      </c>
      <c r="G334" s="2" t="str">
        <f t="shared" si="77"/>
        <v>9 6ª REUNIÃO DO COMI</v>
      </c>
      <c r="H334" s="2" t="str">
        <f t="shared" si="68"/>
        <v>x</v>
      </c>
      <c r="I334" s="2" t="str">
        <f t="shared" si="68"/>
        <v>x</v>
      </c>
      <c r="J334" s="2" t="str">
        <f t="shared" si="68"/>
        <v>x</v>
      </c>
      <c r="K334" s="2" t="str">
        <f t="shared" si="78"/>
        <v>x</v>
      </c>
      <c r="L334" s="2" t="str">
        <f t="shared" si="66"/>
        <v>x</v>
      </c>
      <c r="M334" s="2" t="str">
        <f t="shared" si="79"/>
        <v>x</v>
      </c>
      <c r="N334" s="2" t="str">
        <f t="shared" si="79"/>
        <v>x</v>
      </c>
      <c r="O334" s="2" t="str">
        <f t="shared" si="79"/>
        <v>x</v>
      </c>
      <c r="P334" s="2" t="str">
        <f t="shared" si="79"/>
        <v>x</v>
      </c>
      <c r="Q334" s="2" t="str">
        <f t="shared" si="79"/>
        <v>x</v>
      </c>
      <c r="R334" s="2" t="str">
        <f t="shared" si="79"/>
        <v>x</v>
      </c>
      <c r="S334" s="2" t="str">
        <f t="shared" si="79"/>
        <v>x</v>
      </c>
      <c r="T334" s="2" t="str">
        <f t="shared" si="79"/>
        <v>x</v>
      </c>
      <c r="U334" s="2" t="str">
        <f t="shared" si="79"/>
        <v>x</v>
      </c>
      <c r="V334" s="2" t="str">
        <f t="shared" si="79"/>
        <v>x</v>
      </c>
      <c r="W334" s="2" t="str">
        <f t="shared" si="79"/>
        <v>x</v>
      </c>
      <c r="X334" s="2" t="str">
        <f t="shared" si="79"/>
        <v>x</v>
      </c>
      <c r="Y334" s="2" t="str">
        <f t="shared" si="79"/>
        <v>x</v>
      </c>
      <c r="Z334" s="2" t="str">
        <f t="shared" si="79"/>
        <v>x</v>
      </c>
      <c r="AA334" s="2" t="str">
        <f t="shared" si="79"/>
        <v>x</v>
      </c>
      <c r="AB334" s="2" t="str">
        <f t="shared" si="75"/>
        <v>x</v>
      </c>
      <c r="AC334" s="2" t="str">
        <f t="shared" si="75"/>
        <v>x</v>
      </c>
      <c r="AD334" s="2" t="str">
        <f t="shared" si="75"/>
        <v>x</v>
      </c>
      <c r="AE334" s="2" t="str">
        <f t="shared" si="75"/>
        <v>x</v>
      </c>
      <c r="AF334" s="2" t="str">
        <f t="shared" si="74"/>
        <v>x</v>
      </c>
      <c r="AG334" s="2" t="str">
        <f t="shared" si="74"/>
        <v>x</v>
      </c>
      <c r="AH334" s="2" t="str">
        <f t="shared" si="74"/>
        <v>x</v>
      </c>
      <c r="AI334" s="2" t="str">
        <f t="shared" si="74"/>
        <v>x</v>
      </c>
      <c r="AJ334" s="2" t="str">
        <f t="shared" si="74"/>
        <v>x</v>
      </c>
      <c r="AK334" s="2" t="str">
        <f t="shared" si="74"/>
        <v>x</v>
      </c>
      <c r="AL334" s="2" t="str">
        <f t="shared" si="80"/>
        <v>x</v>
      </c>
      <c r="AM334" s="2" t="str">
        <f t="shared" si="80"/>
        <v>x</v>
      </c>
      <c r="AN334" s="2" t="str">
        <f t="shared" si="80"/>
        <v>x</v>
      </c>
      <c r="AO334" s="2" t="str">
        <f t="shared" si="80"/>
        <v>x</v>
      </c>
      <c r="AP334" s="2" t="str">
        <f t="shared" si="80"/>
        <v>x</v>
      </c>
    </row>
    <row r="335" spans="1:42" x14ac:dyDescent="0.2">
      <c r="A335" s="2">
        <v>334</v>
      </c>
      <c r="B335" s="2" t="s">
        <v>1946</v>
      </c>
      <c r="E335" s="2" t="str">
        <f t="shared" si="67"/>
        <v>DATA: 28/09/2020 HORÁRIO: 10H0</v>
      </c>
      <c r="F335" s="2" t="str">
        <f t="shared" si="67"/>
        <v>HORÁRIO: 10H00M ÀS 10H23M LOCA</v>
      </c>
      <c r="G335" s="2" t="str">
        <f t="shared" si="77"/>
        <v xml:space="preserve"> 97ª REUNIÃO ORDINÁR</v>
      </c>
      <c r="H335" s="2" t="str">
        <f t="shared" si="68"/>
        <v>x</v>
      </c>
      <c r="I335" s="2" t="str">
        <f t="shared" si="68"/>
        <v>x</v>
      </c>
      <c r="J335" s="2" t="str">
        <f t="shared" si="68"/>
        <v>x</v>
      </c>
      <c r="K335" s="2" t="str">
        <f t="shared" si="78"/>
        <v>x</v>
      </c>
      <c r="L335" s="2" t="str">
        <f t="shared" si="66"/>
        <v>x</v>
      </c>
      <c r="M335" s="2" t="str">
        <f t="shared" si="79"/>
        <v>x</v>
      </c>
      <c r="N335" s="2" t="str">
        <f t="shared" si="79"/>
        <v>NAL (GSI) SEM CONSIDERAÇÕES RELEVANTES. MINISTÉRIO DAS RELAÇ</v>
      </c>
      <c r="O335" s="2" t="str">
        <f t="shared" si="79"/>
        <v>E DE SEGURANÇA INSTITUCIONAL (GSI) SEM CONSIDERAÇÕES RELEVAN</v>
      </c>
      <c r="P335" s="2" t="str">
        <f t="shared" si="79"/>
        <v>x</v>
      </c>
      <c r="Q335" s="2" t="str">
        <f t="shared" si="79"/>
        <v>x</v>
      </c>
      <c r="R335" s="2" t="str">
        <f t="shared" si="79"/>
        <v xml:space="preserve">RES (MRE) SEM CONSIDERAÇÕES RELEVANTES. ADVOCACIA -GERAL DA </v>
      </c>
      <c r="S335" s="2" t="str">
        <f t="shared" si="79"/>
        <v xml:space="preserve"> DAS RELAÇÕES EXTERIORES (MRE) SEM CONSIDERAÇÕES RELEVANTES.</v>
      </c>
      <c r="T335" s="2" t="str">
        <f t="shared" si="79"/>
        <v>x</v>
      </c>
      <c r="U335" s="2" t="str">
        <f t="shared" si="79"/>
        <v>x</v>
      </c>
      <c r="V335" s="2" t="str">
        <f t="shared" si="79"/>
        <v>x</v>
      </c>
      <c r="W335" s="2" t="str">
        <f t="shared" si="79"/>
        <v>x</v>
      </c>
      <c r="X335" s="2" t="str">
        <f t="shared" si="79"/>
        <v>x</v>
      </c>
      <c r="Y335" s="2" t="str">
        <f t="shared" si="79"/>
        <v>A DE INTELIGÊNCIA (ABIN) SEM CONSIDERAÇÕES RELEVANTES. GABIN</v>
      </c>
      <c r="Z335" s="2" t="str">
        <f t="shared" si="79"/>
        <v>IÃO (AGU) AUSENTE . ANEXO 97ª REUNIÃO COMITE DE CRISE 28.09.</v>
      </c>
      <c r="AA335" s="2" t="str">
        <f t="shared" si="79"/>
        <v>TES. ADVOCACIA -GERAL DA UNIÃO (AGU) AUSENTE . ANEXO 97ª REU</v>
      </c>
      <c r="AB335" s="2" t="str">
        <f t="shared" si="75"/>
        <v>x</v>
      </c>
      <c r="AC335" s="2" t="str">
        <f t="shared" si="75"/>
        <v>x</v>
      </c>
      <c r="AD335" s="2" t="str">
        <f t="shared" si="75"/>
        <v>ÚDE (MS) INFORMOU QUE NÃO HÁ ATUALIZ AÇÕES QUANTO AOS NÚMERO</v>
      </c>
      <c r="AE335" s="2" t="str">
        <f t="shared" si="75"/>
        <v xml:space="preserve">ÉRIO DA SAÚDE (MS) INFORMOU QUE NÃO HÁ ATUALIZ AÇÕES QUANTO </v>
      </c>
      <c r="AF335" s="2" t="str">
        <f t="shared" si="74"/>
        <v>ESA (MD) AUSENTE . MINISTÉ RIO DO TURISMO (MTUR) ATUALIZOU I</v>
      </c>
      <c r="AG335" s="2" t="str">
        <f t="shared" si="74"/>
        <v>O DA DEFESA (MD) AUSENTE . MINISTÉ RIO DO TURISMO (MTUR) ATU</v>
      </c>
      <c r="AH335" s="2" t="str">
        <f t="shared" si="74"/>
        <v>SMO (MTUR) ATUALIZOU INFORMAÇÕES SOBRE OS REPASSES FINANCEIR</v>
      </c>
      <c r="AI335" s="2" t="str">
        <f t="shared" si="74"/>
        <v xml:space="preserve">O DO TURISMO (MTUR) ATUALIZOU INFORMAÇÕES SOBRE OS REPASSES </v>
      </c>
      <c r="AJ335" s="2" t="str">
        <f t="shared" si="74"/>
        <v>OMIA (ME) SEM CONSIDERAÇÕES RELEVANTES. AGÊNCIA BRASILEIRA D</v>
      </c>
      <c r="AK335" s="2" t="str">
        <f t="shared" si="74"/>
        <v xml:space="preserve">ÉRIO DA ECONOMIA (ME) SEM CONSIDERAÇÕES RELEVANTES. AGÊNCIA </v>
      </c>
      <c r="AL335" s="2" t="str">
        <f t="shared" si="80"/>
        <v>x</v>
      </c>
      <c r="AM335" s="2" t="str">
        <f t="shared" si="80"/>
        <v>x</v>
      </c>
      <c r="AN335" s="2" t="str">
        <f t="shared" si="80"/>
        <v>x</v>
      </c>
      <c r="AO335" s="2" t="str">
        <f t="shared" si="80"/>
        <v>x</v>
      </c>
      <c r="AP335" s="2" t="str">
        <f t="shared" si="80"/>
        <v>x</v>
      </c>
    </row>
    <row r="336" spans="1:42" x14ac:dyDescent="0.2">
      <c r="A336" s="2">
        <v>335</v>
      </c>
      <c r="B336" s="2" t="s">
        <v>1947</v>
      </c>
      <c r="E336" s="2" t="str">
        <f t="shared" si="67"/>
        <v>x</v>
      </c>
      <c r="F336" s="2" t="str">
        <f t="shared" si="67"/>
        <v>x</v>
      </c>
      <c r="G336" s="2" t="str">
        <f t="shared" si="77"/>
        <v xml:space="preserve"> 97ª REUNIÃO COMITE </v>
      </c>
      <c r="H336" s="2" t="str">
        <f t="shared" si="68"/>
        <v>ÇÃO (MEC) AUSENTE . MINISTÉRIO DA CIDADANIA (MC) I</v>
      </c>
      <c r="I336" s="2" t="str">
        <f t="shared" si="68"/>
        <v>TES. MINISTÉRIO DA EDUCAÇÃO (MEC) AUSENTE . MINIST</v>
      </c>
      <c r="J336" s="2" t="str">
        <f t="shared" si="68"/>
        <v>NAL (MDR) SEM CONSIDERAÇÕES RELEVANTES. MINISTÉRIO</v>
      </c>
      <c r="K336" s="2" t="str">
        <f t="shared" si="78"/>
        <v>O DO DESENVOLVIMENTO REGIONAL (MDR) SEM CONSIDERAÇÕES RELEVA</v>
      </c>
      <c r="L336" s="2" t="str">
        <f t="shared" si="66"/>
        <v>NOS (MMFDH) AUSENTE. MINISTÉRIO DAS COMUNICAÇÕES (</v>
      </c>
      <c r="M336" s="2" t="str">
        <f t="shared" si="79"/>
        <v xml:space="preserve"> DOS DIREITOS HUMANOS (MMFDH) AUSENTE. MINISTÉRIO DAS COMUNI</v>
      </c>
      <c r="N336" s="2" t="str">
        <f t="shared" si="79"/>
        <v>x</v>
      </c>
      <c r="O336" s="2" t="str">
        <f t="shared" si="79"/>
        <v>x</v>
      </c>
      <c r="P336" s="2" t="str">
        <f t="shared" si="79"/>
        <v>NTE (MMA) AUSENTE . ANEXO 97ª REUNIÃO COMITE DE CRISE 28.09.</v>
      </c>
      <c r="Q336" s="2" t="str">
        <f t="shared" si="79"/>
        <v xml:space="preserve">O DO MEIO AMBIENTE (MMA) AUSENTE . ANEXO 97ª REUNIÃO COMITE </v>
      </c>
      <c r="R336" s="2" t="str">
        <f t="shared" si="79"/>
        <v>x</v>
      </c>
      <c r="S336" s="2" t="str">
        <f t="shared" si="79"/>
        <v>x</v>
      </c>
      <c r="T336" s="2" t="str">
        <f t="shared" si="79"/>
        <v xml:space="preserve">NTO (MAPA) SEM CONSIDERAÇÕES RELEVANTES. MINISTÉRIO DO MEIO </v>
      </c>
      <c r="U336" s="2" t="str">
        <f t="shared" si="79"/>
        <v>IA E ABASTECIMENTO (MAPA) SEM CONSIDERAÇÕES RELEVANTES. MINI</v>
      </c>
      <c r="V336" s="2" t="str">
        <f t="shared" si="79"/>
        <v>x</v>
      </c>
      <c r="W336" s="2" t="str">
        <f t="shared" si="79"/>
        <v>x</v>
      </c>
      <c r="X336" s="2" t="str">
        <f t="shared" si="79"/>
        <v>x</v>
      </c>
      <c r="Y336" s="2" t="str">
        <f t="shared" si="79"/>
        <v>x</v>
      </c>
      <c r="Z336" s="2" t="str">
        <f t="shared" si="79"/>
        <v>x</v>
      </c>
      <c r="AA336" s="2" t="str">
        <f t="shared" si="79"/>
        <v>x</v>
      </c>
      <c r="AB336" s="2" t="str">
        <f t="shared" si="75"/>
        <v>x</v>
      </c>
      <c r="AC336" s="2" t="str">
        <f t="shared" si="75"/>
        <v>x</v>
      </c>
      <c r="AD336" s="2" t="str">
        <f t="shared" si="75"/>
        <v>x</v>
      </c>
      <c r="AE336" s="2" t="str">
        <f t="shared" si="75"/>
        <v>x</v>
      </c>
      <c r="AF336" s="2" t="str">
        <f t="shared" si="75"/>
        <v>NAL (MDR) SEM CONSIDERAÇÕES RELEVANTES. MINISTÉRIO DA EDUCAÇ</v>
      </c>
      <c r="AG336" s="2" t="str">
        <f t="shared" si="75"/>
        <v>x</v>
      </c>
      <c r="AH336" s="2" t="str">
        <f t="shared" si="75"/>
        <v>OM O MTUR PARA ELABORAÇÃO DE UMA NOTA PARA DIVULGAÇÃO DAS IN</v>
      </c>
      <c r="AI336" s="2" t="str">
        <f t="shared" si="75"/>
        <v>x</v>
      </c>
      <c r="AJ336" s="2" t="str">
        <f t="shared" si="74"/>
        <v>x</v>
      </c>
      <c r="AK336" s="2" t="str">
        <f t="shared" si="74"/>
        <v>x</v>
      </c>
      <c r="AL336" s="2" t="str">
        <f t="shared" si="80"/>
        <v>GIA (MME) SEM CONSIDERAÇÕES RELEVANTES. MINISTÉRIO DA JUSTIÇ</v>
      </c>
      <c r="AM336" s="2" t="str">
        <f t="shared" si="80"/>
        <v>O DE MINAS E ENERGIA (MME) SEM CONSIDERAÇÕES RELEVANTES. MIN</v>
      </c>
      <c r="AN336" s="2" t="str">
        <f t="shared" si="80"/>
        <v>ICA (MJSP) SEM CONSIDERAÇÕES RELEVANTES. MINISTÉRIO DE INFRA</v>
      </c>
      <c r="AO336" s="2" t="str">
        <f t="shared" si="80"/>
        <v xml:space="preserve">ÇA E SEGURANÇA PÚBLICA (MJSP) SEM CONSIDERAÇÕES RELEVANTES. </v>
      </c>
      <c r="AP336" s="2" t="str">
        <f t="shared" si="80"/>
        <v>URA (MINFRA) AUSENTE. MINISTÉRIO DA CIÊNCIA, TECNOLOGIA, INO</v>
      </c>
    </row>
    <row r="337" spans="1:42" x14ac:dyDescent="0.2">
      <c r="A337" s="2">
        <v>336</v>
      </c>
      <c r="B337" s="2" t="s">
        <v>1948</v>
      </c>
      <c r="E337" s="2" t="str">
        <f t="shared" si="67"/>
        <v>x</v>
      </c>
      <c r="F337" s="2" t="str">
        <f t="shared" si="67"/>
        <v>x</v>
      </c>
      <c r="G337" s="2" t="str">
        <f t="shared" si="77"/>
        <v>GOV) REUNIÃO COM REG</v>
      </c>
      <c r="H337" s="2" t="str">
        <f t="shared" si="68"/>
        <v>x</v>
      </c>
      <c r="I337" s="2" t="str">
        <f t="shared" si="68"/>
        <v>x</v>
      </c>
      <c r="J337" s="2" t="str">
        <f t="shared" si="68"/>
        <v>x</v>
      </c>
      <c r="K337" s="2" t="str">
        <f t="shared" si="78"/>
        <v>x</v>
      </c>
      <c r="L337" s="2" t="str">
        <f t="shared" si="66"/>
        <v>x</v>
      </c>
      <c r="M337" s="2" t="str">
        <f t="shared" si="79"/>
        <v>x</v>
      </c>
      <c r="N337" s="2" t="str">
        <f t="shared" si="79"/>
        <v>x</v>
      </c>
      <c r="O337" s="2" t="str">
        <f t="shared" si="79"/>
        <v>x</v>
      </c>
      <c r="P337" s="2" t="str">
        <f t="shared" si="79"/>
        <v>x</v>
      </c>
      <c r="Q337" s="2" t="str">
        <f t="shared" si="79"/>
        <v>x</v>
      </c>
      <c r="R337" s="2" t="str">
        <f t="shared" si="79"/>
        <v>x</v>
      </c>
      <c r="S337" s="2" t="str">
        <f t="shared" si="79"/>
        <v>x</v>
      </c>
      <c r="T337" s="2" t="str">
        <f t="shared" si="79"/>
        <v>O DO MAPA DE CALOR NÃO ESTÁ SENDO UTILIZADO). SOBRE A VACINA</v>
      </c>
      <c r="U337" s="2" t="str">
        <f t="shared" si="79"/>
        <v>x</v>
      </c>
      <c r="V337" s="2" t="str">
        <f t="shared" si="79"/>
        <v>SIL (BACEN) INFORMOU QUE HOJE FORAM PUBLICADAS NO DIÁRIO OFI</v>
      </c>
      <c r="W337" s="2" t="str">
        <f t="shared" si="79"/>
        <v>LICA BANCO CENTRAL DO BRASIL (BACEN) INFORMOU QUE HOJE FORAM</v>
      </c>
      <c r="X337" s="2" t="str">
        <f t="shared" si="79"/>
        <v>x</v>
      </c>
      <c r="Y337" s="2" t="str">
        <f t="shared" si="79"/>
        <v>x</v>
      </c>
      <c r="Z337" s="2" t="str">
        <f t="shared" si="79"/>
        <v>x</v>
      </c>
      <c r="AA337" s="2" t="str">
        <f t="shared" si="79"/>
        <v>x</v>
      </c>
      <c r="AB337" s="2" t="str">
        <f t="shared" si="75"/>
        <v>x</v>
      </c>
      <c r="AC337" s="2" t="str">
        <f t="shared" si="75"/>
        <v>AL DE COMUNICAÇÃO DA CASA CIVIL (ASCOM/CC) SEM CONSIDERAÇÕES</v>
      </c>
      <c r="AD337" s="2" t="str">
        <f t="shared" si="75"/>
        <v xml:space="preserve">O DO MSAÚDE PARA SUBSIDIO À REUNIÃO , PRINCIPALMENTE NO QUE </v>
      </c>
      <c r="AE337" s="2" t="str">
        <f t="shared" si="75"/>
        <v>x</v>
      </c>
      <c r="AF337" s="2" t="str">
        <f t="shared" si="75"/>
        <v>x</v>
      </c>
      <c r="AG337" s="2" t="str">
        <f t="shared" si="75"/>
        <v>x</v>
      </c>
      <c r="AH337" s="2" t="str">
        <f t="shared" si="75"/>
        <v>x</v>
      </c>
      <c r="AI337" s="2" t="str">
        <f t="shared" si="75"/>
        <v>x</v>
      </c>
      <c r="AJ337" s="2" t="str">
        <f t="shared" si="74"/>
        <v>x</v>
      </c>
      <c r="AK337" s="2" t="str">
        <f t="shared" si="74"/>
        <v>x</v>
      </c>
      <c r="AL337" s="2" t="str">
        <f t="shared" si="80"/>
        <v>x</v>
      </c>
      <c r="AM337" s="2" t="str">
        <f t="shared" si="80"/>
        <v>x</v>
      </c>
      <c r="AN337" s="2" t="str">
        <f t="shared" si="80"/>
        <v>x</v>
      </c>
      <c r="AO337" s="2" t="str">
        <f t="shared" si="80"/>
        <v>x</v>
      </c>
      <c r="AP337" s="2" t="str">
        <f t="shared" si="80"/>
        <v>x</v>
      </c>
    </row>
    <row r="338" spans="1:42" x14ac:dyDescent="0.2">
      <c r="A338" s="2">
        <v>337</v>
      </c>
      <c r="B338" s="2" t="s">
        <v>1949</v>
      </c>
      <c r="E338" s="2" t="str">
        <f t="shared" si="67"/>
        <v>x</v>
      </c>
      <c r="F338" s="2" t="str">
        <f t="shared" si="67"/>
        <v>x</v>
      </c>
      <c r="G338" s="2" t="str">
        <f t="shared" si="77"/>
        <v>AR A REUNIÃO A SER R</v>
      </c>
      <c r="H338" s="2" t="str">
        <f t="shared" si="68"/>
        <v>x</v>
      </c>
      <c r="I338" s="2" t="str">
        <f t="shared" si="68"/>
        <v>x</v>
      </c>
      <c r="J338" s="2" t="str">
        <f t="shared" si="68"/>
        <v>x</v>
      </c>
      <c r="K338" s="2" t="str">
        <f t="shared" si="78"/>
        <v>x</v>
      </c>
      <c r="L338" s="2" t="str">
        <f t="shared" ref="L338:L401" si="81">IFERROR(MID($B338,FIND(L$1,$B338,1)+-5,50),"x")</f>
        <v>x</v>
      </c>
      <c r="M338" s="2" t="str">
        <f t="shared" si="79"/>
        <v>x</v>
      </c>
      <c r="N338" s="2" t="str">
        <f t="shared" si="79"/>
        <v>x</v>
      </c>
      <c r="O338" s="2" t="str">
        <f t="shared" si="79"/>
        <v>x</v>
      </c>
      <c r="P338" s="2" t="str">
        <f t="shared" si="79"/>
        <v>x</v>
      </c>
      <c r="Q338" s="2" t="str">
        <f t="shared" si="79"/>
        <v>x</v>
      </c>
      <c r="R338" s="2" t="str">
        <f t="shared" si="79"/>
        <v>x</v>
      </c>
      <c r="S338" s="2" t="str">
        <f t="shared" si="79"/>
        <v>x</v>
      </c>
      <c r="T338" s="2" t="str">
        <f t="shared" si="79"/>
        <v>x</v>
      </c>
      <c r="U338" s="2" t="str">
        <f t="shared" si="79"/>
        <v>x</v>
      </c>
      <c r="V338" s="2" t="str">
        <f t="shared" si="79"/>
        <v>x</v>
      </c>
      <c r="W338" s="2" t="str">
        <f t="shared" si="79"/>
        <v>x</v>
      </c>
      <c r="X338" s="2" t="str">
        <f t="shared" si="79"/>
        <v>x</v>
      </c>
      <c r="Y338" s="2" t="str">
        <f t="shared" si="79"/>
        <v>x</v>
      </c>
      <c r="Z338" s="2" t="str">
        <f t="shared" si="79"/>
        <v>x</v>
      </c>
      <c r="AA338" s="2" t="str">
        <f t="shared" si="79"/>
        <v>x</v>
      </c>
      <c r="AB338" s="2" t="str">
        <f t="shared" si="75"/>
        <v>x</v>
      </c>
      <c r="AC338" s="2" t="str">
        <f t="shared" si="75"/>
        <v>x</v>
      </c>
      <c r="AD338" s="2" t="str">
        <f t="shared" si="75"/>
        <v xml:space="preserve">NTOS MSAÚDE IRA ENVIAR INFORMAÇÕES ATUALIZADAS DO ESTADO DO </v>
      </c>
      <c r="AE338" s="2" t="str">
        <f t="shared" si="75"/>
        <v>x</v>
      </c>
      <c r="AF338" s="2" t="str">
        <f t="shared" si="75"/>
        <v>x</v>
      </c>
      <c r="AG338" s="2" t="str">
        <f t="shared" si="75"/>
        <v>x</v>
      </c>
      <c r="AH338" s="2" t="str">
        <f t="shared" si="75"/>
        <v>UE O MTUR INFORM E QUAIS AS CAPITAIS QUE AINDA NÃO RECEBERAM</v>
      </c>
      <c r="AI338" s="2" t="str">
        <f t="shared" si="75"/>
        <v>x</v>
      </c>
      <c r="AJ338" s="2" t="str">
        <f t="shared" si="74"/>
        <v>x</v>
      </c>
      <c r="AK338" s="2" t="str">
        <f t="shared" si="74"/>
        <v>x</v>
      </c>
      <c r="AL338" s="2" t="str">
        <f t="shared" si="74"/>
        <v>x</v>
      </c>
      <c r="AM338" s="2" t="str">
        <f t="shared" si="74"/>
        <v>x</v>
      </c>
      <c r="AN338" s="2" t="str">
        <f t="shared" si="74"/>
        <v>x</v>
      </c>
      <c r="AO338" s="2" t="str">
        <f t="shared" si="74"/>
        <v>x</v>
      </c>
      <c r="AP338" s="2" t="str">
        <f t="shared" si="74"/>
        <v>x</v>
      </c>
    </row>
    <row r="339" spans="1:42" x14ac:dyDescent="0.2">
      <c r="A339" s="2">
        <v>338</v>
      </c>
      <c r="B339" s="2" t="s">
        <v>1950</v>
      </c>
      <c r="E339" s="2" t="str">
        <f t="shared" ref="E339:F402" si="82">IFERROR(MID($B339,FIND(E$1,$B339,1)+0,30),"x")</f>
        <v>DATA: 30/09/2020 HORÁRIO: 10H0</v>
      </c>
      <c r="F339" s="2" t="str">
        <f t="shared" si="82"/>
        <v>HORÁRIO: 10H00M ÀS 10H25M LOCA</v>
      </c>
      <c r="G339" s="2" t="str">
        <f t="shared" si="77"/>
        <v xml:space="preserve"> 98ª REUNIÃO ORDINÁR</v>
      </c>
      <c r="H339" s="2" t="str">
        <f t="shared" ref="H339:J402" si="83">IFERROR(MID($B339,FIND(H$1,$B339,1)+-5,50),"x")</f>
        <v>x</v>
      </c>
      <c r="I339" s="2" t="str">
        <f t="shared" si="83"/>
        <v>x</v>
      </c>
      <c r="J339" s="2" t="str">
        <f t="shared" si="83"/>
        <v>x</v>
      </c>
      <c r="K339" s="2" t="str">
        <f t="shared" si="78"/>
        <v>x</v>
      </c>
      <c r="L339" s="2" t="str">
        <f t="shared" si="81"/>
        <v>x</v>
      </c>
      <c r="M339" s="2" t="str">
        <f t="shared" si="79"/>
        <v>x</v>
      </c>
      <c r="N339" s="2" t="str">
        <f t="shared" si="79"/>
        <v>NAL (GSI) SEM CONSIDERAÇÕES RELEVANTES. ANEXO 98ª REUNIÃO CO</v>
      </c>
      <c r="O339" s="2" t="str">
        <f t="shared" si="79"/>
        <v>E DE SEGURANÇA INSTITUCIONAL (GSI) SEM CONSIDERAÇÕES RELEVAN</v>
      </c>
      <c r="P339" s="2" t="str">
        <f t="shared" si="79"/>
        <v>x</v>
      </c>
      <c r="Q339" s="2" t="str">
        <f t="shared" si="79"/>
        <v>x</v>
      </c>
      <c r="R339" s="2" t="str">
        <f t="shared" si="79"/>
        <v>x</v>
      </c>
      <c r="S339" s="2" t="str">
        <f t="shared" si="79"/>
        <v>x</v>
      </c>
      <c r="T339" s="2" t="str">
        <f t="shared" si="79"/>
        <v>x</v>
      </c>
      <c r="U339" s="2" t="str">
        <f t="shared" si="79"/>
        <v>x</v>
      </c>
      <c r="V339" s="2" t="str">
        <f t="shared" si="79"/>
        <v>x</v>
      </c>
      <c r="W339" s="2" t="str">
        <f t="shared" si="79"/>
        <v>x</v>
      </c>
      <c r="X339" s="2" t="str">
        <f t="shared" si="79"/>
        <v>x</v>
      </c>
      <c r="Y339" s="2" t="str">
        <f t="shared" si="79"/>
        <v>A DE INTELIGÊNCIA (ABIN) SEM CONSIDERAÇÕES RELEVANTES. GABIN</v>
      </c>
      <c r="Z339" s="2" t="str">
        <f t="shared" si="79"/>
        <v>x</v>
      </c>
      <c r="AA339" s="2" t="str">
        <f t="shared" si="79"/>
        <v>x</v>
      </c>
      <c r="AB339" s="2" t="str">
        <f t="shared" si="75"/>
        <v>x</v>
      </c>
      <c r="AC339" s="2" t="str">
        <f t="shared" si="75"/>
        <v>x</v>
      </c>
      <c r="AD339" s="2" t="str">
        <f t="shared" si="75"/>
        <v>ÚDE (MS) RESUMO ATÉ 29/09: HABILITA ÇÕES DE LEITOS UTI COVID</v>
      </c>
      <c r="AE339" s="2" t="str">
        <f t="shared" si="75"/>
        <v>ÉRIO DA SAÚDE (MS) RESUMO ATÉ 29/09: HABILITA ÇÕES DE LEITOS</v>
      </c>
      <c r="AF339" s="2" t="str">
        <f t="shared" si="75"/>
        <v>ESA (MD) SEM CONSIDERAÇÕES RELEVANTES. MINISTÉRIO DO TURISMO</v>
      </c>
      <c r="AG339" s="2" t="str">
        <f t="shared" si="75"/>
        <v>O DA DEFESA (MD) SEM CONSIDERAÇÕES RELEVANTES. MINISTÉRIO DO</v>
      </c>
      <c r="AH339" s="2" t="str">
        <f t="shared" si="75"/>
        <v>SMO (MTUR) ATUALIZOU INFORMAÇÕES SOBRE OS REPASSES FINANCEIR</v>
      </c>
      <c r="AI339" s="2" t="str">
        <f t="shared" si="75"/>
        <v xml:space="preserve">O DO TURISMO (MTUR) ATUALIZOU INFORMAÇÕES SOBRE OS REPASSES </v>
      </c>
      <c r="AJ339" s="2" t="str">
        <f t="shared" si="74"/>
        <v>OMIA (ME) SEM CONSIDERAÇÕES RELEVANTES. AGÊNCIA BRASILEIRA D</v>
      </c>
      <c r="AK339" s="2" t="str">
        <f t="shared" si="74"/>
        <v xml:space="preserve">ÉRIO DA ECONOMIA (ME) SEM CONSIDERAÇÕES RELEVANTES. AGÊNCIA </v>
      </c>
      <c r="AL339" s="2" t="str">
        <f t="shared" si="74"/>
        <v>x</v>
      </c>
      <c r="AM339" s="2" t="str">
        <f t="shared" si="74"/>
        <v>x</v>
      </c>
      <c r="AN339" s="2" t="str">
        <f t="shared" si="74"/>
        <v>x</v>
      </c>
      <c r="AO339" s="2" t="str">
        <f t="shared" si="74"/>
        <v>x</v>
      </c>
      <c r="AP339" s="2" t="str">
        <f t="shared" si="74"/>
        <v>x</v>
      </c>
    </row>
    <row r="340" spans="1:42" x14ac:dyDescent="0.2">
      <c r="A340" s="2">
        <v>339</v>
      </c>
      <c r="B340" s="2" t="s">
        <v>1951</v>
      </c>
      <c r="E340" s="2" t="str">
        <f t="shared" si="82"/>
        <v>x</v>
      </c>
      <c r="F340" s="2" t="str">
        <f t="shared" si="82"/>
        <v>x</v>
      </c>
      <c r="G340" s="2" t="str">
        <f t="shared" si="77"/>
        <v xml:space="preserve"> 98ª REUNIÃO COMITE </v>
      </c>
      <c r="H340" s="2" t="str">
        <f t="shared" si="83"/>
        <v>ÇÃO (MEC) AUSENTE. MINISTÉRIO DA CIDADANIA (MC) IN</v>
      </c>
      <c r="I340" s="2" t="str">
        <f t="shared" si="83"/>
        <v>TES. MINISTÉRIO DA EDUCAÇÃO (MEC) AUSENTE. MINISTÉ</v>
      </c>
      <c r="J340" s="2" t="str">
        <f t="shared" si="83"/>
        <v>NAL (MDR) SEM CONSIDERAÇÕES RELEVANTES. MINISTÉRIO</v>
      </c>
      <c r="K340" s="2" t="str">
        <f t="shared" si="78"/>
        <v>O DO DESENVOLVIMENTO REGIONAL (MDR) SEM CONSIDERAÇÕES RELEVA</v>
      </c>
      <c r="L340" s="2" t="str">
        <f t="shared" si="81"/>
        <v>NOS (MMFDH) AUSENTE. MINISTÉRIO DAS COMUNICAÇÕES (</v>
      </c>
      <c r="M340" s="2" t="str">
        <f t="shared" ref="M340:AA356" si="84">IFERROR(MID($B340,FIND(M$1,$B340,1)+-5,60),"x")</f>
        <v xml:space="preserve"> DOS DIREITOS HUMANOS (MMFDH) AUSENTE. MINISTÉRIO DAS COMUNI</v>
      </c>
      <c r="N340" s="2" t="str">
        <f t="shared" si="84"/>
        <v>x</v>
      </c>
      <c r="O340" s="2" t="str">
        <f t="shared" si="84"/>
        <v>x</v>
      </c>
      <c r="P340" s="2" t="str">
        <f t="shared" si="84"/>
        <v>NTE (MMA) SEM CONSIDERAÇÕES RELEVANTES. BANCO CENTRAL DO BRA</v>
      </c>
      <c r="Q340" s="2" t="str">
        <f t="shared" si="84"/>
        <v>O DO MEIO AMBIENTE (MMA) SEM CONSIDERAÇÕES RELEVANTES. BANCO</v>
      </c>
      <c r="R340" s="2" t="str">
        <f t="shared" si="84"/>
        <v>RES (MRE) AUSENTE. ADVOCACIA -GERAL DA UNIÃO (AGU) SEM CONSI</v>
      </c>
      <c r="S340" s="2" t="str">
        <f t="shared" si="84"/>
        <v xml:space="preserve"> DAS RELAÇÕES EXTERIORES (MRE) AUSENTE. ADVOCACIA -GERAL DA </v>
      </c>
      <c r="T340" s="2" t="str">
        <f t="shared" si="84"/>
        <v xml:space="preserve">NTO (MAPA) SEM CONSIDERAÇÕES RELEVANTES. MINISTÉRIO DO MEIO </v>
      </c>
      <c r="U340" s="2" t="str">
        <f t="shared" si="84"/>
        <v>IA E ABASTECIMENTO (MAPA) SEM CONSIDERAÇÕES RELEVANTES. MINI</v>
      </c>
      <c r="V340" s="2" t="str">
        <f t="shared" si="84"/>
        <v>SIL (BACEN) SEM CONSIDERAÇÕES RELEVANTES. AGÊNCIA NACIONAL D</v>
      </c>
      <c r="W340" s="2" t="str">
        <f t="shared" si="84"/>
        <v>TES. BANCO CENTRAL DO BRASIL (BACEN) SEM CONSIDERAÇÕES RELEV</v>
      </c>
      <c r="X340" s="2" t="str">
        <f t="shared" si="84"/>
        <v>x</v>
      </c>
      <c r="Y340" s="2" t="str">
        <f t="shared" si="84"/>
        <v>x</v>
      </c>
      <c r="Z340" s="2" t="str">
        <f t="shared" si="84"/>
        <v xml:space="preserve">IÃO (AGU) SEM CONSIDERAÇÕES RELEVANTES. MINISTÉRIO DE MINAS </v>
      </c>
      <c r="AA340" s="2" t="str">
        <f t="shared" si="84"/>
        <v>NTE. ADVOCACIA -GERAL DA UNIÃO (AGU) SEM CONSIDERAÇÕES RELEV</v>
      </c>
      <c r="AB340" s="2" t="str">
        <f t="shared" si="75"/>
        <v>x</v>
      </c>
      <c r="AC340" s="2" t="str">
        <f t="shared" si="75"/>
        <v>x</v>
      </c>
      <c r="AD340" s="2" t="str">
        <f t="shared" si="75"/>
        <v>x</v>
      </c>
      <c r="AE340" s="2" t="str">
        <f t="shared" si="75"/>
        <v>x</v>
      </c>
      <c r="AF340" s="2" t="str">
        <f t="shared" si="75"/>
        <v>NAL (MDR) SEM CONSIDERAÇÕES RELEVANTES. MINISTÉRIO DA EDUCAÇ</v>
      </c>
      <c r="AG340" s="2" t="str">
        <f t="shared" si="75"/>
        <v>x</v>
      </c>
      <c r="AH340" s="2" t="str">
        <f t="shared" si="75"/>
        <v>x</v>
      </c>
      <c r="AI340" s="2" t="str">
        <f t="shared" si="75"/>
        <v>x</v>
      </c>
      <c r="AJ340" s="2" t="str">
        <f t="shared" si="74"/>
        <v>x</v>
      </c>
      <c r="AK340" s="2" t="str">
        <f t="shared" si="74"/>
        <v>x</v>
      </c>
      <c r="AL340" s="2" t="str">
        <f t="shared" si="74"/>
        <v>GIA (MME) SEM CONSIDERAÇÕES RELEVANTES. MINISTÉRIO DA JUSTIÇ</v>
      </c>
      <c r="AM340" s="2" t="str">
        <f t="shared" si="74"/>
        <v>O DE MINAS E ENERGIA (MME) SEM CONSIDERAÇÕES RELEVANTES. MIN</v>
      </c>
      <c r="AN340" s="2" t="str">
        <f t="shared" si="74"/>
        <v>ICA (MJSP) AUSENTE . MINISTÉRIO DE INFRAESTRUTURA (MINFRA) A</v>
      </c>
      <c r="AO340" s="2" t="str">
        <f t="shared" si="74"/>
        <v>ÇA E SEGURANÇA PÚBLICA (MJSP) AUSENTE . MINISTÉRIO DE INFRAE</v>
      </c>
      <c r="AP340" s="2" t="str">
        <f t="shared" si="74"/>
        <v>URA (MINFRA) AUSENTE. MINISTÉRIO DA CIÊNCIA, TECNOLOGIA, INO</v>
      </c>
    </row>
    <row r="341" spans="1:42" x14ac:dyDescent="0.2">
      <c r="A341" s="2">
        <v>340</v>
      </c>
      <c r="B341" s="2" t="s">
        <v>1952</v>
      </c>
      <c r="E341" s="2" t="str">
        <f t="shared" si="82"/>
        <v>x</v>
      </c>
      <c r="F341" s="2" t="str">
        <f t="shared" si="82"/>
        <v>x</v>
      </c>
      <c r="G341" s="2" t="str">
        <f t="shared" si="77"/>
        <v xml:space="preserve">O. A REUNIÃO TRATOU </v>
      </c>
      <c r="H341" s="2" t="str">
        <f t="shared" si="83"/>
        <v>O DO MEC (SECRETARIA DE EDUCAÇÃO BÁSICA). APONTA A</v>
      </c>
      <c r="I341" s="2" t="str">
        <f t="shared" si="83"/>
        <v>x</v>
      </c>
      <c r="J341" s="2" t="str">
        <f t="shared" si="83"/>
        <v>x</v>
      </c>
      <c r="K341" s="2" t="str">
        <f t="shared" si="78"/>
        <v>x</v>
      </c>
      <c r="L341" s="2" t="str">
        <f t="shared" si="81"/>
        <v>x</v>
      </c>
      <c r="M341" s="2" t="str">
        <f t="shared" si="84"/>
        <v>x</v>
      </c>
      <c r="N341" s="2" t="str">
        <f t="shared" si="84"/>
        <v>x</v>
      </c>
      <c r="O341" s="2" t="str">
        <f t="shared" si="84"/>
        <v>x</v>
      </c>
      <c r="P341" s="2" t="str">
        <f t="shared" si="84"/>
        <v>x</v>
      </c>
      <c r="Q341" s="2" t="str">
        <f t="shared" si="84"/>
        <v>x</v>
      </c>
      <c r="R341" s="2" t="str">
        <f t="shared" si="84"/>
        <v>x</v>
      </c>
      <c r="S341" s="2" t="str">
        <f t="shared" si="84"/>
        <v>ÃO , RELAÇÕES EXTERIORES E GOVERNAN ÇA. INFORMOU QUE SE TRAT</v>
      </c>
      <c r="T341" s="2" t="str">
        <f t="shared" si="84"/>
        <v>x</v>
      </c>
      <c r="U341" s="2" t="str">
        <f t="shared" si="84"/>
        <v>x</v>
      </c>
      <c r="V341" s="2" t="str">
        <f t="shared" si="84"/>
        <v>x</v>
      </c>
      <c r="W341" s="2" t="str">
        <f t="shared" si="84"/>
        <v>x</v>
      </c>
      <c r="X341" s="2" t="str">
        <f t="shared" si="84"/>
        <v>x</v>
      </c>
      <c r="Y341" s="2" t="str">
        <f t="shared" si="84"/>
        <v>x</v>
      </c>
      <c r="Z341" s="2" t="str">
        <f t="shared" si="84"/>
        <v>x</v>
      </c>
      <c r="AA341" s="2" t="str">
        <f t="shared" si="84"/>
        <v>x</v>
      </c>
      <c r="AB341" s="2" t="str">
        <f t="shared" si="75"/>
        <v>GOV, SECOM E ASCOM, VISANDO MAIOR ALCANCE NA DIVULGAÇÃO/COMU</v>
      </c>
      <c r="AC341" s="2" t="str">
        <f t="shared" si="75"/>
        <v>AL DE COMUNICAÇÃO DA CASA CIVIL (ASCOM/CC) SEM CONSIDERAÇÕES</v>
      </c>
      <c r="AD341" s="2" t="str">
        <f t="shared" si="75"/>
        <v>x</v>
      </c>
      <c r="AE341" s="2" t="str">
        <f t="shared" si="75"/>
        <v>ÉRIO DA SAÚDE PELO MATERIAL ENVIADO. A REUNIÃO TRATOU DE TEM</v>
      </c>
      <c r="AF341" s="2" t="str">
        <f t="shared" si="75"/>
        <v>x</v>
      </c>
      <c r="AG341" s="2" t="str">
        <f t="shared" si="75"/>
        <v>ICA, DEFESA E SEGURANÇA PÚBLICA; COMUNICAÇÃO , RELAÇÕES EXTE</v>
      </c>
      <c r="AH341" s="2" t="str">
        <f t="shared" si="75"/>
        <v>x</v>
      </c>
      <c r="AI341" s="2" t="str">
        <f t="shared" si="75"/>
        <v>x</v>
      </c>
      <c r="AJ341" s="2" t="str">
        <f t="shared" si="74"/>
        <v>x</v>
      </c>
      <c r="AK341" s="2" t="str">
        <f t="shared" si="74"/>
        <v>x</v>
      </c>
      <c r="AL341" s="2" t="str">
        <f t="shared" si="74"/>
        <v>OM O MME. O ZONEAMENTO ECOLÓGICO -ECONÔMICO DE PURUS: EM ANÁ</v>
      </c>
      <c r="AM341" s="2" t="str">
        <f t="shared" si="74"/>
        <v>x</v>
      </c>
      <c r="AN341" s="2" t="str">
        <f t="shared" si="74"/>
        <v>x</v>
      </c>
      <c r="AO341" s="2" t="str">
        <f t="shared" si="74"/>
        <v xml:space="preserve">SA E SEGURANÇA PÚBLICA; COMUNICAÇÃO , RELAÇÕES EXTERIORES E </v>
      </c>
      <c r="AP341" s="2" t="str">
        <f t="shared" si="74"/>
        <v>x</v>
      </c>
    </row>
    <row r="342" spans="1:42" x14ac:dyDescent="0.2">
      <c r="A342" s="2">
        <v>341</v>
      </c>
      <c r="B342" s="2" t="s">
        <v>1953</v>
      </c>
      <c r="E342" s="2" t="str">
        <f t="shared" si="82"/>
        <v>x</v>
      </c>
      <c r="F342" s="2" t="str">
        <f t="shared" si="82"/>
        <v>x</v>
      </c>
      <c r="G342" s="2" t="str">
        <f t="shared" si="77"/>
        <v>9 8ª REUNIÃO DO COMI</v>
      </c>
      <c r="H342" s="2" t="str">
        <f t="shared" si="83"/>
        <v>x</v>
      </c>
      <c r="I342" s="2" t="str">
        <f t="shared" si="83"/>
        <v>x</v>
      </c>
      <c r="J342" s="2" t="str">
        <f t="shared" si="83"/>
        <v>x</v>
      </c>
      <c r="K342" s="2" t="str">
        <f t="shared" si="78"/>
        <v>x</v>
      </c>
      <c r="L342" s="2" t="str">
        <f t="shared" si="81"/>
        <v>x</v>
      </c>
      <c r="M342" s="2" t="str">
        <f t="shared" si="84"/>
        <v>x</v>
      </c>
      <c r="N342" s="2" t="str">
        <f t="shared" si="84"/>
        <v>x</v>
      </c>
      <c r="O342" s="2" t="str">
        <f t="shared" si="84"/>
        <v>x</v>
      </c>
      <c r="P342" s="2" t="str">
        <f t="shared" si="84"/>
        <v>x</v>
      </c>
      <c r="Q342" s="2" t="str">
        <f t="shared" si="84"/>
        <v>x</v>
      </c>
      <c r="R342" s="2" t="str">
        <f t="shared" si="84"/>
        <v>x</v>
      </c>
      <c r="S342" s="2" t="str">
        <f t="shared" si="84"/>
        <v>x</v>
      </c>
      <c r="T342" s="2" t="str">
        <f t="shared" si="84"/>
        <v>x</v>
      </c>
      <c r="U342" s="2" t="str">
        <f t="shared" si="84"/>
        <v>x</v>
      </c>
      <c r="V342" s="2" t="str">
        <f t="shared" si="84"/>
        <v>x</v>
      </c>
      <c r="W342" s="2" t="str">
        <f t="shared" si="84"/>
        <v>x</v>
      </c>
      <c r="X342" s="2" t="str">
        <f t="shared" si="84"/>
        <v>x</v>
      </c>
      <c r="Y342" s="2" t="str">
        <f t="shared" si="84"/>
        <v>x</v>
      </c>
      <c r="Z342" s="2" t="str">
        <f t="shared" si="84"/>
        <v>x</v>
      </c>
      <c r="AA342" s="2" t="str">
        <f t="shared" si="84"/>
        <v>x</v>
      </c>
      <c r="AB342" s="2" t="str">
        <f t="shared" si="75"/>
        <v>x</v>
      </c>
      <c r="AC342" s="2" t="str">
        <f t="shared" si="75"/>
        <v>x</v>
      </c>
      <c r="AD342" s="2" t="str">
        <f t="shared" si="75"/>
        <v>x</v>
      </c>
      <c r="AE342" s="2" t="str">
        <f t="shared" si="75"/>
        <v>x</v>
      </c>
      <c r="AF342" s="2" t="str">
        <f t="shared" si="75"/>
        <v>x</v>
      </c>
      <c r="AG342" s="2" t="str">
        <f t="shared" si="75"/>
        <v>x</v>
      </c>
      <c r="AH342" s="2" t="str">
        <f t="shared" si="75"/>
        <v>x</v>
      </c>
      <c r="AI342" s="2" t="str">
        <f t="shared" si="75"/>
        <v>x</v>
      </c>
      <c r="AJ342" s="2" t="str">
        <f t="shared" si="74"/>
        <v>x</v>
      </c>
      <c r="AK342" s="2" t="str">
        <f t="shared" si="74"/>
        <v>x</v>
      </c>
      <c r="AL342" s="2" t="str">
        <f t="shared" si="74"/>
        <v>x</v>
      </c>
      <c r="AM342" s="2" t="str">
        <f t="shared" si="74"/>
        <v>x</v>
      </c>
      <c r="AN342" s="2" t="str">
        <f t="shared" si="74"/>
        <v>x</v>
      </c>
      <c r="AO342" s="2" t="str">
        <f t="shared" si="74"/>
        <v>x</v>
      </c>
      <c r="AP342" s="2" t="str">
        <f t="shared" si="74"/>
        <v>x</v>
      </c>
    </row>
    <row r="343" spans="1:42" x14ac:dyDescent="0.2">
      <c r="A343" s="2">
        <v>342</v>
      </c>
      <c r="B343" s="2" t="s">
        <v>1954</v>
      </c>
      <c r="E343" s="2" t="str">
        <f t="shared" si="82"/>
        <v>DATA: 02/10/2020 HORÁRIO: 10H0</v>
      </c>
      <c r="F343" s="2" t="str">
        <f t="shared" si="82"/>
        <v>HORÁRIO: 10H08M ÀS 10H30M LOCA</v>
      </c>
      <c r="G343" s="2" t="str">
        <f t="shared" si="77"/>
        <v xml:space="preserve"> 99ª REUNIÃO ORDINÁR</v>
      </c>
      <c r="H343" s="2" t="str">
        <f t="shared" si="83"/>
        <v>x</v>
      </c>
      <c r="I343" s="2" t="str">
        <f t="shared" si="83"/>
        <v>x</v>
      </c>
      <c r="J343" s="2" t="str">
        <f t="shared" si="83"/>
        <v>x</v>
      </c>
      <c r="K343" s="2" t="str">
        <f t="shared" si="78"/>
        <v>x</v>
      </c>
      <c r="L343" s="2" t="str">
        <f t="shared" si="81"/>
        <v>x</v>
      </c>
      <c r="M343" s="2" t="str">
        <f t="shared" si="84"/>
        <v>x</v>
      </c>
      <c r="N343" s="2" t="str">
        <f t="shared" si="84"/>
        <v>NAL (GSI) SEM CONSIDERAÇÕES RELEVANTES. MINISTÉRIO DAS RELAÇ</v>
      </c>
      <c r="O343" s="2" t="str">
        <f t="shared" si="84"/>
        <v>E DE SEGURANÇA INSTITUCIONAL (GSI) SEM CONSIDERAÇÕES RELEVAN</v>
      </c>
      <c r="P343" s="2" t="str">
        <f t="shared" si="84"/>
        <v>x</v>
      </c>
      <c r="Q343" s="2" t="str">
        <f t="shared" si="84"/>
        <v>x</v>
      </c>
      <c r="R343" s="2" t="str">
        <f t="shared" si="84"/>
        <v>RES (MRE) SEM CONSIDERAÇÕES RE LEVANTES. ADVOCACIA -GERAL DA</v>
      </c>
      <c r="S343" s="2" t="str">
        <f t="shared" si="84"/>
        <v xml:space="preserve"> DAS RELAÇÕES EXTERIORES (MRE) SEM CONSIDERAÇÕES RE LEVANTES</v>
      </c>
      <c r="T343" s="2" t="str">
        <f t="shared" si="84"/>
        <v>x</v>
      </c>
      <c r="U343" s="2" t="str">
        <f t="shared" si="84"/>
        <v>x</v>
      </c>
      <c r="V343" s="2" t="str">
        <f t="shared" si="84"/>
        <v>x</v>
      </c>
      <c r="W343" s="2" t="str">
        <f t="shared" si="84"/>
        <v>x</v>
      </c>
      <c r="X343" s="2" t="str">
        <f t="shared" si="84"/>
        <v>x</v>
      </c>
      <c r="Y343" s="2" t="str">
        <f t="shared" si="84"/>
        <v>A DE INTELIGÊNCIA (ABIN) SEM CONSIDERAÇÕES RELEVANTES. GABIN</v>
      </c>
      <c r="Z343" s="2" t="str">
        <f t="shared" si="84"/>
        <v>IÃO (AGU) AUSENTE. MINISTÉRIO DE MINAS E ENERGIA (MME) SEM C</v>
      </c>
      <c r="AA343" s="2" t="str">
        <f t="shared" si="84"/>
        <v xml:space="preserve">TES. ADVOCACIA -GERAL DA UNIÃO (AGU) AUSENTE. MINISTÉRIO DE </v>
      </c>
      <c r="AB343" s="2" t="str">
        <f t="shared" si="75"/>
        <v>x</v>
      </c>
      <c r="AC343" s="2" t="str">
        <f t="shared" si="75"/>
        <v>x</v>
      </c>
      <c r="AD343" s="2" t="str">
        <f t="shared" si="75"/>
        <v>ÚDE (MS) INFORMOU A ENTREGA DE MA IS 26 RESPIRADORES, TOTALI</v>
      </c>
      <c r="AE343" s="2" t="str">
        <f t="shared" si="75"/>
        <v>ÉRIO DA SAÚDE (MS) INFORMOU A ENTREGA DE MA IS 26 RESPIRADOR</v>
      </c>
      <c r="AF343" s="2" t="str">
        <f t="shared" si="75"/>
        <v>ESA (MD) SEM CONSIDERAÇÕES RELEVANTES. MINISTÉRIO DO TURISMO</v>
      </c>
      <c r="AG343" s="2" t="str">
        <f t="shared" si="75"/>
        <v>O DA DEFESA (MD) SEM CONSIDERAÇÕES RELEVANTES. MINISTÉRIO DO</v>
      </c>
      <c r="AH343" s="2" t="str">
        <f t="shared" si="75"/>
        <v>SMO (MTUR) ATUALIZOU INFORMAÇÕES SOBRE OS REPASSES FINANCEIR</v>
      </c>
      <c r="AI343" s="2" t="str">
        <f t="shared" si="75"/>
        <v xml:space="preserve">O DO TURISMO (MTUR) ATUALIZOU INFORMAÇÕES SOBRE OS REPASSES </v>
      </c>
      <c r="AJ343" s="2" t="str">
        <f t="shared" si="74"/>
        <v>OMIA (ME) SEM CONSIDERAÇÕES RELEVANTES. AGÊNCIA BRASILEIRA D</v>
      </c>
      <c r="AK343" s="2" t="str">
        <f t="shared" si="74"/>
        <v xml:space="preserve">ÉRIO DA ECONOMIA (ME) SEM CONSIDERAÇÕES RELEVANTES. AGÊNCIA </v>
      </c>
      <c r="AL343" s="2" t="str">
        <f t="shared" si="74"/>
        <v>GIA (MME) SEM CONSIDERAÇÕES RELEVANTES. MINISTÉRIO DA JUSTIÇ</v>
      </c>
      <c r="AM343" s="2" t="str">
        <f t="shared" si="74"/>
        <v>O DE MINAS E ENERGIA (MME) SEM CONSIDERAÇÕES RELEVANTES. MIN</v>
      </c>
      <c r="AN343" s="2" t="str">
        <f t="shared" si="74"/>
        <v>ICA (MJSP) ANEXO 99ª REUNIÃO COMITE DE CRISE 02.10.2020 - ME</v>
      </c>
      <c r="AO343" s="2" t="str">
        <f t="shared" si="74"/>
        <v>ÇA E SEGURANÇA PÚBLICA (MJSP) ANEXO 99ª REUNIÃO COMITE DE CR</v>
      </c>
      <c r="AP343" s="2" t="str">
        <f t="shared" si="74"/>
        <v>x</v>
      </c>
    </row>
    <row r="344" spans="1:42" x14ac:dyDescent="0.2">
      <c r="A344" s="2">
        <v>343</v>
      </c>
      <c r="B344" s="2" t="s">
        <v>1955</v>
      </c>
      <c r="E344" s="2" t="str">
        <f t="shared" si="82"/>
        <v>x</v>
      </c>
      <c r="F344" s="2" t="str">
        <f t="shared" si="82"/>
        <v>x</v>
      </c>
      <c r="G344" s="2" t="str">
        <f t="shared" si="77"/>
        <v xml:space="preserve"> 99ª REUNIÃO COMITE </v>
      </c>
      <c r="H344" s="2" t="str">
        <f t="shared" si="83"/>
        <v xml:space="preserve">ÇÃO (MEC) INFORMOU QUE FINALIZAM ATÉ A SEMANA QUE </v>
      </c>
      <c r="I344" s="2" t="str">
        <f t="shared" si="83"/>
        <v>NTE. MINISTÉRIO DA EDUCAÇÃO (MEC) INFORMOU QUE FIN</v>
      </c>
      <c r="J344" s="2" t="str">
        <f t="shared" si="83"/>
        <v>NAL (MDR) AUSENTE. MINISTÉRIO DA EDUCAÇÃO (MEC) IN</v>
      </c>
      <c r="K344" s="2" t="str">
        <f t="shared" si="78"/>
        <v>O DO DESENVOLVIMENTO REGIONAL (MDR) AUSENTE. MINISTÉRIO DA E</v>
      </c>
      <c r="L344" s="2" t="str">
        <f t="shared" si="81"/>
        <v>NOS (MMFDH) AUSENTE. MINISTÉRIO DAS COMUNICAÇÕES (</v>
      </c>
      <c r="M344" s="2" t="str">
        <f t="shared" si="84"/>
        <v xml:space="preserve"> DOS DIREITOS HUMANOS (MMFDH) AUSENTE. MINISTÉRIO DAS COMUNI</v>
      </c>
      <c r="N344" s="2" t="str">
        <f t="shared" si="84"/>
        <v>x</v>
      </c>
      <c r="O344" s="2" t="str">
        <f t="shared" si="84"/>
        <v>x</v>
      </c>
      <c r="P344" s="2" t="str">
        <f t="shared" si="84"/>
        <v>NTE (MMA) AUSENTE . BANCO CENTRAL DO BRASIL (BACEN) SEM CONS</v>
      </c>
      <c r="Q344" s="2" t="str">
        <f t="shared" si="84"/>
        <v>O DO MEIO AMBIENTE (MMA) AUSENTE . BANCO CENTRAL DO BRASIL (</v>
      </c>
      <c r="R344" s="2" t="str">
        <f t="shared" si="84"/>
        <v>x</v>
      </c>
      <c r="S344" s="2" t="str">
        <f t="shared" si="84"/>
        <v>x</v>
      </c>
      <c r="T344" s="2" t="str">
        <f t="shared" si="84"/>
        <v xml:space="preserve">NTO (MAPA) SEM CONSIDERAÇÕES RELEVANTES. MINISTÉRIO DO MEIO </v>
      </c>
      <c r="U344" s="2" t="str">
        <f t="shared" si="84"/>
        <v>IA E ABASTECIMENTO (MAPA) SEM CONSIDERAÇÕES RELEVANTES. MINI</v>
      </c>
      <c r="V344" s="2" t="str">
        <f t="shared" si="84"/>
        <v>SIL (BACEN) SEM CONSIDERAÇÕES RELEVANTES. AGÊNCIA NACIONAL D</v>
      </c>
      <c r="W344" s="2" t="str">
        <f t="shared" si="84"/>
        <v>TE . BANCO CENTRAL DO BRASIL (BACEN) SEM CONSIDERAÇÕES RELEV</v>
      </c>
      <c r="X344" s="2" t="str">
        <f t="shared" si="84"/>
        <v>x</v>
      </c>
      <c r="Y344" s="2" t="str">
        <f t="shared" si="84"/>
        <v>x</v>
      </c>
      <c r="Z344" s="2" t="str">
        <f t="shared" si="84"/>
        <v>x</v>
      </c>
      <c r="AA344" s="2" t="str">
        <f t="shared" si="84"/>
        <v>x</v>
      </c>
      <c r="AB344" s="2" t="str">
        <f t="shared" si="75"/>
        <v>x</v>
      </c>
      <c r="AC344" s="2" t="str">
        <f t="shared" si="75"/>
        <v>x</v>
      </c>
      <c r="AD344" s="2" t="str">
        <f t="shared" si="75"/>
        <v>x</v>
      </c>
      <c r="AE344" s="2" t="str">
        <f t="shared" si="75"/>
        <v>x</v>
      </c>
      <c r="AF344" s="2" t="str">
        <f t="shared" si="75"/>
        <v>NAL (MDR) AUSENTE. MINISTÉRIO DA EDUCAÇÃO (MEC) INFORMOU QUE</v>
      </c>
      <c r="AG344" s="2" t="str">
        <f t="shared" si="75"/>
        <v>x</v>
      </c>
      <c r="AH344" s="2" t="str">
        <f t="shared" si="75"/>
        <v>x</v>
      </c>
      <c r="AI344" s="2" t="str">
        <f t="shared" si="75"/>
        <v>x</v>
      </c>
      <c r="AJ344" s="2" t="str">
        <f t="shared" si="74"/>
        <v>x</v>
      </c>
      <c r="AK344" s="2" t="str">
        <f t="shared" si="74"/>
        <v>x</v>
      </c>
      <c r="AL344" s="2" t="str">
        <f t="shared" si="74"/>
        <v>x</v>
      </c>
      <c r="AM344" s="2" t="str">
        <f t="shared" si="74"/>
        <v>x</v>
      </c>
      <c r="AN344" s="2" t="str">
        <f t="shared" si="74"/>
        <v>x</v>
      </c>
      <c r="AO344" s="2" t="str">
        <f t="shared" si="74"/>
        <v>S DE SEGURANÇA PÚBLICA ESTADUAIS E DISTRITAIS QUE ATUARÃO NA</v>
      </c>
      <c r="AP344" s="2" t="str">
        <f t="shared" si="74"/>
        <v>URA (MINFRA) AUSENTE. MINISTÉRIO DA CIÊNCIA, TECNOLOGIA, INO</v>
      </c>
    </row>
    <row r="345" spans="1:42" x14ac:dyDescent="0.2">
      <c r="A345" s="2">
        <v>344</v>
      </c>
      <c r="B345" s="2" t="s">
        <v>1956</v>
      </c>
      <c r="E345" s="2" t="str">
        <f t="shared" si="82"/>
        <v>DATA PREVISTA PARA RETOMADA PR</v>
      </c>
      <c r="F345" s="2" t="str">
        <f t="shared" si="82"/>
        <v>x</v>
      </c>
      <c r="G345" s="2" t="str">
        <f t="shared" si="77"/>
        <v>GOV) REUNIÃO COM REG</v>
      </c>
      <c r="H345" s="2" t="str">
        <f t="shared" si="83"/>
        <v xml:space="preserve">A DO MEC: A) SITUAÇÃO CONTROLADA DA PANDEMIA, COM </v>
      </c>
      <c r="I345" s="2" t="str">
        <f t="shared" si="83"/>
        <v>x</v>
      </c>
      <c r="J345" s="2" t="str">
        <f t="shared" si="83"/>
        <v>x</v>
      </c>
      <c r="K345" s="2" t="str">
        <f t="shared" si="78"/>
        <v>x</v>
      </c>
      <c r="L345" s="2" t="str">
        <f t="shared" si="81"/>
        <v>x</v>
      </c>
      <c r="M345" s="2" t="str">
        <f t="shared" si="84"/>
        <v>x</v>
      </c>
      <c r="N345" s="2" t="str">
        <f t="shared" si="84"/>
        <v>x</v>
      </c>
      <c r="O345" s="2" t="str">
        <f t="shared" si="84"/>
        <v>x</v>
      </c>
      <c r="P345" s="2" t="str">
        <f t="shared" si="84"/>
        <v>x</v>
      </c>
      <c r="Q345" s="2" t="str">
        <f t="shared" si="84"/>
        <v>x</v>
      </c>
      <c r="R345" s="2" t="str">
        <f t="shared" si="84"/>
        <v>x</v>
      </c>
      <c r="S345" s="2" t="str">
        <f t="shared" si="84"/>
        <v>x</v>
      </c>
      <c r="T345" s="2" t="str">
        <f t="shared" si="84"/>
        <v>x</v>
      </c>
      <c r="U345" s="2" t="str">
        <f t="shared" si="84"/>
        <v>x</v>
      </c>
      <c r="V345" s="2" t="str">
        <f t="shared" si="84"/>
        <v>x</v>
      </c>
      <c r="W345" s="2" t="str">
        <f t="shared" si="84"/>
        <v>x</v>
      </c>
      <c r="X345" s="2" t="str">
        <f t="shared" si="84"/>
        <v>x</v>
      </c>
      <c r="Y345" s="2" t="str">
        <f t="shared" si="84"/>
        <v>x</v>
      </c>
      <c r="Z345" s="2" t="str">
        <f t="shared" si="84"/>
        <v>x</v>
      </c>
      <c r="AA345" s="2" t="str">
        <f t="shared" si="84"/>
        <v>x</v>
      </c>
      <c r="AB345" s="2" t="str">
        <f t="shared" si="75"/>
        <v>x</v>
      </c>
      <c r="AC345" s="2" t="str">
        <f t="shared" si="75"/>
        <v>AL DE COMUNICAÇÃO DA CASA CIVIL (ASCOM/CC) SEM CONSIDERAÇÕES</v>
      </c>
      <c r="AD345" s="2" t="str">
        <f t="shared" si="75"/>
        <v>x</v>
      </c>
      <c r="AE345" s="2" t="str">
        <f t="shared" si="75"/>
        <v>x</v>
      </c>
      <c r="AF345" s="2" t="str">
        <f t="shared" si="75"/>
        <v>x</v>
      </c>
      <c r="AG345" s="2" t="str">
        <f t="shared" si="75"/>
        <v>x</v>
      </c>
      <c r="AH345" s="2" t="str">
        <f t="shared" si="75"/>
        <v>R AO MTUR, DÚVIDA S SOBRE A APLICAÇÃO DOS RECURSOS DA LEI AL</v>
      </c>
      <c r="AI345" s="2" t="str">
        <f t="shared" si="75"/>
        <v>x</v>
      </c>
      <c r="AJ345" s="2" t="str">
        <f t="shared" si="74"/>
        <v>x</v>
      </c>
      <c r="AK345" s="2" t="str">
        <f t="shared" si="74"/>
        <v>x</v>
      </c>
      <c r="AL345" s="2" t="str">
        <f t="shared" si="74"/>
        <v>x</v>
      </c>
      <c r="AM345" s="2" t="str">
        <f t="shared" si="74"/>
        <v>x</v>
      </c>
      <c r="AN345" s="2" t="str">
        <f t="shared" si="74"/>
        <v>x</v>
      </c>
      <c r="AO345" s="2" t="str">
        <f t="shared" si="74"/>
        <v>x</v>
      </c>
      <c r="AP345" s="2" t="str">
        <f t="shared" si="74"/>
        <v>x</v>
      </c>
    </row>
    <row r="346" spans="1:42" x14ac:dyDescent="0.2">
      <c r="A346" s="2">
        <v>345</v>
      </c>
      <c r="B346" s="2" t="s">
        <v>1957</v>
      </c>
      <c r="E346" s="2" t="str">
        <f t="shared" si="82"/>
        <v>x</v>
      </c>
      <c r="F346" s="2" t="str">
        <f t="shared" si="82"/>
        <v>x</v>
      </c>
      <c r="G346" s="2" t="str">
        <f t="shared" si="77"/>
        <v xml:space="preserve"> 99ª REUNIÃO . ANEXO</v>
      </c>
      <c r="H346" s="2" t="str">
        <f t="shared" si="83"/>
        <v>x</v>
      </c>
      <c r="I346" s="2" t="str">
        <f t="shared" si="83"/>
        <v>x</v>
      </c>
      <c r="J346" s="2" t="str">
        <f t="shared" si="83"/>
        <v>x</v>
      </c>
      <c r="K346" s="2" t="str">
        <f t="shared" si="78"/>
        <v>x</v>
      </c>
      <c r="L346" s="2" t="str">
        <f t="shared" si="81"/>
        <v>x</v>
      </c>
      <c r="M346" s="2" t="str">
        <f t="shared" si="84"/>
        <v>x</v>
      </c>
      <c r="N346" s="2" t="str">
        <f t="shared" si="84"/>
        <v>x</v>
      </c>
      <c r="O346" s="2" t="str">
        <f t="shared" si="84"/>
        <v>x</v>
      </c>
      <c r="P346" s="2" t="str">
        <f t="shared" si="84"/>
        <v>x</v>
      </c>
      <c r="Q346" s="2" t="str">
        <f t="shared" si="84"/>
        <v>x</v>
      </c>
      <c r="R346" s="2" t="str">
        <f t="shared" si="84"/>
        <v>x</v>
      </c>
      <c r="S346" s="2" t="str">
        <f t="shared" si="84"/>
        <v>x</v>
      </c>
      <c r="T346" s="2" t="str">
        <f t="shared" si="84"/>
        <v>x</v>
      </c>
      <c r="U346" s="2" t="str">
        <f t="shared" si="84"/>
        <v>x</v>
      </c>
      <c r="V346" s="2" t="str">
        <f t="shared" si="84"/>
        <v>x</v>
      </c>
      <c r="W346" s="2" t="str">
        <f t="shared" si="84"/>
        <v>x</v>
      </c>
      <c r="X346" s="2" t="str">
        <f t="shared" si="84"/>
        <v>x</v>
      </c>
      <c r="Y346" s="2" t="str">
        <f t="shared" si="84"/>
        <v>x</v>
      </c>
      <c r="Z346" s="2" t="str">
        <f t="shared" si="84"/>
        <v>x</v>
      </c>
      <c r="AA346" s="2" t="str">
        <f t="shared" si="84"/>
        <v>x</v>
      </c>
      <c r="AB346" s="2" t="str">
        <f t="shared" si="75"/>
        <v>x</v>
      </c>
      <c r="AC346" s="2" t="str">
        <f t="shared" si="75"/>
        <v>x</v>
      </c>
      <c r="AD346" s="2" t="str">
        <f t="shared" si="75"/>
        <v>x</v>
      </c>
      <c r="AE346" s="2" t="str">
        <f t="shared" si="75"/>
        <v>x</v>
      </c>
      <c r="AF346" s="2" t="str">
        <f t="shared" si="75"/>
        <v>x</v>
      </c>
      <c r="AG346" s="2" t="str">
        <f t="shared" si="75"/>
        <v>x</v>
      </c>
      <c r="AH346" s="2" t="str">
        <f t="shared" si="75"/>
        <v>x</v>
      </c>
      <c r="AI346" s="2" t="str">
        <f t="shared" si="75"/>
        <v>x</v>
      </c>
      <c r="AJ346" s="2" t="str">
        <f t="shared" si="74"/>
        <v>x</v>
      </c>
      <c r="AK346" s="2" t="str">
        <f t="shared" si="74"/>
        <v>x</v>
      </c>
      <c r="AL346" s="2" t="str">
        <f t="shared" si="74"/>
        <v>x</v>
      </c>
      <c r="AM346" s="2" t="str">
        <f t="shared" si="74"/>
        <v>x</v>
      </c>
      <c r="AN346" s="2" t="str">
        <f t="shared" si="74"/>
        <v>x</v>
      </c>
      <c r="AO346" s="2" t="str">
        <f t="shared" si="74"/>
        <v>x</v>
      </c>
      <c r="AP346" s="2" t="str">
        <f t="shared" si="74"/>
        <v>x</v>
      </c>
    </row>
    <row r="347" spans="1:42" x14ac:dyDescent="0.2">
      <c r="A347" s="2">
        <v>346</v>
      </c>
      <c r="B347" s="2" t="s">
        <v>1958</v>
      </c>
      <c r="E347" s="2" t="str">
        <f t="shared" si="82"/>
        <v>DATA: 05/10/2020 HORÁRIO: 10H0</v>
      </c>
      <c r="F347" s="2" t="str">
        <f t="shared" si="82"/>
        <v>HORÁRIO: 10H06M ÀS 10H20M LOCA</v>
      </c>
      <c r="G347" s="2" t="str">
        <f t="shared" si="77"/>
        <v>100ª REUNIÃO ORDINÁR</v>
      </c>
      <c r="H347" s="2" t="str">
        <f t="shared" si="83"/>
        <v>x</v>
      </c>
      <c r="I347" s="2" t="str">
        <f t="shared" si="83"/>
        <v>x</v>
      </c>
      <c r="J347" s="2" t="str">
        <f t="shared" si="83"/>
        <v>x</v>
      </c>
      <c r="K347" s="2" t="str">
        <f t="shared" si="78"/>
        <v>x</v>
      </c>
      <c r="L347" s="2" t="str">
        <f t="shared" si="81"/>
        <v>x</v>
      </c>
      <c r="M347" s="2" t="str">
        <f t="shared" si="84"/>
        <v>x</v>
      </c>
      <c r="N347" s="2" t="str">
        <f t="shared" si="84"/>
        <v>NAL (GSI) SEM CONSIDERAÇÕES RELEVANTES. MINISTÉRIO DAS RELAÇ</v>
      </c>
      <c r="O347" s="2" t="str">
        <f t="shared" si="84"/>
        <v>E DE SEGURANÇA INSTITUCIONAL (GSI) SEM CONSIDERAÇÕES RELEVAN</v>
      </c>
      <c r="P347" s="2" t="str">
        <f t="shared" si="84"/>
        <v>x</v>
      </c>
      <c r="Q347" s="2" t="str">
        <f t="shared" si="84"/>
        <v>x</v>
      </c>
      <c r="R347" s="2" t="str">
        <f t="shared" si="84"/>
        <v xml:space="preserve">RES (MRE) SEM CONSIDERAÇÕES RELEVANTES. ADVOCACIA -GERAL DA </v>
      </c>
      <c r="S347" s="2" t="str">
        <f t="shared" si="84"/>
        <v xml:space="preserve"> DAS RELAÇÕES EXTERIORES (MRE) SEM CONSIDERAÇÕES RELEVANTES.</v>
      </c>
      <c r="T347" s="2" t="str">
        <f t="shared" si="84"/>
        <v>x</v>
      </c>
      <c r="U347" s="2" t="str">
        <f t="shared" si="84"/>
        <v>x</v>
      </c>
      <c r="V347" s="2" t="str">
        <f t="shared" si="84"/>
        <v>x</v>
      </c>
      <c r="W347" s="2" t="str">
        <f t="shared" si="84"/>
        <v>x</v>
      </c>
      <c r="X347" s="2" t="str">
        <f t="shared" si="84"/>
        <v>x</v>
      </c>
      <c r="Y347" s="2" t="str">
        <f t="shared" si="84"/>
        <v>A DE INTELIGÊNCIA (ABIN) SEM CONSIDERAÇÕES RELEVANTES. GABIN</v>
      </c>
      <c r="Z347" s="2" t="str">
        <f t="shared" si="84"/>
        <v xml:space="preserve">IÃO (AGU) SEM CONSIDERAÇÕES RELEVANTES. MINISTÉRIO DE MINAS </v>
      </c>
      <c r="AA347" s="2" t="str">
        <f t="shared" si="84"/>
        <v>TES. ADVOCACIA -GERAL DA UNIÃO (AGU) SEM CONSIDERAÇÕES RELEV</v>
      </c>
      <c r="AB347" s="2" t="str">
        <f t="shared" si="75"/>
        <v>x</v>
      </c>
      <c r="AC347" s="2" t="str">
        <f t="shared" si="75"/>
        <v>x</v>
      </c>
      <c r="AD347" s="2" t="str">
        <f t="shared" si="75"/>
        <v>ÚDE (MS) INFORMOU A ENTREGA DE MAIS 540 LEITOS HABILITADOS .</v>
      </c>
      <c r="AE347" s="2" t="str">
        <f t="shared" si="75"/>
        <v>ÉRIO DA SAÚDE (MS) INFORMOU A ENTREGA DE MAIS 540 LEITOS HAB</v>
      </c>
      <c r="AF347" s="2" t="str">
        <f t="shared" si="75"/>
        <v>ESA (MD) SEM CONSIDERAÇÕES RELEVANTES. MINISTÉRIO DO TURISMO</v>
      </c>
      <c r="AG347" s="2" t="str">
        <f t="shared" si="75"/>
        <v>O DA DEFESA (MD) SEM CONSIDERAÇÕES RELEVANTES. MINISTÉRIO DO</v>
      </c>
      <c r="AH347" s="2" t="str">
        <f t="shared" si="75"/>
        <v>SMO (MTUR) ATUALIZOU INFOR MAÇÕES SOBRE OS REPASSES FINANCEI</v>
      </c>
      <c r="AI347" s="2" t="str">
        <f t="shared" si="75"/>
        <v>O DO TURISMO (MTUR) ATUALIZOU INFOR MAÇÕES SOBRE OS REPASSES</v>
      </c>
      <c r="AJ347" s="2" t="str">
        <f t="shared" si="74"/>
        <v>OMIA (ME) SEM CONSIDERAÇÕES RELEVANTES. AGÊNCIA BRASILEIRA D</v>
      </c>
      <c r="AK347" s="2" t="str">
        <f t="shared" si="74"/>
        <v xml:space="preserve">ÉRIO DA ECONOMIA (ME) SEM CONSIDERAÇÕES RELEVANTES. AGÊNCIA </v>
      </c>
      <c r="AL347" s="2" t="str">
        <f t="shared" si="74"/>
        <v>GIA (MME) SEM CONSIDERAÇÕES RELEVANTES. MINISTÉRIO DA JUSTIÇ</v>
      </c>
      <c r="AM347" s="2" t="str">
        <f t="shared" si="74"/>
        <v>O DE MINAS E ENERGIA (MME) SEM CONSIDERAÇÕES RELEVANTES. MIN</v>
      </c>
      <c r="AN347" s="2" t="str">
        <f t="shared" si="74"/>
        <v xml:space="preserve">ICA (MJSP) SEM CONSIDERAÇÕES RELEVANTES. ANEXO 100ª REUNIÃO </v>
      </c>
      <c r="AO347" s="2" t="str">
        <f t="shared" si="74"/>
        <v xml:space="preserve">ÇA E SEGURANÇA PÚBLICA (MJSP) SEM CONSIDERAÇÕES RELEVANTES. </v>
      </c>
      <c r="AP347" s="2" t="str">
        <f t="shared" si="74"/>
        <v>x</v>
      </c>
    </row>
    <row r="348" spans="1:42" x14ac:dyDescent="0.2">
      <c r="A348" s="2">
        <v>347</v>
      </c>
      <c r="B348" s="2" t="s">
        <v>1959</v>
      </c>
      <c r="E348" s="2" t="str">
        <f t="shared" si="82"/>
        <v>x</v>
      </c>
      <c r="F348" s="2" t="str">
        <f t="shared" si="82"/>
        <v>x</v>
      </c>
      <c r="G348" s="2" t="str">
        <f t="shared" si="77"/>
        <v>GOV) REUNIÃO COM COM</v>
      </c>
      <c r="H348" s="2" t="str">
        <f t="shared" si="83"/>
        <v>ÇÃO (MEC) SEM CONSIDERAÇÕES RELEVANTES . MINISTÉRI</v>
      </c>
      <c r="I348" s="2" t="str">
        <f t="shared" si="83"/>
        <v>NTE. MINISTÉRIO DA EDUCAÇÃO (MEC) SEM CONSIDERAÇÕE</v>
      </c>
      <c r="J348" s="2" t="str">
        <f t="shared" si="83"/>
        <v>NAL (MDR) AUSENTE. MINISTÉRIO DA EDUCAÇÃO (MEC) SE</v>
      </c>
      <c r="K348" s="2" t="str">
        <f t="shared" si="78"/>
        <v>O DO DESENVOLVIMENTO REGIONAL (MDR) AUSENTE. MINISTÉRIO DA E</v>
      </c>
      <c r="L348" s="2" t="str">
        <f t="shared" si="81"/>
        <v>NOS (MMFDH) AUSENTE. MINISTÉRIO DAS COMUNICAÇÕES (</v>
      </c>
      <c r="M348" s="2" t="str">
        <f t="shared" si="84"/>
        <v xml:space="preserve"> DOS DIREITOS HUMANOS (MMFDH) AUSENTE. MINISTÉRIO DAS COMUNI</v>
      </c>
      <c r="N348" s="2" t="str">
        <f t="shared" si="84"/>
        <v>x</v>
      </c>
      <c r="O348" s="2" t="str">
        <f t="shared" si="84"/>
        <v>x</v>
      </c>
      <c r="P348" s="2" t="str">
        <f t="shared" si="84"/>
        <v xml:space="preserve">NTE (MMA) AUSENTE. BANCO CENTRAL DO BRASIL (BACEN) AUSENTE. </v>
      </c>
      <c r="Q348" s="2" t="str">
        <f t="shared" si="84"/>
        <v>O DO MEIO AMBIENTE (MMA) AUSENTE. BANCO CENTRAL DO BRASIL (B</v>
      </c>
      <c r="R348" s="2" t="str">
        <f t="shared" si="84"/>
        <v>x</v>
      </c>
      <c r="S348" s="2" t="str">
        <f t="shared" si="84"/>
        <v>x</v>
      </c>
      <c r="T348" s="2" t="str">
        <f t="shared" si="84"/>
        <v>NTO (MAPA) AUSENTE. MINISTÉRIO DO MEIO AMBIENTE (MMA) AUSENT</v>
      </c>
      <c r="U348" s="2" t="str">
        <f t="shared" si="84"/>
        <v>IA E ABASTECIMENTO (MAPA) AUSENTE. MINISTÉRIO DO MEIO AMBIEN</v>
      </c>
      <c r="V348" s="2" t="str">
        <f t="shared" si="84"/>
        <v>SIL (BACEN) AUSENTE. AGÊNCIA NACIONAL DE TELECOMUNICAÇÕES (A</v>
      </c>
      <c r="W348" s="2" t="str">
        <f t="shared" si="84"/>
        <v>NTE. BANCO CENTRAL DO BRASIL (BACEN) AUSENTE. AGÊNCIA NACION</v>
      </c>
      <c r="X348" s="2" t="str">
        <f t="shared" si="84"/>
        <v>x</v>
      </c>
      <c r="Y348" s="2" t="str">
        <f t="shared" si="84"/>
        <v>x</v>
      </c>
      <c r="Z348" s="2" t="str">
        <f t="shared" si="84"/>
        <v>x</v>
      </c>
      <c r="AA348" s="2" t="str">
        <f t="shared" si="84"/>
        <v>x</v>
      </c>
      <c r="AB348" s="2" t="str">
        <f t="shared" si="75"/>
        <v>x</v>
      </c>
      <c r="AC348" s="2" t="str">
        <f t="shared" si="75"/>
        <v>x</v>
      </c>
      <c r="AD348" s="2" t="str">
        <f t="shared" si="75"/>
        <v>x</v>
      </c>
      <c r="AE348" s="2" t="str">
        <f t="shared" si="75"/>
        <v>x</v>
      </c>
      <c r="AF348" s="2" t="str">
        <f t="shared" si="75"/>
        <v>NAL (MDR) AUSENTE. MINISTÉRIO DA EDUCAÇÃO (MEC) SEM CONSIDER</v>
      </c>
      <c r="AG348" s="2" t="str">
        <f t="shared" si="75"/>
        <v>x</v>
      </c>
      <c r="AH348" s="2" t="str">
        <f t="shared" si="75"/>
        <v>x</v>
      </c>
      <c r="AI348" s="2" t="str">
        <f t="shared" si="75"/>
        <v>x</v>
      </c>
      <c r="AJ348" s="2" t="str">
        <f t="shared" si="74"/>
        <v>x</v>
      </c>
      <c r="AK348" s="2" t="str">
        <f t="shared" si="74"/>
        <v>x</v>
      </c>
      <c r="AL348" s="2" t="str">
        <f t="shared" si="74"/>
        <v>x</v>
      </c>
      <c r="AM348" s="2" t="str">
        <f t="shared" si="74"/>
        <v>x</v>
      </c>
      <c r="AN348" s="2" t="str">
        <f t="shared" si="74"/>
        <v>x</v>
      </c>
      <c r="AO348" s="2" t="str">
        <f t="shared" si="74"/>
        <v>x</v>
      </c>
      <c r="AP348" s="2" t="str">
        <f t="shared" si="74"/>
        <v>URA (MINFRA ) AUSENTE. MINISTÉRIO DA CIÊNCIA, TECNOLOGIA, IN</v>
      </c>
    </row>
    <row r="349" spans="1:42" x14ac:dyDescent="0.2">
      <c r="A349" s="2">
        <v>348</v>
      </c>
      <c r="B349" s="2" t="s">
        <v>1960</v>
      </c>
      <c r="E349" s="2" t="str">
        <f t="shared" si="82"/>
        <v>x</v>
      </c>
      <c r="F349" s="2" t="str">
        <f t="shared" si="82"/>
        <v>x</v>
      </c>
      <c r="G349" s="2" t="str">
        <f t="shared" si="77"/>
        <v>100ª REUNIÃO DO COMI</v>
      </c>
      <c r="H349" s="2" t="str">
        <f t="shared" si="83"/>
        <v>x</v>
      </c>
      <c r="I349" s="2" t="str">
        <f t="shared" si="83"/>
        <v>x</v>
      </c>
      <c r="J349" s="2" t="str">
        <f t="shared" si="83"/>
        <v>x</v>
      </c>
      <c r="K349" s="2" t="str">
        <f t="shared" si="78"/>
        <v>x</v>
      </c>
      <c r="L349" s="2" t="str">
        <f t="shared" si="81"/>
        <v>x</v>
      </c>
      <c r="M349" s="2" t="str">
        <f t="shared" si="84"/>
        <v>x</v>
      </c>
      <c r="N349" s="2" t="str">
        <f t="shared" si="84"/>
        <v>x</v>
      </c>
      <c r="O349" s="2" t="str">
        <f t="shared" si="84"/>
        <v>x</v>
      </c>
      <c r="P349" s="2" t="str">
        <f t="shared" si="84"/>
        <v>x</v>
      </c>
      <c r="Q349" s="2" t="str">
        <f t="shared" si="84"/>
        <v>x</v>
      </c>
      <c r="R349" s="2" t="str">
        <f t="shared" si="84"/>
        <v>x</v>
      </c>
      <c r="S349" s="2" t="str">
        <f t="shared" si="84"/>
        <v>x</v>
      </c>
      <c r="T349" s="2" t="str">
        <f t="shared" si="84"/>
        <v>x</v>
      </c>
      <c r="U349" s="2" t="str">
        <f t="shared" si="84"/>
        <v>x</v>
      </c>
      <c r="V349" s="2" t="str">
        <f t="shared" si="84"/>
        <v>x</v>
      </c>
      <c r="W349" s="2" t="str">
        <f t="shared" si="84"/>
        <v>x</v>
      </c>
      <c r="X349" s="2" t="str">
        <f t="shared" si="84"/>
        <v>x</v>
      </c>
      <c r="Y349" s="2" t="str">
        <f t="shared" si="84"/>
        <v>x</v>
      </c>
      <c r="Z349" s="2" t="str">
        <f t="shared" si="84"/>
        <v>x</v>
      </c>
      <c r="AA349" s="2" t="str">
        <f t="shared" si="84"/>
        <v>x</v>
      </c>
      <c r="AB349" s="2" t="str">
        <f t="shared" si="75"/>
        <v>x</v>
      </c>
      <c r="AC349" s="2" t="str">
        <f t="shared" si="75"/>
        <v>AL DE COMUNICAÇÃO DA CASA CIVIL (ASCOM/CC) SEM CONSIDERAÇÕES</v>
      </c>
      <c r="AD349" s="2" t="str">
        <f t="shared" si="75"/>
        <v xml:space="preserve">TÉ O MS NESSA SEMANA PARA TRATAR DESSE TEMA. B) RS: TAXA DE </v>
      </c>
      <c r="AE349" s="2" t="str">
        <f t="shared" si="75"/>
        <v>x</v>
      </c>
      <c r="AF349" s="2" t="str">
        <f t="shared" si="75"/>
        <v>x</v>
      </c>
      <c r="AG349" s="2" t="str">
        <f t="shared" si="75"/>
        <v>x</v>
      </c>
      <c r="AH349" s="2" t="str">
        <f t="shared" si="75"/>
        <v>x</v>
      </c>
      <c r="AI349" s="2" t="str">
        <f t="shared" si="75"/>
        <v>x</v>
      </c>
      <c r="AJ349" s="2" t="str">
        <f t="shared" si="74"/>
        <v>x</v>
      </c>
      <c r="AK349" s="2" t="str">
        <f t="shared" si="74"/>
        <v>x</v>
      </c>
      <c r="AL349" s="2" t="str">
        <f t="shared" si="74"/>
        <v>x</v>
      </c>
      <c r="AM349" s="2" t="str">
        <f t="shared" si="74"/>
        <v>x</v>
      </c>
      <c r="AN349" s="2" t="str">
        <f t="shared" si="74"/>
        <v>O AO MJSP) E DE PLANEJAMENTO PARA OS PRÓXIMOS ANOS (PLANOI D</v>
      </c>
      <c r="AO349" s="2" t="str">
        <f t="shared" si="74"/>
        <v>x</v>
      </c>
      <c r="AP349" s="2" t="str">
        <f t="shared" si="74"/>
        <v>x</v>
      </c>
    </row>
    <row r="350" spans="1:42" x14ac:dyDescent="0.2">
      <c r="A350" s="2">
        <v>349</v>
      </c>
      <c r="B350" s="2" t="s">
        <v>1961</v>
      </c>
      <c r="E350" s="2" t="str">
        <f t="shared" si="82"/>
        <v>DATA: 07/10/2020 HORÁRIO: 10H0</v>
      </c>
      <c r="F350" s="2" t="str">
        <f t="shared" si="82"/>
        <v>HORÁRIO: 10H03M ÀS 10H10M LOCA</v>
      </c>
      <c r="G350" s="2" t="str">
        <f t="shared" si="77"/>
        <v>101ª REUNIÃO ORDINÁR</v>
      </c>
      <c r="H350" s="2" t="str">
        <f t="shared" si="83"/>
        <v>x</v>
      </c>
      <c r="I350" s="2" t="str">
        <f t="shared" si="83"/>
        <v>x</v>
      </c>
      <c r="J350" s="2" t="str">
        <f t="shared" si="83"/>
        <v>x</v>
      </c>
      <c r="K350" s="2" t="str">
        <f t="shared" si="78"/>
        <v>x</v>
      </c>
      <c r="L350" s="2" t="str">
        <f t="shared" si="81"/>
        <v>x</v>
      </c>
      <c r="M350" s="2" t="str">
        <f t="shared" si="84"/>
        <v>x</v>
      </c>
      <c r="N350" s="2" t="str">
        <f t="shared" si="84"/>
        <v>NAL (GSI) SEM CONSIDERAÇÕES RELEVANTES. MINISTÉRIO DAS RELAÇ</v>
      </c>
      <c r="O350" s="2" t="str">
        <f t="shared" si="84"/>
        <v>E DE SEGURANÇA INSTITUCIONAL (GSI) SEM CONSIDERAÇÕES RELEVAN</v>
      </c>
      <c r="P350" s="2" t="str">
        <f t="shared" si="84"/>
        <v>x</v>
      </c>
      <c r="Q350" s="2" t="str">
        <f t="shared" si="84"/>
        <v>x</v>
      </c>
      <c r="R350" s="2" t="str">
        <f t="shared" si="84"/>
        <v xml:space="preserve">RES (MRE) SEM CONSIDERAÇÕES RELEVANTES. ADVOCACIA -GERAL DA </v>
      </c>
      <c r="S350" s="2" t="str">
        <f t="shared" si="84"/>
        <v xml:space="preserve"> DAS RELAÇÕES EXTERIORES (MRE) SEM CONSIDERAÇÕES RELEVANTES.</v>
      </c>
      <c r="T350" s="2" t="str">
        <f t="shared" si="84"/>
        <v>x</v>
      </c>
      <c r="U350" s="2" t="str">
        <f t="shared" si="84"/>
        <v>x</v>
      </c>
      <c r="V350" s="2" t="str">
        <f t="shared" si="84"/>
        <v>x</v>
      </c>
      <c r="W350" s="2" t="str">
        <f t="shared" si="84"/>
        <v>x</v>
      </c>
      <c r="X350" s="2" t="str">
        <f t="shared" si="84"/>
        <v>x</v>
      </c>
      <c r="Y350" s="2" t="str">
        <f t="shared" si="84"/>
        <v>A DE INTELIGÊNCIA (ABIN) SEM CONSIDERAÇÕES RELEVANTES. GABIN</v>
      </c>
      <c r="Z350" s="2" t="str">
        <f t="shared" si="84"/>
        <v xml:space="preserve">IÃO (AGU) SEM CONSIDERAÇÕES RELEVANTES. MINISTÉRIO DE MINAS </v>
      </c>
      <c r="AA350" s="2" t="str">
        <f t="shared" si="84"/>
        <v>TES. ADVOCACIA -GERAL DA UNIÃO (AGU) SEM CONSIDERAÇÕES RELEV</v>
      </c>
      <c r="AB350" s="2" t="str">
        <f t="shared" si="75"/>
        <v>x</v>
      </c>
      <c r="AC350" s="2" t="str">
        <f t="shared" si="75"/>
        <v>x</v>
      </c>
      <c r="AD350" s="2" t="str">
        <f t="shared" si="75"/>
        <v>ÚDE (MS) INFORMOU A PRORROGA ÇÃO DE MAIS 18 LEITOS DE UTI. I</v>
      </c>
      <c r="AE350" s="2" t="str">
        <f t="shared" si="75"/>
        <v>ÉRIO DA SAÚDE (MS) INFORMOU A PRORROGA ÇÃO DE MAIS 18 LEITOS</v>
      </c>
      <c r="AF350" s="2" t="str">
        <f t="shared" si="75"/>
        <v>ESA (MD) SEM CONSIDERAÇÕES RELEVANTES. MINISTÉRIO DO TURISMO</v>
      </c>
      <c r="AG350" s="2" t="str">
        <f t="shared" si="75"/>
        <v>O DA DEFESA (MD) SEM CONSIDERAÇÕES RELEVANTES. MINISTÉRIO DO</v>
      </c>
      <c r="AH350" s="2" t="str">
        <f t="shared" si="75"/>
        <v>SMO (MTUR) ATUALIZOU INFORMAÇÕES SOBRE OS REPASSES FINANCEIR</v>
      </c>
      <c r="AI350" s="2" t="str">
        <f t="shared" si="75"/>
        <v xml:space="preserve">O DO TURISMO (MTUR) ATUALIZOU INFORMAÇÕES SOBRE OS REPASSES </v>
      </c>
      <c r="AJ350" s="2" t="str">
        <f t="shared" si="74"/>
        <v>OMIA (ME) SEM CONSIDERAÇÕES RELEVANTES. AGÊNCIA BRASILEIRA D</v>
      </c>
      <c r="AK350" s="2" t="str">
        <f t="shared" si="74"/>
        <v xml:space="preserve">ÉRIO DA ECONOMIA (ME) SEM CONSIDERAÇÕES RELEVANTES. AGÊNCIA </v>
      </c>
      <c r="AL350" s="2" t="str">
        <f t="shared" si="74"/>
        <v>GIA (MME) SEM CONSIDERAÇÕES RELEVANTES. MINISTÉRIO DA JUSTIÇ</v>
      </c>
      <c r="AM350" s="2" t="str">
        <f t="shared" si="74"/>
        <v>O DE MINAS E ENERGIA (MME) SEM CONSIDERAÇÕES RELEVANTES. MIN</v>
      </c>
      <c r="AN350" s="2" t="str">
        <f t="shared" si="74"/>
        <v>ICA (MJSP) ANEXO 101ª REUNIÃO COMITE DE CRISE 07.10.2020 - M</v>
      </c>
      <c r="AO350" s="2" t="str">
        <f t="shared" si="74"/>
        <v>ÇA E SEGURANÇA PÚBLICA (MJSP) ANEXO 101ª REUNIÃO COMITE DE C</v>
      </c>
      <c r="AP350" s="2" t="str">
        <f t="shared" si="74"/>
        <v>x</v>
      </c>
    </row>
    <row r="351" spans="1:42" x14ac:dyDescent="0.2">
      <c r="A351" s="2">
        <v>350</v>
      </c>
      <c r="B351" s="2" t="s">
        <v>1962</v>
      </c>
      <c r="E351" s="2" t="str">
        <f t="shared" si="82"/>
        <v>x</v>
      </c>
      <c r="F351" s="2" t="str">
        <f t="shared" si="82"/>
        <v>x</v>
      </c>
      <c r="G351" s="2" t="str">
        <f t="shared" si="77"/>
        <v>GOV) REUNIÃO COM ENT</v>
      </c>
      <c r="H351" s="2" t="str">
        <f t="shared" si="83"/>
        <v>ÇÃO (MEC) AUSENTE. MINISTÉRIO DA CIDADANIA (MC) AU</v>
      </c>
      <c r="I351" s="2" t="str">
        <f t="shared" si="83"/>
        <v>NTE. MINISTÉRIO DA EDUCAÇÃO (MEC) AUSENTE. MINISTÉ</v>
      </c>
      <c r="J351" s="2" t="str">
        <f t="shared" si="83"/>
        <v>NAL (MDR) AUSENTE. MINISTÉRIO DA EDUCAÇÃO (MEC) AU</v>
      </c>
      <c r="K351" s="2" t="str">
        <f t="shared" si="78"/>
        <v>O DO DESENVOLVIMENTO REGIONAL (MDR) AUSENTE. MINISTÉRIO DA E</v>
      </c>
      <c r="L351" s="2" t="str">
        <f t="shared" si="81"/>
        <v>NOS (MMFDH) AUSENTE. MINISTÉRIO DAS COMUNICAÇÕES (</v>
      </c>
      <c r="M351" s="2" t="str">
        <f t="shared" si="84"/>
        <v xml:space="preserve"> DOS DIREITOS HUMANOS (MMFDH) AUSENTE. MINISTÉRIO DAS COMUNI</v>
      </c>
      <c r="N351" s="2" t="str">
        <f t="shared" si="84"/>
        <v>x</v>
      </c>
      <c r="O351" s="2" t="str">
        <f t="shared" si="84"/>
        <v>x</v>
      </c>
      <c r="P351" s="2" t="str">
        <f t="shared" si="84"/>
        <v>NTE (MMA) AUSENTE. BANCO CENTRAL DO BRASIL (BACEN) SEM CONSI</v>
      </c>
      <c r="Q351" s="2" t="str">
        <f t="shared" si="84"/>
        <v>O DO MEIO AMBIENTE (MMA) AUSENTE. BANCO CENTRAL DO BRASIL (B</v>
      </c>
      <c r="R351" s="2" t="str">
        <f t="shared" si="84"/>
        <v>x</v>
      </c>
      <c r="S351" s="2" t="str">
        <f t="shared" si="84"/>
        <v>x</v>
      </c>
      <c r="T351" s="2" t="str">
        <f t="shared" si="84"/>
        <v>NTO (MAPA) AUSENTE. MINISTÉRIO DO MEIO AMBIENTE (MMA) AUSENT</v>
      </c>
      <c r="U351" s="2" t="str">
        <f t="shared" si="84"/>
        <v>IA E ABASTECIMENTO (MAPA) AUSENTE. MINISTÉRIO DO MEIO AMBIEN</v>
      </c>
      <c r="V351" s="2" t="str">
        <f t="shared" si="84"/>
        <v>SIL (BACEN) SEM CONSIDERAÇÕES RELEVANTES. AGÊNCIA NACIONAL D</v>
      </c>
      <c r="W351" s="2" t="str">
        <f t="shared" si="84"/>
        <v>NTE. BANCO CENTRAL DO BRASIL (BACEN) SEM CONSIDERAÇÕES RELEV</v>
      </c>
      <c r="X351" s="2" t="str">
        <f t="shared" si="84"/>
        <v>x</v>
      </c>
      <c r="Y351" s="2" t="str">
        <f t="shared" si="84"/>
        <v>x</v>
      </c>
      <c r="Z351" s="2" t="str">
        <f t="shared" si="84"/>
        <v>x</v>
      </c>
      <c r="AA351" s="2" t="str">
        <f t="shared" si="84"/>
        <v>x</v>
      </c>
      <c r="AB351" s="2" t="str">
        <f t="shared" si="75"/>
        <v>x</v>
      </c>
      <c r="AC351" s="2" t="str">
        <f t="shared" si="75"/>
        <v>x</v>
      </c>
      <c r="AD351" s="2" t="str">
        <f t="shared" si="75"/>
        <v>x</v>
      </c>
      <c r="AE351" s="2" t="str">
        <f t="shared" si="75"/>
        <v>ÉRIO DA SAÚDE, VIA CCOP , CÓPIA DO MP Nº 1005 , DE 30.09 .20</v>
      </c>
      <c r="AF351" s="2" t="str">
        <f t="shared" si="75"/>
        <v>NAL (MDR) AUSENTE. MINISTÉRIO DA EDUCAÇÃO (MEC) AUSENTE. MIN</v>
      </c>
      <c r="AG351" s="2" t="str">
        <f t="shared" si="75"/>
        <v>x</v>
      </c>
      <c r="AH351" s="2" t="str">
        <f t="shared" si="75"/>
        <v>x</v>
      </c>
      <c r="AI351" s="2" t="str">
        <f t="shared" si="75"/>
        <v>x</v>
      </c>
      <c r="AJ351" s="2" t="str">
        <f t="shared" si="74"/>
        <v>x</v>
      </c>
      <c r="AK351" s="2" t="str">
        <f t="shared" si="74"/>
        <v>x</v>
      </c>
      <c r="AL351" s="2" t="str">
        <f t="shared" si="74"/>
        <v>x</v>
      </c>
      <c r="AM351" s="2" t="str">
        <f t="shared" si="74"/>
        <v>x</v>
      </c>
      <c r="AN351" s="2" t="str">
        <f t="shared" si="74"/>
        <v>x</v>
      </c>
      <c r="AO351" s="2" t="str">
        <f t="shared" si="74"/>
        <v>x</v>
      </c>
      <c r="AP351" s="2" t="str">
        <f t="shared" si="74"/>
        <v>URA (MINFRA) AUSENTE. MINISTÉRIO DA CIÊNCIA, TECNOLOGIA, INO</v>
      </c>
    </row>
    <row r="352" spans="1:42" x14ac:dyDescent="0.2">
      <c r="A352" s="2">
        <v>351</v>
      </c>
      <c r="B352" s="2" t="s">
        <v>1963</v>
      </c>
      <c r="E352" s="2" t="str">
        <f t="shared" si="82"/>
        <v>x</v>
      </c>
      <c r="F352" s="2" t="str">
        <f t="shared" si="82"/>
        <v>x</v>
      </c>
      <c r="G352" s="2" t="str">
        <f t="shared" si="77"/>
        <v>A C) REUNIÃO DA COMI</v>
      </c>
      <c r="H352" s="2" t="str">
        <f t="shared" si="83"/>
        <v>O DO MEC. SUBCHEFIA DE AN ÁLISE E ACOMPANHAMENTO D</v>
      </c>
      <c r="I352" s="2" t="str">
        <f t="shared" si="83"/>
        <v>x</v>
      </c>
      <c r="J352" s="2" t="str">
        <f t="shared" si="83"/>
        <v>x</v>
      </c>
      <c r="K352" s="2" t="str">
        <f t="shared" si="78"/>
        <v>x</v>
      </c>
      <c r="L352" s="2" t="str">
        <f t="shared" si="81"/>
        <v>x</v>
      </c>
      <c r="M352" s="2" t="str">
        <f t="shared" si="84"/>
        <v>x</v>
      </c>
      <c r="N352" s="2" t="str">
        <f t="shared" si="84"/>
        <v>x</v>
      </c>
      <c r="O352" s="2" t="str">
        <f t="shared" si="84"/>
        <v>x</v>
      </c>
      <c r="P352" s="2" t="str">
        <f t="shared" si="84"/>
        <v>x</v>
      </c>
      <c r="Q352" s="2" t="str">
        <f t="shared" si="84"/>
        <v>x</v>
      </c>
      <c r="R352" s="2" t="str">
        <f t="shared" si="84"/>
        <v>x</v>
      </c>
      <c r="S352" s="2" t="str">
        <f t="shared" si="84"/>
        <v>x</v>
      </c>
      <c r="T352" s="2" t="str">
        <f t="shared" si="84"/>
        <v>x</v>
      </c>
      <c r="U352" s="2" t="str">
        <f t="shared" si="84"/>
        <v>x</v>
      </c>
      <c r="V352" s="2" t="str">
        <f t="shared" si="84"/>
        <v>x</v>
      </c>
      <c r="W352" s="2" t="str">
        <f t="shared" si="84"/>
        <v>x</v>
      </c>
      <c r="X352" s="2" t="str">
        <f t="shared" si="84"/>
        <v>x</v>
      </c>
      <c r="Y352" s="2" t="str">
        <f t="shared" si="84"/>
        <v>x</v>
      </c>
      <c r="Z352" s="2" t="str">
        <f t="shared" si="84"/>
        <v>x</v>
      </c>
      <c r="AA352" s="2" t="str">
        <f t="shared" si="84"/>
        <v>x</v>
      </c>
      <c r="AB352" s="2" t="str">
        <f t="shared" si="75"/>
        <v>x</v>
      </c>
      <c r="AC352" s="2" t="str">
        <f t="shared" si="75"/>
        <v>AL DE COMUNICAÇÃO DA CASA CIVIL (ASCOM/CC) SEM CONSIDERAÇÕES</v>
      </c>
      <c r="AD352" s="2" t="str">
        <f t="shared" si="75"/>
        <v>x</v>
      </c>
      <c r="AE352" s="2" t="str">
        <f t="shared" si="75"/>
        <v>x</v>
      </c>
      <c r="AF352" s="2" t="str">
        <f t="shared" si="75"/>
        <v>x</v>
      </c>
      <c r="AG352" s="2" t="str">
        <f t="shared" si="75"/>
        <v>x</v>
      </c>
      <c r="AH352" s="2" t="str">
        <f t="shared" si="75"/>
        <v>x</v>
      </c>
      <c r="AI352" s="2" t="str">
        <f t="shared" si="75"/>
        <v>x</v>
      </c>
      <c r="AJ352" s="2" t="str">
        <f t="shared" si="74"/>
        <v>x</v>
      </c>
      <c r="AK352" s="2" t="str">
        <f t="shared" si="74"/>
        <v>x</v>
      </c>
      <c r="AL352" s="2" t="str">
        <f t="shared" si="74"/>
        <v>x</v>
      </c>
      <c r="AM352" s="2" t="str">
        <f t="shared" si="74"/>
        <v>x</v>
      </c>
      <c r="AN352" s="2" t="str">
        <f t="shared" si="74"/>
        <v>x</v>
      </c>
      <c r="AO352" s="2" t="str">
        <f t="shared" si="74"/>
        <v>x</v>
      </c>
      <c r="AP352" s="2" t="str">
        <f t="shared" si="74"/>
        <v>x</v>
      </c>
    </row>
    <row r="353" spans="1:42" x14ac:dyDescent="0.2">
      <c r="A353" s="2">
        <v>352</v>
      </c>
      <c r="B353" s="2" t="s">
        <v>1964</v>
      </c>
      <c r="E353" s="2" t="str">
        <f t="shared" si="82"/>
        <v>DATA: 09/10/2020 HORÁRIO: 10H0</v>
      </c>
      <c r="F353" s="2" t="str">
        <f t="shared" si="82"/>
        <v>HORÁRIO: 10H04M ÀS 10H21M LOCA</v>
      </c>
      <c r="G353" s="2" t="str">
        <f t="shared" si="77"/>
        <v>102ª REUNIÃO ORDINÁR</v>
      </c>
      <c r="H353" s="2" t="str">
        <f t="shared" si="83"/>
        <v>x</v>
      </c>
      <c r="I353" s="2" t="str">
        <f t="shared" si="83"/>
        <v>x</v>
      </c>
      <c r="J353" s="2" t="str">
        <f t="shared" si="83"/>
        <v>x</v>
      </c>
      <c r="K353" s="2" t="str">
        <f t="shared" si="78"/>
        <v>x</v>
      </c>
      <c r="L353" s="2" t="str">
        <f t="shared" si="81"/>
        <v>x</v>
      </c>
      <c r="M353" s="2" t="str">
        <f t="shared" si="84"/>
        <v>x</v>
      </c>
      <c r="N353" s="2" t="str">
        <f t="shared" si="84"/>
        <v>NAL (GSI) ANEXO 102ª REUNIÃO COMITE DE CRISE 09.10.2020 - ME</v>
      </c>
      <c r="O353" s="2" t="str">
        <f t="shared" si="84"/>
        <v>E DE SEGURANÇA INSTITUCIONAL (GSI) ANEXO 102ª REUNIÃO COMITE</v>
      </c>
      <c r="P353" s="2" t="str">
        <f t="shared" si="84"/>
        <v>x</v>
      </c>
      <c r="Q353" s="2" t="str">
        <f t="shared" si="84"/>
        <v>x</v>
      </c>
      <c r="R353" s="2" t="str">
        <f t="shared" si="84"/>
        <v>x</v>
      </c>
      <c r="S353" s="2" t="str">
        <f t="shared" si="84"/>
        <v>x</v>
      </c>
      <c r="T353" s="2" t="str">
        <f t="shared" si="84"/>
        <v>x</v>
      </c>
      <c r="U353" s="2" t="str">
        <f t="shared" si="84"/>
        <v>x</v>
      </c>
      <c r="V353" s="2" t="str">
        <f t="shared" si="84"/>
        <v>x</v>
      </c>
      <c r="W353" s="2" t="str">
        <f t="shared" si="84"/>
        <v>x</v>
      </c>
      <c r="X353" s="2" t="str">
        <f t="shared" si="84"/>
        <v>x</v>
      </c>
      <c r="Y353" s="2" t="str">
        <f t="shared" si="84"/>
        <v>A DE INTELIGÊNCIA (ABIN) SEM CONSIDERAÇÕES RELEVANTES. GABIN</v>
      </c>
      <c r="Z353" s="2" t="str">
        <f t="shared" si="84"/>
        <v>x</v>
      </c>
      <c r="AA353" s="2" t="str">
        <f t="shared" si="84"/>
        <v>x</v>
      </c>
      <c r="AB353" s="2" t="str">
        <f t="shared" si="75"/>
        <v>x</v>
      </c>
      <c r="AC353" s="2" t="str">
        <f t="shared" si="75"/>
        <v>x</v>
      </c>
      <c r="AD353" s="2" t="str">
        <f t="shared" si="75"/>
        <v>ÚDE (MS) INFORMOU A HABILITAÇÃO DE MAIS 134 LEITOS DE UTI, S</v>
      </c>
      <c r="AE353" s="2" t="str">
        <f t="shared" si="75"/>
        <v>ÉRIO DA SAÚDE (MS) INFORMOU A HABILITAÇÃO DE MAIS 134 LEITOS</v>
      </c>
      <c r="AF353" s="2" t="str">
        <f t="shared" si="75"/>
        <v>ESA (MD) SEM CONSIDERAÇÕES RELEVANTES. MINISTÉRIO DO TURISMO</v>
      </c>
      <c r="AG353" s="2" t="str">
        <f t="shared" si="75"/>
        <v>O DA DEFESA (MD) SEM CONSIDERAÇÕES RELEVANTES. MINISTÉRIO DO</v>
      </c>
      <c r="AH353" s="2" t="str">
        <f t="shared" si="75"/>
        <v>SMO (MTUR) ATUALIZOU INFORMAÇÕES SOBRE OS REPASSES FINANCEIR</v>
      </c>
      <c r="AI353" s="2" t="str">
        <f t="shared" si="75"/>
        <v xml:space="preserve">O DO TURISMO (MTUR) ATUALIZOU INFORMAÇÕES SOBRE OS REPASSES </v>
      </c>
      <c r="AJ353" s="2" t="str">
        <f t="shared" si="74"/>
        <v>OMIA (ME) SEM CONSIDERAÇÕES RELEVANTES. AGÊNCIA BRASILEIRA D</v>
      </c>
      <c r="AK353" s="2" t="str">
        <f t="shared" si="74"/>
        <v xml:space="preserve">ÉRIO DA ECONOMIA (ME) SEM CONSIDERAÇÕES RELEVANTES. AGÊNCIA </v>
      </c>
      <c r="AL353" s="2" t="str">
        <f t="shared" si="74"/>
        <v>x</v>
      </c>
      <c r="AM353" s="2" t="str">
        <f t="shared" si="74"/>
        <v>x</v>
      </c>
      <c r="AN353" s="2" t="str">
        <f t="shared" ref="AN353:AP403" si="85">IFERROR(MID($B353,FIND(AN$1,$B353,1)+-5,60),"x")</f>
        <v>x</v>
      </c>
      <c r="AO353" s="2" t="str">
        <f t="shared" si="85"/>
        <v>x</v>
      </c>
      <c r="AP353" s="2" t="str">
        <f t="shared" si="85"/>
        <v>x</v>
      </c>
    </row>
    <row r="354" spans="1:42" x14ac:dyDescent="0.2">
      <c r="A354" s="2">
        <v>353</v>
      </c>
      <c r="B354" s="2" t="s">
        <v>1965</v>
      </c>
      <c r="E354" s="2" t="str">
        <f t="shared" si="82"/>
        <v>x</v>
      </c>
      <c r="F354" s="2" t="str">
        <f t="shared" si="82"/>
        <v>x</v>
      </c>
      <c r="G354" s="2" t="str">
        <f t="shared" si="77"/>
        <v xml:space="preserve">102ª REUNIÃO COMITE </v>
      </c>
      <c r="H354" s="2" t="str">
        <f t="shared" si="83"/>
        <v>ÇÃO (MEC) AUSENTE. MINISTÉRIO DA CIDADANIA (MC) AU</v>
      </c>
      <c r="I354" s="2" t="str">
        <f t="shared" si="83"/>
        <v>NTE. MINISTÉRIO DA EDUCAÇÃO (MEC) AUSENTE. MINISTÉ</v>
      </c>
      <c r="J354" s="2" t="str">
        <f t="shared" si="83"/>
        <v>NAL (MDR) AUSENTE. MINISTÉRIO DA EDUCAÇÃO (MEC) AU</v>
      </c>
      <c r="K354" s="2" t="str">
        <f t="shared" si="78"/>
        <v>O DO DESENVOLVIMENTO REGIONAL (MDR) AUSENTE. MINISTÉRIO DA E</v>
      </c>
      <c r="L354" s="2" t="str">
        <f t="shared" si="81"/>
        <v>NOS (MMFDH) AUSENTE. MINISTÉRIO DAS COMUNICAÇÕES (</v>
      </c>
      <c r="M354" s="2" t="str">
        <f t="shared" si="84"/>
        <v xml:space="preserve"> DOS DIREITOS HUMANOS (MMFDH) AUSENTE. MINISTÉRIO DAS COMUNI</v>
      </c>
      <c r="N354" s="2" t="str">
        <f t="shared" si="84"/>
        <v>x</v>
      </c>
      <c r="O354" s="2" t="str">
        <f t="shared" si="84"/>
        <v>x</v>
      </c>
      <c r="P354" s="2" t="str">
        <f t="shared" si="84"/>
        <v>NTE (MMA) SEM CONSIDERAÇÕES RELEVANTES. BANCO CENTRAL DO BRA</v>
      </c>
      <c r="Q354" s="2" t="str">
        <f t="shared" si="84"/>
        <v>O DO MEIO AMBIENTE (MMA) SEM CONSIDERAÇÕES RELEVANTES. BANCO</v>
      </c>
      <c r="R354" s="2" t="str">
        <f t="shared" si="84"/>
        <v xml:space="preserve">RES (MRE) SEM CONSIDERAÇÕES RELEVANTES. ADVOCACIA -GERAL DA </v>
      </c>
      <c r="S354" s="2" t="str">
        <f t="shared" si="84"/>
        <v xml:space="preserve"> DAS RELAÇÕES EXTERIORES (MRE) SEM CONSIDERAÇÕES RELEVANTES.</v>
      </c>
      <c r="T354" s="2" t="str">
        <f t="shared" si="84"/>
        <v>NTO (MAPA) AUSENTE. MINISTÉRIO DO MEIO AMBIENTE (MMA) SEM CO</v>
      </c>
      <c r="U354" s="2" t="str">
        <f t="shared" si="84"/>
        <v>IA E ABASTECIMENTO (MAPA) AUSENTE. MINISTÉRIO DO MEIO AMBIEN</v>
      </c>
      <c r="V354" s="2" t="str">
        <f t="shared" si="84"/>
        <v>SIL (BACEN) AUSENTE. AGÊNCIA NACIONAL DE TELECOMUNICAÇÕES (A</v>
      </c>
      <c r="W354" s="2" t="str">
        <f t="shared" si="84"/>
        <v>TES. BANCO CENTRAL DO BRASIL (BACEN) AUSENTE. AGÊNCIA NACION</v>
      </c>
      <c r="X354" s="2" t="str">
        <f t="shared" si="84"/>
        <v>x</v>
      </c>
      <c r="Y354" s="2" t="str">
        <f t="shared" si="84"/>
        <v>x</v>
      </c>
      <c r="Z354" s="2" t="str">
        <f t="shared" si="84"/>
        <v xml:space="preserve">IÃO (AGU) SEM CONSIDERAÇÕES RELEVANTES. MINISTÉRIO DE MINAS </v>
      </c>
      <c r="AA354" s="2" t="str">
        <f t="shared" si="84"/>
        <v>TES. ADVOCACIA -GERAL DA UNIÃO (AGU) SEM CONSIDERAÇÕES RELEV</v>
      </c>
      <c r="AB354" s="2" t="str">
        <f t="shared" si="75"/>
        <v>x</v>
      </c>
      <c r="AC354" s="2" t="str">
        <f t="shared" si="75"/>
        <v>x</v>
      </c>
      <c r="AD354" s="2" t="str">
        <f t="shared" si="75"/>
        <v>x</v>
      </c>
      <c r="AE354" s="2" t="str">
        <f t="shared" si="75"/>
        <v>x</v>
      </c>
      <c r="AF354" s="2" t="str">
        <f t="shared" si="75"/>
        <v>NAL (MDR) AUSENTE. MINISTÉRIO DA EDUCAÇÃO (MEC) AUSENTE. MIN</v>
      </c>
      <c r="AG354" s="2" t="str">
        <f t="shared" si="75"/>
        <v>x</v>
      </c>
      <c r="AH354" s="2" t="str">
        <f t="shared" si="75"/>
        <v>x</v>
      </c>
      <c r="AI354" s="2" t="str">
        <f t="shared" si="75"/>
        <v>x</v>
      </c>
      <c r="AJ354" s="2" t="str">
        <f t="shared" si="75"/>
        <v>x</v>
      </c>
      <c r="AK354" s="2" t="str">
        <f t="shared" si="75"/>
        <v>x</v>
      </c>
      <c r="AL354" s="2" t="str">
        <f t="shared" si="75"/>
        <v>GIA (MME) AUSENTE. MINISTÉRIO DA JUSTIÇA E SEGURANÇA PÚBLICA</v>
      </c>
      <c r="AM354" s="2" t="str">
        <f t="shared" si="75"/>
        <v xml:space="preserve">O DE MINAS E ENERGIA (MME) AUSENTE. MINISTÉRIO DA JUSTIÇA E </v>
      </c>
      <c r="AN354" s="2" t="str">
        <f t="shared" si="85"/>
        <v xml:space="preserve"> D O MJSP NA FRONTEIRA DE ASSIS BRASIL NO ACRE, POIS TÊM INF</v>
      </c>
      <c r="AO354" s="2" t="str">
        <f t="shared" si="85"/>
        <v>ÇA E SEGURANÇA PÚBLICA (MJSP) SEM INFORMAÇÕES RELEVANTES. MI</v>
      </c>
      <c r="AP354" s="2" t="str">
        <f t="shared" si="85"/>
        <v>URA (MINFRA) AUSENTE. MINISTÉRIO DA CIÊNCIA, TECNOLOGIA, INO</v>
      </c>
    </row>
    <row r="355" spans="1:42" x14ac:dyDescent="0.2">
      <c r="A355" s="2">
        <v>354</v>
      </c>
      <c r="B355" s="2" t="s">
        <v>1966</v>
      </c>
      <c r="E355" s="2" t="str">
        <f t="shared" si="82"/>
        <v>x</v>
      </c>
      <c r="F355" s="2" t="str">
        <f t="shared" si="82"/>
        <v>x</v>
      </c>
      <c r="G355" s="2" t="str">
        <f t="shared" si="77"/>
        <v>GOV) REUNIÃO COM COM</v>
      </c>
      <c r="H355" s="2" t="str">
        <f t="shared" si="83"/>
        <v>O DO MEC SOBRE O ANDAMENTO DAS TRATATIVAS DE SUPER</v>
      </c>
      <c r="I355" s="2" t="str">
        <f t="shared" si="83"/>
        <v>x</v>
      </c>
      <c r="J355" s="2" t="str">
        <f t="shared" si="83"/>
        <v>x</v>
      </c>
      <c r="K355" s="2" t="str">
        <f t="shared" si="78"/>
        <v>x</v>
      </c>
      <c r="L355" s="2" t="str">
        <f t="shared" si="81"/>
        <v>x</v>
      </c>
      <c r="M355" s="2" t="str">
        <f t="shared" si="84"/>
        <v>x</v>
      </c>
      <c r="N355" s="2" t="str">
        <f t="shared" si="84"/>
        <v>OS O GSI R EQUEREU ATENÇÃO D O MJSP NA FRONTEIRA DE ASSIS BR</v>
      </c>
      <c r="O355" s="2" t="str">
        <f t="shared" si="84"/>
        <v>x</v>
      </c>
      <c r="P355" s="2" t="str">
        <f t="shared" si="84"/>
        <v>x</v>
      </c>
      <c r="Q355" s="2" t="str">
        <f t="shared" si="84"/>
        <v>x</v>
      </c>
      <c r="R355" s="2" t="str">
        <f t="shared" si="84"/>
        <v>x</v>
      </c>
      <c r="S355" s="2" t="str">
        <f t="shared" si="84"/>
        <v>x</v>
      </c>
      <c r="T355" s="2" t="str">
        <f t="shared" si="84"/>
        <v>x</v>
      </c>
      <c r="U355" s="2" t="str">
        <f t="shared" si="84"/>
        <v>x</v>
      </c>
      <c r="V355" s="2" t="str">
        <f t="shared" si="84"/>
        <v>x</v>
      </c>
      <c r="W355" s="2" t="str">
        <f t="shared" si="84"/>
        <v>x</v>
      </c>
      <c r="X355" s="2" t="str">
        <f t="shared" si="84"/>
        <v>x</v>
      </c>
      <c r="Y355" s="2" t="str">
        <f t="shared" si="84"/>
        <v>x</v>
      </c>
      <c r="Z355" s="2" t="str">
        <f t="shared" si="84"/>
        <v>x</v>
      </c>
      <c r="AA355" s="2" t="str">
        <f t="shared" si="84"/>
        <v>x</v>
      </c>
      <c r="AB355" s="2" t="str">
        <f t="shared" si="75"/>
        <v>x</v>
      </c>
      <c r="AC355" s="2" t="str">
        <f t="shared" si="75"/>
        <v xml:space="preserve"> L DE COMUNICAÇÃO DA CASA CIVIL (ASCOM/CC) SEM CONSIDERAÇÕES</v>
      </c>
      <c r="AD355" s="2" t="str">
        <f t="shared" si="75"/>
        <v>x</v>
      </c>
      <c r="AE355" s="2" t="str">
        <f t="shared" si="75"/>
        <v>x</v>
      </c>
      <c r="AF355" s="2" t="str">
        <f t="shared" si="75"/>
        <v>x</v>
      </c>
      <c r="AG355" s="2" t="str">
        <f t="shared" si="75"/>
        <v>x</v>
      </c>
      <c r="AH355" s="2" t="str">
        <f t="shared" si="75"/>
        <v>x</v>
      </c>
      <c r="AI355" s="2" t="str">
        <f t="shared" si="75"/>
        <v>x</v>
      </c>
      <c r="AJ355" s="2" t="str">
        <f t="shared" ref="AJ355:AP415" si="86">IFERROR(MID($B355,FIND(AJ$1,$B355,1)+-5,60),"x")</f>
        <v>x</v>
      </c>
      <c r="AK355" s="2" t="str">
        <f t="shared" si="86"/>
        <v>MIN. DA ECONOMIA (REFORMA ADMINISTRATIVA) . SUBCHEFIA DE ANÁ</v>
      </c>
      <c r="AL355" s="2" t="str">
        <f t="shared" si="86"/>
        <v>x</v>
      </c>
      <c r="AM355" s="2" t="str">
        <f t="shared" si="86"/>
        <v>x</v>
      </c>
      <c r="AN355" s="2" t="str">
        <f t="shared" si="85"/>
        <v xml:space="preserve"> D O MJSP NA FRONTEIRA DE ASSIS BRASIL NO ACRE, POIS TÊM INF</v>
      </c>
      <c r="AO355" s="2" t="str">
        <f t="shared" si="85"/>
        <v>x</v>
      </c>
      <c r="AP355" s="2" t="str">
        <f t="shared" si="85"/>
        <v>x</v>
      </c>
    </row>
    <row r="356" spans="1:42" x14ac:dyDescent="0.2">
      <c r="A356" s="2">
        <v>355</v>
      </c>
      <c r="B356" s="2" t="s">
        <v>1967</v>
      </c>
      <c r="E356" s="2" t="str">
        <f t="shared" si="82"/>
        <v>DATA: 14/10/2020 HORÁRIO: 10H0</v>
      </c>
      <c r="F356" s="2" t="str">
        <f t="shared" si="82"/>
        <v>HORÁRIO: 10H05M ÀS 10H18M LOCA</v>
      </c>
      <c r="G356" s="2" t="str">
        <f t="shared" si="77"/>
        <v>103ª REUNIÃO ORDINÁR</v>
      </c>
      <c r="H356" s="2" t="str">
        <f t="shared" si="83"/>
        <v>x</v>
      </c>
      <c r="I356" s="2" t="str">
        <f t="shared" si="83"/>
        <v>x</v>
      </c>
      <c r="J356" s="2" t="str">
        <f t="shared" si="83"/>
        <v>x</v>
      </c>
      <c r="K356" s="2" t="str">
        <f t="shared" si="78"/>
        <v>x</v>
      </c>
      <c r="L356" s="2" t="str">
        <f t="shared" si="81"/>
        <v>x</v>
      </c>
      <c r="M356" s="2" t="str">
        <f t="shared" si="84"/>
        <v>x</v>
      </c>
      <c r="N356" s="2" t="str">
        <f t="shared" si="84"/>
        <v>NAL (GSI) SEM CONSIDERAÇÕES RELEVANTES. MINISTÉRIO DAS RELAÇ</v>
      </c>
      <c r="O356" s="2" t="str">
        <f t="shared" si="84"/>
        <v>E DE SEGURANÇA INSTITUCIONAL (GSI) SEM CONSIDERAÇÕES RELEVAN</v>
      </c>
      <c r="P356" s="2" t="str">
        <f t="shared" si="84"/>
        <v>x</v>
      </c>
      <c r="Q356" s="2" t="str">
        <f t="shared" si="84"/>
        <v>x</v>
      </c>
      <c r="R356" s="2" t="str">
        <f t="shared" si="84"/>
        <v xml:space="preserve">RES (MRE) SEM CONSIDERAÇÕES RELEVANTES. ADVOCACIA -GERAL DA </v>
      </c>
      <c r="S356" s="2" t="str">
        <f t="shared" si="84"/>
        <v xml:space="preserve"> DAS RELAÇÕES EXTERIORES (MRE) SEM CONSIDERAÇÕES RELEVANTES.</v>
      </c>
      <c r="T356" s="2" t="str">
        <f t="shared" si="84"/>
        <v>x</v>
      </c>
      <c r="U356" s="2" t="str">
        <f t="shared" si="84"/>
        <v>x</v>
      </c>
      <c r="V356" s="2" t="str">
        <f t="shared" si="84"/>
        <v>x</v>
      </c>
      <c r="W356" s="2" t="str">
        <f t="shared" si="84"/>
        <v>x</v>
      </c>
      <c r="X356" s="2" t="str">
        <f t="shared" si="84"/>
        <v>x</v>
      </c>
      <c r="Y356" s="2" t="str">
        <f t="shared" si="84"/>
        <v>A DE INTELIGÊNCIA (ABIN) SEM CONSIDERAÇÕES RELEVANTES. GABIN</v>
      </c>
      <c r="Z356" s="2" t="str">
        <f t="shared" si="84"/>
        <v xml:space="preserve">IÃO (AGU) SEM CONSIDERAÇÕES RELEVANTES. MINISTÉRIO DE MINAS </v>
      </c>
      <c r="AA356" s="2" t="str">
        <f t="shared" si="84"/>
        <v>TES. ADVOCACIA -GERAL DA UNIÃO (AGU) SEM CONSIDERAÇÕES RELEV</v>
      </c>
      <c r="AB356" s="2" t="str">
        <f t="shared" ref="AB356:AI387" si="87">IFERROR(MID($B356,FIND(AB$1,$B356,1)+-5,60),"x")</f>
        <v>x</v>
      </c>
      <c r="AC356" s="2" t="str">
        <f t="shared" si="87"/>
        <v>x</v>
      </c>
      <c r="AD356" s="2" t="str">
        <f t="shared" si="87"/>
        <v>ÚDE (MS) INFORMOU A PRORROGAÇÃO DE MAIS 322 LEITOS DE UTI CO</v>
      </c>
      <c r="AE356" s="2" t="str">
        <f t="shared" si="87"/>
        <v>ÉRIO DA SAÚDE (MS) INFORMOU A PRORROGAÇÃO DE MAIS 322 LEITOS</v>
      </c>
      <c r="AF356" s="2" t="str">
        <f t="shared" si="87"/>
        <v>ESA (MD) SEM CONSIDERAÇÕES RELEVANTES. MINISTÉRIO DO TURISMO</v>
      </c>
      <c r="AG356" s="2" t="str">
        <f t="shared" si="87"/>
        <v>O DA DEFESA (MD) SEM CONSIDERAÇÕES RELEVANTES. MINISTÉRIO DO</v>
      </c>
      <c r="AH356" s="2" t="str">
        <f t="shared" si="87"/>
        <v>SMO (MTUR) ATUALIZOU INFORMAÇÕES SOBRE OS REPASSES FINANCEIR</v>
      </c>
      <c r="AI356" s="2" t="str">
        <f t="shared" si="87"/>
        <v xml:space="preserve">O DO TURISMO (MTUR) ATUALIZOU INFORMAÇÕES SOBRE OS REPASSES </v>
      </c>
      <c r="AJ356" s="2" t="str">
        <f t="shared" si="86"/>
        <v>OMIA (ME) SEM CONSIDERAÇÕES RELEVANTES. AGÊNCIA BRASILEIRA D</v>
      </c>
      <c r="AK356" s="2" t="str">
        <f t="shared" si="86"/>
        <v xml:space="preserve">ÉRIO DA ECONOMIA (ME) SEM CONSIDERAÇÕES RELEVANTES. AGÊNCIA </v>
      </c>
      <c r="AL356" s="2" t="str">
        <f t="shared" si="86"/>
        <v>GIA (MME) AUSENTE. MINISTÉRIO DA JUSTIÇA E SEGURANÇA PÚBLICA</v>
      </c>
      <c r="AM356" s="2" t="str">
        <f t="shared" si="86"/>
        <v xml:space="preserve">O DE MINAS E ENERGIA (MME) AUSENTE. MINISTÉRIO DA JUSTIÇA E </v>
      </c>
      <c r="AN356" s="2" t="str">
        <f t="shared" si="85"/>
        <v>ICA (MJSP) ANEXO 103A REUNIAO COMITE DE CRISE 14.10.2020 (21</v>
      </c>
      <c r="AO356" s="2" t="str">
        <f t="shared" si="85"/>
        <v>ÇA E SEGURANÇA PÚBLICA (MJSP) ANEXO 103A REUNIAO COMITE DE C</v>
      </c>
      <c r="AP356" s="2" t="str">
        <f t="shared" si="85"/>
        <v>x</v>
      </c>
    </row>
    <row r="357" spans="1:42" x14ac:dyDescent="0.2">
      <c r="A357" s="2">
        <v>356</v>
      </c>
      <c r="B357" s="2" t="s">
        <v>1968</v>
      </c>
      <c r="E357" s="2" t="str">
        <f t="shared" si="82"/>
        <v>x</v>
      </c>
      <c r="F357" s="2" t="str">
        <f t="shared" si="82"/>
        <v>x</v>
      </c>
      <c r="G357" s="2" t="str">
        <f t="shared" si="77"/>
        <v>GOV) REUNIÃO COM REG</v>
      </c>
      <c r="H357" s="2" t="str">
        <f t="shared" si="83"/>
        <v>ÇÃO (MEC) AUSENTE. MINISTÉRIO DA CIDADANIA (MC) SE</v>
      </c>
      <c r="I357" s="2" t="str">
        <f t="shared" si="83"/>
        <v>NTE. MINISTÉRIO DA EDUCAÇÃO (MEC) AUSENTE. MINISTÉ</v>
      </c>
      <c r="J357" s="2" t="str">
        <f t="shared" si="83"/>
        <v>NAL (MDR) AUSENTE. MINISTÉRIO DA EDUCAÇÃO (MEC) AU</v>
      </c>
      <c r="K357" s="2" t="str">
        <f t="shared" si="78"/>
        <v>O DO DESENVOLVIMENTO REGIONAL (MDR) AUSENTE. MINISTÉRIO DA E</v>
      </c>
      <c r="L357" s="2" t="str">
        <f t="shared" si="81"/>
        <v>NOS (MMFDH) SEM CONSIDERAÇÕES RELEVANTES. MINISTÉR</v>
      </c>
      <c r="M357" s="2" t="str">
        <f t="shared" ref="M357:AA373" si="88">IFERROR(MID($B357,FIND(M$1,$B357,1)+-5,60),"x")</f>
        <v xml:space="preserve"> DOS DIREITOS HUMANOS (MMFDH) SEM CONSIDERAÇÕES RELEVANTES. </v>
      </c>
      <c r="N357" s="2" t="str">
        <f t="shared" si="88"/>
        <v>x</v>
      </c>
      <c r="O357" s="2" t="str">
        <f t="shared" si="88"/>
        <v>x</v>
      </c>
      <c r="P357" s="2" t="str">
        <f t="shared" si="88"/>
        <v>NTE (MMA) AUSENTE. BANCO CENTRAL DO BRASIL (BACEN) SEM CONSI</v>
      </c>
      <c r="Q357" s="2" t="str">
        <f t="shared" si="88"/>
        <v>O DO MEIO AMBIENTE (MMA) AUSENTE. BANCO CENTRAL DO BRASIL (B</v>
      </c>
      <c r="R357" s="2" t="str">
        <f t="shared" si="88"/>
        <v>x</v>
      </c>
      <c r="S357" s="2" t="str">
        <f t="shared" si="88"/>
        <v>x</v>
      </c>
      <c r="T357" s="2" t="str">
        <f t="shared" si="88"/>
        <v>NTO (MAPA) AUSENTE. MINISTÉRIO DO MEIO AMBIENTE (MMA) AUSENT</v>
      </c>
      <c r="U357" s="2" t="str">
        <f t="shared" si="88"/>
        <v>IA E ABASTECIMENTO (MAPA) AUSENTE. MINISTÉRIO DO MEIO AMBIEN</v>
      </c>
      <c r="V357" s="2" t="str">
        <f t="shared" si="88"/>
        <v>SIL (BACEN) SEM CONSIDERAÇÕES RELEVANTES. AGÊNCIA NACIONAL D</v>
      </c>
      <c r="W357" s="2" t="str">
        <f t="shared" si="88"/>
        <v>NTE. BANCO CENTRAL DO BRASIL (BACEN) SEM CONSIDERAÇÕES RELEV</v>
      </c>
      <c r="X357" s="2" t="str">
        <f t="shared" si="88"/>
        <v>x</v>
      </c>
      <c r="Y357" s="2" t="str">
        <f t="shared" si="88"/>
        <v>x</v>
      </c>
      <c r="Z357" s="2" t="str">
        <f t="shared" si="88"/>
        <v>x</v>
      </c>
      <c r="AA357" s="2" t="str">
        <f t="shared" si="88"/>
        <v>x</v>
      </c>
      <c r="AB357" s="2" t="str">
        <f t="shared" si="87"/>
        <v>x</v>
      </c>
      <c r="AC357" s="2" t="str">
        <f t="shared" si="87"/>
        <v>x</v>
      </c>
      <c r="AD357" s="2" t="str">
        <f t="shared" si="87"/>
        <v>x</v>
      </c>
      <c r="AE357" s="2" t="str">
        <f t="shared" si="87"/>
        <v>x</v>
      </c>
      <c r="AF357" s="2" t="str">
        <f t="shared" si="87"/>
        <v>NAL (MDR) AUSENTE. MINISTÉRIO DA EDUCAÇÃO (MEC) AUSENTE. MIN</v>
      </c>
      <c r="AG357" s="2" t="str">
        <f t="shared" si="87"/>
        <v>x</v>
      </c>
      <c r="AH357" s="2" t="str">
        <f t="shared" si="87"/>
        <v>x</v>
      </c>
      <c r="AI357" s="2" t="str">
        <f t="shared" si="87"/>
        <v>x</v>
      </c>
      <c r="AJ357" s="2" t="str">
        <f t="shared" si="86"/>
        <v>x</v>
      </c>
      <c r="AK357" s="2" t="str">
        <f t="shared" si="86"/>
        <v>x</v>
      </c>
      <c r="AL357" s="2" t="str">
        <f t="shared" si="86"/>
        <v>x</v>
      </c>
      <c r="AM357" s="2" t="str">
        <f t="shared" si="86"/>
        <v>x</v>
      </c>
      <c r="AN357" s="2" t="str">
        <f t="shared" si="85"/>
        <v>x</v>
      </c>
      <c r="AO357" s="2" t="str">
        <f t="shared" si="85"/>
        <v>x</v>
      </c>
      <c r="AP357" s="2" t="str">
        <f t="shared" si="85"/>
        <v>URA (MINFRA) AUSENTE. MINISTÉRIO DA CIÊNCIA, TECNOLOGIA, INO</v>
      </c>
    </row>
    <row r="358" spans="1:42" x14ac:dyDescent="0.2">
      <c r="A358" s="2">
        <v>357</v>
      </c>
      <c r="B358" s="2" t="s">
        <v>1969</v>
      </c>
      <c r="E358" s="2" t="str">
        <f t="shared" si="82"/>
        <v>x</v>
      </c>
      <c r="F358" s="2" t="str">
        <f t="shared" si="82"/>
        <v>x</v>
      </c>
      <c r="G358" s="2" t="str">
        <f t="shared" si="77"/>
        <v>103ª REUNIÃO DO COMI</v>
      </c>
      <c r="H358" s="2" t="str">
        <f t="shared" si="83"/>
        <v>x</v>
      </c>
      <c r="I358" s="2" t="str">
        <f t="shared" si="83"/>
        <v>x</v>
      </c>
      <c r="J358" s="2" t="str">
        <f t="shared" si="83"/>
        <v>x</v>
      </c>
      <c r="K358" s="2" t="str">
        <f t="shared" si="78"/>
        <v>x</v>
      </c>
      <c r="L358" s="2" t="str">
        <f t="shared" si="81"/>
        <v>x</v>
      </c>
      <c r="M358" s="2" t="str">
        <f t="shared" si="88"/>
        <v>x</v>
      </c>
      <c r="N358" s="2" t="str">
        <f t="shared" si="88"/>
        <v>x</v>
      </c>
      <c r="O358" s="2" t="str">
        <f t="shared" si="88"/>
        <v>x</v>
      </c>
      <c r="P358" s="2" t="str">
        <f t="shared" si="88"/>
        <v>x</v>
      </c>
      <c r="Q358" s="2" t="str">
        <f t="shared" si="88"/>
        <v>x</v>
      </c>
      <c r="R358" s="2" t="str">
        <f t="shared" si="88"/>
        <v>x</v>
      </c>
      <c r="S358" s="2" t="str">
        <f t="shared" si="88"/>
        <v>x</v>
      </c>
      <c r="T358" s="2" t="str">
        <f t="shared" si="88"/>
        <v>x</v>
      </c>
      <c r="U358" s="2" t="str">
        <f t="shared" si="88"/>
        <v>x</v>
      </c>
      <c r="V358" s="2" t="str">
        <f t="shared" si="88"/>
        <v>x</v>
      </c>
      <c r="W358" s="2" t="str">
        <f t="shared" si="88"/>
        <v>x</v>
      </c>
      <c r="X358" s="2" t="str">
        <f t="shared" si="88"/>
        <v>x</v>
      </c>
      <c r="Y358" s="2" t="str">
        <f t="shared" si="88"/>
        <v>x</v>
      </c>
      <c r="Z358" s="2" t="str">
        <f t="shared" si="88"/>
        <v>x</v>
      </c>
      <c r="AA358" s="2" t="str">
        <f t="shared" si="88"/>
        <v>x</v>
      </c>
      <c r="AB358" s="2" t="str">
        <f t="shared" si="87"/>
        <v>x</v>
      </c>
      <c r="AC358" s="2" t="str">
        <f t="shared" si="87"/>
        <v>AL DE COMUNICAÇÃO DA CASA CIVIL (ASCOM/CC) SEM CONSIDERAÇÕES</v>
      </c>
      <c r="AD358" s="2" t="str">
        <f t="shared" si="87"/>
        <v>x</v>
      </c>
      <c r="AE358" s="2" t="str">
        <f t="shared" si="87"/>
        <v>x</v>
      </c>
      <c r="AF358" s="2" t="str">
        <f t="shared" si="87"/>
        <v>x</v>
      </c>
      <c r="AG358" s="2" t="str">
        <f t="shared" si="87"/>
        <v>x</v>
      </c>
      <c r="AH358" s="2" t="str">
        <f t="shared" si="87"/>
        <v>x</v>
      </c>
      <c r="AI358" s="2" t="str">
        <f t="shared" si="87"/>
        <v>x</v>
      </c>
      <c r="AJ358" s="2" t="str">
        <f t="shared" si="86"/>
        <v>x</v>
      </c>
      <c r="AK358" s="2" t="str">
        <f t="shared" si="86"/>
        <v>ÉRIO DA ECONOMIA FALANDO SOBRE A REFORMA A DMINISTRATIVA . S</v>
      </c>
      <c r="AL358" s="2" t="str">
        <f t="shared" si="86"/>
        <v>x</v>
      </c>
      <c r="AM358" s="2" t="str">
        <f t="shared" si="86"/>
        <v>x</v>
      </c>
      <c r="AN358" s="2" t="str">
        <f t="shared" si="85"/>
        <v>x</v>
      </c>
      <c r="AO358" s="2" t="str">
        <f t="shared" si="85"/>
        <v>x</v>
      </c>
      <c r="AP358" s="2" t="str">
        <f t="shared" si="85"/>
        <v>x</v>
      </c>
    </row>
    <row r="359" spans="1:42" x14ac:dyDescent="0.2">
      <c r="A359" s="2">
        <v>358</v>
      </c>
      <c r="B359" s="2" t="s">
        <v>1970</v>
      </c>
      <c r="E359" s="2" t="str">
        <f t="shared" si="82"/>
        <v>DATA: 16/10/2020 HORÁRIO: 10H0</v>
      </c>
      <c r="F359" s="2" t="str">
        <f t="shared" si="82"/>
        <v>HORÁRIO: 10H07M ÀS 10H23M LOCA</v>
      </c>
      <c r="G359" s="2" t="str">
        <f t="shared" si="77"/>
        <v>104ª REUNIÃO ORDINÁR</v>
      </c>
      <c r="H359" s="2" t="str">
        <f t="shared" si="83"/>
        <v>x</v>
      </c>
      <c r="I359" s="2" t="str">
        <f t="shared" si="83"/>
        <v>x</v>
      </c>
      <c r="J359" s="2" t="str">
        <f t="shared" si="83"/>
        <v>x</v>
      </c>
      <c r="K359" s="2" t="str">
        <f t="shared" si="78"/>
        <v>x</v>
      </c>
      <c r="L359" s="2" t="str">
        <f t="shared" si="81"/>
        <v>x</v>
      </c>
      <c r="M359" s="2" t="str">
        <f t="shared" si="88"/>
        <v>x</v>
      </c>
      <c r="N359" s="2" t="str">
        <f t="shared" si="88"/>
        <v>NAL (GSI) SEM CONSIDERAÇÕES RELEVANTES. MINISTÉRIO DAS RELAÇ</v>
      </c>
      <c r="O359" s="2" t="str">
        <f t="shared" si="88"/>
        <v>E DE SEGURANÇA INSTITUCIONAL (GSI) SEM CONSIDERAÇÕES RELEVAN</v>
      </c>
      <c r="P359" s="2" t="str">
        <f t="shared" si="88"/>
        <v>x</v>
      </c>
      <c r="Q359" s="2" t="str">
        <f t="shared" si="88"/>
        <v>x</v>
      </c>
      <c r="R359" s="2" t="str">
        <f t="shared" si="88"/>
        <v>RES (MRE) INFORMOU QUE E NCAMINH ARÁ AO CCOP, A MEMÓRIA DO Q</v>
      </c>
      <c r="S359" s="2" t="str">
        <f t="shared" si="88"/>
        <v xml:space="preserve"> DAS RELAÇÕES EXTERIORES (MRE) INFORMOU QUE E NCAMINH ARÁ AO</v>
      </c>
      <c r="T359" s="2" t="str">
        <f t="shared" si="88"/>
        <v>x</v>
      </c>
      <c r="U359" s="2" t="str">
        <f t="shared" si="88"/>
        <v>x</v>
      </c>
      <c r="V359" s="2" t="str">
        <f t="shared" si="88"/>
        <v>x</v>
      </c>
      <c r="W359" s="2" t="str">
        <f t="shared" si="88"/>
        <v>x</v>
      </c>
      <c r="X359" s="2" t="str">
        <f t="shared" si="88"/>
        <v>x</v>
      </c>
      <c r="Y359" s="2" t="str">
        <f t="shared" si="88"/>
        <v>A DE INTELIGÊNCIA (ABIN) SEM CONSIDERAÇÕES RELEVANTES. GABIN</v>
      </c>
      <c r="Z359" s="2" t="str">
        <f t="shared" si="88"/>
        <v xml:space="preserve">O PARAGUAI PARA AUXILIARMOS AS CIDADES FRONTEIRIÇAS EM CASO </v>
      </c>
      <c r="AA359" s="2" t="str">
        <f t="shared" si="88"/>
        <v>BR . ADVOCACIA -GERAL DA UNIÃO (AGU) SEM CONSIDERAÇÕES RELEV</v>
      </c>
      <c r="AB359" s="2" t="str">
        <f t="shared" si="87"/>
        <v>x</v>
      </c>
      <c r="AC359" s="2" t="str">
        <f t="shared" si="87"/>
        <v>x</v>
      </c>
      <c r="AD359" s="2" t="str">
        <f t="shared" si="87"/>
        <v>ÚDE (MS) INFORMOU A PRORROGAÇÃO D E MAIS 661 LEITOS DE UTI C</v>
      </c>
      <c r="AE359" s="2" t="str">
        <f t="shared" si="87"/>
        <v>ÉRIO DA SAÚDE (MS) INFORMOU A PRORROGAÇÃO D E MAIS 661 LEITO</v>
      </c>
      <c r="AF359" s="2" t="str">
        <f t="shared" si="87"/>
        <v>ESA (MD) SEM CONSIDERAÇÕES RELEVANTES. SOMENTE PEDIU INFORMA</v>
      </c>
      <c r="AG359" s="2" t="str">
        <f t="shared" si="87"/>
        <v>O DA DEFESA (MD) SEM CONSIDERAÇÕES RELEVANTES. SOMENTE PEDIU</v>
      </c>
      <c r="AH359" s="2" t="str">
        <f t="shared" si="87"/>
        <v>SMO (MTUR) AUSENTE. MINISTÉRIO DA ECONOMIA (ME) SEM CONSIDER</v>
      </c>
      <c r="AI359" s="2" t="str">
        <f t="shared" si="87"/>
        <v>O DO TURISMO (MTUR) AUSENTE. MINISTÉRIO DA ECONOMIA (ME) SEM</v>
      </c>
      <c r="AJ359" s="2" t="str">
        <f t="shared" si="86"/>
        <v>OMIA (ME) SEM CONSIDERAÇÕES RELEVANTES. AGÊNCIA BRASILEIRA D</v>
      </c>
      <c r="AK359" s="2" t="str">
        <f t="shared" si="86"/>
        <v xml:space="preserve">ÉRIO DA ECONOMIA (ME) SEM CONSIDERAÇÕES RELEVANTES. AGÊNCIA </v>
      </c>
      <c r="AL359" s="2" t="str">
        <f t="shared" si="86"/>
        <v>GIA (MME) ANEXO 104A REUNIAO COMITE DE CRISE- 16.10.2020- ME</v>
      </c>
      <c r="AM359" s="2" t="str">
        <f t="shared" si="86"/>
        <v>O DE MINAS E ENERGIA (MME) ANEXO 104A REUNIAO COMITE DE CRIS</v>
      </c>
      <c r="AN359" s="2" t="str">
        <f t="shared" si="85"/>
        <v>E AO MJSP QUE MONITOREM A ABERTURA DA FRONTEIRA DO BRASI L C</v>
      </c>
      <c r="AO359" s="2" t="str">
        <f t="shared" si="85"/>
        <v>x</v>
      </c>
      <c r="AP359" s="2" t="str">
        <f t="shared" si="85"/>
        <v>x</v>
      </c>
    </row>
    <row r="360" spans="1:42" x14ac:dyDescent="0.2">
      <c r="A360" s="2">
        <v>359</v>
      </c>
      <c r="B360" s="2" t="s">
        <v>1971</v>
      </c>
      <c r="E360" s="2" t="str">
        <f t="shared" si="82"/>
        <v>x</v>
      </c>
      <c r="F360" s="2" t="str">
        <f t="shared" si="82"/>
        <v>x</v>
      </c>
      <c r="G360" s="2" t="str">
        <f t="shared" si="77"/>
        <v>GOV) REUNIÃO COM REG</v>
      </c>
      <c r="H360" s="2" t="str">
        <f t="shared" si="83"/>
        <v>ÇÃO (MEC) INFORMOU QUE 100% DAS UNIVERSIDADES FEDE</v>
      </c>
      <c r="I360" s="2" t="str">
        <f t="shared" si="83"/>
        <v>NTE. MINISTÉRIO DA EDUCAÇÃO (MEC) INFORMOU QUE 100</v>
      </c>
      <c r="J360" s="2" t="str">
        <f t="shared" si="83"/>
        <v>NAL (MDR) AUSENTE. MINISTÉRIO DA EDUCAÇÃO (MEC) IN</v>
      </c>
      <c r="K360" s="2" t="str">
        <f t="shared" si="78"/>
        <v>O DO DESENVOLVIMENTO REGIONAL (MDR) AUSENTE. MINISTÉRIO DA E</v>
      </c>
      <c r="L360" s="2" t="str">
        <f t="shared" si="81"/>
        <v>NOS (MMFDH) SEM CONSIDERAÇÕES RELEVANTES. MINISTÉR</v>
      </c>
      <c r="M360" s="2" t="str">
        <f t="shared" si="88"/>
        <v xml:space="preserve"> DOS DIREITOS HUMANOS (MMFDH) SEM CONSIDERAÇÕES RELEVANTES. </v>
      </c>
      <c r="N360" s="2" t="str">
        <f t="shared" si="88"/>
        <v>x</v>
      </c>
      <c r="O360" s="2" t="str">
        <f t="shared" si="88"/>
        <v>x</v>
      </c>
      <c r="P360" s="2" t="str">
        <f t="shared" si="88"/>
        <v>NTE (MMA) AUSENTE. BANCO CENTRAL DO BRASIL (BACEN) SEM CONSI</v>
      </c>
      <c r="Q360" s="2" t="str">
        <f t="shared" si="88"/>
        <v>O DO MEIO AMBIENTE (MMA) AUSENTE. BANCO CENTRAL DO BRASIL (B</v>
      </c>
      <c r="R360" s="2" t="str">
        <f t="shared" si="88"/>
        <v>x</v>
      </c>
      <c r="S360" s="2" t="str">
        <f t="shared" si="88"/>
        <v>x</v>
      </c>
      <c r="T360" s="2" t="str">
        <f t="shared" si="88"/>
        <v>NTO (MAPA ) AUSENTE. MINISTÉRIO DO MEIO AMBIENTE (MMA) AUSEN</v>
      </c>
      <c r="U360" s="2" t="str">
        <f t="shared" si="88"/>
        <v>IA E ABASTECIMENTO (MAPA ) AUSENTE. MINISTÉRIO DO MEIO AMBIE</v>
      </c>
      <c r="V360" s="2" t="str">
        <f t="shared" si="88"/>
        <v>SIL (BACEN) SEM CONSIDERAÇÕES RELEVANTES. AGÊNCIA NACIONAL D</v>
      </c>
      <c r="W360" s="2" t="str">
        <f t="shared" si="88"/>
        <v>NTE. BANCO CENTRAL DO BRASIL (BACEN) SEM CONSIDERAÇÕES RELEV</v>
      </c>
      <c r="X360" s="2" t="str">
        <f t="shared" si="88"/>
        <v>x</v>
      </c>
      <c r="Y360" s="2" t="str">
        <f t="shared" si="88"/>
        <v>x</v>
      </c>
      <c r="Z360" s="2" t="str">
        <f t="shared" si="88"/>
        <v>x</v>
      </c>
      <c r="AA360" s="2" t="str">
        <f t="shared" si="88"/>
        <v>x</v>
      </c>
      <c r="AB360" s="2" t="str">
        <f t="shared" si="87"/>
        <v>x</v>
      </c>
      <c r="AC360" s="2" t="str">
        <f t="shared" si="87"/>
        <v>x</v>
      </c>
      <c r="AD360" s="2" t="str">
        <f t="shared" si="87"/>
        <v>x</v>
      </c>
      <c r="AE360" s="2" t="str">
        <f t="shared" si="87"/>
        <v>x</v>
      </c>
      <c r="AF360" s="2" t="str">
        <f t="shared" si="87"/>
        <v>NAL (MDR) AUSENTE. MINISTÉRIO DA EDUCAÇÃO (MEC) INFORMOU QUE</v>
      </c>
      <c r="AG360" s="2" t="str">
        <f t="shared" si="87"/>
        <v>x</v>
      </c>
      <c r="AH360" s="2" t="str">
        <f t="shared" si="87"/>
        <v>x</v>
      </c>
      <c r="AI360" s="2" t="str">
        <f t="shared" si="87"/>
        <v>x</v>
      </c>
      <c r="AJ360" s="2" t="str">
        <f t="shared" si="86"/>
        <v>x</v>
      </c>
      <c r="AK360" s="2" t="str">
        <f t="shared" si="86"/>
        <v>ÉRIO DA ECONOMIA : REFORMA ADMINISTRATIVA. ANEXO 104A REUNIA</v>
      </c>
      <c r="AL360" s="2" t="str">
        <f t="shared" si="86"/>
        <v>x</v>
      </c>
      <c r="AM360" s="2" t="str">
        <f t="shared" si="86"/>
        <v>x</v>
      </c>
      <c r="AN360" s="2" t="str">
        <f t="shared" si="85"/>
        <v>ICA (MJSP) AUSENTE. MINISTÉRIO DE INFRAESTRUTURA (MINFRA) AU</v>
      </c>
      <c r="AO360" s="2" t="str">
        <f t="shared" si="85"/>
        <v>ÇA E SEGURANÇA PÚBLICA (MJSP) AUSENTE. MINISTÉRIO DE INFRAES</v>
      </c>
      <c r="AP360" s="2" t="str">
        <f t="shared" si="85"/>
        <v>URA (MINFRA) AUSENTE. MINISTÉRIO DA CIÊNCIA, TECNOLOGIA, INO</v>
      </c>
    </row>
    <row r="361" spans="1:42" x14ac:dyDescent="0.2">
      <c r="A361" s="2">
        <v>360</v>
      </c>
      <c r="B361" s="2" t="s">
        <v>1972</v>
      </c>
      <c r="E361" s="2" t="str">
        <f t="shared" si="82"/>
        <v>DATA E INFORMARÃO A TODOS OS E</v>
      </c>
      <c r="F361" s="2" t="str">
        <f t="shared" si="82"/>
        <v>x</v>
      </c>
      <c r="G361" s="2" t="str">
        <f t="shared" si="77"/>
        <v>A 1ª REUNIÃO DO GRUP</v>
      </c>
      <c r="H361" s="2" t="str">
        <f t="shared" si="83"/>
        <v>x</v>
      </c>
      <c r="I361" s="2" t="str">
        <f t="shared" si="83"/>
        <v>x</v>
      </c>
      <c r="J361" s="2" t="str">
        <f t="shared" si="83"/>
        <v>x</v>
      </c>
      <c r="K361" s="2" t="str">
        <f t="shared" si="78"/>
        <v>x</v>
      </c>
      <c r="L361" s="2" t="str">
        <f t="shared" si="81"/>
        <v>x</v>
      </c>
      <c r="M361" s="2" t="str">
        <f t="shared" si="88"/>
        <v>x</v>
      </c>
      <c r="N361" s="2" t="str">
        <f t="shared" si="88"/>
        <v>x</v>
      </c>
      <c r="O361" s="2" t="str">
        <f t="shared" si="88"/>
        <v>x</v>
      </c>
      <c r="P361" s="2" t="str">
        <f t="shared" si="88"/>
        <v>x</v>
      </c>
      <c r="Q361" s="2" t="str">
        <f t="shared" si="88"/>
        <v>x</v>
      </c>
      <c r="R361" s="2" t="str">
        <f t="shared" si="88"/>
        <v>x</v>
      </c>
      <c r="S361" s="2" t="str">
        <f t="shared" si="88"/>
        <v>x</v>
      </c>
      <c r="T361" s="2" t="str">
        <f t="shared" si="88"/>
        <v>x</v>
      </c>
      <c r="U361" s="2" t="str">
        <f t="shared" si="88"/>
        <v>x</v>
      </c>
      <c r="V361" s="2" t="str">
        <f t="shared" si="88"/>
        <v>x</v>
      </c>
      <c r="W361" s="2" t="str">
        <f t="shared" si="88"/>
        <v>x</v>
      </c>
      <c r="X361" s="2" t="str">
        <f t="shared" si="88"/>
        <v>x</v>
      </c>
      <c r="Y361" s="2" t="str">
        <f t="shared" si="88"/>
        <v>x</v>
      </c>
      <c r="Z361" s="2" t="str">
        <f t="shared" si="88"/>
        <v xml:space="preserve">O PARAGUAI PARA AUXILIARMOS AS CIDADES FRONTEIRIÇAS EM CASO </v>
      </c>
      <c r="AA361" s="2" t="str">
        <f t="shared" si="88"/>
        <v>x</v>
      </c>
      <c r="AB361" s="2" t="str">
        <f t="shared" si="87"/>
        <v>x</v>
      </c>
      <c r="AC361" s="2" t="str">
        <f t="shared" si="87"/>
        <v>AL DE COMUNICAÇÃO DA CASA CIVIL (ASCOM/CC) SEM CONSIDERAÇÕES</v>
      </c>
      <c r="AD361" s="2" t="str">
        <f t="shared" si="87"/>
        <v>E. O MS INFORMOU QUE FARÃO REUNIÕES QUINZEN ALMENTE E A 2ª R</v>
      </c>
      <c r="AE361" s="2" t="str">
        <f t="shared" si="87"/>
        <v>ÉRIO DA SAÚDE, ÓRGÃO QUE COORDENA O GT. INFORMOU AO MINISTÉR</v>
      </c>
      <c r="AF361" s="2" t="str">
        <f t="shared" si="87"/>
        <v xml:space="preserve">O DO MD, O ASSESSOR DA SECRETAR IA-EXECUTIVA DA CASA CIVIL, </v>
      </c>
      <c r="AG361" s="2" t="str">
        <f t="shared" si="87"/>
        <v>x</v>
      </c>
      <c r="AH361" s="2" t="str">
        <f t="shared" si="87"/>
        <v>x</v>
      </c>
      <c r="AI361" s="2" t="str">
        <f t="shared" si="87"/>
        <v>x</v>
      </c>
      <c r="AJ361" s="2" t="str">
        <f t="shared" si="86"/>
        <v>x</v>
      </c>
      <c r="AK361" s="2" t="str">
        <f t="shared" si="86"/>
        <v>x</v>
      </c>
      <c r="AL361" s="2" t="str">
        <f t="shared" si="86"/>
        <v>x</v>
      </c>
      <c r="AM361" s="2" t="str">
        <f t="shared" si="86"/>
        <v>x</v>
      </c>
      <c r="AN361" s="2" t="str">
        <f t="shared" si="85"/>
        <v>E AO MJSP QUE MONITOREM A ABERTURA DA FRONTEIRA TERRESTRE DO</v>
      </c>
      <c r="AO361" s="2" t="str">
        <f t="shared" si="85"/>
        <v>x</v>
      </c>
      <c r="AP361" s="2" t="str">
        <f t="shared" si="85"/>
        <v>x</v>
      </c>
    </row>
    <row r="362" spans="1:42" x14ac:dyDescent="0.2">
      <c r="A362" s="2">
        <v>361</v>
      </c>
      <c r="B362" s="2" t="s">
        <v>1973</v>
      </c>
      <c r="E362" s="2" t="str">
        <f t="shared" si="82"/>
        <v>DATA: 16/10/2020 HORÁRIO: 10H0</v>
      </c>
      <c r="F362" s="2" t="str">
        <f t="shared" si="82"/>
        <v>HORÁRIO: 10H01M ÀS 10H15M LOCA</v>
      </c>
      <c r="G362" s="2" t="str">
        <f t="shared" si="77"/>
        <v>105ª REUNIÃO ORDINÁR</v>
      </c>
      <c r="H362" s="2" t="str">
        <f t="shared" si="83"/>
        <v>x</v>
      </c>
      <c r="I362" s="2" t="str">
        <f t="shared" si="83"/>
        <v>x</v>
      </c>
      <c r="J362" s="2" t="str">
        <f t="shared" si="83"/>
        <v>x</v>
      </c>
      <c r="K362" s="2" t="str">
        <f t="shared" si="78"/>
        <v>x</v>
      </c>
      <c r="L362" s="2" t="str">
        <f t="shared" si="81"/>
        <v>x</v>
      </c>
      <c r="M362" s="2" t="str">
        <f t="shared" si="88"/>
        <v>x</v>
      </c>
      <c r="N362" s="2" t="str">
        <f t="shared" si="88"/>
        <v>NAL (GSI) SEM CONSIDERAÇÕES RELEVANTES. MINISTÉRIO DAS RELAÇ</v>
      </c>
      <c r="O362" s="2" t="str">
        <f t="shared" si="88"/>
        <v>E DE SEGURANÇA INSTITUCIONAL (GSI) SEM CONSIDERAÇÕES RELEVAN</v>
      </c>
      <c r="P362" s="2" t="str">
        <f t="shared" si="88"/>
        <v>x</v>
      </c>
      <c r="Q362" s="2" t="str">
        <f t="shared" si="88"/>
        <v>x</v>
      </c>
      <c r="R362" s="2" t="str">
        <f t="shared" si="88"/>
        <v xml:space="preserve">RES (MRE) SEM CONSIDERAÇÕES RELEVANTES. ADVOCACIA -GERAL DA </v>
      </c>
      <c r="S362" s="2" t="str">
        <f t="shared" si="88"/>
        <v xml:space="preserve"> DAS RELAÇÕES EXTERIORES (MRE) SEM CONSIDERAÇÕES RELEVANTES.</v>
      </c>
      <c r="T362" s="2" t="str">
        <f t="shared" si="88"/>
        <v>x</v>
      </c>
      <c r="U362" s="2" t="str">
        <f t="shared" si="88"/>
        <v>x</v>
      </c>
      <c r="V362" s="2" t="str">
        <f t="shared" si="88"/>
        <v>x</v>
      </c>
      <c r="W362" s="2" t="str">
        <f t="shared" si="88"/>
        <v>x</v>
      </c>
      <c r="X362" s="2" t="str">
        <f t="shared" si="88"/>
        <v>x</v>
      </c>
      <c r="Y362" s="2" t="str">
        <f t="shared" si="88"/>
        <v>A DE INTELIGÊNCIA (ABIN) AUSENTE. GABINETE DE SEGURANÇA INST</v>
      </c>
      <c r="Z362" s="2" t="str">
        <f t="shared" si="88"/>
        <v>O PARAGUAI, RECEBERAM DEMANDAS DE APOIO FINANCEIRO E DE INSU</v>
      </c>
      <c r="AA362" s="2" t="str">
        <f t="shared" si="88"/>
        <v>TES. ADVOCACIA -GERAL DA UNIÃO (AGU) SEM CONSIDERAÇÕES RELEV</v>
      </c>
      <c r="AB362" s="2" t="str">
        <f t="shared" si="87"/>
        <v>x</v>
      </c>
      <c r="AC362" s="2" t="str">
        <f t="shared" si="87"/>
        <v>x</v>
      </c>
      <c r="AD362" s="2" t="str">
        <f t="shared" si="87"/>
        <v>ÚDE (MS) INFORMOU A PRORROGAÇÃO DE MAIS 342 LEITOS DE UTI CO</v>
      </c>
      <c r="AE362" s="2" t="str">
        <f t="shared" si="87"/>
        <v>ÉRIO DA SAÚDE (MS) INFORMOU A PRORROGAÇÃO DE MAIS 342 LEITOS</v>
      </c>
      <c r="AF362" s="2" t="str">
        <f t="shared" si="87"/>
        <v>ESA (MD) SEM CONSIDERAÇÕES RELEVANTES. SOMENTE PEDIU INFORMA</v>
      </c>
      <c r="AG362" s="2" t="str">
        <f t="shared" si="87"/>
        <v>O DA DEFESA (MD) SEM CONSIDERAÇÕES RELEVANTES. SOMENTE PEDIU</v>
      </c>
      <c r="AH362" s="2" t="str">
        <f t="shared" si="87"/>
        <v>SMO (MTUR) AUSENTE. MINISTÉRIO DA ECONOMIA (ME) AUSENTE. AGÊ</v>
      </c>
      <c r="AI362" s="2" t="str">
        <f t="shared" si="87"/>
        <v>O DO TURISMO (MTUR) AUSENTE. MINISTÉRIO DA ECONOMIA (ME) AUS</v>
      </c>
      <c r="AJ362" s="2" t="str">
        <f t="shared" si="86"/>
        <v>OMIA (ME) AUSENTE. AGÊNCIA BRASILEIRA DE INTELIGÊNCIA (ABIN)</v>
      </c>
      <c r="AK362" s="2" t="str">
        <f t="shared" si="86"/>
        <v>ÉRIO DA ECONOMIA (ME) AUSENTE. AGÊNCIA BRASILEIRA DE INTELIG</v>
      </c>
      <c r="AL362" s="2" t="str">
        <f t="shared" si="86"/>
        <v>GIA (MME) SEM CONSIDERAÇÕES RELEVANTES. MINISTÉRIO DA JUSTIÇ</v>
      </c>
      <c r="AM362" s="2" t="str">
        <f t="shared" si="86"/>
        <v>O DE MINAS E ENERGIA (MME) SEM CONSIDERAÇÕES RELEVANTES. MIN</v>
      </c>
      <c r="AN362" s="2" t="str">
        <f t="shared" si="85"/>
        <v>ICA (MJSP) ANEXO 105ª REUNIAO COMITÊ DE CRISE- 19.10.2020- M</v>
      </c>
      <c r="AO362" s="2" t="str">
        <f t="shared" si="85"/>
        <v>ÇA E SEGURANÇA PÚBLICA (MJSP) ANEXO 105ª REUNIAO COMITÊ DE C</v>
      </c>
      <c r="AP362" s="2" t="str">
        <f t="shared" si="85"/>
        <v>x</v>
      </c>
    </row>
    <row r="363" spans="1:42" x14ac:dyDescent="0.2">
      <c r="A363" s="2">
        <v>362</v>
      </c>
      <c r="B363" s="2" t="s">
        <v>1974</v>
      </c>
      <c r="E363" s="2" t="str">
        <f t="shared" si="82"/>
        <v>x</v>
      </c>
      <c r="F363" s="2" t="str">
        <f t="shared" si="82"/>
        <v>x</v>
      </c>
      <c r="G363" s="2" t="str">
        <f t="shared" si="77"/>
        <v>GOV) REUNIÃO COM COM</v>
      </c>
      <c r="H363" s="2" t="str">
        <f t="shared" si="83"/>
        <v>ÇÃO (MEC) SEM CONSIDERAÇÕES RELEVANTES. MINISTÉRIO</v>
      </c>
      <c r="I363" s="2" t="str">
        <f t="shared" si="83"/>
        <v>TES. MINISTÉRIO DA EDUCAÇÃO (MEC) SEM CONSIDERAÇÕE</v>
      </c>
      <c r="J363" s="2" t="str">
        <f t="shared" si="83"/>
        <v>NAL (MDR) SEM CONSIDERAÇÕES RELEVANTES. MINISTÉRIO</v>
      </c>
      <c r="K363" s="2" t="str">
        <f t="shared" si="78"/>
        <v>O DO DESENVOLVIMENTO REGIONAL (MDR) SEM CONSIDERAÇÕES RELEVA</v>
      </c>
      <c r="L363" s="2" t="str">
        <f t="shared" si="81"/>
        <v>NOS (MMFDH) SEM CONSIDERAÇÕES RELEVANTES. MINISTÉR</v>
      </c>
      <c r="M363" s="2" t="str">
        <f t="shared" si="88"/>
        <v xml:space="preserve"> DOS DIREITOS HUMANOS (MMFDH) SEM CONSIDERAÇÕES RELEVANTES. </v>
      </c>
      <c r="N363" s="2" t="str">
        <f t="shared" si="88"/>
        <v>x</v>
      </c>
      <c r="O363" s="2" t="str">
        <f t="shared" si="88"/>
        <v>x</v>
      </c>
      <c r="P363" s="2" t="str">
        <f t="shared" si="88"/>
        <v>NTE (MMA) AUSENTE. BANCO CENTRAL DO BRASIL (BACEN) SEM CONSI</v>
      </c>
      <c r="Q363" s="2" t="str">
        <f t="shared" si="88"/>
        <v>O DO MEIO AMBIENTE (MMA) AUSENTE. BANCO CENTRAL DO BRASIL (B</v>
      </c>
      <c r="R363" s="2" t="str">
        <f t="shared" si="88"/>
        <v>x</v>
      </c>
      <c r="S363" s="2" t="str">
        <f t="shared" si="88"/>
        <v>x</v>
      </c>
      <c r="T363" s="2" t="str">
        <f t="shared" si="88"/>
        <v xml:space="preserve">NTO (MAPA) SEM CONSIDERAÇÕES RELEVANTES. MINISTÉRIO DO MEIO </v>
      </c>
      <c r="U363" s="2" t="str">
        <f t="shared" si="88"/>
        <v>IA E ABASTECIMENTO (MAPA) SEM CONSIDERAÇÕES RELEVANTES. MINI</v>
      </c>
      <c r="V363" s="2" t="str">
        <f t="shared" si="88"/>
        <v>SIL (BACEN) SEM CONSIDERAÇÕES RELEVANTES. AGÊNCIA NACIONAL D</v>
      </c>
      <c r="W363" s="2" t="str">
        <f t="shared" si="88"/>
        <v>NTE. BANCO CENTRAL DO BRASIL (BACEN) SEM CONSIDERAÇÕES RELEV</v>
      </c>
      <c r="X363" s="2" t="str">
        <f t="shared" si="88"/>
        <v>x</v>
      </c>
      <c r="Y363" s="2" t="str">
        <f t="shared" si="88"/>
        <v>x</v>
      </c>
      <c r="Z363" s="2" t="str">
        <f t="shared" si="88"/>
        <v xml:space="preserve">O PARAGUAI, INFORMOU QUE MONITORAM NORMALMENTE O TRAFEGO DA </v>
      </c>
      <c r="AA363" s="2" t="str">
        <f t="shared" si="88"/>
        <v>x</v>
      </c>
      <c r="AB363" s="2" t="str">
        <f t="shared" si="87"/>
        <v>x</v>
      </c>
      <c r="AC363" s="2" t="str">
        <f t="shared" si="87"/>
        <v>x</v>
      </c>
      <c r="AD363" s="2" t="str">
        <f t="shared" si="87"/>
        <v>x</v>
      </c>
      <c r="AE363" s="2" t="str">
        <f t="shared" si="87"/>
        <v>x</v>
      </c>
      <c r="AF363" s="2" t="str">
        <f t="shared" si="87"/>
        <v>NAL (MDR) SEM CONSIDERAÇÕES RELEVANTES. MINISTÉRIO DA EDUCAÇ</v>
      </c>
      <c r="AG363" s="2" t="str">
        <f t="shared" si="87"/>
        <v>x</v>
      </c>
      <c r="AH363" s="2" t="str">
        <f t="shared" si="87"/>
        <v>x</v>
      </c>
      <c r="AI363" s="2" t="str">
        <f t="shared" si="87"/>
        <v>x</v>
      </c>
      <c r="AJ363" s="2" t="str">
        <f t="shared" si="86"/>
        <v>x</v>
      </c>
      <c r="AK363" s="2" t="str">
        <f t="shared" si="86"/>
        <v>ÉRIO DA ECONOMIA (SGP) SOBRE A REFORMA ADMINISTRATIVA. ANEXO</v>
      </c>
      <c r="AL363" s="2" t="str">
        <f t="shared" si="86"/>
        <v>x</v>
      </c>
      <c r="AM363" s="2" t="str">
        <f t="shared" si="86"/>
        <v>x</v>
      </c>
      <c r="AN363" s="2" t="str">
        <f t="shared" si="85"/>
        <v>x</v>
      </c>
      <c r="AO363" s="2" t="str">
        <f t="shared" si="85"/>
        <v>x</v>
      </c>
      <c r="AP363" s="2" t="str">
        <f t="shared" si="85"/>
        <v>URA (MINFRA) AUSENTE. MINISTÉRIO DA CIÊNCIA, TECNOLOGIA, INO</v>
      </c>
    </row>
    <row r="364" spans="1:42" x14ac:dyDescent="0.2">
      <c r="A364" s="2">
        <v>363</v>
      </c>
      <c r="B364" s="2" t="s">
        <v>1975</v>
      </c>
      <c r="E364" s="2" t="str">
        <f t="shared" si="82"/>
        <v>x</v>
      </c>
      <c r="F364" s="2" t="str">
        <f t="shared" si="82"/>
        <v>x</v>
      </c>
      <c r="G364" s="2" t="str">
        <f t="shared" si="77"/>
        <v>NTOU REUNIÃO DO SECR</v>
      </c>
      <c r="H364" s="2" t="str">
        <f t="shared" si="83"/>
        <v>x</v>
      </c>
      <c r="I364" s="2" t="str">
        <f t="shared" si="83"/>
        <v>x</v>
      </c>
      <c r="J364" s="2" t="str">
        <f t="shared" si="83"/>
        <v>x</v>
      </c>
      <c r="K364" s="2" t="str">
        <f t="shared" si="78"/>
        <v>x</v>
      </c>
      <c r="L364" s="2" t="str">
        <f t="shared" si="81"/>
        <v>x</v>
      </c>
      <c r="M364" s="2" t="str">
        <f t="shared" si="88"/>
        <v>x</v>
      </c>
      <c r="N364" s="2" t="str">
        <f t="shared" si="88"/>
        <v>x</v>
      </c>
      <c r="O364" s="2" t="str">
        <f t="shared" si="88"/>
        <v>x</v>
      </c>
      <c r="P364" s="2" t="str">
        <f t="shared" si="88"/>
        <v>x</v>
      </c>
      <c r="Q364" s="2" t="str">
        <f t="shared" si="88"/>
        <v>x</v>
      </c>
      <c r="R364" s="2" t="str">
        <f t="shared" si="88"/>
        <v>x</v>
      </c>
      <c r="S364" s="2" t="str">
        <f t="shared" si="88"/>
        <v>x</v>
      </c>
      <c r="T364" s="2" t="str">
        <f t="shared" si="88"/>
        <v>x</v>
      </c>
      <c r="U364" s="2" t="str">
        <f t="shared" si="88"/>
        <v>x</v>
      </c>
      <c r="V364" s="2" t="str">
        <f t="shared" si="88"/>
        <v>x</v>
      </c>
      <c r="W364" s="2" t="str">
        <f t="shared" si="88"/>
        <v>x</v>
      </c>
      <c r="X364" s="2" t="str">
        <f t="shared" si="88"/>
        <v>x</v>
      </c>
      <c r="Y364" s="2" t="str">
        <f t="shared" si="88"/>
        <v>x</v>
      </c>
      <c r="Z364" s="2" t="str">
        <f t="shared" si="88"/>
        <v>O PARAGUAI, RESSALTOU QUE NÃO HOUVE GRANDE AUMENTO NO TRÂNSI</v>
      </c>
      <c r="AA364" s="2" t="str">
        <f t="shared" si="88"/>
        <v>x</v>
      </c>
      <c r="AB364" s="2" t="str">
        <f t="shared" si="87"/>
        <v>x</v>
      </c>
      <c r="AC364" s="2" t="str">
        <f t="shared" si="87"/>
        <v>AL DE COMUNICAÇÃO DA CASA CIVIL (ASCOM/CC) SEM CONSIDERAÇÕES</v>
      </c>
      <c r="AD364" s="2" t="str">
        <f t="shared" si="87"/>
        <v>. A) MS: FEZ ACORDO COM O INSTITUTO BUTANTÃ DE SP SOBRE A VA</v>
      </c>
      <c r="AE364" s="2" t="str">
        <f t="shared" si="87"/>
        <v>ÉRIO DA SAÚDE (AGRADECEU LEITOS PRORROGADOS); NÃO T IVERAM M</v>
      </c>
      <c r="AF364" s="2" t="str">
        <f t="shared" si="87"/>
        <v>x</v>
      </c>
      <c r="AG364" s="2" t="str">
        <f t="shared" si="87"/>
        <v>x</v>
      </c>
      <c r="AH364" s="2" t="str">
        <f t="shared" si="87"/>
        <v>x</v>
      </c>
      <c r="AI364" s="2" t="str">
        <f t="shared" si="87"/>
        <v>x</v>
      </c>
      <c r="AJ364" s="2" t="str">
        <f t="shared" si="86"/>
        <v>x</v>
      </c>
      <c r="AK364" s="2" t="str">
        <f t="shared" si="86"/>
        <v>x</v>
      </c>
      <c r="AL364" s="2" t="str">
        <f t="shared" si="86"/>
        <v>x</v>
      </c>
      <c r="AM364" s="2" t="str">
        <f t="shared" si="86"/>
        <v>x</v>
      </c>
      <c r="AN364" s="2" t="str">
        <f t="shared" si="85"/>
        <v>x</v>
      </c>
      <c r="AO364" s="2" t="str">
        <f t="shared" si="85"/>
        <v>x</v>
      </c>
      <c r="AP364" s="2" t="str">
        <f t="shared" si="85"/>
        <v>x</v>
      </c>
    </row>
    <row r="365" spans="1:42" x14ac:dyDescent="0.2">
      <c r="A365" s="2">
        <v>364</v>
      </c>
      <c r="B365" s="2" t="s">
        <v>1976</v>
      </c>
      <c r="E365" s="2" t="str">
        <f t="shared" si="82"/>
        <v>DATA: 21/10/2020 HORÁRIO: 10H0</v>
      </c>
      <c r="F365" s="2" t="str">
        <f t="shared" si="82"/>
        <v>HORÁRIO: 10H09M ÀS 10H27M LOCA</v>
      </c>
      <c r="G365" s="2" t="str">
        <f t="shared" si="77"/>
        <v>106ª REUNIÃO ORDINÁR</v>
      </c>
      <c r="H365" s="2" t="str">
        <f t="shared" si="83"/>
        <v>x</v>
      </c>
      <c r="I365" s="2" t="str">
        <f t="shared" si="83"/>
        <v>x</v>
      </c>
      <c r="J365" s="2" t="str">
        <f t="shared" si="83"/>
        <v>x</v>
      </c>
      <c r="K365" s="2" t="str">
        <f t="shared" si="78"/>
        <v>x</v>
      </c>
      <c r="L365" s="2" t="str">
        <f t="shared" si="81"/>
        <v>x</v>
      </c>
      <c r="M365" s="2" t="str">
        <f t="shared" si="88"/>
        <v>x</v>
      </c>
      <c r="N365" s="2" t="str">
        <f t="shared" si="88"/>
        <v>NAL (GSI) POR PROBLEMAS TÉCNICOS, NÃO PARTICIPOU DA REUNIÃO.</v>
      </c>
      <c r="O365" s="2" t="str">
        <f t="shared" si="88"/>
        <v>E DE SEGURANÇA INSTITUCIONAL (GSI) POR PROBLEMAS TÉCNICOS, N</v>
      </c>
      <c r="P365" s="2" t="str">
        <f t="shared" si="88"/>
        <v>x</v>
      </c>
      <c r="Q365" s="2" t="str">
        <f t="shared" si="88"/>
        <v>x</v>
      </c>
      <c r="R365" s="2" t="str">
        <f t="shared" si="88"/>
        <v xml:space="preserve">RES (MRE) SEM CONSIDERAÇÕES RELEVANTES. ADVOCACIA -GERAL DA </v>
      </c>
      <c r="S365" s="2" t="str">
        <f t="shared" si="88"/>
        <v xml:space="preserve"> DAS RELAÇÕES EXTERIORES (MRE) SEM CONSIDERAÇÕES RELEVANTES.</v>
      </c>
      <c r="T365" s="2" t="str">
        <f t="shared" si="88"/>
        <v>x</v>
      </c>
      <c r="U365" s="2" t="str">
        <f t="shared" si="88"/>
        <v>x</v>
      </c>
      <c r="V365" s="2" t="str">
        <f t="shared" si="88"/>
        <v>x</v>
      </c>
      <c r="W365" s="2" t="str">
        <f t="shared" si="88"/>
        <v>x</v>
      </c>
      <c r="X365" s="2" t="str">
        <f t="shared" si="88"/>
        <v>x</v>
      </c>
      <c r="Y365" s="2" t="str">
        <f t="shared" si="88"/>
        <v>A DE INTELIGÊNCIA (ABIN) SEM CONSIDERAÇÕES RELEVANTES. GABIN</v>
      </c>
      <c r="Z365" s="2" t="str">
        <f t="shared" si="88"/>
        <v>IÃO (AGU) SEM CONS IDERAÇÕES RELEVANTES. MINISTÉRIO DE MINAS</v>
      </c>
      <c r="AA365" s="2" t="str">
        <f t="shared" si="88"/>
        <v>TES. ADVOCACIA -GERAL DA UNIÃO (AGU) SEM CONS IDERAÇÕES RELE</v>
      </c>
      <c r="AB365" s="2" t="str">
        <f t="shared" si="87"/>
        <v>x</v>
      </c>
      <c r="AC365" s="2" t="str">
        <f t="shared" si="87"/>
        <v>x</v>
      </c>
      <c r="AD365" s="2" t="str">
        <f t="shared" si="87"/>
        <v>ÚDE (MS) FORAM ENTREGUES MAIS 103 RESPIRADORES , SENDO: 15 (</v>
      </c>
      <c r="AE365" s="2" t="str">
        <f t="shared" si="87"/>
        <v>ÉRIO DA SAÚDE (MS) FORAM ENTREGUES MAIS 103 RESPIRADORES , S</v>
      </c>
      <c r="AF365" s="2" t="str">
        <f t="shared" si="87"/>
        <v>ESA (MD) SEM CONSIDERAÇÕES RELEVANTES. MINISTÉRIO DO TURISMO</v>
      </c>
      <c r="AG365" s="2" t="str">
        <f t="shared" si="87"/>
        <v>O DA DEFESA (MD) SEM CONSIDERAÇÕES RELEVANTES. MINISTÉRIO DO</v>
      </c>
      <c r="AH365" s="2" t="str">
        <f t="shared" si="87"/>
        <v>SMO (MTUR) INFORMOU QUE FECHARAM O CICLO DE REPASSES AOS MUN</v>
      </c>
      <c r="AI365" s="2" t="str">
        <f t="shared" si="87"/>
        <v>O DO TURISMO (MTUR) INFORMOU QUE FECHARAM O CICLO DE REPASSE</v>
      </c>
      <c r="AJ365" s="2" t="str">
        <f t="shared" si="86"/>
        <v>OMIA (ME) SEM CONSIDERAÇÕES RELEVANTES. AGÊNCIA BRASILEIRA D</v>
      </c>
      <c r="AK365" s="2" t="str">
        <f t="shared" si="86"/>
        <v xml:space="preserve">ÉRIO DA ECONOMIA (ME) SEM CONSIDERAÇÕES RELEVANTES. AGÊNCIA </v>
      </c>
      <c r="AL365" s="2" t="str">
        <f t="shared" si="86"/>
        <v>GIA (MME) AUSENTE. ANEXO 106ª REUNIÃO COMITE DE CRISE 21.10.</v>
      </c>
      <c r="AM365" s="2" t="str">
        <f t="shared" si="86"/>
        <v>O DE MINAS E ENERGIA (MME) AUSENTE. ANEXO 106ª REUNIÃO COMIT</v>
      </c>
      <c r="AN365" s="2" t="str">
        <f t="shared" si="85"/>
        <v>x</v>
      </c>
      <c r="AO365" s="2" t="str">
        <f t="shared" si="85"/>
        <v>x</v>
      </c>
      <c r="AP365" s="2" t="str">
        <f t="shared" si="85"/>
        <v>x</v>
      </c>
    </row>
    <row r="366" spans="1:42" x14ac:dyDescent="0.2">
      <c r="A366" s="2">
        <v>365</v>
      </c>
      <c r="B366" s="2" t="s">
        <v>1977</v>
      </c>
      <c r="E366" s="2" t="str">
        <f t="shared" si="82"/>
        <v>x</v>
      </c>
      <c r="F366" s="2" t="str">
        <f t="shared" si="82"/>
        <v>x</v>
      </c>
      <c r="G366" s="2" t="str">
        <f t="shared" si="77"/>
        <v>GOV) REUNIÃO COM ENT</v>
      </c>
      <c r="H366" s="2" t="str">
        <f t="shared" si="83"/>
        <v>ÇÃO (MEC) AUSENTE. MINISTÉRIO DA CIDADANIA (MC) SE</v>
      </c>
      <c r="I366" s="2" t="str">
        <f t="shared" si="83"/>
        <v>TES. MINISTÉRIO DA EDUCAÇÃO (MEC) AUSENTE. MINISTÉ</v>
      </c>
      <c r="J366" s="2" t="str">
        <f t="shared" si="83"/>
        <v>NAL (MDR) SEM CONSIDERAÇÕES RELEVANTES. MINISTÉRIO</v>
      </c>
      <c r="K366" s="2" t="str">
        <f t="shared" si="78"/>
        <v>O DO DESENVOLVIMENTO REGIONAL (MDR) SEM CONSIDERAÇÕES RELEVA</v>
      </c>
      <c r="L366" s="2" t="str">
        <f t="shared" si="81"/>
        <v>NOS (MMFDH) SEM CONSIDERAÇÕES RELEVANTES. MINISTÉR</v>
      </c>
      <c r="M366" s="2" t="str">
        <f t="shared" si="88"/>
        <v xml:space="preserve"> DOS DIREITOS HUMANOS (MMFDH) SEM CONSIDERAÇÕES RELEVANTES. </v>
      </c>
      <c r="N366" s="2" t="str">
        <f t="shared" si="88"/>
        <v>x</v>
      </c>
      <c r="O366" s="2" t="str">
        <f t="shared" si="88"/>
        <v>x</v>
      </c>
      <c r="P366" s="2" t="str">
        <f t="shared" si="88"/>
        <v>NTE (MMA) SEM CONSIDERAÇÕES RELEVANTES. BANCO CENTRAL DO BRA</v>
      </c>
      <c r="Q366" s="2" t="str">
        <f t="shared" si="88"/>
        <v>O DO MEIO AMBIENTE (MMA) SEM CONSIDERAÇÕES RELEVANTES. BANCO</v>
      </c>
      <c r="R366" s="2" t="str">
        <f t="shared" si="88"/>
        <v>x</v>
      </c>
      <c r="S366" s="2" t="str">
        <f t="shared" si="88"/>
        <v>x</v>
      </c>
      <c r="T366" s="2" t="str">
        <f t="shared" si="88"/>
        <v xml:space="preserve">NTO (MAPA) SEM CONSIDERAÇÕES RELEVANTES. MINISTÉRIO DO MEIO </v>
      </c>
      <c r="U366" s="2" t="str">
        <f t="shared" si="88"/>
        <v>IA E ABASTECIMENTO (MAPA) SEM CONSIDERAÇÕES RELEVANTES. MINI</v>
      </c>
      <c r="V366" s="2" t="str">
        <f t="shared" si="88"/>
        <v>SIL (BACEN) SEM CONSIDERAÇÕES RELEVANTES. AGÊNCIA NACIONAL D</v>
      </c>
      <c r="W366" s="2" t="str">
        <f t="shared" si="88"/>
        <v>TES. BANCO CENTRAL DO BRASIL (BACEN) SEM CONSIDERAÇÕES RELEV</v>
      </c>
      <c r="X366" s="2" t="str">
        <f t="shared" si="88"/>
        <v>x</v>
      </c>
      <c r="Y366" s="2" t="str">
        <f t="shared" si="88"/>
        <v>x</v>
      </c>
      <c r="Z366" s="2" t="str">
        <f t="shared" si="88"/>
        <v>x</v>
      </c>
      <c r="AA366" s="2" t="str">
        <f t="shared" si="88"/>
        <v>x</v>
      </c>
      <c r="AB366" s="2" t="str">
        <f t="shared" si="87"/>
        <v>x</v>
      </c>
      <c r="AC366" s="2" t="str">
        <f t="shared" si="87"/>
        <v>OS DE COMUNICAÇÃO. MINISTÉRIO DA AGRICULTURA, PECUÁRIA E ABA</v>
      </c>
      <c r="AD366" s="2" t="str">
        <f t="shared" si="87"/>
        <v>x</v>
      </c>
      <c r="AE366" s="2" t="str">
        <f t="shared" si="87"/>
        <v>x</v>
      </c>
      <c r="AF366" s="2" t="str">
        <f t="shared" si="87"/>
        <v>NAL (MDR) SEM CONSIDERAÇÕES RELEVANTES. MINISTÉRIO DA EDUCAÇ</v>
      </c>
      <c r="AG366" s="2" t="str">
        <f t="shared" si="87"/>
        <v>x</v>
      </c>
      <c r="AH366" s="2" t="str">
        <f t="shared" si="87"/>
        <v>x</v>
      </c>
      <c r="AI366" s="2" t="str">
        <f t="shared" si="87"/>
        <v>x</v>
      </c>
      <c r="AJ366" s="2" t="str">
        <f t="shared" si="86"/>
        <v>x</v>
      </c>
      <c r="AK366" s="2" t="str">
        <f t="shared" si="86"/>
        <v>x</v>
      </c>
      <c r="AL366" s="2" t="str">
        <f t="shared" si="86"/>
        <v>x</v>
      </c>
      <c r="AM366" s="2" t="str">
        <f t="shared" si="86"/>
        <v>x</v>
      </c>
      <c r="AN366" s="2" t="str">
        <f t="shared" si="85"/>
        <v>ICA (MJSP) AUSENTE. MINISTÉRIO DE INFRAESTRUTURA (MINFRA) AU</v>
      </c>
      <c r="AO366" s="2" t="str">
        <f t="shared" si="85"/>
        <v>ÇA E SEGURANÇA PÚBLICA (MJSP) AUSENTE. MINISTÉRIO DE INFRAES</v>
      </c>
      <c r="AP366" s="2" t="str">
        <f t="shared" si="85"/>
        <v>URA (MINFRA) AUSENTE. MINISTÉRIO DA CIÊNCIA, TECNOLOGIA, INO</v>
      </c>
    </row>
    <row r="367" spans="1:42" x14ac:dyDescent="0.2">
      <c r="A367" s="2">
        <v>366</v>
      </c>
      <c r="B367" s="2" t="s">
        <v>1978</v>
      </c>
      <c r="E367" s="2" t="str">
        <f t="shared" si="82"/>
        <v>x</v>
      </c>
      <c r="F367" s="2" t="str">
        <f t="shared" si="82"/>
        <v>x</v>
      </c>
      <c r="G367" s="2" t="str">
        <f t="shared" si="77"/>
        <v>106ª REUNIÃO DO COMI</v>
      </c>
      <c r="H367" s="2" t="str">
        <f t="shared" si="83"/>
        <v>x</v>
      </c>
      <c r="I367" s="2" t="str">
        <f t="shared" si="83"/>
        <v>x</v>
      </c>
      <c r="J367" s="2" t="str">
        <f t="shared" si="83"/>
        <v>x</v>
      </c>
      <c r="K367" s="2" t="str">
        <f t="shared" si="78"/>
        <v>x</v>
      </c>
      <c r="L367" s="2" t="str">
        <f t="shared" si="81"/>
        <v>x</v>
      </c>
      <c r="M367" s="2" t="str">
        <f t="shared" si="88"/>
        <v>x</v>
      </c>
      <c r="N367" s="2" t="str">
        <f t="shared" si="88"/>
        <v>x</v>
      </c>
      <c r="O367" s="2" t="str">
        <f t="shared" si="88"/>
        <v>x</v>
      </c>
      <c r="P367" s="2" t="str">
        <f t="shared" si="88"/>
        <v>x</v>
      </c>
      <c r="Q367" s="2" t="str">
        <f t="shared" si="88"/>
        <v>x</v>
      </c>
      <c r="R367" s="2" t="str">
        <f t="shared" si="88"/>
        <v>x</v>
      </c>
      <c r="S367" s="2" t="str">
        <f t="shared" si="88"/>
        <v>x</v>
      </c>
      <c r="T367" s="2" t="str">
        <f t="shared" si="88"/>
        <v>x</v>
      </c>
      <c r="U367" s="2" t="str">
        <f t="shared" si="88"/>
        <v>x</v>
      </c>
      <c r="V367" s="2" t="str">
        <f t="shared" si="88"/>
        <v>x</v>
      </c>
      <c r="W367" s="2" t="str">
        <f t="shared" si="88"/>
        <v>x</v>
      </c>
      <c r="X367" s="2" t="str">
        <f t="shared" si="88"/>
        <v>x</v>
      </c>
      <c r="Y367" s="2" t="str">
        <f t="shared" si="88"/>
        <v>x</v>
      </c>
      <c r="Z367" s="2" t="str">
        <f t="shared" si="88"/>
        <v>x</v>
      </c>
      <c r="AA367" s="2" t="str">
        <f t="shared" si="88"/>
        <v>x</v>
      </c>
      <c r="AB367" s="2" t="str">
        <f t="shared" si="87"/>
        <v>x</v>
      </c>
      <c r="AC367" s="2" t="str">
        <f t="shared" si="87"/>
        <v>AL DE COMUNICAÇÃO DA CASA CIVIL (ASCOM/CC) SEM CONSIDERAÇÕES</v>
      </c>
      <c r="AD367" s="2" t="str">
        <f t="shared" si="87"/>
        <v>x</v>
      </c>
      <c r="AE367" s="2" t="str">
        <f t="shared" si="87"/>
        <v>x</v>
      </c>
      <c r="AF367" s="2" t="str">
        <f t="shared" si="87"/>
        <v>x</v>
      </c>
      <c r="AG367" s="2" t="str">
        <f t="shared" si="87"/>
        <v>x</v>
      </c>
      <c r="AH367" s="2" t="str">
        <f t="shared" si="87"/>
        <v>x</v>
      </c>
      <c r="AI367" s="2" t="str">
        <f t="shared" si="87"/>
        <v>x</v>
      </c>
      <c r="AJ367" s="2" t="str">
        <f t="shared" si="86"/>
        <v>x</v>
      </c>
      <c r="AK367" s="2" t="str">
        <f t="shared" si="86"/>
        <v>x</v>
      </c>
      <c r="AL367" s="2" t="str">
        <f t="shared" si="86"/>
        <v>x</v>
      </c>
      <c r="AM367" s="2" t="str">
        <f t="shared" si="86"/>
        <v>x</v>
      </c>
      <c r="AN367" s="2" t="str">
        <f t="shared" si="85"/>
        <v>x</v>
      </c>
      <c r="AO367" s="2" t="str">
        <f t="shared" si="85"/>
        <v>x</v>
      </c>
      <c r="AP367" s="2" t="str">
        <f t="shared" si="85"/>
        <v>x</v>
      </c>
    </row>
    <row r="368" spans="1:42" x14ac:dyDescent="0.2">
      <c r="A368" s="2">
        <v>367</v>
      </c>
      <c r="B368" s="2" t="s">
        <v>1979</v>
      </c>
      <c r="E368" s="2" t="str">
        <f t="shared" si="82"/>
        <v>DATA: 23/10/2020 HORÁRIO: 10H0</v>
      </c>
      <c r="F368" s="2" t="str">
        <f t="shared" si="82"/>
        <v>HORÁRIO: 10H05M ÀS 10H40M LOCA</v>
      </c>
      <c r="G368" s="2" t="str">
        <f t="shared" si="77"/>
        <v>107ª REUNIÃO ORDINÁR</v>
      </c>
      <c r="H368" s="2" t="str">
        <f t="shared" si="83"/>
        <v>x</v>
      </c>
      <c r="I368" s="2" t="str">
        <f t="shared" si="83"/>
        <v>x</v>
      </c>
      <c r="J368" s="2" t="str">
        <f t="shared" si="83"/>
        <v>x</v>
      </c>
      <c r="K368" s="2" t="str">
        <f t="shared" si="78"/>
        <v>x</v>
      </c>
      <c r="L368" s="2" t="str">
        <f t="shared" si="81"/>
        <v>x</v>
      </c>
      <c r="M368" s="2" t="str">
        <f t="shared" si="88"/>
        <v>x</v>
      </c>
      <c r="N368" s="2" t="str">
        <f t="shared" si="88"/>
        <v>NAL (GSI) SEM CONSIDERAÇÕES RELEVANTES. MINISTÉRIO DAS RELAÇ</v>
      </c>
      <c r="O368" s="2" t="str">
        <f t="shared" si="88"/>
        <v>E DE SEGURANÇA INSTITUCIONAL (GSI) SEM CONSIDERAÇÕES RELEVAN</v>
      </c>
      <c r="P368" s="2" t="str">
        <f t="shared" si="88"/>
        <v>x</v>
      </c>
      <c r="Q368" s="2" t="str">
        <f t="shared" si="88"/>
        <v>x</v>
      </c>
      <c r="R368" s="2" t="str">
        <f t="shared" si="88"/>
        <v xml:space="preserve">RES (MRE) SEM CONSIDERAÇÕES RELEVANTES. ADVOCACIA -GERAL DA </v>
      </c>
      <c r="S368" s="2" t="str">
        <f t="shared" si="88"/>
        <v xml:space="preserve"> DAS RELAÇÕES EXTERIORES (MRE) SEM CONSIDERAÇÕES RELEVANTES.</v>
      </c>
      <c r="T368" s="2" t="str">
        <f t="shared" si="88"/>
        <v>x</v>
      </c>
      <c r="U368" s="2" t="str">
        <f t="shared" si="88"/>
        <v>x</v>
      </c>
      <c r="V368" s="2" t="str">
        <f t="shared" si="88"/>
        <v>x</v>
      </c>
      <c r="W368" s="2" t="str">
        <f t="shared" si="88"/>
        <v>x</v>
      </c>
      <c r="X368" s="2" t="str">
        <f t="shared" si="88"/>
        <v>x</v>
      </c>
      <c r="Y368" s="2" t="str">
        <f t="shared" si="88"/>
        <v>A DE INTELIGÊNCIA (ABIN) SEM CONSIDERAÇÕES RELEVANTES. GABIN</v>
      </c>
      <c r="Z368" s="2" t="str">
        <f t="shared" si="88"/>
        <v xml:space="preserve">IÃO (AGU) SEM CONSIDERAÇÕES RELEVANTES. MINISTÉRIO DE MINAS </v>
      </c>
      <c r="AA368" s="2" t="str">
        <f t="shared" si="88"/>
        <v>TES. ADVOCACIA -GERAL DA UNIÃO (AGU) SEM CONSIDERAÇÕES RELEV</v>
      </c>
      <c r="AB368" s="2" t="str">
        <f t="shared" si="87"/>
        <v>x</v>
      </c>
      <c r="AC368" s="2" t="str">
        <f t="shared" si="87"/>
        <v>x</v>
      </c>
      <c r="AD368" s="2" t="str">
        <f t="shared" si="87"/>
        <v>ÚDE (MS) FORAM PRORROGADOS MAIS 9 0 LEITOS DE UTI , SENDO: 6</v>
      </c>
      <c r="AE368" s="2" t="str">
        <f t="shared" si="87"/>
        <v xml:space="preserve">ÉRIO DA SAÚDE (MS) FORAM PRORROGADOS MAIS 9 0 LEITOS DE UTI </v>
      </c>
      <c r="AF368" s="2" t="str">
        <f t="shared" si="87"/>
        <v>ESA (MD) SEM CONSIDERAÇÕES RELEVANTES. MINISTÉRIO DO TURISMO</v>
      </c>
      <c r="AG368" s="2" t="str">
        <f t="shared" si="87"/>
        <v>O DA DEFESA (MD) SEM CONSIDERAÇÕES RELEVANTES. MINISTÉRIO DO</v>
      </c>
      <c r="AH368" s="2" t="str">
        <f t="shared" si="87"/>
        <v>SMO (MTUR) AUSENTE. MINISTÉRIO DA ECONOMIA (ME) SEM CONSIDER</v>
      </c>
      <c r="AI368" s="2" t="str">
        <f t="shared" si="87"/>
        <v>O DO TURISMO (MTUR) AUSENTE. MINISTÉRIO DA ECONOMIA (ME) SEM</v>
      </c>
      <c r="AJ368" s="2" t="str">
        <f t="shared" si="86"/>
        <v>OMIA (ME) SEM CONSIDERAÇÕES RELEVANTES. AGÊNCIA BRASILEIRA D</v>
      </c>
      <c r="AK368" s="2" t="str">
        <f t="shared" si="86"/>
        <v xml:space="preserve">ÉRIO DA ECONOMIA (ME) SEM CONSIDERAÇÕES RELEVANTES. AGÊNCIA </v>
      </c>
      <c r="AL368" s="2" t="str">
        <f t="shared" si="86"/>
        <v>GIA (MME) SEM CONSIDERAÇÕES RELEVANTES. ANEXO 107ª REUNIÃO C</v>
      </c>
      <c r="AM368" s="2" t="str">
        <f t="shared" si="86"/>
        <v>O DE MINAS E ENERGIA (MME) SEM CONSIDERAÇÕES RELEVANTES. ANE</v>
      </c>
      <c r="AN368" s="2" t="str">
        <f t="shared" si="85"/>
        <v>x</v>
      </c>
      <c r="AO368" s="2" t="str">
        <f t="shared" si="85"/>
        <v>x</v>
      </c>
      <c r="AP368" s="2" t="str">
        <f t="shared" si="85"/>
        <v>x</v>
      </c>
    </row>
    <row r="369" spans="1:42" x14ac:dyDescent="0.2">
      <c r="A369" s="2">
        <v>368</v>
      </c>
      <c r="B369" s="2" t="s">
        <v>1980</v>
      </c>
      <c r="E369" s="2" t="str">
        <f t="shared" si="82"/>
        <v>x</v>
      </c>
      <c r="F369" s="2" t="str">
        <f t="shared" si="82"/>
        <v>x</v>
      </c>
      <c r="G369" s="2" t="str">
        <f t="shared" si="77"/>
        <v xml:space="preserve">107ª REUNIÃO COMITE </v>
      </c>
      <c r="H369" s="2" t="str">
        <f t="shared" si="83"/>
        <v>ÇÃO (MEC) AUSENTE. MINISTÉRIO DA CIDADANIA (MC) IN</v>
      </c>
      <c r="I369" s="2" t="str">
        <f t="shared" si="83"/>
        <v>TES. MINISTÉRIO DA EDUCAÇÃO (MEC) AUSENTE. MINISTÉ</v>
      </c>
      <c r="J369" s="2" t="str">
        <f t="shared" si="83"/>
        <v>NAL (MDR) SEM CONSIDERAÇÕES RELEVANTES. MINISTÉRIO</v>
      </c>
      <c r="K369" s="2" t="str">
        <f t="shared" si="78"/>
        <v>O DO DESENVOLVIMENTO REGIONAL (MDR) SEM CONSIDERAÇÕES RELEVA</v>
      </c>
      <c r="L369" s="2" t="str">
        <f t="shared" si="81"/>
        <v>OM O MMFDH, POIS FOI A PARTE NÃO HOMOLOGADA DO PLA</v>
      </c>
      <c r="M369" s="2" t="str">
        <f t="shared" si="88"/>
        <v xml:space="preserve"> DOS DIREITOS HUMANOS (MMFDH) SEM CONSIDERAÇÕES RELEVANTES. </v>
      </c>
      <c r="N369" s="2" t="str">
        <f t="shared" si="88"/>
        <v>x</v>
      </c>
      <c r="O369" s="2" t="str">
        <f t="shared" si="88"/>
        <v>x</v>
      </c>
      <c r="P369" s="2" t="str">
        <f t="shared" si="88"/>
        <v>NTE (MMA) AUSENTE. BANCO CENTRAL DO BRASIL (BACEN) SEM CONSI</v>
      </c>
      <c r="Q369" s="2" t="str">
        <f t="shared" si="88"/>
        <v>O DO MEIO AMBIENTE (MMA) AUSENTE. BANCO CENTRAL DO BRASIL (B</v>
      </c>
      <c r="R369" s="2" t="str">
        <f t="shared" si="88"/>
        <v>x</v>
      </c>
      <c r="S369" s="2" t="str">
        <f t="shared" si="88"/>
        <v>x</v>
      </c>
      <c r="T369" s="2" t="str">
        <f t="shared" si="88"/>
        <v>NTO (MAPA) AUSENTE. MINISTÉRIO DO MEIO AMBIENTE (MMA) AUSENT</v>
      </c>
      <c r="U369" s="2" t="str">
        <f t="shared" si="88"/>
        <v>IA E ABASTECIMENTO (MAPA) AUSENTE. MINISTÉRIO DO MEIO AMBIEN</v>
      </c>
      <c r="V369" s="2" t="str">
        <f t="shared" si="88"/>
        <v>SIL (BACEN) SEM CONSIDERAÇÕES RELEVANTES. AGÊNCIA NACIONAL D</v>
      </c>
      <c r="W369" s="2" t="str">
        <f t="shared" si="88"/>
        <v>NTE. BANCO CENTRAL DO BRASIL (BACEN) SEM CONSIDERAÇÕES RELEV</v>
      </c>
      <c r="X369" s="2" t="str">
        <f t="shared" si="88"/>
        <v>x</v>
      </c>
      <c r="Y369" s="2" t="str">
        <f t="shared" si="88"/>
        <v>x</v>
      </c>
      <c r="Z369" s="2" t="str">
        <f t="shared" si="88"/>
        <v>x</v>
      </c>
      <c r="AA369" s="2" t="str">
        <f t="shared" si="88"/>
        <v>x</v>
      </c>
      <c r="AB369" s="2" t="str">
        <f t="shared" si="87"/>
        <v>x</v>
      </c>
      <c r="AC369" s="2" t="str">
        <f t="shared" si="87"/>
        <v>x</v>
      </c>
      <c r="AD369" s="2" t="str">
        <f t="shared" si="87"/>
        <v>x</v>
      </c>
      <c r="AE369" s="2" t="str">
        <f t="shared" si="87"/>
        <v>x</v>
      </c>
      <c r="AF369" s="2" t="str">
        <f t="shared" si="87"/>
        <v>NAL (MDR) SEM CONSIDERAÇÕES RELEVANTES. MINISTÉRIO DA EDUCAÇ</v>
      </c>
      <c r="AG369" s="2" t="str">
        <f t="shared" si="87"/>
        <v>x</v>
      </c>
      <c r="AH369" s="2" t="str">
        <f t="shared" si="87"/>
        <v>x</v>
      </c>
      <c r="AI369" s="2" t="str">
        <f t="shared" si="87"/>
        <v>x</v>
      </c>
      <c r="AJ369" s="2" t="str">
        <f t="shared" si="86"/>
        <v>x</v>
      </c>
      <c r="AK369" s="2" t="str">
        <f t="shared" si="86"/>
        <v>x</v>
      </c>
      <c r="AL369" s="2" t="str">
        <f t="shared" si="86"/>
        <v>x</v>
      </c>
      <c r="AM369" s="2" t="str">
        <f t="shared" si="86"/>
        <v>x</v>
      </c>
      <c r="AN369" s="2" t="str">
        <f t="shared" si="85"/>
        <v>ICA (MJSP) SEM CONSIDERAÇÕES RELEVANTES. QUESTIONADO SOBRE A</v>
      </c>
      <c r="AO369" s="2" t="str">
        <f t="shared" si="85"/>
        <v xml:space="preserve">ÇA E SEGURANÇA PÚBLICA (MJSP) SEM CONSIDERAÇÕES RELEVANTES. </v>
      </c>
      <c r="AP369" s="2" t="str">
        <f t="shared" si="85"/>
        <v>URA (MINFRA) AUSENTE. MINISTÉRIO DA CIÊNCIA, TECNOLOGIA , IN</v>
      </c>
    </row>
    <row r="370" spans="1:42" x14ac:dyDescent="0.2">
      <c r="A370" s="2">
        <v>369</v>
      </c>
      <c r="B370" s="2" t="s">
        <v>1981</v>
      </c>
      <c r="E370" s="2" t="str">
        <f t="shared" si="82"/>
        <v>x</v>
      </c>
      <c r="F370" s="2" t="str">
        <f t="shared" si="82"/>
        <v>x</v>
      </c>
      <c r="G370" s="2" t="str">
        <f t="shared" si="77"/>
        <v>GOV) REUNIÃO COM COM</v>
      </c>
      <c r="H370" s="2" t="str">
        <f t="shared" si="83"/>
        <v>x</v>
      </c>
      <c r="I370" s="2" t="str">
        <f t="shared" si="83"/>
        <v>x</v>
      </c>
      <c r="J370" s="2" t="str">
        <f t="shared" si="83"/>
        <v>x</v>
      </c>
      <c r="K370" s="2" t="str">
        <f t="shared" si="78"/>
        <v>x</v>
      </c>
      <c r="L370" s="2" t="str">
        <f t="shared" si="81"/>
        <v>x</v>
      </c>
      <c r="M370" s="2" t="str">
        <f t="shared" si="88"/>
        <v>x</v>
      </c>
      <c r="N370" s="2" t="str">
        <f t="shared" si="88"/>
        <v>x</v>
      </c>
      <c r="O370" s="2" t="str">
        <f t="shared" si="88"/>
        <v>x</v>
      </c>
      <c r="P370" s="2" t="str">
        <f t="shared" si="88"/>
        <v>x</v>
      </c>
      <c r="Q370" s="2" t="str">
        <f t="shared" si="88"/>
        <v>x</v>
      </c>
      <c r="R370" s="2" t="str">
        <f t="shared" si="88"/>
        <v>x</v>
      </c>
      <c r="S370" s="2" t="str">
        <f t="shared" si="88"/>
        <v>x</v>
      </c>
      <c r="T370" s="2" t="str">
        <f t="shared" si="88"/>
        <v>x</v>
      </c>
      <c r="U370" s="2" t="str">
        <f t="shared" si="88"/>
        <v>x</v>
      </c>
      <c r="V370" s="2" t="str">
        <f t="shared" si="88"/>
        <v>x</v>
      </c>
      <c r="W370" s="2" t="str">
        <f t="shared" si="88"/>
        <v>x</v>
      </c>
      <c r="X370" s="2" t="str">
        <f t="shared" si="88"/>
        <v>x</v>
      </c>
      <c r="Y370" s="2" t="str">
        <f t="shared" si="88"/>
        <v>x</v>
      </c>
      <c r="Z370" s="2" t="str">
        <f t="shared" si="88"/>
        <v>x</v>
      </c>
      <c r="AA370" s="2" t="str">
        <f t="shared" si="88"/>
        <v>x</v>
      </c>
      <c r="AB370" s="2" t="str">
        <f t="shared" si="87"/>
        <v>x</v>
      </c>
      <c r="AC370" s="2" t="str">
        <f t="shared" si="87"/>
        <v>AL DE COMUNICAÇÃO DA CASA CIVIL (ASCOM/CC) SEM CONSIDERAÇÕES</v>
      </c>
      <c r="AD370" s="2" t="str">
        <f t="shared" si="87"/>
        <v>x</v>
      </c>
      <c r="AE370" s="2" t="str">
        <f t="shared" si="87"/>
        <v>x</v>
      </c>
      <c r="AF370" s="2" t="str">
        <f t="shared" si="87"/>
        <v>x</v>
      </c>
      <c r="AG370" s="2" t="str">
        <f t="shared" si="87"/>
        <v>x</v>
      </c>
      <c r="AH370" s="2" t="str">
        <f t="shared" si="87"/>
        <v>x</v>
      </c>
      <c r="AI370" s="2" t="str">
        <f t="shared" si="87"/>
        <v>x</v>
      </c>
      <c r="AJ370" s="2" t="str">
        <f t="shared" si="86"/>
        <v>x</v>
      </c>
      <c r="AK370" s="2" t="str">
        <f t="shared" si="86"/>
        <v>ÉRIO DA ECONOMIA SOBRE A REFORMA ADMINISTRATIVA. SOBRE A PAN</v>
      </c>
      <c r="AL370" s="2" t="str">
        <f t="shared" si="86"/>
        <v>x</v>
      </c>
      <c r="AM370" s="2" t="str">
        <f t="shared" si="86"/>
        <v>x</v>
      </c>
      <c r="AN370" s="2" t="str">
        <f t="shared" si="85"/>
        <v>A DO MJSP (CNJ E DEPEN) PARA CUMPRIREM A ORDEM DA AÇÃO CIVIL</v>
      </c>
      <c r="AO370" s="2" t="str">
        <f t="shared" si="85"/>
        <v>x</v>
      </c>
      <c r="AP370" s="2" t="str">
        <f t="shared" si="85"/>
        <v>x</v>
      </c>
    </row>
    <row r="371" spans="1:42" x14ac:dyDescent="0.2">
      <c r="A371" s="2">
        <v>370</v>
      </c>
      <c r="B371" s="2" t="s">
        <v>1982</v>
      </c>
      <c r="E371" s="2" t="str">
        <f t="shared" si="82"/>
        <v>DATA: 26/10/2020 HORÁRIO: 10H0</v>
      </c>
      <c r="F371" s="2" t="str">
        <f t="shared" si="82"/>
        <v>HORÁRIO: 10H02M ÀS 10H13M LOCA</v>
      </c>
      <c r="G371" s="2" t="str">
        <f t="shared" si="77"/>
        <v>108ª REUNIÃO ORDINÁR</v>
      </c>
      <c r="H371" s="2" t="str">
        <f t="shared" si="83"/>
        <v>x</v>
      </c>
      <c r="I371" s="2" t="str">
        <f t="shared" si="83"/>
        <v>x</v>
      </c>
      <c r="J371" s="2" t="str">
        <f t="shared" si="83"/>
        <v>x</v>
      </c>
      <c r="K371" s="2" t="str">
        <f t="shared" si="78"/>
        <v>x</v>
      </c>
      <c r="L371" s="2" t="str">
        <f t="shared" si="81"/>
        <v>x</v>
      </c>
      <c r="M371" s="2" t="str">
        <f t="shared" si="88"/>
        <v>x</v>
      </c>
      <c r="N371" s="2" t="str">
        <f t="shared" si="88"/>
        <v>NAL (GSI) SEM CONSIDERAÇÕES RELEVANTES. MINISTÉRIO DAS RELAÇ</v>
      </c>
      <c r="O371" s="2" t="str">
        <f t="shared" si="88"/>
        <v>E DE SEGURANÇA INSTITUCIONAL (GSI) SEM CONSIDERAÇÕES RELEVAN</v>
      </c>
      <c r="P371" s="2" t="str">
        <f t="shared" si="88"/>
        <v>x</v>
      </c>
      <c r="Q371" s="2" t="str">
        <f t="shared" si="88"/>
        <v>x</v>
      </c>
      <c r="R371" s="2" t="str">
        <f t="shared" si="88"/>
        <v xml:space="preserve">RES (MRE) SEM CONSIDERAÇÕES RELEVANTES. ADVOCACIA -GERAL DA </v>
      </c>
      <c r="S371" s="2" t="str">
        <f t="shared" si="88"/>
        <v xml:space="preserve"> DAS RELAÇÕES EXTERIORES (MRE) SEM CONSIDERAÇÕES RELEVANTES.</v>
      </c>
      <c r="T371" s="2" t="str">
        <f t="shared" si="88"/>
        <v>x</v>
      </c>
      <c r="U371" s="2" t="str">
        <f t="shared" si="88"/>
        <v>x</v>
      </c>
      <c r="V371" s="2" t="str">
        <f t="shared" si="88"/>
        <v>x</v>
      </c>
      <c r="W371" s="2" t="str">
        <f t="shared" si="88"/>
        <v>x</v>
      </c>
      <c r="X371" s="2" t="str">
        <f t="shared" si="88"/>
        <v>x</v>
      </c>
      <c r="Y371" s="2" t="str">
        <f t="shared" si="88"/>
        <v>A DE INTELIGÊNCIA (ABIN) SEM CONSIDERAÇÕES RELEVANTES. GABIN</v>
      </c>
      <c r="Z371" s="2" t="str">
        <f t="shared" si="88"/>
        <v xml:space="preserve">IÃO (AGU) SEM CONSIDERAÇÕES RELEVANTES. MINISTÉRIO DE MINAS </v>
      </c>
      <c r="AA371" s="2" t="str">
        <f t="shared" si="88"/>
        <v>TES. ADVOCACIA -GERAL DA UNIÃO (AGU) SEM CONSIDERAÇÕES RELEV</v>
      </c>
      <c r="AB371" s="2" t="str">
        <f t="shared" si="87"/>
        <v>x</v>
      </c>
      <c r="AC371" s="2" t="str">
        <f t="shared" si="87"/>
        <v>x</v>
      </c>
      <c r="AD371" s="2" t="str">
        <f t="shared" si="87"/>
        <v>ÚDE (MS) FORAM PRORROGADOS MAIS 417 LEITOS DE UTI , SENDO: 1</v>
      </c>
      <c r="AE371" s="2" t="str">
        <f t="shared" si="87"/>
        <v xml:space="preserve">ÉRIO DA SAÚDE (MS) FORAM PRORROGADOS MAIS 417 LEITOS DE UTI </v>
      </c>
      <c r="AF371" s="2" t="str">
        <f t="shared" si="87"/>
        <v>ESA (MD) SEM CONSIDERAÇÕES RELEVANTES. MINISTÉRIO DO TURISMO</v>
      </c>
      <c r="AG371" s="2" t="str">
        <f t="shared" si="87"/>
        <v>O DA DEFESA (MD) SEM CONSIDERAÇÕES RELEVANTES. MINISTÉRIO DO</v>
      </c>
      <c r="AH371" s="2" t="str">
        <f t="shared" si="87"/>
        <v>SMO (MTUR) AUSENTE. MINISTÉRIO DA ECONOMIA (ME) SEM CONSIDER</v>
      </c>
      <c r="AI371" s="2" t="str">
        <f t="shared" si="87"/>
        <v>O DO TURISMO (MTUR) AUSENTE. MINISTÉRIO DA ECONOMIA (ME) SEM</v>
      </c>
      <c r="AJ371" s="2" t="str">
        <f t="shared" si="86"/>
        <v>OMIA (ME) SEM CONSIDERAÇÕES RELEVANTES. AGÊNCIA BRASILEIRA D</v>
      </c>
      <c r="AK371" s="2" t="str">
        <f t="shared" si="86"/>
        <v xml:space="preserve">ÉRIO DA ECONOMIA (ME) SEM CONSIDERAÇÕES RELEVANTES. AGÊNCIA </v>
      </c>
      <c r="AL371" s="2" t="str">
        <f t="shared" si="86"/>
        <v>GIA (MME) SEM CONSIDERAÇÕES RELEVANTES. MINISTÉRIO DA JUSTIÇ</v>
      </c>
      <c r="AM371" s="2" t="str">
        <f t="shared" si="86"/>
        <v>O DE MINAS E ENERGIA (MME) SEM CONSIDERAÇÕES RELEVANTES. MIN</v>
      </c>
      <c r="AN371" s="2" t="str">
        <f t="shared" si="85"/>
        <v>ICA (MJSP) SEM CONSIDERAÇÕES RELEVANTES. MINISTÉRIO DE INFRA</v>
      </c>
      <c r="AO371" s="2" t="str">
        <f t="shared" si="85"/>
        <v xml:space="preserve">ÇA E SEGURANÇA PÚBLICA (MJSP) SEM CONSIDERAÇÕES RELEVANTES. </v>
      </c>
      <c r="AP371" s="2" t="str">
        <f t="shared" si="85"/>
        <v>URA (MINFRA) ANEXO 108ª REUNIÃO COMITE DE CRISE 26.10.2020 -</v>
      </c>
    </row>
    <row r="372" spans="1:42" x14ac:dyDescent="0.2">
      <c r="A372" s="2">
        <v>371</v>
      </c>
      <c r="B372" s="2" t="s">
        <v>1983</v>
      </c>
      <c r="E372" s="2" t="str">
        <f t="shared" si="82"/>
        <v>x</v>
      </c>
      <c r="F372" s="2" t="str">
        <f t="shared" si="82"/>
        <v>x</v>
      </c>
      <c r="G372" s="2" t="str">
        <f t="shared" si="77"/>
        <v>GOV) REUNIÃO COM REG</v>
      </c>
      <c r="H372" s="2" t="str">
        <f t="shared" si="83"/>
        <v>ÇÃO (MEC) SEM CONSIDERAÇÕES RELEVANTES. MINISTÉRIO</v>
      </c>
      <c r="I372" s="2" t="str">
        <f t="shared" si="83"/>
        <v>TES. MINISTÉRIO DA EDUCAÇÃO (MEC) SEM CONSIDERAÇÕE</v>
      </c>
      <c r="J372" s="2" t="str">
        <f t="shared" si="83"/>
        <v>NAL (MDR) SEM CONSIDERAÇÕES RELEVANTES. MINISTÉRIO</v>
      </c>
      <c r="K372" s="2" t="str">
        <f t="shared" si="78"/>
        <v>O DO DESENVOLVIMENTO REGIONAL (MDR) SEM CONSIDERAÇÕES RELEVA</v>
      </c>
      <c r="L372" s="2" t="str">
        <f t="shared" si="81"/>
        <v>NOS (MMFDH) SEM CONSIDERAÇÕES RELEVANTES. MINISTÉR</v>
      </c>
      <c r="M372" s="2" t="str">
        <f t="shared" si="88"/>
        <v xml:space="preserve"> DOS DIREITOS HUMANOS (MMFDH) SEM CONSIDERAÇÕES RELEVANTES. </v>
      </c>
      <c r="N372" s="2" t="str">
        <f t="shared" si="88"/>
        <v>x</v>
      </c>
      <c r="O372" s="2" t="str">
        <f t="shared" si="88"/>
        <v>x</v>
      </c>
      <c r="P372" s="2" t="str">
        <f t="shared" si="88"/>
        <v xml:space="preserve">NTE (MMA) AUSENTE. BANCO CENTRAL DO BRASIL (BACEN) AUSENTE. </v>
      </c>
      <c r="Q372" s="2" t="str">
        <f t="shared" si="88"/>
        <v>O DO MEIO AMBIENTE (MMA) AUSENTE. BANCO CENTRAL DO BRASIL (B</v>
      </c>
      <c r="R372" s="2" t="str">
        <f t="shared" si="88"/>
        <v>x</v>
      </c>
      <c r="S372" s="2" t="str">
        <f t="shared" si="88"/>
        <v>x</v>
      </c>
      <c r="T372" s="2" t="str">
        <f t="shared" si="88"/>
        <v>NTO (MAPA) AUSENTE. MINISTÉRIO DO MEIO AMBIENTE (MMA) AUSENT</v>
      </c>
      <c r="U372" s="2" t="str">
        <f t="shared" si="88"/>
        <v>IA E ABASTECIMENTO (MAPA) AUSENTE. MINISTÉRIO DO MEIO AMBIEN</v>
      </c>
      <c r="V372" s="2" t="str">
        <f t="shared" si="88"/>
        <v>SIL (BACEN) AUSENTE. AGÊNCIA NACIONAL DE TELECOMUNICAÇÕES (A</v>
      </c>
      <c r="W372" s="2" t="str">
        <f t="shared" si="88"/>
        <v>NTE. BANCO CENTRAL DO BRASIL (BACEN) AUSENTE. AGÊNCIA NACION</v>
      </c>
      <c r="X372" s="2" t="str">
        <f t="shared" si="88"/>
        <v>x</v>
      </c>
      <c r="Y372" s="2" t="str">
        <f t="shared" si="88"/>
        <v>x</v>
      </c>
      <c r="Z372" s="2" t="str">
        <f t="shared" si="88"/>
        <v>x</v>
      </c>
      <c r="AA372" s="2" t="str">
        <f t="shared" si="88"/>
        <v>x</v>
      </c>
      <c r="AB372" s="2" t="str">
        <f t="shared" si="87"/>
        <v>x</v>
      </c>
      <c r="AC372" s="2" t="str">
        <f t="shared" si="87"/>
        <v>x</v>
      </c>
      <c r="AD372" s="2" t="str">
        <f t="shared" si="87"/>
        <v>x</v>
      </c>
      <c r="AE372" s="2" t="str">
        <f t="shared" si="87"/>
        <v>x</v>
      </c>
      <c r="AF372" s="2" t="str">
        <f t="shared" si="87"/>
        <v>NAL (MDR) SEM CONSIDERAÇÕES RELEVANTES. MINISTÉRIO DA EDUCAÇ</v>
      </c>
      <c r="AG372" s="2" t="str">
        <f t="shared" si="87"/>
        <v>x</v>
      </c>
      <c r="AH372" s="2" t="str">
        <f t="shared" si="87"/>
        <v>x</v>
      </c>
      <c r="AI372" s="2" t="str">
        <f t="shared" si="87"/>
        <v>x</v>
      </c>
      <c r="AJ372" s="2" t="str">
        <f t="shared" si="86"/>
        <v>x</v>
      </c>
      <c r="AK372" s="2" t="str">
        <f t="shared" si="86"/>
        <v>x</v>
      </c>
      <c r="AL372" s="2" t="str">
        <f t="shared" si="86"/>
        <v>x</v>
      </c>
      <c r="AM372" s="2" t="str">
        <f t="shared" si="86"/>
        <v>x</v>
      </c>
      <c r="AN372" s="2" t="str">
        <f t="shared" si="85"/>
        <v xml:space="preserve">OU O MJSP (CNJ E DEPEN) PARA INFORMAÇÕES SOBRE O REGIME DOS </v>
      </c>
      <c r="AO372" s="2" t="str">
        <f t="shared" si="85"/>
        <v>x</v>
      </c>
      <c r="AP372" s="2" t="str">
        <f t="shared" si="85"/>
        <v>x</v>
      </c>
    </row>
    <row r="373" spans="1:42" x14ac:dyDescent="0.2">
      <c r="A373" s="2">
        <v>372</v>
      </c>
      <c r="B373" s="2" t="s">
        <v>1984</v>
      </c>
      <c r="E373" s="2" t="str">
        <f t="shared" si="82"/>
        <v xml:space="preserve">DATA D E PUBLICAÇÃO DESTA LEI </v>
      </c>
      <c r="F373" s="2" t="str">
        <f t="shared" si="82"/>
        <v>x</v>
      </c>
      <c r="G373" s="2" t="str">
        <f t="shared" si="77"/>
        <v>108ª REUNIÃO DO COMI</v>
      </c>
      <c r="H373" s="2" t="str">
        <f t="shared" si="83"/>
        <v>x</v>
      </c>
      <c r="I373" s="2" t="str">
        <f t="shared" si="83"/>
        <v>x</v>
      </c>
      <c r="J373" s="2" t="str">
        <f t="shared" si="83"/>
        <v>x</v>
      </c>
      <c r="K373" s="2" t="str">
        <f t="shared" si="78"/>
        <v>x</v>
      </c>
      <c r="L373" s="2" t="str">
        <f t="shared" si="81"/>
        <v>x</v>
      </c>
      <c r="M373" s="2" t="str">
        <f t="shared" si="88"/>
        <v>x</v>
      </c>
      <c r="N373" s="2" t="str">
        <f t="shared" si="88"/>
        <v>x</v>
      </c>
      <c r="O373" s="2" t="str">
        <f t="shared" si="88"/>
        <v>x</v>
      </c>
      <c r="P373" s="2" t="str">
        <f t="shared" si="88"/>
        <v>x</v>
      </c>
      <c r="Q373" s="2" t="str">
        <f t="shared" si="88"/>
        <v>x</v>
      </c>
      <c r="R373" s="2" t="str">
        <f t="shared" si="88"/>
        <v>x</v>
      </c>
      <c r="S373" s="2" t="str">
        <f t="shared" si="88"/>
        <v>x</v>
      </c>
      <c r="T373" s="2" t="str">
        <f t="shared" si="88"/>
        <v>x</v>
      </c>
      <c r="U373" s="2" t="str">
        <f t="shared" si="88"/>
        <v>x</v>
      </c>
      <c r="V373" s="2" t="str">
        <f t="shared" si="88"/>
        <v>x</v>
      </c>
      <c r="W373" s="2" t="str">
        <f t="shared" si="88"/>
        <v>x</v>
      </c>
      <c r="X373" s="2" t="str">
        <f t="shared" si="88"/>
        <v>x</v>
      </c>
      <c r="Y373" s="2" t="str">
        <f t="shared" si="88"/>
        <v>x</v>
      </c>
      <c r="Z373" s="2" t="str">
        <f t="shared" si="88"/>
        <v>x</v>
      </c>
      <c r="AA373" s="2" t="str">
        <f t="shared" si="88"/>
        <v>x</v>
      </c>
      <c r="AB373" s="2" t="str">
        <f t="shared" si="87"/>
        <v>x</v>
      </c>
      <c r="AC373" s="2" t="str">
        <f t="shared" si="87"/>
        <v>AL DE COMUNICAÇÃO DA CASA CIVIL (ASCOM/CC) SEM CONSIDERAÇÕES</v>
      </c>
      <c r="AD373" s="2" t="str">
        <f t="shared" si="87"/>
        <v>x</v>
      </c>
      <c r="AE373" s="2" t="str">
        <f t="shared" si="87"/>
        <v>x</v>
      </c>
      <c r="AF373" s="2" t="str">
        <f t="shared" si="87"/>
        <v>x</v>
      </c>
      <c r="AG373" s="2" t="str">
        <f t="shared" si="87"/>
        <v>x</v>
      </c>
      <c r="AH373" s="2" t="str">
        <f t="shared" si="87"/>
        <v>x</v>
      </c>
      <c r="AI373" s="2" t="str">
        <f t="shared" si="87"/>
        <v>x</v>
      </c>
      <c r="AJ373" s="2" t="str">
        <f t="shared" si="86"/>
        <v>x</v>
      </c>
      <c r="AK373" s="2" t="str">
        <f t="shared" si="86"/>
        <v>x</v>
      </c>
      <c r="AL373" s="2" t="str">
        <f t="shared" si="86"/>
        <v>x</v>
      </c>
      <c r="AM373" s="2" t="str">
        <f t="shared" si="86"/>
        <v>x</v>
      </c>
      <c r="AN373" s="2" t="str">
        <f t="shared" si="85"/>
        <v>x</v>
      </c>
      <c r="AO373" s="2" t="str">
        <f t="shared" si="85"/>
        <v>x</v>
      </c>
      <c r="AP373" s="2" t="str">
        <f t="shared" si="85"/>
        <v>x</v>
      </c>
    </row>
    <row r="374" spans="1:42" x14ac:dyDescent="0.2">
      <c r="A374" s="2">
        <v>373</v>
      </c>
      <c r="B374" s="2" t="s">
        <v>1985</v>
      </c>
      <c r="E374" s="2" t="str">
        <f t="shared" si="82"/>
        <v>DATA: 28/10/2020 HORÁRIO: 10H0</v>
      </c>
      <c r="F374" s="2" t="str">
        <f t="shared" si="82"/>
        <v>HORÁRIO: 10H04M ÀS 10H18M LOCA</v>
      </c>
      <c r="G374" s="2" t="str">
        <f t="shared" si="77"/>
        <v>109ª REUNIÃO ORDINÁR</v>
      </c>
      <c r="H374" s="2" t="str">
        <f t="shared" si="83"/>
        <v>x</v>
      </c>
      <c r="I374" s="2" t="str">
        <f t="shared" si="83"/>
        <v>x</v>
      </c>
      <c r="J374" s="2" t="str">
        <f t="shared" si="83"/>
        <v>x</v>
      </c>
      <c r="K374" s="2" t="str">
        <f t="shared" si="78"/>
        <v>x</v>
      </c>
      <c r="L374" s="2" t="str">
        <f t="shared" si="81"/>
        <v>x</v>
      </c>
      <c r="M374" s="2" t="str">
        <f t="shared" ref="M374:AB390" si="89">IFERROR(MID($B374,FIND(M$1,$B374,1)+-5,60),"x")</f>
        <v>x</v>
      </c>
      <c r="N374" s="2" t="str">
        <f t="shared" si="89"/>
        <v>NAL (GSI) SEM CONSIDERAÇÕES RELEVANTES. MINISTÉRIO DAS RELAÇ</v>
      </c>
      <c r="O374" s="2" t="str">
        <f t="shared" si="89"/>
        <v>E DE SEGURANÇA INSTITUCIONAL (GSI) SEM CONSIDERAÇÕES RELEVAN</v>
      </c>
      <c r="P374" s="2" t="str">
        <f t="shared" si="89"/>
        <v>x</v>
      </c>
      <c r="Q374" s="2" t="str">
        <f t="shared" si="89"/>
        <v>x</v>
      </c>
      <c r="R374" s="2" t="str">
        <f t="shared" si="89"/>
        <v>RES (MRE) AUSENTE. ADVOCACIA -GERAL DA UNIÃO (AGU) SEM CONSI</v>
      </c>
      <c r="S374" s="2" t="str">
        <f t="shared" si="89"/>
        <v xml:space="preserve"> DAS RELAÇÕES EXTERIORES (MRE) AUSENTE. ADVOCACIA -GERAL DA </v>
      </c>
      <c r="T374" s="2" t="str">
        <f t="shared" si="89"/>
        <v>x</v>
      </c>
      <c r="U374" s="2" t="str">
        <f t="shared" si="89"/>
        <v>x</v>
      </c>
      <c r="V374" s="2" t="str">
        <f t="shared" si="89"/>
        <v>x</v>
      </c>
      <c r="W374" s="2" t="str">
        <f t="shared" si="89"/>
        <v>x</v>
      </c>
      <c r="X374" s="2" t="str">
        <f t="shared" si="89"/>
        <v>x</v>
      </c>
      <c r="Y374" s="2" t="str">
        <f t="shared" si="89"/>
        <v>A DE INTELIGÊNCIA (ABIN) AUSENTE. GABINETE DE SEGURANÇA INST</v>
      </c>
      <c r="Z374" s="2" t="str">
        <f t="shared" si="89"/>
        <v xml:space="preserve">IÃO (AGU) SEM CONSIDERAÇÕES RELEVANTES. MINISTÉRIO DE MINAS </v>
      </c>
      <c r="AA374" s="2" t="str">
        <f t="shared" si="89"/>
        <v>NTE. ADVOCACIA -GERAL DA UNIÃO (AGU) SEM CONSIDERAÇÕES RELEV</v>
      </c>
      <c r="AB374" s="2" t="str">
        <f t="shared" si="87"/>
        <v>x</v>
      </c>
      <c r="AC374" s="2" t="str">
        <f t="shared" si="87"/>
        <v>x</v>
      </c>
      <c r="AD374" s="2" t="str">
        <f t="shared" si="87"/>
        <v>ÚDE (MS) SEM CONSIDERAÇ ÕES RELEVANTES. MINISTÉRIO DA DEFESA</v>
      </c>
      <c r="AE374" s="2" t="str">
        <f t="shared" si="87"/>
        <v>ÉRIO DA SAÚDE (MS) SEM CONSIDERAÇ ÕES RELEVANTES. MINISTÉRIO</v>
      </c>
      <c r="AF374" s="2" t="str">
        <f t="shared" si="87"/>
        <v>ESA (MD) AUSENTE. MINISTÉRIO DO TURISMO (MTUR) AUSENTE. MINI</v>
      </c>
      <c r="AG374" s="2" t="str">
        <f t="shared" si="87"/>
        <v>O DA DEFESA (MD) AUSENTE. MINISTÉRIO DO TURISMO (MTUR) AUSEN</v>
      </c>
      <c r="AH374" s="2" t="str">
        <f t="shared" si="87"/>
        <v>SMO (MTUR) AUSENTE. MINISTÉRIO DA ECONOMIA (ME) SEM CONSIDER</v>
      </c>
      <c r="AI374" s="2" t="str">
        <f t="shared" si="87"/>
        <v>O DO TURISMO (MTUR) AUSENTE. MINISTÉRIO DA ECONOMIA (ME) SEM</v>
      </c>
      <c r="AJ374" s="2" t="str">
        <f t="shared" si="86"/>
        <v>OMIA (ME) SEM CONSIDERAÇÕES RELEVANTES. AGÊNCIA BRASILEIRA D</v>
      </c>
      <c r="AK374" s="2" t="str">
        <f t="shared" si="86"/>
        <v xml:space="preserve">ÉRIO DA ECONOMIA (ME) SEM CONSIDERAÇÕES RELEVANTES. AGÊNCIA </v>
      </c>
      <c r="AL374" s="2" t="str">
        <f t="shared" si="86"/>
        <v>GIA (MME) AUSENTE. MINISTÉRIO DA JUSTIÇA E SEGURANÇA PÚBLICA</v>
      </c>
      <c r="AM374" s="2" t="str">
        <f t="shared" si="86"/>
        <v xml:space="preserve">O DE MINAS E ENERGIA (MME) AUSENTE. MINISTÉRIO DA JUSTIÇA E </v>
      </c>
      <c r="AN374" s="2" t="str">
        <f t="shared" si="85"/>
        <v>ICA (MJSP) INICIARAM OS TRABALHOS PARA CUMPRIMENTO ÀS DETERM</v>
      </c>
      <c r="AO374" s="2" t="str">
        <f t="shared" si="85"/>
        <v>ÇA E SEGURANÇA PÚBLICA (MJSP) INICIARAM OS TRABALHOS PARA CU</v>
      </c>
      <c r="AP374" s="2" t="str">
        <f t="shared" si="85"/>
        <v>URA (MINFRA) AUSENTE. ANEXO 109ª REUNIÃO COMITE DE CRISE 28.</v>
      </c>
    </row>
    <row r="375" spans="1:42" x14ac:dyDescent="0.2">
      <c r="A375" s="2">
        <v>374</v>
      </c>
      <c r="B375" s="2" t="s">
        <v>1986</v>
      </c>
      <c r="E375" s="2" t="str">
        <f t="shared" si="82"/>
        <v>x</v>
      </c>
      <c r="F375" s="2" t="str">
        <f t="shared" si="82"/>
        <v>x</v>
      </c>
      <c r="G375" s="2" t="str">
        <f t="shared" si="77"/>
        <v>GOV) REUNIÃO COM ENT</v>
      </c>
      <c r="H375" s="2" t="str">
        <f t="shared" si="83"/>
        <v>ÇÃO (MEC) AUSENTE. MINISTÉRIO DA CIDADANIA (MC) SO</v>
      </c>
      <c r="I375" s="2" t="str">
        <f t="shared" si="83"/>
        <v>TES. MINISTÉRIO DA EDUCAÇÃO (MEC) AUSENTE. MINISTÉ</v>
      </c>
      <c r="J375" s="2" t="str">
        <f t="shared" si="83"/>
        <v>NAL (MDR) SEM CONSIDERAÇÕES RELEVANTES. MINISTÉRIO</v>
      </c>
      <c r="K375" s="2" t="str">
        <f t="shared" si="78"/>
        <v>O DO DESENVOLVIMENTO REGIONAL (MDR) SEM CONSIDERAÇÕES RELEVA</v>
      </c>
      <c r="L375" s="2" t="str">
        <f t="shared" si="81"/>
        <v xml:space="preserve">SP E MMFDH PARA CUMPRIREM O QUANTO DETERMINADO NA </v>
      </c>
      <c r="M375" s="2" t="str">
        <f t="shared" si="89"/>
        <v xml:space="preserve"> DOS DIREITOS HUMANOS (MMFDH) SEM CONSIDERAÇÕES RELEVANTES. </v>
      </c>
      <c r="N375" s="2" t="str">
        <f t="shared" si="89"/>
        <v>x</v>
      </c>
      <c r="O375" s="2" t="str">
        <f t="shared" si="89"/>
        <v>x</v>
      </c>
      <c r="P375" s="2" t="str">
        <f t="shared" si="89"/>
        <v>NTE (MMA) AUSENTE. BANCO CENTRAL DO BRASIL (BACEN) SEM CONSI</v>
      </c>
      <c r="Q375" s="2" t="str">
        <f t="shared" si="89"/>
        <v>O DO MEIO AMBIENTE (MMA) AUSENTE. BANCO CENTRAL DO BRASIL (B</v>
      </c>
      <c r="R375" s="2" t="str">
        <f t="shared" si="89"/>
        <v>x</v>
      </c>
      <c r="S375" s="2" t="str">
        <f t="shared" si="89"/>
        <v>x</v>
      </c>
      <c r="T375" s="2" t="str">
        <f t="shared" si="89"/>
        <v xml:space="preserve">NTO (MAPA) SEM CONSIDERAÇÕES RELEVANTES. MINISTÉRIO DO MEIO </v>
      </c>
      <c r="U375" s="2" t="str">
        <f t="shared" si="89"/>
        <v>IA E ABASTECIMENTO (MAPA) SEM CONSIDERAÇÕES RELEVANTES. MINI</v>
      </c>
      <c r="V375" s="2" t="str">
        <f t="shared" si="89"/>
        <v>SIL (BACEN) SEM CONSIDERAÇÕES RELEVANTES. AGÊNCIA NACIONAL D</v>
      </c>
      <c r="W375" s="2" t="str">
        <f t="shared" si="89"/>
        <v>NTE. BANCO CENTRAL DO BRASIL (BACEN) SEM CONSIDERAÇÕES RELEV</v>
      </c>
      <c r="X375" s="2" t="str">
        <f t="shared" si="89"/>
        <v>x</v>
      </c>
      <c r="Y375" s="2" t="str">
        <f t="shared" si="89"/>
        <v>x</v>
      </c>
      <c r="Z375" s="2" t="str">
        <f t="shared" si="89"/>
        <v>x</v>
      </c>
      <c r="AA375" s="2" t="str">
        <f t="shared" si="89"/>
        <v>x</v>
      </c>
      <c r="AB375" s="2" t="str">
        <f t="shared" si="87"/>
        <v>x</v>
      </c>
      <c r="AC375" s="2" t="str">
        <f t="shared" si="87"/>
        <v>x</v>
      </c>
      <c r="AD375" s="2" t="str">
        <f t="shared" si="87"/>
        <v>x</v>
      </c>
      <c r="AE375" s="2" t="str">
        <f t="shared" si="87"/>
        <v>x</v>
      </c>
      <c r="AF375" s="2" t="str">
        <f t="shared" si="87"/>
        <v>NAL (MDR) SEM CONSIDERAÇÕES RELEVANTES. MINISTÉRIO DA EDUCAÇ</v>
      </c>
      <c r="AG375" s="2" t="str">
        <f t="shared" si="87"/>
        <v>x</v>
      </c>
      <c r="AH375" s="2" t="str">
        <f t="shared" si="87"/>
        <v>x</v>
      </c>
      <c r="AI375" s="2" t="str">
        <f t="shared" si="87"/>
        <v>x</v>
      </c>
      <c r="AJ375" s="2" t="str">
        <f t="shared" si="86"/>
        <v>x</v>
      </c>
      <c r="AK375" s="2" t="str">
        <f t="shared" si="86"/>
        <v>x</v>
      </c>
      <c r="AL375" s="2" t="str">
        <f t="shared" si="86"/>
        <v>x</v>
      </c>
      <c r="AM375" s="2" t="str">
        <f t="shared" si="86"/>
        <v>x</v>
      </c>
      <c r="AN375" s="2" t="str">
        <f t="shared" si="85"/>
        <v>OM O MJSP E MMFDH PARA CUMPRIREM O QUANTO DETERMINADO NA DEC</v>
      </c>
      <c r="AO375" s="2" t="str">
        <f t="shared" si="85"/>
        <v>x</v>
      </c>
      <c r="AP375" s="2" t="str">
        <f t="shared" si="85"/>
        <v>x</v>
      </c>
    </row>
    <row r="376" spans="1:42" x14ac:dyDescent="0.2">
      <c r="A376" s="2">
        <v>375</v>
      </c>
      <c r="B376" s="2" t="s">
        <v>1987</v>
      </c>
      <c r="E376" s="2" t="str">
        <f t="shared" si="82"/>
        <v>x</v>
      </c>
      <c r="F376" s="2" t="str">
        <f t="shared" si="82"/>
        <v>x</v>
      </c>
      <c r="G376" s="2" t="str">
        <f t="shared" si="77"/>
        <v>109ª REUNIÃO DO COMI</v>
      </c>
      <c r="H376" s="2" t="str">
        <f t="shared" si="83"/>
        <v>x</v>
      </c>
      <c r="I376" s="2" t="str">
        <f t="shared" si="83"/>
        <v>x</v>
      </c>
      <c r="J376" s="2" t="str">
        <f t="shared" si="83"/>
        <v>x</v>
      </c>
      <c r="K376" s="2" t="str">
        <f t="shared" si="78"/>
        <v>x</v>
      </c>
      <c r="L376" s="2" t="str">
        <f t="shared" si="81"/>
        <v>x</v>
      </c>
      <c r="M376" s="2" t="str">
        <f t="shared" si="89"/>
        <v>x</v>
      </c>
      <c r="N376" s="2" t="str">
        <f t="shared" si="89"/>
        <v>x</v>
      </c>
      <c r="O376" s="2" t="str">
        <f t="shared" si="89"/>
        <v>x</v>
      </c>
      <c r="P376" s="2" t="str">
        <f t="shared" si="89"/>
        <v>x</v>
      </c>
      <c r="Q376" s="2" t="str">
        <f t="shared" si="89"/>
        <v>x</v>
      </c>
      <c r="R376" s="2" t="str">
        <f t="shared" si="89"/>
        <v>x</v>
      </c>
      <c r="S376" s="2" t="str">
        <f t="shared" si="89"/>
        <v>x</v>
      </c>
      <c r="T376" s="2" t="str">
        <f t="shared" si="89"/>
        <v>x</v>
      </c>
      <c r="U376" s="2" t="str">
        <f t="shared" si="89"/>
        <v>x</v>
      </c>
      <c r="V376" s="2" t="str">
        <f t="shared" si="89"/>
        <v>x</v>
      </c>
      <c r="W376" s="2" t="str">
        <f t="shared" si="89"/>
        <v>x</v>
      </c>
      <c r="X376" s="2" t="str">
        <f t="shared" si="89"/>
        <v>x</v>
      </c>
      <c r="Y376" s="2" t="str">
        <f t="shared" si="89"/>
        <v>x</v>
      </c>
      <c r="Z376" s="2" t="str">
        <f t="shared" si="89"/>
        <v>x</v>
      </c>
      <c r="AA376" s="2" t="str">
        <f t="shared" si="89"/>
        <v>x</v>
      </c>
      <c r="AB376" s="2" t="str">
        <f t="shared" si="87"/>
        <v>x</v>
      </c>
      <c r="AC376" s="2" t="str">
        <f t="shared" si="87"/>
        <v>AL DE COMUNICAÇÃO DA CASA CIVIL (ASCOM/CC) SEM CONSIDERAÇÕES</v>
      </c>
      <c r="AD376" s="2" t="str">
        <f t="shared" si="87"/>
        <v>U AO MS QUE ENCAMINHE , QUINZENALMENTE , O RELATÓRIO DO GT D</v>
      </c>
      <c r="AE376" s="2" t="str">
        <f t="shared" si="87"/>
        <v>x</v>
      </c>
      <c r="AF376" s="2" t="str">
        <f t="shared" si="87"/>
        <v>x</v>
      </c>
      <c r="AG376" s="2" t="str">
        <f t="shared" si="87"/>
        <v>x</v>
      </c>
      <c r="AH376" s="2" t="str">
        <f t="shared" si="87"/>
        <v>x</v>
      </c>
      <c r="AI376" s="2" t="str">
        <f t="shared" si="87"/>
        <v>x</v>
      </c>
      <c r="AJ376" s="2" t="str">
        <f t="shared" si="86"/>
        <v>x</v>
      </c>
      <c r="AK376" s="2" t="str">
        <f t="shared" si="86"/>
        <v>x</v>
      </c>
      <c r="AL376" s="2" t="str">
        <f t="shared" si="86"/>
        <v>x</v>
      </c>
      <c r="AM376" s="2" t="str">
        <f t="shared" si="86"/>
        <v>x</v>
      </c>
      <c r="AN376" s="2" t="str">
        <f t="shared" si="85"/>
        <v>U AO MJSP QUE ASSIM QUE O PLANO DE AÇÃO DA ADPF Nº 709 ESTIV</v>
      </c>
      <c r="AO376" s="2" t="str">
        <f t="shared" si="85"/>
        <v>x</v>
      </c>
      <c r="AP376" s="2" t="str">
        <f t="shared" si="85"/>
        <v>x</v>
      </c>
    </row>
    <row r="377" spans="1:42" x14ac:dyDescent="0.2">
      <c r="A377" s="2">
        <v>376</v>
      </c>
      <c r="B377" s="2" t="s">
        <v>1988</v>
      </c>
      <c r="E377" s="2" t="str">
        <f t="shared" si="82"/>
        <v>DATA: 04/11/2020 HORÁRIO: 10H0</v>
      </c>
      <c r="F377" s="2" t="str">
        <f t="shared" si="82"/>
        <v>HORÁRIO: 10H05M ÀS 10H24M LOCA</v>
      </c>
      <c r="G377" s="2" t="str">
        <f t="shared" si="77"/>
        <v>110ª REUNIÃO ORDINÁR</v>
      </c>
      <c r="H377" s="2" t="str">
        <f t="shared" si="83"/>
        <v>x</v>
      </c>
      <c r="I377" s="2" t="str">
        <f t="shared" si="83"/>
        <v>x</v>
      </c>
      <c r="J377" s="2" t="str">
        <f t="shared" si="83"/>
        <v>x</v>
      </c>
      <c r="K377" s="2" t="str">
        <f t="shared" si="78"/>
        <v>x</v>
      </c>
      <c r="L377" s="2" t="str">
        <f t="shared" si="81"/>
        <v>x</v>
      </c>
      <c r="M377" s="2" t="str">
        <f t="shared" si="89"/>
        <v>x</v>
      </c>
      <c r="N377" s="2" t="str">
        <f t="shared" si="89"/>
        <v>NAL (GSI) SEM CONSIDERAÇÕES RELEVANTES. MINISTÉRIO DAS RELAÇ</v>
      </c>
      <c r="O377" s="2" t="str">
        <f t="shared" si="89"/>
        <v>E DE SEGURANÇA INSTITUCIONAL (GSI) SEM CONSIDERAÇÕES RELEVAN</v>
      </c>
      <c r="P377" s="2" t="str">
        <f t="shared" si="89"/>
        <v>x</v>
      </c>
      <c r="Q377" s="2" t="str">
        <f t="shared" si="89"/>
        <v>x</v>
      </c>
      <c r="R377" s="2" t="str">
        <f t="shared" si="89"/>
        <v xml:space="preserve">RES (MRE) SEM CONSIDERAÇÕES RELEVANTES. ADVOCACIA -GERAL DA </v>
      </c>
      <c r="S377" s="2" t="str">
        <f t="shared" si="89"/>
        <v xml:space="preserve"> DAS RELAÇÕES EXTERIORES (MRE) SEM CONSIDERAÇÕES RELEVANTES.</v>
      </c>
      <c r="T377" s="2" t="str">
        <f t="shared" si="89"/>
        <v>x</v>
      </c>
      <c r="U377" s="2" t="str">
        <f t="shared" si="89"/>
        <v>x</v>
      </c>
      <c r="V377" s="2" t="str">
        <f t="shared" si="89"/>
        <v>x</v>
      </c>
      <c r="W377" s="2" t="str">
        <f t="shared" si="89"/>
        <v>x</v>
      </c>
      <c r="X377" s="2" t="str">
        <f t="shared" si="89"/>
        <v>x</v>
      </c>
      <c r="Y377" s="2" t="str">
        <f t="shared" si="89"/>
        <v>A DE INTELIGÊNCIA (ABIN) SEM CO NSIDERAÇÕES RELEVANTES. GABI</v>
      </c>
      <c r="Z377" s="2" t="str">
        <f t="shared" si="89"/>
        <v xml:space="preserve">IÃO (AGU) SEM CONSIDERAÇÕES RELEVANTES. MINISTÉRIO DE MINAS </v>
      </c>
      <c r="AA377" s="2" t="str">
        <f t="shared" si="89"/>
        <v>TES. ADVOCACIA -GERAL DA UNIÃO (AGU) SEM CONSIDERAÇÕES RELEV</v>
      </c>
      <c r="AB377" s="2" t="str">
        <f t="shared" si="87"/>
        <v>x</v>
      </c>
      <c r="AC377" s="2" t="str">
        <f t="shared" si="87"/>
        <v>x</v>
      </c>
      <c r="AD377" s="2" t="str">
        <f t="shared" si="87"/>
        <v xml:space="preserve">ÚDE (MS) INFORMOU QUE FO RAM HABILITADOS MAIS 409 LEITOS DE </v>
      </c>
      <c r="AE377" s="2" t="str">
        <f t="shared" si="87"/>
        <v xml:space="preserve">ÉRIO DA SAÚDE (MS) INFORMOU QUE FO RAM HABILITADOS MAIS 409 </v>
      </c>
      <c r="AF377" s="2" t="str">
        <f t="shared" si="87"/>
        <v>ESA (MD) SEM CONSIDERAÇÕES RELEVANTES. MINISTÉRIO DO TURISMO</v>
      </c>
      <c r="AG377" s="2" t="str">
        <f t="shared" si="87"/>
        <v>O DA DEFESA (MD) SEM CONSIDERAÇÕES RELEVANTES. MINISTÉRIO DO</v>
      </c>
      <c r="AH377" s="2" t="str">
        <f t="shared" si="87"/>
        <v>SMO (MTUR) AUSENTE. MINISTÉRIO DA ECONOMIA (ME) FOI PUBLICAD</v>
      </c>
      <c r="AI377" s="2" t="str">
        <f t="shared" si="87"/>
        <v>O DO TURISMO (MTUR) AUSENTE. MINISTÉRIO DA ECONOMIA (ME) FOI</v>
      </c>
      <c r="AJ377" s="2" t="str">
        <f t="shared" si="86"/>
        <v>OMIA (ME) FOI PUBLICADA A INSTRUÇÃO NORMATIVA Nº 107 QUE EST</v>
      </c>
      <c r="AK377" s="2" t="str">
        <f t="shared" si="86"/>
        <v>ÉRIO DA ECONOMIA (ME) FOI PUBLICADA A INSTRUÇÃO NORMATIVA Nº</v>
      </c>
      <c r="AL377" s="2" t="str">
        <f t="shared" si="86"/>
        <v>GIA (MME) AUSENTE POR PROBLEMAS TÉCNICOS . ANEXO 110ª REUNIÃ</v>
      </c>
      <c r="AM377" s="2" t="str">
        <f t="shared" si="86"/>
        <v>x</v>
      </c>
      <c r="AN377" s="2" t="str">
        <f t="shared" si="85"/>
        <v>x</v>
      </c>
      <c r="AO377" s="2" t="str">
        <f t="shared" si="85"/>
        <v>x</v>
      </c>
      <c r="AP377" s="2" t="str">
        <f t="shared" si="85"/>
        <v>x</v>
      </c>
    </row>
    <row r="378" spans="1:42" x14ac:dyDescent="0.2">
      <c r="A378" s="2">
        <v>377</v>
      </c>
      <c r="B378" s="2" t="s">
        <v>1989</v>
      </c>
      <c r="E378" s="2" t="str">
        <f t="shared" si="82"/>
        <v>x</v>
      </c>
      <c r="F378" s="2" t="str">
        <f t="shared" si="82"/>
        <v>x</v>
      </c>
      <c r="G378" s="2" t="str">
        <f t="shared" si="77"/>
        <v>109ª REUNIÃO ORDINÁR</v>
      </c>
      <c r="H378" s="2" t="str">
        <f t="shared" si="83"/>
        <v>ÇÃO (MEC) AUSENTE. MINISTÉRIO DA CIDADANIA (MC) SO</v>
      </c>
      <c r="I378" s="2" t="str">
        <f t="shared" si="83"/>
        <v>ES . MINISTÉRIO DA EDUCAÇÃO (MEC) AUSENTE. MINISTÉ</v>
      </c>
      <c r="J378" s="2" t="str">
        <f t="shared" si="83"/>
        <v>NAL (MDR) SEM CONSIDERAÇÕES RELEVANTES . MINISTÉRI</v>
      </c>
      <c r="K378" s="2" t="str">
        <f t="shared" si="78"/>
        <v>O DO DESENVOLVIMENTO REGIONAL (MDR) SEM CONSIDERAÇÕES RELEVA</v>
      </c>
      <c r="L378" s="2" t="str">
        <f t="shared" si="81"/>
        <v>NOS (MMFDH) SEM CONSIDERAÇÕES RELEVANTES. MINISTÉR</v>
      </c>
      <c r="M378" s="2" t="str">
        <f t="shared" si="89"/>
        <v xml:space="preserve"> DOS DIREITOS HUMANOS (MMFDH) SEM CONSIDERAÇÕES RELEVANTES. </v>
      </c>
      <c r="N378" s="2" t="str">
        <f t="shared" si="89"/>
        <v>x</v>
      </c>
      <c r="O378" s="2" t="str">
        <f t="shared" si="89"/>
        <v>x</v>
      </c>
      <c r="P378" s="2" t="str">
        <f t="shared" si="89"/>
        <v>NTE (MMA) SEM CONSIDERAÇÕES RELEVANTES. BANCO CENTRAL DO BRA</v>
      </c>
      <c r="Q378" s="2" t="str">
        <f t="shared" si="89"/>
        <v>O DO MEIO AMBIENTE (MMA) SEM CONSIDERAÇÕES RELEVANTES. BANCO</v>
      </c>
      <c r="R378" s="2" t="str">
        <f t="shared" si="89"/>
        <v>x</v>
      </c>
      <c r="S378" s="2" t="str">
        <f t="shared" si="89"/>
        <v>x</v>
      </c>
      <c r="T378" s="2" t="str">
        <f t="shared" si="89"/>
        <v xml:space="preserve">NTO (MAPA) SEM CONSIDERAÇÕES RELEVANTES. MINISTÉRIO DO MEIO </v>
      </c>
      <c r="U378" s="2" t="str">
        <f t="shared" si="89"/>
        <v>IA E ABASTECIMENTO (MAPA) SEM CONSIDERAÇÕES RELEVANTES. MINI</v>
      </c>
      <c r="V378" s="2" t="str">
        <f t="shared" si="89"/>
        <v>SIL (BACEN) SEM CONSIDERAÇÕES RELEVANTES. AGÊNCIA NACIONAL D</v>
      </c>
      <c r="W378" s="2" t="str">
        <f t="shared" si="89"/>
        <v>TES. BANCO CENTRAL DO BRASIL (BACEN) SEM CONSIDERAÇÕES RELEV</v>
      </c>
      <c r="X378" s="2" t="str">
        <f t="shared" si="89"/>
        <v>x</v>
      </c>
      <c r="Y378" s="2" t="str">
        <f t="shared" si="89"/>
        <v>x</v>
      </c>
      <c r="Z378" s="2" t="str">
        <f t="shared" si="89"/>
        <v>x</v>
      </c>
      <c r="AA378" s="2" t="str">
        <f t="shared" si="89"/>
        <v>x</v>
      </c>
      <c r="AB378" s="2" t="str">
        <f t="shared" si="87"/>
        <v>x</v>
      </c>
      <c r="AC378" s="2" t="str">
        <f t="shared" si="87"/>
        <v>x</v>
      </c>
      <c r="AD378" s="2" t="str">
        <f t="shared" si="87"/>
        <v>x</v>
      </c>
      <c r="AE378" s="2" t="str">
        <f t="shared" si="87"/>
        <v>x</v>
      </c>
      <c r="AF378" s="2" t="str">
        <f t="shared" si="87"/>
        <v>NAL (MDR) SEM CONSIDERAÇÕES RELEVANTES . MINISTÉRIO DA EDUCA</v>
      </c>
      <c r="AG378" s="2" t="str">
        <f t="shared" si="87"/>
        <v>x</v>
      </c>
      <c r="AH378" s="2" t="str">
        <f t="shared" si="87"/>
        <v>x</v>
      </c>
      <c r="AI378" s="2" t="str">
        <f t="shared" si="87"/>
        <v>x</v>
      </c>
      <c r="AJ378" s="2" t="str">
        <f t="shared" si="86"/>
        <v>x</v>
      </c>
      <c r="AK378" s="2" t="str">
        <f t="shared" si="86"/>
        <v>x</v>
      </c>
      <c r="AL378" s="2" t="str">
        <f t="shared" si="86"/>
        <v>x</v>
      </c>
      <c r="AM378" s="2" t="str">
        <f t="shared" si="86"/>
        <v>x</v>
      </c>
      <c r="AN378" s="2" t="str">
        <f t="shared" si="85"/>
        <v>ICA (MJSP) SEM CONSIDERAÇÕES RELEVANTES. SOBRE O ENCAMINHAME</v>
      </c>
      <c r="AO378" s="2" t="str">
        <f t="shared" si="85"/>
        <v xml:space="preserve">ÇA E SEGURANÇA PÚBLICA (MJSP) SEM CONSIDERAÇÕES RELEVANTES. </v>
      </c>
      <c r="AP378" s="2" t="str">
        <f t="shared" si="85"/>
        <v>URA (MINFRA) AUSENTE. MINISTÉRIO DA CIÊNCIA, TECNOLOGIA, INO</v>
      </c>
    </row>
    <row r="379" spans="1:42" x14ac:dyDescent="0.2">
      <c r="A379" s="2">
        <v>378</v>
      </c>
      <c r="B379" s="2" t="s">
        <v>1990</v>
      </c>
      <c r="E379" s="2" t="str">
        <f t="shared" si="82"/>
        <v>x</v>
      </c>
      <c r="F379" s="2" t="str">
        <f t="shared" si="82"/>
        <v>x</v>
      </c>
      <c r="G379" s="2" t="str">
        <f t="shared" si="77"/>
        <v>GOV) REUNIÃO COM ENT</v>
      </c>
      <c r="H379" s="2" t="str">
        <f t="shared" si="83"/>
        <v>x</v>
      </c>
      <c r="I379" s="2" t="str">
        <f t="shared" si="83"/>
        <v>x</v>
      </c>
      <c r="J379" s="2" t="str">
        <f t="shared" si="83"/>
        <v>x</v>
      </c>
      <c r="K379" s="2" t="str">
        <f t="shared" si="78"/>
        <v>x</v>
      </c>
      <c r="L379" s="2" t="str">
        <f t="shared" si="81"/>
        <v>x</v>
      </c>
      <c r="M379" s="2" t="str">
        <f t="shared" si="89"/>
        <v>x</v>
      </c>
      <c r="N379" s="2" t="str">
        <f t="shared" si="89"/>
        <v>x</v>
      </c>
      <c r="O379" s="2" t="str">
        <f t="shared" si="89"/>
        <v>x</v>
      </c>
      <c r="P379" s="2" t="str">
        <f t="shared" si="89"/>
        <v>x</v>
      </c>
      <c r="Q379" s="2" t="str">
        <f t="shared" si="89"/>
        <v>x</v>
      </c>
      <c r="R379" s="2" t="str">
        <f t="shared" si="89"/>
        <v>x</v>
      </c>
      <c r="S379" s="2" t="str">
        <f t="shared" si="89"/>
        <v>x</v>
      </c>
      <c r="T379" s="2" t="str">
        <f t="shared" si="89"/>
        <v>x</v>
      </c>
      <c r="U379" s="2" t="str">
        <f t="shared" si="89"/>
        <v>x</v>
      </c>
      <c r="V379" s="2" t="str">
        <f t="shared" si="89"/>
        <v>x</v>
      </c>
      <c r="W379" s="2" t="str">
        <f t="shared" si="89"/>
        <v>x</v>
      </c>
      <c r="X379" s="2" t="str">
        <f t="shared" si="89"/>
        <v>x</v>
      </c>
      <c r="Y379" s="2" t="str">
        <f t="shared" si="89"/>
        <v>x</v>
      </c>
      <c r="Z379" s="2" t="str">
        <f t="shared" si="89"/>
        <v>x</v>
      </c>
      <c r="AA379" s="2" t="str">
        <f t="shared" si="89"/>
        <v>x</v>
      </c>
      <c r="AB379" s="2" t="str">
        <f t="shared" si="87"/>
        <v>x</v>
      </c>
      <c r="AC379" s="2" t="str">
        <f t="shared" si="87"/>
        <v>AL DE COMUNICAÇÃO DA CASA CIVIL (ASCOM/CC) SEM CONSIDERAÇÕES</v>
      </c>
      <c r="AD379" s="2" t="str">
        <f t="shared" si="87"/>
        <v>x</v>
      </c>
      <c r="AE379" s="2" t="str">
        <f t="shared" si="87"/>
        <v>x</v>
      </c>
      <c r="AF379" s="2" t="str">
        <f t="shared" si="87"/>
        <v>x</v>
      </c>
      <c r="AG379" s="2" t="str">
        <f t="shared" si="87"/>
        <v>x</v>
      </c>
      <c r="AH379" s="2" t="str">
        <f t="shared" si="87"/>
        <v>x</v>
      </c>
      <c r="AI379" s="2" t="str">
        <f t="shared" si="87"/>
        <v>x</v>
      </c>
      <c r="AJ379" s="2" t="str">
        <f t="shared" si="86"/>
        <v>x</v>
      </c>
      <c r="AK379" s="2" t="str">
        <f t="shared" si="86"/>
        <v>x</v>
      </c>
      <c r="AL379" s="2" t="str">
        <f t="shared" si="86"/>
        <v>x</v>
      </c>
      <c r="AM379" s="2" t="str">
        <f t="shared" si="86"/>
        <v>x</v>
      </c>
      <c r="AN379" s="2" t="str">
        <f t="shared" si="85"/>
        <v>x</v>
      </c>
      <c r="AO379" s="2" t="str">
        <f t="shared" si="85"/>
        <v>x</v>
      </c>
      <c r="AP379" s="2" t="str">
        <f t="shared" si="85"/>
        <v>x</v>
      </c>
    </row>
    <row r="380" spans="1:42" x14ac:dyDescent="0.2">
      <c r="A380" s="2">
        <v>379</v>
      </c>
      <c r="B380" s="2" t="s">
        <v>1991</v>
      </c>
      <c r="E380" s="2" t="str">
        <f t="shared" si="82"/>
        <v>DATA: 06/11/2020 HORÁRIO: 10H0</v>
      </c>
      <c r="F380" s="2" t="str">
        <f t="shared" si="82"/>
        <v>HORÁRIO: 10H04M ÀS 10H21M LOCA</v>
      </c>
      <c r="G380" s="2" t="str">
        <f t="shared" si="77"/>
        <v>111ª REUNIÃO ORDINÁR</v>
      </c>
      <c r="H380" s="2" t="str">
        <f t="shared" si="83"/>
        <v>x</v>
      </c>
      <c r="I380" s="2" t="str">
        <f t="shared" si="83"/>
        <v>x</v>
      </c>
      <c r="J380" s="2" t="str">
        <f t="shared" si="83"/>
        <v>x</v>
      </c>
      <c r="K380" s="2" t="str">
        <f t="shared" si="78"/>
        <v>x</v>
      </c>
      <c r="L380" s="2" t="str">
        <f t="shared" si="81"/>
        <v>x</v>
      </c>
      <c r="M380" s="2" t="str">
        <f t="shared" si="89"/>
        <v>x</v>
      </c>
      <c r="N380" s="2" t="str">
        <f t="shared" si="89"/>
        <v>NAL (GSI) INFORMOU QUE SOBRE OS ATAQUES CIBERNÉTICOS OCORRID</v>
      </c>
      <c r="O380" s="2" t="str">
        <f t="shared" si="89"/>
        <v>E DE SEGURANÇA INSTITUCIONAL (GSI) INFORMOU QUE SOBRE OS ATA</v>
      </c>
      <c r="P380" s="2" t="str">
        <f t="shared" si="89"/>
        <v>x</v>
      </c>
      <c r="Q380" s="2" t="str">
        <f t="shared" si="89"/>
        <v>x</v>
      </c>
      <c r="R380" s="2" t="str">
        <f t="shared" si="89"/>
        <v>RES (MRE) AUSENTE POR PROBLEMAS TÉCNICOS. ADVOCACIA -GERAL D</v>
      </c>
      <c r="S380" s="2" t="str">
        <f t="shared" si="89"/>
        <v xml:space="preserve"> DAS RELAÇÕES EXTERIORES (MRE) AUSENTE POR PROBLEMAS TÉCNICO</v>
      </c>
      <c r="T380" s="2" t="str">
        <f t="shared" si="89"/>
        <v>x</v>
      </c>
      <c r="U380" s="2" t="str">
        <f t="shared" si="89"/>
        <v>x</v>
      </c>
      <c r="V380" s="2" t="str">
        <f t="shared" si="89"/>
        <v>x</v>
      </c>
      <c r="W380" s="2" t="str">
        <f t="shared" si="89"/>
        <v>x</v>
      </c>
      <c r="X380" s="2" t="str">
        <f t="shared" si="89"/>
        <v>x</v>
      </c>
      <c r="Y380" s="2" t="str">
        <f t="shared" si="89"/>
        <v>A DE INTELIGÊNCIA (ABIN) SEM CONSIDERAÇÕES RELEVANTES. GABIN</v>
      </c>
      <c r="Z380" s="2" t="str">
        <f t="shared" si="89"/>
        <v xml:space="preserve">IÃO (AGU) SEM CONSIDERAÇÕES RELEVANTES. MINISTÉRIO DE MINAS </v>
      </c>
      <c r="AA380" s="2" t="str">
        <f t="shared" si="89"/>
        <v>COS. ADVOCACIA -GERAL DA UNIÃO (AGU) SEM CONSIDERAÇÕES RELEV</v>
      </c>
      <c r="AB380" s="2" t="str">
        <f t="shared" si="87"/>
        <v>x</v>
      </c>
      <c r="AC380" s="2" t="str">
        <f t="shared" si="87"/>
        <v>x</v>
      </c>
      <c r="AD380" s="2" t="str">
        <f t="shared" si="87"/>
        <v>ÚDE (MS) INFORMOU QUE FORAM ENTRE GUES MAIS 137 RESPIRADORES</v>
      </c>
      <c r="AE380" s="2" t="str">
        <f t="shared" si="87"/>
        <v>ÉRIO DA SAÚDE (MS) INFORMOU QUE FORAM ENTRE GUES MAIS 137 RE</v>
      </c>
      <c r="AF380" s="2" t="str">
        <f t="shared" si="87"/>
        <v>ESA (MD) SEM CONSIDERAÇÕES RELEVANTES. MINISTÉRIO DO TURISMO</v>
      </c>
      <c r="AG380" s="2" t="str">
        <f t="shared" si="87"/>
        <v>O DA DEFESA (MD) SEM CONSIDERAÇÕES RELEVANTES. MINISTÉRIO DO</v>
      </c>
      <c r="AH380" s="2" t="str">
        <f t="shared" si="87"/>
        <v>SMO (MTUR) AUSENTE. MINISTÉRIO DA ECONOMIA (ME) SEM CONSIDER</v>
      </c>
      <c r="AI380" s="2" t="str">
        <f t="shared" si="87"/>
        <v>O DO TURISMO (MTUR) AUSENTE. MINISTÉRIO DA ECONOMIA (ME) SEM</v>
      </c>
      <c r="AJ380" s="2" t="str">
        <f t="shared" si="86"/>
        <v>OMIA (ME) SEM CONSIDERAÇÕES RELEVANTES. AGÊNCIA BRASILEIRA D</v>
      </c>
      <c r="AK380" s="2" t="str">
        <f t="shared" si="86"/>
        <v xml:space="preserve">ÉRIO DA ECONOMIA (ME) SEM CONSIDERAÇÕES RELEVANTES. AGÊNCIA </v>
      </c>
      <c r="AL380" s="2" t="str">
        <f t="shared" si="86"/>
        <v>GIA (MME) SOBRE O “APAGÃO” NO ESTADO D O AMAPÁ, O MINISTRO V</v>
      </c>
      <c r="AM380" s="2" t="str">
        <f t="shared" si="86"/>
        <v>O DE MINAS E ENERGIA (MME) SOBRE O “APAGÃO” NO ESTADO D O AM</v>
      </c>
      <c r="AN380" s="2" t="str">
        <f t="shared" si="85"/>
        <v xml:space="preserve">ICA (MJSP) SEM CONSIDERAÇÕES RELEVANTES. ANEXO 111ª REUNIÃO </v>
      </c>
      <c r="AO380" s="2" t="str">
        <f t="shared" si="85"/>
        <v xml:space="preserve">ÇA E SEGURANÇA PÚBLICA (MJSP) SEM CONSIDERAÇÕES RELEVANTES. </v>
      </c>
      <c r="AP380" s="2" t="str">
        <f t="shared" si="85"/>
        <v>x</v>
      </c>
    </row>
    <row r="381" spans="1:42" x14ac:dyDescent="0.2">
      <c r="A381" s="2">
        <v>380</v>
      </c>
      <c r="B381" s="2" t="s">
        <v>1992</v>
      </c>
      <c r="E381" s="2" t="str">
        <f t="shared" si="82"/>
        <v>x</v>
      </c>
      <c r="F381" s="2" t="str">
        <f t="shared" si="82"/>
        <v>x</v>
      </c>
      <c r="G381" s="2" t="str">
        <f t="shared" si="77"/>
        <v>GOV) REUNIÃO COM COM</v>
      </c>
      <c r="H381" s="2" t="str">
        <f t="shared" si="83"/>
        <v>ÇÃO (MEC) AUSENTE. MINISTÉRIO DA CIDADANIA (MC) AU</v>
      </c>
      <c r="I381" s="2" t="str">
        <f t="shared" si="83"/>
        <v>TES. MINISTÉRIO DA EDUCAÇÃO (MEC) AUSENTE. MINISTÉ</v>
      </c>
      <c r="J381" s="2" t="str">
        <f t="shared" si="83"/>
        <v>NAL (MDR) SEM CONSIDERAÇÕES RELEVANTES. MINISTÉRIO</v>
      </c>
      <c r="K381" s="2" t="str">
        <f t="shared" si="78"/>
        <v>O DO DESENVOLVIMENTO REGIONAL (MDR) SEM CONSIDERAÇÕES RELEVA</v>
      </c>
      <c r="L381" s="2" t="str">
        <f t="shared" si="81"/>
        <v>NOS (MMFDH) SEM CONSIDERAÇÕES RELEVANTES. MINISTÉR</v>
      </c>
      <c r="M381" s="2" t="str">
        <f t="shared" si="89"/>
        <v xml:space="preserve"> DOS DIREITOS HUMANOS (MMFDH) SEM CONSIDERAÇÕES RELEVANTES. </v>
      </c>
      <c r="N381" s="2" t="str">
        <f t="shared" si="89"/>
        <v>x</v>
      </c>
      <c r="O381" s="2" t="str">
        <f t="shared" si="89"/>
        <v>x</v>
      </c>
      <c r="P381" s="2" t="str">
        <f t="shared" si="89"/>
        <v>NTE (MMA) SEM CONSIDERAÇÕES RELEVANTES. BANCO CENTRAL DO BRA</v>
      </c>
      <c r="Q381" s="2" t="str">
        <f t="shared" si="89"/>
        <v>O DO MEIO AMBIENTE (MMA) SEM CONSIDERAÇÕES RELEVANTES. BANCO</v>
      </c>
      <c r="R381" s="2" t="str">
        <f t="shared" si="89"/>
        <v>x</v>
      </c>
      <c r="S381" s="2" t="str">
        <f t="shared" si="89"/>
        <v>x</v>
      </c>
      <c r="T381" s="2" t="str">
        <f t="shared" si="89"/>
        <v>NTO (MAPA) AUSENTE. MINISTÉRIO DO MEIO AMBIENTE (MMA) SEM CO</v>
      </c>
      <c r="U381" s="2" t="str">
        <f t="shared" si="89"/>
        <v>IA E ABASTECIMENTO (MAPA) AUSENTE. MINISTÉRIO DO MEIO AMBIEN</v>
      </c>
      <c r="V381" s="2" t="str">
        <f t="shared" si="89"/>
        <v>SIL (BACEN) SEM CONSIDERAÇÕES RELEVANTES. AGÊNCIA NACIONAL D</v>
      </c>
      <c r="W381" s="2" t="str">
        <f t="shared" si="89"/>
        <v>TES. BANCO CENTRAL DO BRASIL (BACEN) SEM CONSIDERAÇÕES RELEV</v>
      </c>
      <c r="X381" s="2" t="str">
        <f t="shared" si="89"/>
        <v>x</v>
      </c>
      <c r="Y381" s="2" t="str">
        <f t="shared" si="89"/>
        <v>x</v>
      </c>
      <c r="Z381" s="2" t="str">
        <f t="shared" si="89"/>
        <v>x</v>
      </c>
      <c r="AA381" s="2" t="str">
        <f t="shared" si="89"/>
        <v>x</v>
      </c>
      <c r="AB381" s="2" t="str">
        <f t="shared" si="87"/>
        <v>x</v>
      </c>
      <c r="AC381" s="2" t="str">
        <f t="shared" si="87"/>
        <v>x</v>
      </c>
      <c r="AD381" s="2" t="str">
        <f t="shared" si="87"/>
        <v>x</v>
      </c>
      <c r="AE381" s="2" t="str">
        <f t="shared" si="87"/>
        <v>x</v>
      </c>
      <c r="AF381" s="2" t="str">
        <f t="shared" si="87"/>
        <v>NAL (MDR) SEM CONSIDERAÇÕES RELEVANTES. MINISTÉRIO DA EDUCAÇ</v>
      </c>
      <c r="AG381" s="2" t="str">
        <f t="shared" si="87"/>
        <v>x</v>
      </c>
      <c r="AH381" s="2" t="str">
        <f t="shared" si="87"/>
        <v>x</v>
      </c>
      <c r="AI381" s="2" t="str">
        <f t="shared" si="87"/>
        <v>x</v>
      </c>
      <c r="AJ381" s="2" t="str">
        <f t="shared" si="86"/>
        <v>x</v>
      </c>
      <c r="AK381" s="2" t="str">
        <f t="shared" si="86"/>
        <v>x</v>
      </c>
      <c r="AL381" s="2" t="str">
        <f t="shared" si="86"/>
        <v>x</v>
      </c>
      <c r="AM381" s="2" t="str">
        <f t="shared" si="86"/>
        <v>x</v>
      </c>
      <c r="AN381" s="2" t="str">
        <f t="shared" si="85"/>
        <v>x</v>
      </c>
      <c r="AO381" s="2" t="str">
        <f t="shared" si="85"/>
        <v>x</v>
      </c>
      <c r="AP381" s="2" t="str">
        <f t="shared" si="85"/>
        <v>URA (MINFRA) AUSENTE. MINISTÉRIO DA CIÊNCIA, TECNOLOGIA, INO</v>
      </c>
    </row>
    <row r="382" spans="1:42" x14ac:dyDescent="0.2">
      <c r="A382" s="2">
        <v>381</v>
      </c>
      <c r="B382" s="2" t="s">
        <v>1993</v>
      </c>
      <c r="E382" s="2" t="str">
        <f t="shared" si="82"/>
        <v>x</v>
      </c>
      <c r="F382" s="2" t="str">
        <f t="shared" si="82"/>
        <v>x</v>
      </c>
      <c r="G382" s="2" t="str">
        <f t="shared" si="77"/>
        <v>111ª REUNIÃO DO COMI</v>
      </c>
      <c r="H382" s="2" t="str">
        <f t="shared" si="83"/>
        <v>x</v>
      </c>
      <c r="I382" s="2" t="str">
        <f t="shared" si="83"/>
        <v>x</v>
      </c>
      <c r="J382" s="2" t="str">
        <f t="shared" si="83"/>
        <v>x</v>
      </c>
      <c r="K382" s="2" t="str">
        <f t="shared" si="78"/>
        <v>x</v>
      </c>
      <c r="L382" s="2" t="str">
        <f t="shared" si="81"/>
        <v>x</v>
      </c>
      <c r="M382" s="2" t="str">
        <f t="shared" si="89"/>
        <v>x</v>
      </c>
      <c r="N382" s="2" t="str">
        <f t="shared" si="89"/>
        <v>x</v>
      </c>
      <c r="O382" s="2" t="str">
        <f t="shared" si="89"/>
        <v>x</v>
      </c>
      <c r="P382" s="2" t="str">
        <f t="shared" si="89"/>
        <v>x</v>
      </c>
      <c r="Q382" s="2" t="str">
        <f t="shared" si="89"/>
        <v>x</v>
      </c>
      <c r="R382" s="2" t="str">
        <f t="shared" si="89"/>
        <v>x</v>
      </c>
      <c r="S382" s="2" t="str">
        <f t="shared" si="89"/>
        <v>x</v>
      </c>
      <c r="T382" s="2" t="str">
        <f t="shared" si="89"/>
        <v>x</v>
      </c>
      <c r="U382" s="2" t="str">
        <f t="shared" si="89"/>
        <v>x</v>
      </c>
      <c r="V382" s="2" t="str">
        <f t="shared" si="89"/>
        <v>x</v>
      </c>
      <c r="W382" s="2" t="str">
        <f t="shared" si="89"/>
        <v>x</v>
      </c>
      <c r="X382" s="2" t="str">
        <f t="shared" si="89"/>
        <v>x</v>
      </c>
      <c r="Y382" s="2" t="str">
        <f t="shared" si="89"/>
        <v>x</v>
      </c>
      <c r="Z382" s="2" t="str">
        <f t="shared" si="89"/>
        <v>x</v>
      </c>
      <c r="AA382" s="2" t="str">
        <f t="shared" si="89"/>
        <v>x</v>
      </c>
      <c r="AB382" s="2" t="str">
        <f t="shared" si="87"/>
        <v>x</v>
      </c>
      <c r="AC382" s="2" t="str">
        <f t="shared" si="87"/>
        <v>AL DE COMUNICAÇÃO DA CASA CIVIL (ASCOM/CC) SEM CONSIDERAÇÕES</v>
      </c>
      <c r="AD382" s="2" t="str">
        <f t="shared" si="87"/>
        <v>x</v>
      </c>
      <c r="AE382" s="2" t="str">
        <f t="shared" si="87"/>
        <v>x</v>
      </c>
      <c r="AF382" s="2" t="str">
        <f t="shared" si="87"/>
        <v>x</v>
      </c>
      <c r="AG382" s="2" t="str">
        <f t="shared" si="87"/>
        <v>x</v>
      </c>
      <c r="AH382" s="2" t="str">
        <f t="shared" si="87"/>
        <v>x</v>
      </c>
      <c r="AI382" s="2" t="str">
        <f t="shared" si="87"/>
        <v>x</v>
      </c>
      <c r="AJ382" s="2" t="str">
        <f t="shared" si="86"/>
        <v>x</v>
      </c>
      <c r="AK382" s="2" t="str">
        <f t="shared" si="86"/>
        <v>x</v>
      </c>
      <c r="AL382" s="2" t="str">
        <f t="shared" si="86"/>
        <v>x</v>
      </c>
      <c r="AM382" s="2" t="str">
        <f t="shared" si="86"/>
        <v>x</v>
      </c>
      <c r="AN382" s="2" t="str">
        <f t="shared" si="85"/>
        <v>x</v>
      </c>
      <c r="AO382" s="2" t="str">
        <f t="shared" si="85"/>
        <v>x</v>
      </c>
      <c r="AP382" s="2" t="str">
        <f t="shared" si="85"/>
        <v>x</v>
      </c>
    </row>
    <row r="383" spans="1:42" x14ac:dyDescent="0.2">
      <c r="A383" s="2">
        <v>382</v>
      </c>
      <c r="B383" s="2" t="s">
        <v>1994</v>
      </c>
      <c r="E383" s="2" t="str">
        <f t="shared" si="82"/>
        <v>DATA: 09/11/2020 HORÁRIO: 10H0</v>
      </c>
      <c r="F383" s="2" t="str">
        <f t="shared" si="82"/>
        <v>HORÁRIO: 10H03M ÀS 10H19M LOCA</v>
      </c>
      <c r="G383" s="2" t="str">
        <f t="shared" si="77"/>
        <v>112ª REUNIÃO ORDINÁR</v>
      </c>
      <c r="H383" s="2" t="str">
        <f t="shared" si="83"/>
        <v>x</v>
      </c>
      <c r="I383" s="2" t="str">
        <f t="shared" si="83"/>
        <v>x</v>
      </c>
      <c r="J383" s="2" t="str">
        <f t="shared" si="83"/>
        <v>x</v>
      </c>
      <c r="K383" s="2" t="str">
        <f t="shared" si="78"/>
        <v>x</v>
      </c>
      <c r="L383" s="2" t="str">
        <f t="shared" si="81"/>
        <v>x</v>
      </c>
      <c r="M383" s="2" t="str">
        <f t="shared" si="89"/>
        <v>x</v>
      </c>
      <c r="N383" s="2" t="str">
        <f t="shared" si="89"/>
        <v>NAL (GSI) SEM CONSIDERAÇÕES RELEVANTES. MINISTÉRIO DAS RELAÇ</v>
      </c>
      <c r="O383" s="2" t="str">
        <f t="shared" si="89"/>
        <v>E DE SEGURANÇA INSTITUCIONAL (GSI) SEM CONSIDERAÇÕES RELEVAN</v>
      </c>
      <c r="P383" s="2" t="str">
        <f t="shared" si="89"/>
        <v>x</v>
      </c>
      <c r="Q383" s="2" t="str">
        <f t="shared" si="89"/>
        <v>x</v>
      </c>
      <c r="R383" s="2" t="str">
        <f t="shared" si="89"/>
        <v>RES (MRE) ANEXO 112ª REUNIÃO COMITE DE CRISE 09.11.2020 - ME</v>
      </c>
      <c r="S383" s="2" t="str">
        <f t="shared" si="89"/>
        <v xml:space="preserve"> DAS RELAÇÕES EXTERIORES (MRE) ANEXO 112ª REUNIÃO COMITE DE </v>
      </c>
      <c r="T383" s="2" t="str">
        <f t="shared" si="89"/>
        <v>x</v>
      </c>
      <c r="U383" s="2" t="str">
        <f t="shared" si="89"/>
        <v>x</v>
      </c>
      <c r="V383" s="2" t="str">
        <f t="shared" si="89"/>
        <v>x</v>
      </c>
      <c r="W383" s="2" t="str">
        <f t="shared" si="89"/>
        <v>x</v>
      </c>
      <c r="X383" s="2" t="str">
        <f t="shared" si="89"/>
        <v>x</v>
      </c>
      <c r="Y383" s="2" t="str">
        <f t="shared" si="89"/>
        <v>A DE INTELIGÊNCIA (ABIN) SEM CONSIDERAÇÕES RELEVANTES. GABIN</v>
      </c>
      <c r="Z383" s="2" t="str">
        <f t="shared" si="89"/>
        <v>OS . AGUARDA UMA POSIÇÃO SOBRE A POSSIBILIDADE DE OS CRUZEIR</v>
      </c>
      <c r="AA383" s="2" t="str">
        <f t="shared" si="89"/>
        <v>x</v>
      </c>
      <c r="AB383" s="2" t="str">
        <f t="shared" si="87"/>
        <v>x</v>
      </c>
      <c r="AC383" s="2" t="str">
        <f t="shared" si="87"/>
        <v>x</v>
      </c>
      <c r="AD383" s="2" t="str">
        <f t="shared" si="87"/>
        <v xml:space="preserve">ÚDE (MS) INFORMOU QUE FORAM HABIL ITADOS MAIS 144 LEITOS DE </v>
      </c>
      <c r="AE383" s="2" t="str">
        <f t="shared" si="87"/>
        <v xml:space="preserve">ÉRIO DA SAÚDE (MS) INFORMOU QUE FORAM HABIL ITADOS MAIS 144 </v>
      </c>
      <c r="AF383" s="2" t="str">
        <f t="shared" si="87"/>
        <v>ESA (MD) SEM CONSIDERAÇÕES RELEVANTES. MINISTÉRIO DO TURISMO</v>
      </c>
      <c r="AG383" s="2" t="str">
        <f t="shared" si="87"/>
        <v>O DA DEFESA (MD) SEM CONSIDERAÇÕES RELEVANTES. MINISTÉRIO DO</v>
      </c>
      <c r="AH383" s="2" t="str">
        <f t="shared" si="87"/>
        <v>SMO (MTUR) INFORMOU QUE SEXTA -FEIRA (06.11.2020) CONCLUÍRAM</v>
      </c>
      <c r="AI383" s="2" t="str">
        <f t="shared" si="87"/>
        <v>O DO TURISMO (MTUR) INFORMOU QUE SEXTA -FEIRA (06.11.2020) C</v>
      </c>
      <c r="AJ383" s="2" t="str">
        <f t="shared" si="86"/>
        <v>OMIA (ME) SEM CONSIDERAÇÕES RELEVANTES. AGÊNCIA BRASILEIRA D</v>
      </c>
      <c r="AK383" s="2" t="str">
        <f t="shared" si="86"/>
        <v xml:space="preserve">ÉRIO DA ECONOMIA (ME) SEM CONSIDERAÇÕES RELEVANTES. AGÊNCIA </v>
      </c>
      <c r="AL383" s="2" t="str">
        <f t="shared" si="86"/>
        <v>x</v>
      </c>
      <c r="AM383" s="2" t="str">
        <f t="shared" si="86"/>
        <v>x</v>
      </c>
      <c r="AN383" s="2" t="str">
        <f t="shared" si="85"/>
        <v>x</v>
      </c>
      <c r="AO383" s="2" t="str">
        <f t="shared" si="85"/>
        <v>x</v>
      </c>
      <c r="AP383" s="2" t="str">
        <f t="shared" si="85"/>
        <v>x</v>
      </c>
    </row>
    <row r="384" spans="1:42" x14ac:dyDescent="0.2">
      <c r="A384" s="2">
        <v>383</v>
      </c>
      <c r="B384" s="2" t="s">
        <v>1995</v>
      </c>
      <c r="E384" s="2" t="str">
        <f t="shared" si="82"/>
        <v>x</v>
      </c>
      <c r="F384" s="2" t="str">
        <f t="shared" si="82"/>
        <v>x</v>
      </c>
      <c r="G384" s="2" t="str">
        <f t="shared" si="77"/>
        <v xml:space="preserve">112ª REUNIÃO COMITE </v>
      </c>
      <c r="H384" s="2" t="str">
        <f t="shared" si="83"/>
        <v>ÇÃO (MEC) AUSENTE. MINISTÉRIO DA CIDADANIA (MC) SO</v>
      </c>
      <c r="I384" s="2" t="str">
        <f t="shared" si="83"/>
        <v>TES. MINISTÉRIO DA EDUCAÇÃO (MEC) AUSENTE. MINISTÉ</v>
      </c>
      <c r="J384" s="2" t="str">
        <f t="shared" si="83"/>
        <v>NAL (MDR) SEM CONSIDERAÇÕES RELEVANTES. MINISTÉRIO</v>
      </c>
      <c r="K384" s="2" t="str">
        <f t="shared" si="78"/>
        <v>O DO DESENVOLVIMENTO REGIONAL (MDR) SEM CONSIDERAÇÕES RELEVA</v>
      </c>
      <c r="L384" s="2" t="str">
        <f t="shared" si="81"/>
        <v>NOS (MMFDH) SEM CONSIDERAÇÕES RELEVANTES. MINISTÉR</v>
      </c>
      <c r="M384" s="2" t="str">
        <f t="shared" si="89"/>
        <v>IA E DIREITOS HUMANOS E DA JUSTIÇA E SEGURANÇA PÚBLICA CONFO</v>
      </c>
      <c r="N384" s="2" t="str">
        <f t="shared" si="89"/>
        <v>x</v>
      </c>
      <c r="O384" s="2" t="str">
        <f t="shared" si="89"/>
        <v>x</v>
      </c>
      <c r="P384" s="2" t="str">
        <f t="shared" si="89"/>
        <v xml:space="preserve">NTE (MMA) AUSENTE. BANCO CENTRAL DO BRASIL (BACEN) AUSENTE. </v>
      </c>
      <c r="Q384" s="2" t="str">
        <f t="shared" si="89"/>
        <v>O DO MEIO AMBIENTE (MMA) AUSENTE. BANCO CENTRAL DO BRASIL (B</v>
      </c>
      <c r="R384" s="2" t="str">
        <f t="shared" si="89"/>
        <v>x</v>
      </c>
      <c r="S384" s="2" t="str">
        <f t="shared" si="89"/>
        <v>x</v>
      </c>
      <c r="T384" s="2" t="str">
        <f t="shared" si="89"/>
        <v>NTO (MAPA) SEM CONSIDERAÇÕES RELEVANTES . MINISTÉRIO DO MEIO</v>
      </c>
      <c r="U384" s="2" t="str">
        <f t="shared" si="89"/>
        <v>IA E ABASTECIMENTO (MAPA) SEM CONSIDERAÇÕES RELEVANTES . MIN</v>
      </c>
      <c r="V384" s="2" t="str">
        <f t="shared" si="89"/>
        <v>SIL (BACEN) AUSENTE. AGÊNCIA NACIONAL DE TELECOMUNICAÇÕES (A</v>
      </c>
      <c r="W384" s="2" t="str">
        <f t="shared" si="89"/>
        <v>NTE. BANCO CENTRAL DO BRASIL (BACEN) AUSENTE. AGÊNCIA NACION</v>
      </c>
      <c r="X384" s="2" t="str">
        <f t="shared" si="89"/>
        <v>x</v>
      </c>
      <c r="Y384" s="2" t="str">
        <f t="shared" si="89"/>
        <v>x</v>
      </c>
      <c r="Z384" s="2" t="str">
        <f t="shared" si="89"/>
        <v xml:space="preserve">IÃO (AGU) SEM CONSIDERAÇÕES RELEVANTES. MINISTÉRIO DE MINAS </v>
      </c>
      <c r="AA384" s="2" t="str">
        <f t="shared" si="89"/>
        <v>TES. ADVOCACIA -GERAL DA UNIÃO (AGU) SEM CONSIDERAÇÕES RELEV</v>
      </c>
      <c r="AB384" s="2" t="str">
        <f t="shared" si="87"/>
        <v>x</v>
      </c>
      <c r="AC384" s="2" t="str">
        <f t="shared" si="87"/>
        <v>x</v>
      </c>
      <c r="AD384" s="2" t="str">
        <f t="shared" si="87"/>
        <v>x</v>
      </c>
      <c r="AE384" s="2" t="str">
        <f t="shared" si="87"/>
        <v>x</v>
      </c>
      <c r="AF384" s="2" t="str">
        <f t="shared" si="87"/>
        <v>NAL (MDR) SEM CONSIDERAÇÕES RELEVANTES. MINISTÉRIO DA EDUCAÇ</v>
      </c>
      <c r="AG384" s="2" t="str">
        <f t="shared" si="87"/>
        <v>x</v>
      </c>
      <c r="AH384" s="2" t="str">
        <f t="shared" si="87"/>
        <v>x</v>
      </c>
      <c r="AI384" s="2" t="str">
        <f t="shared" si="87"/>
        <v>x</v>
      </c>
      <c r="AJ384" s="2" t="str">
        <f t="shared" si="86"/>
        <v>x</v>
      </c>
      <c r="AK384" s="2" t="str">
        <f t="shared" si="86"/>
        <v>x</v>
      </c>
      <c r="AL384" s="2" t="str">
        <f t="shared" si="86"/>
        <v xml:space="preserve">GIA (MME) SOBRE O “APAGÃO” NO ESTADO DO AMAPÁ, INFORMOU QUE </v>
      </c>
      <c r="AM384" s="2" t="str">
        <f t="shared" si="86"/>
        <v>O DE MINAS E ENERGIA (MME) SOBRE O “APAGÃO” NO ESTADO DO AMA</v>
      </c>
      <c r="AN384" s="2" t="str">
        <f t="shared" si="85"/>
        <v>ICA (MJSP) SEM CONSIDERAÇÕES RELEVANTES. SOBRE O ENCAMINHAME</v>
      </c>
      <c r="AO384" s="2" t="str">
        <f t="shared" si="85"/>
        <v xml:space="preserve">ÇA E SEGURANÇA PÚBLICA (MJSP) SEM CONSIDERAÇÕES RELEVANTES. </v>
      </c>
      <c r="AP384" s="2" t="str">
        <f t="shared" si="85"/>
        <v>URA (MINFRA) AUSENTE. MINISTÉRIO DA CIÊNCIA, TECNOLO GIA, IN</v>
      </c>
    </row>
    <row r="385" spans="1:42" x14ac:dyDescent="0.2">
      <c r="A385" s="2">
        <v>384</v>
      </c>
      <c r="B385" s="2" t="s">
        <v>1996</v>
      </c>
      <c r="E385" s="2" t="str">
        <f t="shared" si="82"/>
        <v>x</v>
      </c>
      <c r="F385" s="2" t="str">
        <f t="shared" si="82"/>
        <v>x</v>
      </c>
      <c r="G385" s="2" t="str">
        <f t="shared" si="77"/>
        <v>GOV) REUNIÃO COM COM</v>
      </c>
      <c r="H385" s="2" t="str">
        <f t="shared" si="83"/>
        <v>x</v>
      </c>
      <c r="I385" s="2" t="str">
        <f t="shared" si="83"/>
        <v>x</v>
      </c>
      <c r="J385" s="2" t="str">
        <f t="shared" si="83"/>
        <v>x</v>
      </c>
      <c r="K385" s="2" t="str">
        <f t="shared" si="78"/>
        <v>x</v>
      </c>
      <c r="L385" s="2" t="str">
        <f t="shared" si="81"/>
        <v>x</v>
      </c>
      <c r="M385" s="2" t="str">
        <f t="shared" si="89"/>
        <v>x</v>
      </c>
      <c r="N385" s="2" t="str">
        <f t="shared" si="89"/>
        <v>x</v>
      </c>
      <c r="O385" s="2" t="str">
        <f t="shared" si="89"/>
        <v>x</v>
      </c>
      <c r="P385" s="2" t="str">
        <f t="shared" si="89"/>
        <v>x</v>
      </c>
      <c r="Q385" s="2" t="str">
        <f t="shared" si="89"/>
        <v>x</v>
      </c>
      <c r="R385" s="2" t="str">
        <f t="shared" si="89"/>
        <v>x</v>
      </c>
      <c r="S385" s="2" t="str">
        <f t="shared" si="89"/>
        <v>x</v>
      </c>
      <c r="T385" s="2" t="str">
        <f t="shared" si="89"/>
        <v>x</v>
      </c>
      <c r="U385" s="2" t="str">
        <f t="shared" si="89"/>
        <v>x</v>
      </c>
      <c r="V385" s="2" t="str">
        <f t="shared" si="89"/>
        <v>x</v>
      </c>
      <c r="W385" s="2" t="str">
        <f t="shared" si="89"/>
        <v>x</v>
      </c>
      <c r="X385" s="2" t="str">
        <f t="shared" si="89"/>
        <v>x</v>
      </c>
      <c r="Y385" s="2" t="str">
        <f t="shared" si="89"/>
        <v>x</v>
      </c>
      <c r="Z385" s="2" t="str">
        <f t="shared" si="89"/>
        <v xml:space="preserve">O PARAGUAI). JÁ PONTA PORÃ, QUE FAZ FRONTEIRA TERRESTRE COM </v>
      </c>
      <c r="AA385" s="2" t="str">
        <f t="shared" si="89"/>
        <v>x</v>
      </c>
      <c r="AB385" s="2" t="str">
        <f t="shared" si="87"/>
        <v>x</v>
      </c>
      <c r="AC385" s="2" t="str">
        <f t="shared" si="87"/>
        <v>AL DE COMUNICAÇÃO DA CASA CIVIL (ASCOM/CC) SEM CONSIDERAÇÕES</v>
      </c>
      <c r="AD385" s="2" t="str">
        <f t="shared" si="87"/>
        <v>. C) MS: ESTABIL IDADE NO NÚMERO DE CASOS E DE MORTES. PREOC</v>
      </c>
      <c r="AE385" s="2" t="str">
        <f t="shared" si="87"/>
        <v>x</v>
      </c>
      <c r="AF385" s="2" t="str">
        <f t="shared" si="87"/>
        <v>x</v>
      </c>
      <c r="AG385" s="2" t="str">
        <f t="shared" si="87"/>
        <v>x</v>
      </c>
      <c r="AH385" s="2" t="str">
        <f t="shared" si="87"/>
        <v>x</v>
      </c>
      <c r="AI385" s="2" t="str">
        <f t="shared" si="87"/>
        <v>x</v>
      </c>
      <c r="AJ385" s="2" t="str">
        <f t="shared" si="86"/>
        <v>x</v>
      </c>
      <c r="AK385" s="2" t="str">
        <f t="shared" si="86"/>
        <v>x</v>
      </c>
      <c r="AL385" s="2" t="str">
        <f t="shared" si="86"/>
        <v>x</v>
      </c>
      <c r="AM385" s="2" t="str">
        <f t="shared" si="86"/>
        <v>x</v>
      </c>
      <c r="AN385" s="2" t="str">
        <f t="shared" si="85"/>
        <v>x</v>
      </c>
      <c r="AO385" s="2" t="str">
        <f t="shared" si="85"/>
        <v>x</v>
      </c>
      <c r="AP385" s="2" t="str">
        <f t="shared" si="85"/>
        <v>x</v>
      </c>
    </row>
    <row r="386" spans="1:42" x14ac:dyDescent="0.2">
      <c r="A386" s="2">
        <v>385</v>
      </c>
      <c r="B386" s="2" t="s">
        <v>1997</v>
      </c>
      <c r="E386" s="2" t="str">
        <f t="shared" si="82"/>
        <v>DATA: 11/11/2020 HORÁRIO: 10H0</v>
      </c>
      <c r="F386" s="2" t="str">
        <f t="shared" si="82"/>
        <v>HORÁRIO: 10H07M ÀS 10H41M LOCA</v>
      </c>
      <c r="G386" s="2" t="str">
        <f t="shared" si="77"/>
        <v>113ª REUNIÃO ORDINÁR</v>
      </c>
      <c r="H386" s="2" t="str">
        <f t="shared" si="83"/>
        <v>x</v>
      </c>
      <c r="I386" s="2" t="str">
        <f t="shared" si="83"/>
        <v>x</v>
      </c>
      <c r="J386" s="2" t="str">
        <f t="shared" si="83"/>
        <v>x</v>
      </c>
      <c r="K386" s="2" t="str">
        <f t="shared" si="78"/>
        <v>x</v>
      </c>
      <c r="L386" s="2" t="str">
        <f t="shared" si="81"/>
        <v>x</v>
      </c>
      <c r="M386" s="2" t="str">
        <f t="shared" si="89"/>
        <v>x</v>
      </c>
      <c r="N386" s="2" t="str">
        <f t="shared" si="89"/>
        <v>NAL (GSI) SEM CONSIDERAÇÕES RELEVANTES. MINISTÉRIO DAS RELAÇ</v>
      </c>
      <c r="O386" s="2" t="str">
        <f t="shared" si="89"/>
        <v>E DE SEGURANÇA INSTITUCIONAL (GSI) SEM CONSIDERAÇÕES RELEVAN</v>
      </c>
      <c r="P386" s="2" t="str">
        <f t="shared" si="89"/>
        <v>x</v>
      </c>
      <c r="Q386" s="2" t="str">
        <f t="shared" si="89"/>
        <v>x</v>
      </c>
      <c r="R386" s="2" t="str">
        <f t="shared" si="89"/>
        <v xml:space="preserve">RES (MRE) SEM CONSIDERAÇÕES RELEVANTES. ADVOCACIA -GERAL DA </v>
      </c>
      <c r="S386" s="2" t="str">
        <f t="shared" si="89"/>
        <v xml:space="preserve"> DAS RELAÇÕES EXTERIORES (MRE) SEM CONSIDERAÇÕES RELEVANTES.</v>
      </c>
      <c r="T386" s="2" t="str">
        <f t="shared" si="89"/>
        <v>x</v>
      </c>
      <c r="U386" s="2" t="str">
        <f t="shared" si="89"/>
        <v>x</v>
      </c>
      <c r="V386" s="2" t="str">
        <f t="shared" si="89"/>
        <v>x</v>
      </c>
      <c r="W386" s="2" t="str">
        <f t="shared" si="89"/>
        <v>x</v>
      </c>
      <c r="X386" s="2" t="str">
        <f t="shared" si="89"/>
        <v>x</v>
      </c>
      <c r="Y386" s="2" t="str">
        <f t="shared" si="89"/>
        <v>A DE INTELIGÊNCIA (ABIN) SEM CONSIDERAÇÕES RELEVANTES. GABIN</v>
      </c>
      <c r="Z386" s="2" t="str">
        <f t="shared" si="89"/>
        <v>TUR) AGUARDA RESPOSTAS DOS ESTADOS DE PERNAMBUCO E BAHIA COM</v>
      </c>
      <c r="AA386" s="2" t="str">
        <f t="shared" si="89"/>
        <v>TES. ADVOCACIA -GERAL DA UNIÃO (AGU) SEM CONSIDERAÇÕES RELEV</v>
      </c>
      <c r="AB386" s="2" t="str">
        <f t="shared" si="87"/>
        <v>x</v>
      </c>
      <c r="AC386" s="2" t="str">
        <f t="shared" si="87"/>
        <v>x</v>
      </c>
      <c r="AD386" s="2" t="str">
        <f t="shared" si="87"/>
        <v>ÚDE (MS) FORAM PRORROGADOS MAIS 35 LEITOS DE UTI SENDO: 20 (</v>
      </c>
      <c r="AE386" s="2" t="str">
        <f t="shared" si="87"/>
        <v>ÉRIO DA SAÚDE (MS) FORAM PRORROGADOS MAIS 35 LEITOS DE UTI S</v>
      </c>
      <c r="AF386" s="2" t="str">
        <f t="shared" si="87"/>
        <v>ESA (MD) SEM CONSIDERAÇÕES RELEVANTES. MINISTÉRIO DO TURISMO</v>
      </c>
      <c r="AG386" s="2" t="str">
        <f t="shared" si="87"/>
        <v>O DA DEFESA (MD) SEM CONSIDERAÇÕES RELEVANTES. MINISTÉRIO DO</v>
      </c>
      <c r="AH386" s="2" t="str">
        <f t="shared" si="87"/>
        <v>SMO (MTUR) AGUARDA RESPOSTAS DOS ESTADOS DE PERNAMBUCO E BAH</v>
      </c>
      <c r="AI386" s="2" t="str">
        <f t="shared" si="87"/>
        <v>O DO TURISMO (MTUR) AGUARDA RESPOSTAS DOS ESTADOS DE PERNAMB</v>
      </c>
      <c r="AJ386" s="2" t="str">
        <f t="shared" si="86"/>
        <v>OMIA (ME) SEM CONSIDERAÇÕES RELEVANTES. AGÊNCIA BRASILEIRA D</v>
      </c>
      <c r="AK386" s="2" t="str">
        <f t="shared" si="86"/>
        <v xml:space="preserve">ÉRIO DA ECONOMIA (ME) SEM CONSIDERAÇÕES RELEVANTES. AGÊNCIA </v>
      </c>
      <c r="AL386" s="2" t="str">
        <f t="shared" si="86"/>
        <v>GIA (MME) ANEXO 113ª REUNIÃO COMITE DE CRISE 11.11.2020 - ME</v>
      </c>
      <c r="AM386" s="2" t="str">
        <f t="shared" si="86"/>
        <v>O DE MINAS E ENERGIA (MME) ANEXO 113ª REUNIÃO COMITE DE CRIS</v>
      </c>
      <c r="AN386" s="2" t="str">
        <f t="shared" si="85"/>
        <v>x</v>
      </c>
      <c r="AO386" s="2" t="str">
        <f t="shared" si="85"/>
        <v>x</v>
      </c>
      <c r="AP386" s="2" t="str">
        <f t="shared" si="85"/>
        <v>x</v>
      </c>
    </row>
    <row r="387" spans="1:42" x14ac:dyDescent="0.2">
      <c r="A387" s="2">
        <v>386</v>
      </c>
      <c r="B387" s="2" t="s">
        <v>1998</v>
      </c>
      <c r="E387" s="2" t="str">
        <f t="shared" si="82"/>
        <v>x</v>
      </c>
      <c r="F387" s="2" t="str">
        <f t="shared" si="82"/>
        <v>x</v>
      </c>
      <c r="G387" s="2" t="str">
        <f t="shared" ref="G387:G450" si="90">IFERROR(MID($B387,FIND(G$1,$B387,1)+-5,20),"x")</f>
        <v xml:space="preserve">113ª REUNIÃO COMITE </v>
      </c>
      <c r="H387" s="2" t="str">
        <f t="shared" si="83"/>
        <v>ÇÃO (MEC) AUSENTE. MINISTÉRIO DA CIDADANIA (MC) IN</v>
      </c>
      <c r="I387" s="2" t="str">
        <f t="shared" si="83"/>
        <v>TES. MINISTÉRIO DA EDUCAÇÃO (MEC) AUSENTE. MINISTÉ</v>
      </c>
      <c r="J387" s="2" t="str">
        <f t="shared" si="83"/>
        <v>NAL (MDR) SEM CONSIDERAÇÕES RELEVANTES. MINISTÉRIO</v>
      </c>
      <c r="K387" s="2" t="str">
        <f t="shared" ref="K387:K450" si="91">IFERROR(MID($B387,FIND(K$1,$B387,1)+-5,60),"x")</f>
        <v>O DO DESENVOLVIMENTO REGIONAL (MDR) SEM CONSIDERAÇÕES RELEVA</v>
      </c>
      <c r="L387" s="2" t="str">
        <f t="shared" si="81"/>
        <v>NOS (MMFDH) SEM CONSIDERAÇÕES RELEVANTES. MINISTÉR</v>
      </c>
      <c r="M387" s="2" t="str">
        <f t="shared" si="89"/>
        <v xml:space="preserve"> DOS DIREITOS HUMANOS (MMFDH) SEM CONSIDERAÇÕES RELEVANTES. </v>
      </c>
      <c r="N387" s="2" t="str">
        <f t="shared" si="89"/>
        <v>x</v>
      </c>
      <c r="O387" s="2" t="str">
        <f t="shared" si="89"/>
        <v>x</v>
      </c>
      <c r="P387" s="2" t="str">
        <f t="shared" si="89"/>
        <v>NTE (MMA) AUSENTE. BANCO CENTRAL DO BRASIL (BACEN) SEM CONSI</v>
      </c>
      <c r="Q387" s="2" t="str">
        <f t="shared" si="89"/>
        <v>O DO MEIO AMBIENTE (MMA) AUSENTE. BANCO CENTRAL DO BRASIL (B</v>
      </c>
      <c r="R387" s="2" t="str">
        <f t="shared" si="89"/>
        <v>x</v>
      </c>
      <c r="S387" s="2" t="str">
        <f t="shared" si="89"/>
        <v>x</v>
      </c>
      <c r="T387" s="2" t="str">
        <f t="shared" si="89"/>
        <v>NTO (MAPA) SEM CONSIDERAÇÕES RELEVANTES . MINISTÉRIO DO MEIO</v>
      </c>
      <c r="U387" s="2" t="str">
        <f t="shared" si="89"/>
        <v>IA E ABASTECIMENTO (MAPA) SEM CONSIDERAÇÕES RELEVANTES . MIN</v>
      </c>
      <c r="V387" s="2" t="str">
        <f t="shared" si="89"/>
        <v>SIL (BACEN) SEM CONSIDERAÇÕES RELEVANTES. AGÊNCIA NACIONAL D</v>
      </c>
      <c r="W387" s="2" t="str">
        <f t="shared" si="89"/>
        <v>NTE. BANCO CENTRAL DO BRASIL (BACEN) SEM CONSIDERAÇÕES RELEV</v>
      </c>
      <c r="X387" s="2" t="str">
        <f t="shared" si="89"/>
        <v>x</v>
      </c>
      <c r="Y387" s="2" t="str">
        <f t="shared" si="89"/>
        <v>x</v>
      </c>
      <c r="Z387" s="2" t="str">
        <f t="shared" si="89"/>
        <v>x</v>
      </c>
      <c r="AA387" s="2" t="str">
        <f t="shared" si="89"/>
        <v>x</v>
      </c>
      <c r="AB387" s="2" t="str">
        <f t="shared" si="87"/>
        <v>O DA SECOM ATRAVÉS DA DIRETORA ROBERTA TOSCANO , PARA QUE AC</v>
      </c>
      <c r="AC387" s="2" t="str">
        <f t="shared" si="87"/>
        <v>x</v>
      </c>
      <c r="AD387" s="2" t="str">
        <f t="shared" si="87"/>
        <v>x</v>
      </c>
      <c r="AE387" s="2" t="str">
        <f t="shared" si="87"/>
        <v>x</v>
      </c>
      <c r="AF387" s="2" t="str">
        <f t="shared" si="87"/>
        <v>NAL (MDR) SEM CONSIDERAÇÕES RELEVANTES. MINISTÉRIO DA EDUCAÇ</v>
      </c>
      <c r="AG387" s="2" t="str">
        <f t="shared" si="87"/>
        <v>x</v>
      </c>
      <c r="AH387" s="2" t="str">
        <f t="shared" si="87"/>
        <v>x</v>
      </c>
      <c r="AI387" s="2" t="str">
        <f t="shared" ref="AF387:AK435" si="92">IFERROR(MID($B387,FIND(AI$1,$B387,1)+-5,60),"x")</f>
        <v>x</v>
      </c>
      <c r="AJ387" s="2" t="str">
        <f t="shared" si="86"/>
        <v>x</v>
      </c>
      <c r="AK387" s="2" t="str">
        <f t="shared" si="86"/>
        <v>x</v>
      </c>
      <c r="AL387" s="2" t="str">
        <f t="shared" si="86"/>
        <v>x</v>
      </c>
      <c r="AM387" s="2" t="str">
        <f t="shared" si="86"/>
        <v>x</v>
      </c>
      <c r="AN387" s="2" t="str">
        <f t="shared" si="85"/>
        <v>ICA (MJSP) AUSENTE. MINISTÉRIO DE INFRAESTRUTURA (MINFRA) AU</v>
      </c>
      <c r="AO387" s="2" t="str">
        <f t="shared" si="85"/>
        <v>ÇA E SEGURANÇA PÚBLICA (MJSP) AUSENTE. MINISTÉRIO DE INFRAES</v>
      </c>
      <c r="AP387" s="2" t="str">
        <f t="shared" si="85"/>
        <v>URA (MINFRA) AUSENTE. MINISTÉRIO DA CIÊN CIA, TECNOLOGIA, IN</v>
      </c>
    </row>
    <row r="388" spans="1:42" x14ac:dyDescent="0.2">
      <c r="A388" s="2">
        <v>387</v>
      </c>
      <c r="B388" s="2" t="s">
        <v>1999</v>
      </c>
      <c r="E388" s="2" t="str">
        <f t="shared" si="82"/>
        <v>x</v>
      </c>
      <c r="F388" s="2" t="str">
        <f t="shared" si="82"/>
        <v>x</v>
      </c>
      <c r="G388" s="2" t="str">
        <f t="shared" si="90"/>
        <v>GOV) REUNIÃO COM ENT</v>
      </c>
      <c r="H388" s="2" t="str">
        <f t="shared" si="83"/>
        <v>x</v>
      </c>
      <c r="I388" s="2" t="str">
        <f t="shared" si="83"/>
        <v>x</v>
      </c>
      <c r="J388" s="2" t="str">
        <f t="shared" si="83"/>
        <v>x</v>
      </c>
      <c r="K388" s="2" t="str">
        <f t="shared" si="91"/>
        <v>x</v>
      </c>
      <c r="L388" s="2" t="str">
        <f t="shared" si="81"/>
        <v>x</v>
      </c>
      <c r="M388" s="2" t="str">
        <f t="shared" si="89"/>
        <v>x</v>
      </c>
      <c r="N388" s="2" t="str">
        <f t="shared" si="89"/>
        <v>x</v>
      </c>
      <c r="O388" s="2" t="str">
        <f t="shared" si="89"/>
        <v>x</v>
      </c>
      <c r="P388" s="2" t="str">
        <f t="shared" si="89"/>
        <v>x</v>
      </c>
      <c r="Q388" s="2" t="str">
        <f t="shared" si="89"/>
        <v>x</v>
      </c>
      <c r="R388" s="2" t="str">
        <f t="shared" si="89"/>
        <v>x</v>
      </c>
      <c r="S388" s="2" t="str">
        <f t="shared" si="89"/>
        <v>x</v>
      </c>
      <c r="T388" s="2" t="str">
        <f t="shared" si="89"/>
        <v>x</v>
      </c>
      <c r="U388" s="2" t="str">
        <f t="shared" si="89"/>
        <v>x</v>
      </c>
      <c r="V388" s="2" t="str">
        <f t="shared" si="89"/>
        <v>x</v>
      </c>
      <c r="W388" s="2" t="str">
        <f t="shared" si="89"/>
        <v>x</v>
      </c>
      <c r="X388" s="2" t="str">
        <f t="shared" si="89"/>
        <v>x</v>
      </c>
      <c r="Y388" s="2" t="str">
        <f t="shared" si="89"/>
        <v>x</v>
      </c>
      <c r="Z388" s="2" t="str">
        <f t="shared" si="89"/>
        <v>x</v>
      </c>
      <c r="AA388" s="2" t="str">
        <f t="shared" si="89"/>
        <v>x</v>
      </c>
      <c r="AB388" s="2" t="str">
        <f t="shared" si="89"/>
        <v>x</v>
      </c>
      <c r="AC388" s="2" t="str">
        <f t="shared" ref="AB388:AI443" si="93">IFERROR(MID($B388,FIND(AC$1,$B388,1)+-5,60),"x")</f>
        <v>AL DE COMUNICAÇÃO DA CASA CIVIL (A SCOM/CC) INFORMOU QUE DIA</v>
      </c>
      <c r="AD388" s="2" t="str">
        <f t="shared" si="93"/>
        <v>x</v>
      </c>
      <c r="AE388" s="2" t="str">
        <f t="shared" si="93"/>
        <v>x</v>
      </c>
      <c r="AF388" s="2" t="str">
        <f t="shared" si="92"/>
        <v>x</v>
      </c>
      <c r="AG388" s="2" t="str">
        <f t="shared" si="92"/>
        <v>x</v>
      </c>
      <c r="AH388" s="2" t="str">
        <f t="shared" si="92"/>
        <v>x</v>
      </c>
      <c r="AI388" s="2" t="str">
        <f t="shared" si="92"/>
        <v>x</v>
      </c>
      <c r="AJ388" s="2" t="str">
        <f t="shared" si="86"/>
        <v>x</v>
      </c>
      <c r="AK388" s="2" t="str">
        <f t="shared" si="86"/>
        <v>x</v>
      </c>
      <c r="AL388" s="2" t="str">
        <f t="shared" si="86"/>
        <v>x</v>
      </c>
      <c r="AM388" s="2" t="str">
        <f t="shared" si="86"/>
        <v>x</v>
      </c>
      <c r="AN388" s="2" t="str">
        <f t="shared" si="85"/>
        <v>x</v>
      </c>
      <c r="AO388" s="2" t="str">
        <f t="shared" si="85"/>
        <v>x</v>
      </c>
      <c r="AP388" s="2" t="str">
        <f t="shared" si="85"/>
        <v>x</v>
      </c>
    </row>
    <row r="389" spans="1:42" x14ac:dyDescent="0.2">
      <c r="A389" s="2">
        <v>388</v>
      </c>
      <c r="B389" s="2" t="s">
        <v>2000</v>
      </c>
      <c r="E389" s="2" t="str">
        <f t="shared" si="82"/>
        <v xml:space="preserve">DATAPREV NESSE GT DE TRABALHO </v>
      </c>
      <c r="F389" s="2" t="str">
        <f t="shared" si="82"/>
        <v>x</v>
      </c>
      <c r="G389" s="2" t="str">
        <f t="shared" si="90"/>
        <v xml:space="preserve">116ª REUNIÃO DO DIA </v>
      </c>
      <c r="H389" s="2" t="str">
        <f t="shared" si="83"/>
        <v>x</v>
      </c>
      <c r="I389" s="2" t="str">
        <f t="shared" si="83"/>
        <v>x</v>
      </c>
      <c r="J389" s="2" t="str">
        <f t="shared" si="83"/>
        <v>x</v>
      </c>
      <c r="K389" s="2" t="str">
        <f t="shared" si="91"/>
        <v>x</v>
      </c>
      <c r="L389" s="2" t="str">
        <f t="shared" si="81"/>
        <v>x</v>
      </c>
      <c r="M389" s="2" t="str">
        <f t="shared" si="89"/>
        <v>x</v>
      </c>
      <c r="N389" s="2" t="str">
        <f t="shared" si="89"/>
        <v>x</v>
      </c>
      <c r="O389" s="2" t="str">
        <f t="shared" si="89"/>
        <v>x</v>
      </c>
      <c r="P389" s="2" t="str">
        <f t="shared" si="89"/>
        <v>x</v>
      </c>
      <c r="Q389" s="2" t="str">
        <f t="shared" si="89"/>
        <v>x</v>
      </c>
      <c r="R389" s="2" t="str">
        <f t="shared" si="89"/>
        <v>x</v>
      </c>
      <c r="S389" s="2" t="str">
        <f t="shared" si="89"/>
        <v>x</v>
      </c>
      <c r="T389" s="2" t="str">
        <f t="shared" si="89"/>
        <v>x</v>
      </c>
      <c r="U389" s="2" t="str">
        <f t="shared" si="89"/>
        <v>x</v>
      </c>
      <c r="V389" s="2" t="str">
        <f t="shared" si="89"/>
        <v>x</v>
      </c>
      <c r="W389" s="2" t="str">
        <f t="shared" si="89"/>
        <v>x</v>
      </c>
      <c r="X389" s="2" t="str">
        <f t="shared" si="89"/>
        <v>x</v>
      </c>
      <c r="Y389" s="2" t="str">
        <f t="shared" si="89"/>
        <v>x</v>
      </c>
      <c r="Z389" s="2" t="str">
        <f t="shared" si="89"/>
        <v>x</v>
      </c>
      <c r="AA389" s="2" t="str">
        <f t="shared" si="89"/>
        <v>x</v>
      </c>
      <c r="AB389" s="2" t="str">
        <f t="shared" si="93"/>
        <v>ÃO À SECOM QUANTO À COLETIVA DE IMPRENSA QUE O INSTITUTO BRA</v>
      </c>
      <c r="AC389" s="2" t="str">
        <f t="shared" si="93"/>
        <v>x</v>
      </c>
      <c r="AD389" s="2" t="str">
        <f t="shared" si="93"/>
        <v>x</v>
      </c>
      <c r="AE389" s="2" t="str">
        <f t="shared" si="93"/>
        <v xml:space="preserve">ÉRIO DA SAÚDE EM RELAÇÃO ÀS DEMANDAS POR PROTEÇÃO SOCIAL NO </v>
      </c>
      <c r="AF389" s="2" t="str">
        <f t="shared" si="92"/>
        <v>x</v>
      </c>
      <c r="AG389" s="2" t="str">
        <f t="shared" si="92"/>
        <v>x</v>
      </c>
      <c r="AH389" s="2" t="str">
        <f t="shared" si="92"/>
        <v>x</v>
      </c>
      <c r="AI389" s="2" t="str">
        <f t="shared" si="92"/>
        <v>x</v>
      </c>
      <c r="AJ389" s="2" t="str">
        <f t="shared" si="86"/>
        <v>x</v>
      </c>
      <c r="AK389" s="2" t="str">
        <f t="shared" si="86"/>
        <v>ÉRIO DA ECONOMIA, O MINISTÉRIO DA CIDADANIA E O MINISTÉRIO D</v>
      </c>
      <c r="AL389" s="2" t="str">
        <f t="shared" si="86"/>
        <v>x</v>
      </c>
      <c r="AM389" s="2" t="str">
        <f t="shared" si="86"/>
        <v>x</v>
      </c>
      <c r="AN389" s="2" t="str">
        <f t="shared" si="85"/>
        <v>x</v>
      </c>
      <c r="AO389" s="2" t="str">
        <f t="shared" si="85"/>
        <v>x</v>
      </c>
      <c r="AP389" s="2" t="str">
        <f t="shared" si="85"/>
        <v>x</v>
      </c>
    </row>
    <row r="390" spans="1:42" x14ac:dyDescent="0.2">
      <c r="A390" s="2">
        <v>389</v>
      </c>
      <c r="B390" s="2" t="s">
        <v>2001</v>
      </c>
      <c r="E390" s="2" t="str">
        <f t="shared" si="82"/>
        <v>DATA: 13/11/2020 HORÁRIO: 10H0</v>
      </c>
      <c r="F390" s="2" t="str">
        <f t="shared" si="82"/>
        <v>HORÁRIO: 10H04M ÀS 10H30M LOCA</v>
      </c>
      <c r="G390" s="2" t="str">
        <f t="shared" si="90"/>
        <v>114ª REUNIÃO ORDINÁR</v>
      </c>
      <c r="H390" s="2" t="str">
        <f t="shared" si="83"/>
        <v>x</v>
      </c>
      <c r="I390" s="2" t="str">
        <f t="shared" si="83"/>
        <v>x</v>
      </c>
      <c r="J390" s="2" t="str">
        <f t="shared" si="83"/>
        <v>x</v>
      </c>
      <c r="K390" s="2" t="str">
        <f t="shared" si="91"/>
        <v>x</v>
      </c>
      <c r="L390" s="2" t="str">
        <f t="shared" si="81"/>
        <v>x</v>
      </c>
      <c r="M390" s="2" t="str">
        <f t="shared" si="89"/>
        <v>x</v>
      </c>
      <c r="N390" s="2" t="str">
        <f t="shared" si="89"/>
        <v>NAL (GSI) SEM CONSIDERAÇÕES RELEVANTES. MINISTÉRIO DAS RELAÇ</v>
      </c>
      <c r="O390" s="2" t="str">
        <f t="shared" si="89"/>
        <v>E DE SEGURANÇA INSTITUCIONAL (GSI) SEM CONSIDERAÇÕES RELEVAN</v>
      </c>
      <c r="P390" s="2" t="str">
        <f t="shared" si="89"/>
        <v>x</v>
      </c>
      <c r="Q390" s="2" t="str">
        <f t="shared" si="89"/>
        <v>x</v>
      </c>
      <c r="R390" s="2" t="str">
        <f t="shared" si="89"/>
        <v xml:space="preserve">RES (MRE) SEM CONSIDERAÇÕES RELEVANTES. ADVOCACIA -GERAL DA </v>
      </c>
      <c r="S390" s="2" t="str">
        <f t="shared" si="89"/>
        <v xml:space="preserve"> DAS RELAÇÕES EXTERIORES (MRE) SEM CONSIDERAÇÕES RELEVANTES.</v>
      </c>
      <c r="T390" s="2" t="str">
        <f t="shared" si="89"/>
        <v>x</v>
      </c>
      <c r="U390" s="2" t="str">
        <f t="shared" si="89"/>
        <v>x</v>
      </c>
      <c r="V390" s="2" t="str">
        <f t="shared" si="89"/>
        <v>x</v>
      </c>
      <c r="W390" s="2" t="str">
        <f t="shared" si="89"/>
        <v>x</v>
      </c>
      <c r="X390" s="2" t="str">
        <f t="shared" si="89"/>
        <v>x</v>
      </c>
      <c r="Y390" s="2" t="str">
        <f t="shared" si="89"/>
        <v>A DE INTELIGÊNCIA (ABIN) SEM CONSIDERAÇÕES RELEVANTES. GABIN</v>
      </c>
      <c r="Z390" s="2" t="str">
        <f t="shared" si="89"/>
        <v xml:space="preserve">IÃO (AGU) SEM CONSIDERAÇÕES RELEVANTES. MINISTÉRIO DE MINAS </v>
      </c>
      <c r="AA390" s="2" t="str">
        <f t="shared" ref="AA390" si="94">IFERROR(MID($B390,FIND(AA$1,$B390,1)+-5,60),"x")</f>
        <v>TES. ADVOCACIA -GERAL DA UNIÃO (AGU) SEM CONSIDERAÇÕES RELEV</v>
      </c>
      <c r="AB390" s="2" t="str">
        <f t="shared" si="93"/>
        <v>x</v>
      </c>
      <c r="AC390" s="2" t="str">
        <f t="shared" si="93"/>
        <v>x</v>
      </c>
      <c r="AD390" s="2" t="str">
        <f t="shared" si="93"/>
        <v>ÚDE (MS) FORAM ENTREGUES MAIS 56 RESPIRADORES SENDO: 06 (MG)</v>
      </c>
      <c r="AE390" s="2" t="str">
        <f t="shared" si="93"/>
        <v>ÉRIO DA SAÚDE (MS) FORAM ENTREGUES MAIS 56 RESPIRADORES SEND</v>
      </c>
      <c r="AF390" s="2" t="str">
        <f t="shared" si="92"/>
        <v>ESA (MD) SEM CONSIDERAÇÕES RELEVANTES. MINISTÉRIO DO TURISMO</v>
      </c>
      <c r="AG390" s="2" t="str">
        <f t="shared" si="92"/>
        <v>O DA DEFESA (MD) SEM CONSIDERAÇÕES RELEVANTES. MINISTÉRIO DO</v>
      </c>
      <c r="AH390" s="2" t="str">
        <f t="shared" si="92"/>
        <v>SMO (MTUR) SEM CONSIDERAÇÕES RELEVANTES. MINISTÉRIO DA ECONO</v>
      </c>
      <c r="AI390" s="2" t="str">
        <f t="shared" si="92"/>
        <v>O DO TURISMO (MTUR) SEM CONSIDERAÇÕES RELEVANTES. MINISTÉRIO</v>
      </c>
      <c r="AJ390" s="2" t="str">
        <f t="shared" si="86"/>
        <v xml:space="preserve">OMIA (ME) SEM CONSIDERAÇÕES RELEVANTES. AGÊNCIA BRASILEI RA </v>
      </c>
      <c r="AK390" s="2" t="str">
        <f t="shared" si="86"/>
        <v xml:space="preserve">ÉRIO DA ECONOMIA (ME) SEM CONSIDERAÇÕES RELEVANTES. AGÊNCIA </v>
      </c>
      <c r="AL390" s="2" t="str">
        <f t="shared" si="86"/>
        <v xml:space="preserve">GIA (MME) SOBRE O “APAGÃO” NO ESTADO DO AMAPÁ, INFORMOU QUE </v>
      </c>
      <c r="AM390" s="2" t="str">
        <f t="shared" si="86"/>
        <v>O DE MINAS E ENERGIA (MME) SOBRE O “APAGÃO” NO ESTADO DO AMA</v>
      </c>
      <c r="AN390" s="2" t="str">
        <f t="shared" si="85"/>
        <v>x</v>
      </c>
      <c r="AO390" s="2" t="str">
        <f t="shared" si="85"/>
        <v>x</v>
      </c>
      <c r="AP390" s="2" t="str">
        <f t="shared" si="85"/>
        <v>x</v>
      </c>
    </row>
    <row r="391" spans="1:42" x14ac:dyDescent="0.2">
      <c r="A391" s="2">
        <v>390</v>
      </c>
      <c r="B391" s="2" t="s">
        <v>2002</v>
      </c>
      <c r="E391" s="2" t="str">
        <f t="shared" si="82"/>
        <v>x</v>
      </c>
      <c r="F391" s="2" t="str">
        <f t="shared" si="82"/>
        <v>x</v>
      </c>
      <c r="G391" s="2" t="str">
        <f t="shared" si="90"/>
        <v>GOV) REUNIÃO COM COM</v>
      </c>
      <c r="H391" s="2" t="str">
        <f t="shared" si="83"/>
        <v>ÇÃO (MEC) AUSENTE. MINISTÉRIO DA CIDADANIA (MC) IN</v>
      </c>
      <c r="I391" s="2" t="str">
        <f t="shared" si="83"/>
        <v>TES. MINISTÉRIO DA EDUCAÇÃO (MEC) AUSENTE. MINISTÉ</v>
      </c>
      <c r="J391" s="2" t="str">
        <f t="shared" si="83"/>
        <v>NAL (MDR) SEM CONSIDERAÇÕES RELEVANTES. MINISTÉRIO</v>
      </c>
      <c r="K391" s="2" t="str">
        <f t="shared" si="91"/>
        <v>O DO DESENVOLVIMENTO REGIONAL (MDR) SEM CONSIDERAÇÕES RELEVA</v>
      </c>
      <c r="L391" s="2" t="str">
        <f t="shared" si="81"/>
        <v>NOS (MMFDH) SEM CONSIDERAÇÕES RELEVANTES. MINISTÉR</v>
      </c>
      <c r="M391" s="2" t="str">
        <f t="shared" ref="M391:AA407" si="95">IFERROR(MID($B391,FIND(M$1,$B391,1)+-5,60),"x")</f>
        <v xml:space="preserve"> DOS DIREITOS HUMANOS (MMFDH) SEM CONSIDERAÇÕES RELEVANTES. </v>
      </c>
      <c r="N391" s="2" t="str">
        <f t="shared" si="95"/>
        <v>x</v>
      </c>
      <c r="O391" s="2" t="str">
        <f t="shared" si="95"/>
        <v>x</v>
      </c>
      <c r="P391" s="2" t="str">
        <f t="shared" si="95"/>
        <v>NTE (MMA) SEM CONSIDERAÇÕES RELEVANTES. BANCO CENTRAL DO BRA</v>
      </c>
      <c r="Q391" s="2" t="str">
        <f t="shared" si="95"/>
        <v>O DO MEIO AMBIENTE (MMA) SEM CONSIDERAÇÕES RELEVANTES. BANCO</v>
      </c>
      <c r="R391" s="2" t="str">
        <f t="shared" si="95"/>
        <v>x</v>
      </c>
      <c r="S391" s="2" t="str">
        <f t="shared" si="95"/>
        <v>x</v>
      </c>
      <c r="T391" s="2" t="str">
        <f t="shared" si="95"/>
        <v>NTO (MAPA) AUSENTE. MINISTÉRIO DO MEIO AMBIENTE (MMA) SEM CO</v>
      </c>
      <c r="U391" s="2" t="str">
        <f t="shared" si="95"/>
        <v>IA E ABASTECIMENTO (MAPA) AUSENTE. MINISTÉRIO DO MEIO AMBIEN</v>
      </c>
      <c r="V391" s="2" t="str">
        <f t="shared" si="95"/>
        <v>SIL (BACEN) SEM CONSIDERAÇÕES RELEVANTES. AGÊNCIA NACIONAL D</v>
      </c>
      <c r="W391" s="2" t="str">
        <f t="shared" si="95"/>
        <v>TES. BANCO CENTRAL DO BRASIL (BACEN) SEM CONSIDERAÇÕES RELEV</v>
      </c>
      <c r="X391" s="2" t="str">
        <f t="shared" si="95"/>
        <v>x</v>
      </c>
      <c r="Y391" s="2" t="str">
        <f t="shared" si="95"/>
        <v>x</v>
      </c>
      <c r="Z391" s="2" t="str">
        <f t="shared" si="95"/>
        <v>x</v>
      </c>
      <c r="AA391" s="2" t="str">
        <f t="shared" si="95"/>
        <v>x</v>
      </c>
      <c r="AB391" s="2" t="str">
        <f t="shared" si="93"/>
        <v>x</v>
      </c>
      <c r="AC391" s="2" t="str">
        <f t="shared" si="93"/>
        <v>x</v>
      </c>
      <c r="AD391" s="2" t="str">
        <f t="shared" si="93"/>
        <v>x</v>
      </c>
      <c r="AE391" s="2" t="str">
        <f t="shared" si="93"/>
        <v>x</v>
      </c>
      <c r="AF391" s="2" t="str">
        <f t="shared" si="92"/>
        <v>NAL (MDR) SEM CONSIDERAÇÕES RELEVANTES. MINISTÉRIO DA EDUCAÇ</v>
      </c>
      <c r="AG391" s="2" t="str">
        <f t="shared" si="92"/>
        <v>x</v>
      </c>
      <c r="AH391" s="2" t="str">
        <f t="shared" si="92"/>
        <v>x</v>
      </c>
      <c r="AI391" s="2" t="str">
        <f t="shared" si="92"/>
        <v>x</v>
      </c>
      <c r="AJ391" s="2" t="str">
        <f t="shared" si="86"/>
        <v>x</v>
      </c>
      <c r="AK391" s="2" t="str">
        <f t="shared" si="86"/>
        <v>x</v>
      </c>
      <c r="AL391" s="2" t="str">
        <f t="shared" si="86"/>
        <v>x</v>
      </c>
      <c r="AM391" s="2" t="str">
        <f t="shared" si="86"/>
        <v>x</v>
      </c>
      <c r="AN391" s="2" t="str">
        <f t="shared" si="85"/>
        <v xml:space="preserve">ICA (MJSP) INFORMOU QUE O PLANO DE AÇÃO DA ADPF Nº 709 ESTÁ </v>
      </c>
      <c r="AO391" s="2" t="str">
        <f t="shared" si="85"/>
        <v>ÇA E SEGURANÇA PÚBLICA (MJSP) INFORMOU QUE O PLANO DE AÇÃO D</v>
      </c>
      <c r="AP391" s="2" t="str">
        <f t="shared" si="85"/>
        <v>URA (MINFRA) AUSENTE. MINISTÉRIO DA CIÊNCIA, TECN OLOGIA, IN</v>
      </c>
    </row>
    <row r="392" spans="1:42" x14ac:dyDescent="0.2">
      <c r="A392" s="2">
        <v>391</v>
      </c>
      <c r="B392" s="2" t="s">
        <v>2003</v>
      </c>
      <c r="E392" s="2" t="str">
        <f t="shared" si="82"/>
        <v>x</v>
      </c>
      <c r="F392" s="2" t="str">
        <f t="shared" si="82"/>
        <v>x</v>
      </c>
      <c r="G392" s="2" t="str">
        <f t="shared" si="90"/>
        <v>1 4ª REUNIÃO DO COMI</v>
      </c>
      <c r="H392" s="2" t="str">
        <f t="shared" si="83"/>
        <v>x</v>
      </c>
      <c r="I392" s="2" t="str">
        <f t="shared" si="83"/>
        <v>x</v>
      </c>
      <c r="J392" s="2" t="str">
        <f t="shared" si="83"/>
        <v>x</v>
      </c>
      <c r="K392" s="2" t="str">
        <f t="shared" si="91"/>
        <v>x</v>
      </c>
      <c r="L392" s="2" t="str">
        <f t="shared" si="81"/>
        <v>x</v>
      </c>
      <c r="M392" s="2" t="str">
        <f t="shared" si="95"/>
        <v>x</v>
      </c>
      <c r="N392" s="2" t="str">
        <f t="shared" si="95"/>
        <v>x</v>
      </c>
      <c r="O392" s="2" t="str">
        <f t="shared" si="95"/>
        <v>x</v>
      </c>
      <c r="P392" s="2" t="str">
        <f t="shared" si="95"/>
        <v>x</v>
      </c>
      <c r="Q392" s="2" t="str">
        <f t="shared" si="95"/>
        <v>x</v>
      </c>
      <c r="R392" s="2" t="str">
        <f t="shared" si="95"/>
        <v>x</v>
      </c>
      <c r="S392" s="2" t="str">
        <f t="shared" si="95"/>
        <v>x</v>
      </c>
      <c r="T392" s="2" t="str">
        <f t="shared" si="95"/>
        <v>x</v>
      </c>
      <c r="U392" s="2" t="str">
        <f t="shared" si="95"/>
        <v>x</v>
      </c>
      <c r="V392" s="2" t="str">
        <f t="shared" si="95"/>
        <v>x</v>
      </c>
      <c r="W392" s="2" t="str">
        <f t="shared" si="95"/>
        <v>x</v>
      </c>
      <c r="X392" s="2" t="str">
        <f t="shared" si="95"/>
        <v>x</v>
      </c>
      <c r="Y392" s="2" t="str">
        <f t="shared" si="95"/>
        <v>x</v>
      </c>
      <c r="Z392" s="2" t="str">
        <f t="shared" si="95"/>
        <v>ÁRIO AGUARDAR OS 30 DIAS DA ATUAL PORTARIA. SUBCHEFIA DE ART</v>
      </c>
      <c r="AA392" s="2" t="str">
        <f t="shared" si="95"/>
        <v>x</v>
      </c>
      <c r="AB392" s="2" t="str">
        <f t="shared" si="93"/>
        <v>x</v>
      </c>
      <c r="AC392" s="2" t="str">
        <f t="shared" si="93"/>
        <v>AL DE COMUNICAÇÃO DA CASA CIVIL (ASCOM/CC) SEM CONSIDERAÇÕES</v>
      </c>
      <c r="AD392" s="2" t="str">
        <f t="shared" si="93"/>
        <v>S. O MS INFORMOU QUE ESTÁ EM TRAMITAÇÃO A PUBLICAÇÃO DE PORT</v>
      </c>
      <c r="AE392" s="2" t="str">
        <f t="shared" si="93"/>
        <v>x</v>
      </c>
      <c r="AF392" s="2" t="str">
        <f t="shared" si="92"/>
        <v>x</v>
      </c>
      <c r="AG392" s="2" t="str">
        <f t="shared" si="92"/>
        <v>x</v>
      </c>
      <c r="AH392" s="2" t="str">
        <f t="shared" si="92"/>
        <v>x</v>
      </c>
      <c r="AI392" s="2" t="str">
        <f t="shared" si="92"/>
        <v>x</v>
      </c>
      <c r="AJ392" s="2" t="str">
        <f t="shared" si="86"/>
        <v>x</v>
      </c>
      <c r="AK392" s="2" t="str">
        <f t="shared" si="86"/>
        <v>x</v>
      </c>
      <c r="AL392" s="2" t="str">
        <f t="shared" si="86"/>
        <v>x</v>
      </c>
      <c r="AM392" s="2" t="str">
        <f t="shared" si="86"/>
        <v>x</v>
      </c>
      <c r="AN392" s="2" t="str">
        <f t="shared" si="85"/>
        <v>x</v>
      </c>
      <c r="AO392" s="2" t="str">
        <f t="shared" si="85"/>
        <v>x</v>
      </c>
      <c r="AP392" s="2" t="str">
        <f t="shared" si="85"/>
        <v>x</v>
      </c>
    </row>
    <row r="393" spans="1:42" x14ac:dyDescent="0.2">
      <c r="A393" s="2">
        <v>392</v>
      </c>
      <c r="B393" s="2" t="s">
        <v>2004</v>
      </c>
      <c r="E393" s="2" t="str">
        <f t="shared" si="82"/>
        <v>DATA: 16/11/2020 HORÁRIO: 10H0</v>
      </c>
      <c r="F393" s="2" t="str">
        <f t="shared" si="82"/>
        <v>HORÁRIO: 10H06M ÀS 10H23M LOCA</v>
      </c>
      <c r="G393" s="2" t="str">
        <f t="shared" si="90"/>
        <v>115ª REUNIÃO ORDINÁR</v>
      </c>
      <c r="H393" s="2" t="str">
        <f t="shared" si="83"/>
        <v>x</v>
      </c>
      <c r="I393" s="2" t="str">
        <f t="shared" si="83"/>
        <v>x</v>
      </c>
      <c r="J393" s="2" t="str">
        <f t="shared" si="83"/>
        <v>x</v>
      </c>
      <c r="K393" s="2" t="str">
        <f t="shared" si="91"/>
        <v>x</v>
      </c>
      <c r="L393" s="2" t="str">
        <f t="shared" si="81"/>
        <v>x</v>
      </c>
      <c r="M393" s="2" t="str">
        <f t="shared" si="95"/>
        <v>x</v>
      </c>
      <c r="N393" s="2" t="str">
        <f t="shared" si="95"/>
        <v>NAL (GSI) SEM CONSIDERAÇÕES RELEVANTES. MINISTÉRIO DAS RELAÇ</v>
      </c>
      <c r="O393" s="2" t="str">
        <f t="shared" si="95"/>
        <v>E DE SEGURANÇA INSTITUCIONAL (GSI) SEM CONSIDERAÇÕES RELEVAN</v>
      </c>
      <c r="P393" s="2" t="str">
        <f t="shared" si="95"/>
        <v>x</v>
      </c>
      <c r="Q393" s="2" t="str">
        <f t="shared" si="95"/>
        <v>x</v>
      </c>
      <c r="R393" s="2" t="str">
        <f t="shared" si="95"/>
        <v xml:space="preserve">RES (MRE) SEM CONSIDERAÇÕES RELEVANTES. ADVOCACIA -GERAL DA </v>
      </c>
      <c r="S393" s="2" t="str">
        <f t="shared" si="95"/>
        <v xml:space="preserve"> DAS RELAÇÕES EXTERIORES (MRE) SEM CONSIDERAÇÕES RELEVANTES.</v>
      </c>
      <c r="T393" s="2" t="str">
        <f t="shared" si="95"/>
        <v>x</v>
      </c>
      <c r="U393" s="2" t="str">
        <f t="shared" si="95"/>
        <v>x</v>
      </c>
      <c r="V393" s="2" t="str">
        <f t="shared" si="95"/>
        <v>x</v>
      </c>
      <c r="W393" s="2" t="str">
        <f t="shared" si="95"/>
        <v>x</v>
      </c>
      <c r="X393" s="2" t="str">
        <f t="shared" si="95"/>
        <v>x</v>
      </c>
      <c r="Y393" s="2" t="str">
        <f t="shared" si="95"/>
        <v>A DE INTELIGÊNCIA (ABIN) SEM CONSIDERAÇÕES RELEVANTES. GABIN</v>
      </c>
      <c r="Z393" s="2" t="str">
        <f t="shared" si="95"/>
        <v>IÃO (AGU) SEM CONSIDERAÇÕES RELEVANTES. ANEXO 115ª REUNIÃO C</v>
      </c>
      <c r="AA393" s="2" t="str">
        <f t="shared" si="95"/>
        <v>TES. ADVOCACIA -GERAL DA UNIÃO (AGU) SEM CONSIDERAÇÕES RELEV</v>
      </c>
      <c r="AB393" s="2" t="str">
        <f t="shared" si="93"/>
        <v>x</v>
      </c>
      <c r="AC393" s="2" t="str">
        <f t="shared" si="93"/>
        <v>x</v>
      </c>
      <c r="AD393" s="2" t="str">
        <f t="shared" si="93"/>
        <v>ÚDE (MS) INFORMOU QUE O RELATÓRIO DO GT DE VACINAS ESTÁ PARA</v>
      </c>
      <c r="AE393" s="2" t="str">
        <f t="shared" si="93"/>
        <v>ÉRIO DA SAÚDE (MS) INFORMOU QUE O RELATÓRIO DO GT DE VACINAS</v>
      </c>
      <c r="AF393" s="2" t="str">
        <f t="shared" si="92"/>
        <v>ESA (MD) SEM CONSIDERAÇÕES RELEVANTES. SOBRE AS ELEIÇÕES INF</v>
      </c>
      <c r="AG393" s="2" t="str">
        <f t="shared" si="92"/>
        <v>O DA DEFESA (MD) SEM CONSIDERAÇÕES RELEVANTES. SOBRE AS ELEI</v>
      </c>
      <c r="AH393" s="2" t="str">
        <f t="shared" si="92"/>
        <v>SMO (MTUR) INFORMO U QUE OS RECURSOS REMANESCENTES DA LEI AL</v>
      </c>
      <c r="AI393" s="2" t="str">
        <f t="shared" si="92"/>
        <v xml:space="preserve">O DO TURISMO (MTUR) INFORMO U QUE OS RECURSOS REMANESCENTES </v>
      </c>
      <c r="AJ393" s="2" t="str">
        <f t="shared" si="86"/>
        <v>OMIA (ME) REQUEREU OS NOMES DOS PONTOS FOCAIS NO WORKSHOP. A</v>
      </c>
      <c r="AK393" s="2" t="str">
        <f t="shared" si="86"/>
        <v>ÉRIO DA ECONOMIA (ME) REQUEREU OS NOMES DOS PONTOS FOCAIS NO</v>
      </c>
      <c r="AL393" s="2" t="str">
        <f t="shared" si="86"/>
        <v>x</v>
      </c>
      <c r="AM393" s="2" t="str">
        <f t="shared" si="86"/>
        <v>x</v>
      </c>
      <c r="AN393" s="2" t="str">
        <f t="shared" si="85"/>
        <v>x</v>
      </c>
      <c r="AO393" s="2" t="str">
        <f t="shared" si="85"/>
        <v>x</v>
      </c>
      <c r="AP393" s="2" t="str">
        <f t="shared" si="85"/>
        <v>x</v>
      </c>
    </row>
    <row r="394" spans="1:42" x14ac:dyDescent="0.2">
      <c r="A394" s="2">
        <v>393</v>
      </c>
      <c r="B394" s="2" t="s">
        <v>2005</v>
      </c>
      <c r="E394" s="2" t="str">
        <f t="shared" si="82"/>
        <v>x</v>
      </c>
      <c r="F394" s="2" t="str">
        <f t="shared" si="82"/>
        <v>x</v>
      </c>
      <c r="G394" s="2" t="str">
        <f t="shared" si="90"/>
        <v>GOV) REUNIÃO COM COM</v>
      </c>
      <c r="H394" s="2" t="str">
        <f t="shared" si="83"/>
        <v>ÇÃO (MEC) AUSENTE. MINISTÉRIO DA CIDADANIA (MC) SE</v>
      </c>
      <c r="I394" s="2" t="str">
        <f t="shared" si="83"/>
        <v>TES. MINISTÉRIO DA EDUCAÇÃO (MEC) AUSENTE. MINISTÉ</v>
      </c>
      <c r="J394" s="2" t="str">
        <f t="shared" si="83"/>
        <v>NAL (MDR) SEM CONSIDERAÇÕES RELEVANTES. MINISTÉRIO</v>
      </c>
      <c r="K394" s="2" t="str">
        <f t="shared" si="91"/>
        <v>O DO DESENVOLVIMENTO REGIONAL (MDR) SEM CONSIDERAÇÕES RELEVA</v>
      </c>
      <c r="L394" s="2" t="str">
        <f t="shared" si="81"/>
        <v>NOS (MMFDH) SEM CONSIDERAÇÕES RELEVANTES. MINISTÉR</v>
      </c>
      <c r="M394" s="2" t="str">
        <f t="shared" si="95"/>
        <v xml:space="preserve"> DOS DIREITOS HUMANOS (MMFDH) SEM CONSIDERAÇÕES RELEVANTES. </v>
      </c>
      <c r="N394" s="2" t="str">
        <f t="shared" si="95"/>
        <v>x</v>
      </c>
      <c r="O394" s="2" t="str">
        <f t="shared" si="95"/>
        <v>x</v>
      </c>
      <c r="P394" s="2" t="str">
        <f t="shared" si="95"/>
        <v>NTE (MMA) SEM CONSIDERAÇÕES RELEVANTES. BANCO CENTRAL DO BRA</v>
      </c>
      <c r="Q394" s="2" t="str">
        <f t="shared" si="95"/>
        <v>O DO MEIO AMBIENTE (MMA) SEM CONSIDERAÇÕES RELEVANTES. BANCO</v>
      </c>
      <c r="R394" s="2" t="str">
        <f t="shared" si="95"/>
        <v>x</v>
      </c>
      <c r="S394" s="2" t="str">
        <f t="shared" si="95"/>
        <v>x</v>
      </c>
      <c r="T394" s="2" t="str">
        <f t="shared" si="95"/>
        <v xml:space="preserve">NTO (MAPA) SEM CONSIDERAÇÕES RELEVANTES. MINISTÉRIO DO MEIO </v>
      </c>
      <c r="U394" s="2" t="str">
        <f t="shared" si="95"/>
        <v>IA E ABASTECIMENTO (MAPA) SEM CONSIDERAÇÕES RELEVANTES. MINI</v>
      </c>
      <c r="V394" s="2" t="str">
        <f t="shared" si="95"/>
        <v>SIL (BACEN) INFORMOU QUE HOJE FARÃO O LAN ÇAMENTO DO PAGAMEN</v>
      </c>
      <c r="W394" s="2" t="str">
        <f t="shared" si="95"/>
        <v>TES. BANCO CENTRAL DO BRASIL (BACEN) INFORMOU QUE HOJE FARÃO</v>
      </c>
      <c r="X394" s="2" t="str">
        <f t="shared" si="95"/>
        <v>x</v>
      </c>
      <c r="Y394" s="2" t="str">
        <f t="shared" si="95"/>
        <v>x</v>
      </c>
      <c r="Z394" s="2" t="str">
        <f t="shared" si="95"/>
        <v>x</v>
      </c>
      <c r="AA394" s="2" t="str">
        <f t="shared" si="95"/>
        <v>x</v>
      </c>
      <c r="AB394" s="2" t="str">
        <f t="shared" si="93"/>
        <v>x</v>
      </c>
      <c r="AC394" s="2" t="str">
        <f t="shared" si="93"/>
        <v>x</v>
      </c>
      <c r="AD394" s="2" t="str">
        <f t="shared" si="93"/>
        <v>x</v>
      </c>
      <c r="AE394" s="2" t="str">
        <f t="shared" si="93"/>
        <v>x</v>
      </c>
      <c r="AF394" s="2" t="str">
        <f t="shared" si="92"/>
        <v>NAL (MDR) SEM CONSIDERAÇÕES RELEVANTES. MINISTÉRIO DA EDUCAÇ</v>
      </c>
      <c r="AG394" s="2" t="str">
        <f t="shared" si="92"/>
        <v>x</v>
      </c>
      <c r="AH394" s="2" t="str">
        <f t="shared" si="92"/>
        <v>x</v>
      </c>
      <c r="AI394" s="2" t="str">
        <f t="shared" si="92"/>
        <v>x</v>
      </c>
      <c r="AJ394" s="2" t="str">
        <f t="shared" si="86"/>
        <v>x</v>
      </c>
      <c r="AK394" s="2" t="str">
        <f t="shared" si="86"/>
        <v>x</v>
      </c>
      <c r="AL394" s="2" t="str">
        <f t="shared" si="86"/>
        <v>GIA (MME) SEM CONSIDERAÇÕES RELEVANTES. MINISTÉRIO DA JUSTIÇ</v>
      </c>
      <c r="AM394" s="2" t="str">
        <f t="shared" si="86"/>
        <v>O DE MINAS E ENERGIA (MME) SEM CONSIDERAÇÕES RELEVANTES. MIN</v>
      </c>
      <c r="AN394" s="2" t="str">
        <f t="shared" si="85"/>
        <v>ICA (MJSP) SEM CONSIDERAÇÕES RELEVANTES. MINISTÉRIO DE INFRA</v>
      </c>
      <c r="AO394" s="2" t="str">
        <f t="shared" si="85"/>
        <v xml:space="preserve">ÇA E SEGURANÇA PÚBLICA (MJSP) SEM CONSIDERAÇÕES RELEVANTES. </v>
      </c>
      <c r="AP394" s="2" t="str">
        <f t="shared" si="85"/>
        <v>RA ( MINFRA) AUSENTE. MINISTÉRIO DA CIÊNCIA, TECNOLOGIA, INO</v>
      </c>
    </row>
    <row r="395" spans="1:42" x14ac:dyDescent="0.2">
      <c r="A395" s="2">
        <v>394</v>
      </c>
      <c r="B395" s="2" t="s">
        <v>2006</v>
      </c>
      <c r="E395" s="2" t="str">
        <f t="shared" si="82"/>
        <v>x</v>
      </c>
      <c r="F395" s="2" t="str">
        <f t="shared" si="82"/>
        <v>x</v>
      </c>
      <c r="G395" s="2" t="str">
        <f t="shared" si="90"/>
        <v>116ª REUNIÃO QUE OCO</v>
      </c>
      <c r="H395" s="2" t="str">
        <f t="shared" si="83"/>
        <v>x</v>
      </c>
      <c r="I395" s="2" t="str">
        <f t="shared" si="83"/>
        <v>x</v>
      </c>
      <c r="J395" s="2" t="str">
        <f t="shared" si="83"/>
        <v>x</v>
      </c>
      <c r="K395" s="2" t="str">
        <f t="shared" si="91"/>
        <v>x</v>
      </c>
      <c r="L395" s="2" t="str">
        <f t="shared" si="81"/>
        <v>x</v>
      </c>
      <c r="M395" s="2" t="str">
        <f t="shared" si="95"/>
        <v>x</v>
      </c>
      <c r="N395" s="2" t="str">
        <f t="shared" si="95"/>
        <v>x</v>
      </c>
      <c r="O395" s="2" t="str">
        <f t="shared" si="95"/>
        <v>x</v>
      </c>
      <c r="P395" s="2" t="str">
        <f t="shared" si="95"/>
        <v>x</v>
      </c>
      <c r="Q395" s="2" t="str">
        <f t="shared" si="95"/>
        <v>x</v>
      </c>
      <c r="R395" s="2" t="str">
        <f t="shared" si="95"/>
        <v>x</v>
      </c>
      <c r="S395" s="2" t="str">
        <f t="shared" si="95"/>
        <v>x</v>
      </c>
      <c r="T395" s="2" t="str">
        <f t="shared" si="95"/>
        <v>x</v>
      </c>
      <c r="U395" s="2" t="str">
        <f t="shared" si="95"/>
        <v>x</v>
      </c>
      <c r="V395" s="2" t="str">
        <f t="shared" si="95"/>
        <v>x</v>
      </c>
      <c r="W395" s="2" t="str">
        <f t="shared" si="95"/>
        <v>x</v>
      </c>
      <c r="X395" s="2" t="str">
        <f t="shared" si="95"/>
        <v>x</v>
      </c>
      <c r="Y395" s="2" t="str">
        <f t="shared" si="95"/>
        <v>x</v>
      </c>
      <c r="Z395" s="2" t="str">
        <f t="shared" si="95"/>
        <v>x</v>
      </c>
      <c r="AA395" s="2" t="str">
        <f t="shared" si="95"/>
        <v>x</v>
      </c>
      <c r="AB395" s="2" t="str">
        <f t="shared" si="93"/>
        <v>x</v>
      </c>
      <c r="AC395" s="2" t="str">
        <f t="shared" si="93"/>
        <v>AL DE COMUNICAÇÃO DA CASA CIVIL (ASCOM/CC) LEMBROU QUE AMANH</v>
      </c>
      <c r="AD395" s="2" t="str">
        <f t="shared" si="93"/>
        <v>O. O MS INFORMOU QUE FARÁ O ALINHAMENTO COM A SEGOV QUANDO C</v>
      </c>
      <c r="AE395" s="2" t="str">
        <f t="shared" si="93"/>
        <v>x</v>
      </c>
      <c r="AF395" s="2" t="str">
        <f t="shared" si="92"/>
        <v>x</v>
      </c>
      <c r="AG395" s="2" t="str">
        <f t="shared" si="92"/>
        <v>x</v>
      </c>
      <c r="AH395" s="2" t="str">
        <f t="shared" si="92"/>
        <v>x</v>
      </c>
      <c r="AI395" s="2" t="str">
        <f t="shared" si="92"/>
        <v>x</v>
      </c>
      <c r="AJ395" s="2" t="str">
        <f t="shared" si="86"/>
        <v>x</v>
      </c>
      <c r="AK395" s="2" t="str">
        <f t="shared" si="86"/>
        <v>x</v>
      </c>
      <c r="AL395" s="2" t="str">
        <f t="shared" si="86"/>
        <v>x</v>
      </c>
      <c r="AM395" s="2" t="str">
        <f t="shared" si="86"/>
        <v>x</v>
      </c>
      <c r="AN395" s="2" t="str">
        <f t="shared" si="85"/>
        <v>x</v>
      </c>
      <c r="AO395" s="2" t="str">
        <f t="shared" si="85"/>
        <v>x</v>
      </c>
      <c r="AP395" s="2" t="str">
        <f t="shared" si="85"/>
        <v>x</v>
      </c>
    </row>
    <row r="396" spans="1:42" x14ac:dyDescent="0.2">
      <c r="A396" s="2">
        <v>395</v>
      </c>
      <c r="B396" s="2" t="s">
        <v>2007</v>
      </c>
      <c r="E396" s="2" t="str">
        <f t="shared" si="82"/>
        <v>x</v>
      </c>
      <c r="F396" s="2" t="str">
        <f t="shared" si="82"/>
        <v>x</v>
      </c>
      <c r="G396" s="2" t="str">
        <f t="shared" si="90"/>
        <v xml:space="preserve">115ª REUNIÃO COMITE </v>
      </c>
      <c r="H396" s="2" t="str">
        <f t="shared" si="83"/>
        <v>x</v>
      </c>
      <c r="I396" s="2" t="str">
        <f t="shared" si="83"/>
        <v>x</v>
      </c>
      <c r="J396" s="2" t="str">
        <f t="shared" si="83"/>
        <v>x</v>
      </c>
      <c r="K396" s="2" t="str">
        <f t="shared" si="91"/>
        <v>x</v>
      </c>
      <c r="L396" s="2" t="str">
        <f t="shared" si="81"/>
        <v>x</v>
      </c>
      <c r="M396" s="2" t="str">
        <f t="shared" si="95"/>
        <v>x</v>
      </c>
      <c r="N396" s="2" t="str">
        <f t="shared" si="95"/>
        <v>x</v>
      </c>
      <c r="O396" s="2" t="str">
        <f t="shared" si="95"/>
        <v>x</v>
      </c>
      <c r="P396" s="2" t="str">
        <f t="shared" si="95"/>
        <v>x</v>
      </c>
      <c r="Q396" s="2" t="str">
        <f t="shared" si="95"/>
        <v>x</v>
      </c>
      <c r="R396" s="2" t="str">
        <f t="shared" si="95"/>
        <v>x</v>
      </c>
      <c r="S396" s="2" t="str">
        <f t="shared" si="95"/>
        <v>x</v>
      </c>
      <c r="T396" s="2" t="str">
        <f t="shared" si="95"/>
        <v>x</v>
      </c>
      <c r="U396" s="2" t="str">
        <f t="shared" si="95"/>
        <v>x</v>
      </c>
      <c r="V396" s="2" t="str">
        <f t="shared" si="95"/>
        <v>x</v>
      </c>
      <c r="W396" s="2" t="str">
        <f t="shared" si="95"/>
        <v>x</v>
      </c>
      <c r="X396" s="2" t="str">
        <f t="shared" si="95"/>
        <v>x</v>
      </c>
      <c r="Y396" s="2" t="str">
        <f t="shared" si="95"/>
        <v>x</v>
      </c>
      <c r="Z396" s="2" t="str">
        <f t="shared" si="95"/>
        <v>x</v>
      </c>
      <c r="AA396" s="2" t="str">
        <f t="shared" si="95"/>
        <v>x</v>
      </c>
      <c r="AB396" s="2" t="str">
        <f t="shared" si="93"/>
        <v>x</v>
      </c>
      <c r="AC396" s="2" t="str">
        <f t="shared" si="93"/>
        <v>x</v>
      </c>
      <c r="AD396" s="2" t="str">
        <f t="shared" si="93"/>
        <v>x</v>
      </c>
      <c r="AE396" s="2" t="str">
        <f t="shared" si="93"/>
        <v>x</v>
      </c>
      <c r="AF396" s="2" t="str">
        <f t="shared" si="92"/>
        <v>x</v>
      </c>
      <c r="AG396" s="2" t="str">
        <f t="shared" si="92"/>
        <v>x</v>
      </c>
      <c r="AH396" s="2" t="str">
        <f t="shared" si="92"/>
        <v>x</v>
      </c>
      <c r="AI396" s="2" t="str">
        <f t="shared" si="92"/>
        <v>x</v>
      </c>
      <c r="AJ396" s="2" t="str">
        <f t="shared" si="86"/>
        <v>x</v>
      </c>
      <c r="AK396" s="2" t="str">
        <f t="shared" si="86"/>
        <v>ÉRIO DA ECONOMIA R EQUEREU SEJAM INFORMADOS OS NOMES DOS PON</v>
      </c>
      <c r="AL396" s="2" t="str">
        <f t="shared" si="86"/>
        <v>x</v>
      </c>
      <c r="AM396" s="2" t="str">
        <f t="shared" si="86"/>
        <v>x</v>
      </c>
      <c r="AN396" s="2" t="str">
        <f t="shared" si="85"/>
        <v>x</v>
      </c>
      <c r="AO396" s="2" t="str">
        <f t="shared" si="85"/>
        <v>x</v>
      </c>
      <c r="AP396" s="2" t="str">
        <f t="shared" si="85"/>
        <v>x</v>
      </c>
    </row>
    <row r="397" spans="1:42" x14ac:dyDescent="0.2">
      <c r="A397" s="2">
        <v>396</v>
      </c>
      <c r="B397" s="2" t="s">
        <v>2008</v>
      </c>
      <c r="E397" s="2" t="str">
        <f t="shared" si="82"/>
        <v>DATA: 18/11/2020 HORÁRIO: 10H0</v>
      </c>
      <c r="F397" s="2" t="str">
        <f t="shared" si="82"/>
        <v>HORÁRIO: 10H08M ÀS 10H28M LOCA</v>
      </c>
      <c r="G397" s="2" t="str">
        <f t="shared" si="90"/>
        <v>116ª REUNIÃO ORDINÁR</v>
      </c>
      <c r="H397" s="2" t="str">
        <f t="shared" si="83"/>
        <v>x</v>
      </c>
      <c r="I397" s="2" t="str">
        <f t="shared" si="83"/>
        <v>x</v>
      </c>
      <c r="J397" s="2" t="str">
        <f t="shared" si="83"/>
        <v>x</v>
      </c>
      <c r="K397" s="2" t="str">
        <f t="shared" si="91"/>
        <v>x</v>
      </c>
      <c r="L397" s="2" t="str">
        <f t="shared" si="81"/>
        <v>x</v>
      </c>
      <c r="M397" s="2" t="str">
        <f t="shared" si="95"/>
        <v>x</v>
      </c>
      <c r="N397" s="2" t="str">
        <f t="shared" si="95"/>
        <v>NAL (GSI) SEM CONSIDERAÇÕES RELEVANTES. MINISTÉRIO DAS RELAÇ</v>
      </c>
      <c r="O397" s="2" t="str">
        <f t="shared" si="95"/>
        <v>E DE SEGURANÇA INSTITUCIONAL (GSI) SEM CONSIDERAÇÕES RELEVAN</v>
      </c>
      <c r="P397" s="2" t="str">
        <f t="shared" si="95"/>
        <v>x</v>
      </c>
      <c r="Q397" s="2" t="str">
        <f t="shared" si="95"/>
        <v>x</v>
      </c>
      <c r="R397" s="2" t="str">
        <f t="shared" si="95"/>
        <v>RES (MRE) ANEXO 116ª REUNIÃO COMITE DE CRISE 18.11.2020 - ME</v>
      </c>
      <c r="S397" s="2" t="str">
        <f t="shared" si="95"/>
        <v xml:space="preserve"> DAS RELAÇÕES EXTERIORES (MRE) ANEXO 116ª REUNIÃO COMITE DE </v>
      </c>
      <c r="T397" s="2" t="str">
        <f t="shared" si="95"/>
        <v>x</v>
      </c>
      <c r="U397" s="2" t="str">
        <f t="shared" si="95"/>
        <v>x</v>
      </c>
      <c r="V397" s="2" t="str">
        <f t="shared" si="95"/>
        <v>x</v>
      </c>
      <c r="W397" s="2" t="str">
        <f t="shared" si="95"/>
        <v>x</v>
      </c>
      <c r="X397" s="2" t="str">
        <f t="shared" si="95"/>
        <v>x</v>
      </c>
      <c r="Y397" s="2" t="str">
        <f t="shared" si="95"/>
        <v>A DE INTELIGÊNCIA (ABIN) SEM CONSIDERAÇÕES RELEVANTES. GABIN</v>
      </c>
      <c r="Z397" s="2" t="str">
        <f t="shared" si="95"/>
        <v>x</v>
      </c>
      <c r="AA397" s="2" t="str">
        <f t="shared" si="95"/>
        <v>x</v>
      </c>
      <c r="AB397" s="2" t="str">
        <f t="shared" si="93"/>
        <v>x</v>
      </c>
      <c r="AC397" s="2" t="str">
        <f t="shared" si="93"/>
        <v>x</v>
      </c>
      <c r="AD397" s="2" t="str">
        <f t="shared" si="93"/>
        <v>ÚDE (MS) INFORMOU QUE PUBLICARÃO EM BREVE UMA PORTARIA RELAC</v>
      </c>
      <c r="AE397" s="2" t="str">
        <f t="shared" si="93"/>
        <v>ÉRIO DA SAÚDE (MS) INFORMOU QUE PUBLICARÃO EM BREVE UMA PORT</v>
      </c>
      <c r="AF397" s="2" t="str">
        <f t="shared" si="92"/>
        <v>ESA (MD) SEM CONSIDERAÇÕES RELEVANTES. MINISTÉRIO DO TURISMO</v>
      </c>
      <c r="AG397" s="2" t="str">
        <f t="shared" si="92"/>
        <v>O DA DEFESA (MD) SEM CONSIDERAÇÕES RELEVANTES. MINISTÉRIO DO</v>
      </c>
      <c r="AH397" s="2" t="str">
        <f t="shared" si="92"/>
        <v>SMO (MTUR) AUSENTE. MINISTÉRIO DA ECONOMIA (ME) SEM CONSIDER</v>
      </c>
      <c r="AI397" s="2" t="str">
        <f t="shared" si="92"/>
        <v>O DO TURISMO (MTUR) AUSENTE. MINISTÉRIO DA ECONOMIA (ME) SEM</v>
      </c>
      <c r="AJ397" s="2" t="str">
        <f t="shared" si="86"/>
        <v>OMIA (ME) SEM CONSIDERAÇÕES RELEVANTES. AGÊNCIA BRASILEIRA D</v>
      </c>
      <c r="AK397" s="2" t="str">
        <f t="shared" si="86"/>
        <v xml:space="preserve">ÉRIO DA ECONOMIA (ME) SEM CONSIDERAÇÕES RELEVANTES. AGÊNCIA </v>
      </c>
      <c r="AL397" s="2" t="str">
        <f t="shared" si="86"/>
        <v>x</v>
      </c>
      <c r="AM397" s="2" t="str">
        <f t="shared" si="86"/>
        <v>x</v>
      </c>
      <c r="AN397" s="2" t="str">
        <f t="shared" si="85"/>
        <v>x</v>
      </c>
      <c r="AO397" s="2" t="str">
        <f t="shared" si="85"/>
        <v>x</v>
      </c>
      <c r="AP397" s="2" t="str">
        <f t="shared" si="85"/>
        <v>x</v>
      </c>
    </row>
    <row r="398" spans="1:42" x14ac:dyDescent="0.2">
      <c r="A398" s="2">
        <v>397</v>
      </c>
      <c r="B398" s="2" t="s">
        <v>2009</v>
      </c>
      <c r="E398" s="2" t="str">
        <f t="shared" si="82"/>
        <v>x</v>
      </c>
      <c r="F398" s="2" t="str">
        <f t="shared" si="82"/>
        <v>x</v>
      </c>
      <c r="G398" s="2" t="str">
        <f t="shared" si="90"/>
        <v xml:space="preserve">116ª REUNIÃO COMITE </v>
      </c>
      <c r="H398" s="2" t="str">
        <f t="shared" si="83"/>
        <v>ÇÃO (MEC) AUSENTE. MINISTÉRIO DA CIDADANIA (MC) SE</v>
      </c>
      <c r="I398" s="2" t="str">
        <f t="shared" si="83"/>
        <v>TE . MINISTÉRIO DA EDUCAÇÃO (MEC) AUSENTE. MINISTÉ</v>
      </c>
      <c r="J398" s="2" t="str">
        <f t="shared" si="83"/>
        <v>NAL (MDR) AUSENTE . MINISTÉRIO DA EDUCAÇÃO (MEC) A</v>
      </c>
      <c r="K398" s="2" t="str">
        <f t="shared" si="91"/>
        <v xml:space="preserve">O DO DESENVOLVIMENTO REGIONAL (MDR) AUSENTE . MINISTÉRIO DA </v>
      </c>
      <c r="L398" s="2" t="str">
        <f t="shared" si="81"/>
        <v>NOS (MMFDH) AUSENTE. MINISTÉRIO DAS COMUNICAÇÕES (</v>
      </c>
      <c r="M398" s="2" t="str">
        <f t="shared" si="95"/>
        <v xml:space="preserve"> DOS DIREITOS HUMANOS (MMFDH) AUSENTE. MINISTÉRIO DAS COMUNI</v>
      </c>
      <c r="N398" s="2" t="str">
        <f t="shared" si="95"/>
        <v>x</v>
      </c>
      <c r="O398" s="2" t="str">
        <f t="shared" si="95"/>
        <v>x</v>
      </c>
      <c r="P398" s="2" t="str">
        <f t="shared" si="95"/>
        <v>NTE (MMA) AUSENTE . BANCO CENTRAL DO BRASIL (BACEN) SEM CONS</v>
      </c>
      <c r="Q398" s="2" t="str">
        <f t="shared" si="95"/>
        <v>O DO MEIO AMBIENTE (MMA) AUSENTE . BANCO CENTRAL DO BRASIL (</v>
      </c>
      <c r="R398" s="2" t="str">
        <f t="shared" si="95"/>
        <v>x</v>
      </c>
      <c r="S398" s="2" t="str">
        <f t="shared" si="95"/>
        <v>x</v>
      </c>
      <c r="T398" s="2" t="str">
        <f t="shared" si="95"/>
        <v xml:space="preserve">NTO (MAPA) SEM CONSIDERAÇÕES RELEVANTES. MINISTÉRIO DO MEIO </v>
      </c>
      <c r="U398" s="2" t="str">
        <f t="shared" si="95"/>
        <v>IA E ABASTECIMENTO (MAPA) SEM CONSIDERAÇÕES RELEVANTES. MINI</v>
      </c>
      <c r="V398" s="2" t="str">
        <f t="shared" si="95"/>
        <v>SIL (BACEN) SEM CONSIDERAÇÕES RELEVANTES. AGÊNCIA NACIONAL D</v>
      </c>
      <c r="W398" s="2" t="str">
        <f t="shared" si="95"/>
        <v>TE . BANCO CENTRAL DO BRASIL (BACEN) SEM CONSIDERAÇÕES RELEV</v>
      </c>
      <c r="X398" s="2" t="str">
        <f t="shared" si="95"/>
        <v>x</v>
      </c>
      <c r="Y398" s="2" t="str">
        <f t="shared" si="95"/>
        <v>x</v>
      </c>
      <c r="Z398" s="2" t="str">
        <f t="shared" si="95"/>
        <v xml:space="preserve">IÃO (AGU) SEM CONSIDERAÇÕES RELEVANTES. MINISTÉRIO DE MINAS </v>
      </c>
      <c r="AA398" s="2" t="str">
        <f t="shared" si="95"/>
        <v>NTE. ADVOCACIA -GERAL DA UNIÃO (AGU) SEM CONSIDERAÇÕES RELEV</v>
      </c>
      <c r="AB398" s="2" t="str">
        <f t="shared" si="93"/>
        <v>x</v>
      </c>
      <c r="AC398" s="2" t="str">
        <f t="shared" si="93"/>
        <v>x</v>
      </c>
      <c r="AD398" s="2" t="str">
        <f t="shared" si="93"/>
        <v>x</v>
      </c>
      <c r="AE398" s="2" t="str">
        <f t="shared" si="93"/>
        <v>x</v>
      </c>
      <c r="AF398" s="2" t="str">
        <f t="shared" si="92"/>
        <v>NAL (MDR) AUSENTE . MINISTÉRIO DA EDUCAÇÃO (MEC) AUSENTE. MI</v>
      </c>
      <c r="AG398" s="2" t="str">
        <f t="shared" si="92"/>
        <v>x</v>
      </c>
      <c r="AH398" s="2" t="str">
        <f t="shared" si="92"/>
        <v>x</v>
      </c>
      <c r="AI398" s="2" t="str">
        <f t="shared" si="92"/>
        <v>x</v>
      </c>
      <c r="AJ398" s="2" t="str">
        <f t="shared" si="86"/>
        <v>x</v>
      </c>
      <c r="AK398" s="2" t="str">
        <f t="shared" si="86"/>
        <v>x</v>
      </c>
      <c r="AL398" s="2" t="str">
        <f t="shared" si="86"/>
        <v>GIA (MME) SEM CONSIDERAÇÕES RELEVANTES. MINISTÉRIO DA JUSTIÇ</v>
      </c>
      <c r="AM398" s="2" t="str">
        <f t="shared" si="86"/>
        <v>O DE MINAS E ENERGIA (MME) SEM CONSIDERAÇÕES RELEVANTES. MIN</v>
      </c>
      <c r="AN398" s="2" t="str">
        <f t="shared" si="85"/>
        <v>ICA (MJSP) SEM CONSIDERAÇÕES RELEVANTES. MINISTÉRIO DE INFRA</v>
      </c>
      <c r="AO398" s="2" t="str">
        <f t="shared" si="85"/>
        <v xml:space="preserve">ÇA E SEGURANÇA PÚBLICA (MJSP) SEM CONSIDERAÇÕES RELEVANTES. </v>
      </c>
      <c r="AP398" s="2" t="str">
        <f t="shared" si="85"/>
        <v>URA (MINFRA) AUSENTE. MINISTÉRIO DA CIÊNCIA, TECNOLOGIA, INO</v>
      </c>
    </row>
    <row r="399" spans="1:42" x14ac:dyDescent="0.2">
      <c r="A399" s="2">
        <v>398</v>
      </c>
      <c r="B399" s="2" t="s">
        <v>2010</v>
      </c>
      <c r="E399" s="2" t="str">
        <f t="shared" si="82"/>
        <v>x</v>
      </c>
      <c r="F399" s="2" t="str">
        <f t="shared" si="82"/>
        <v>x</v>
      </c>
      <c r="G399" s="2" t="str">
        <f t="shared" si="90"/>
        <v>GOV) REUNIÃO COM COM</v>
      </c>
      <c r="H399" s="2" t="str">
        <f t="shared" si="83"/>
        <v>x</v>
      </c>
      <c r="I399" s="2" t="str">
        <f t="shared" si="83"/>
        <v>x</v>
      </c>
      <c r="J399" s="2" t="str">
        <f t="shared" si="83"/>
        <v>x</v>
      </c>
      <c r="K399" s="2" t="str">
        <f t="shared" si="91"/>
        <v>x</v>
      </c>
      <c r="L399" s="2" t="str">
        <f t="shared" si="81"/>
        <v>x</v>
      </c>
      <c r="M399" s="2" t="str">
        <f t="shared" si="95"/>
        <v>x</v>
      </c>
      <c r="N399" s="2" t="str">
        <f t="shared" si="95"/>
        <v>x</v>
      </c>
      <c r="O399" s="2" t="str">
        <f t="shared" si="95"/>
        <v>x</v>
      </c>
      <c r="P399" s="2" t="str">
        <f t="shared" si="95"/>
        <v>x</v>
      </c>
      <c r="Q399" s="2" t="str">
        <f t="shared" si="95"/>
        <v>x</v>
      </c>
      <c r="R399" s="2" t="str">
        <f t="shared" si="95"/>
        <v>x</v>
      </c>
      <c r="S399" s="2" t="str">
        <f t="shared" si="95"/>
        <v>x</v>
      </c>
      <c r="T399" s="2" t="str">
        <f t="shared" si="95"/>
        <v>x</v>
      </c>
      <c r="U399" s="2" t="str">
        <f t="shared" si="95"/>
        <v>x</v>
      </c>
      <c r="V399" s="2" t="str">
        <f t="shared" si="95"/>
        <v>x</v>
      </c>
      <c r="W399" s="2" t="str">
        <f t="shared" si="95"/>
        <v>x</v>
      </c>
      <c r="X399" s="2" t="str">
        <f t="shared" si="95"/>
        <v>x</v>
      </c>
      <c r="Y399" s="2" t="str">
        <f t="shared" si="95"/>
        <v>x</v>
      </c>
      <c r="Z399" s="2" t="str">
        <f t="shared" si="95"/>
        <v>UAÇU AGUARDA A CONCLUSÃO DOS A CORDOS QUE OCORRERAM COM O MI</v>
      </c>
      <c r="AA399" s="2" t="str">
        <f t="shared" si="95"/>
        <v>x</v>
      </c>
      <c r="AB399" s="2" t="str">
        <f t="shared" si="93"/>
        <v>x</v>
      </c>
      <c r="AC399" s="2" t="str">
        <f t="shared" si="93"/>
        <v>AL DE COMUNICAÇÃO DA CASA CIVIL (ASCOM/CC) INFORMOU QUE PROR</v>
      </c>
      <c r="AD399" s="2" t="str">
        <f t="shared" si="93"/>
        <v>x</v>
      </c>
      <c r="AE399" s="2" t="str">
        <f t="shared" si="93"/>
        <v>ÉRIO DA SAÚDE PARA ABERTURA DA FRONTEIRA COM O PARAGUAI, SOB</v>
      </c>
      <c r="AF399" s="2" t="str">
        <f t="shared" si="92"/>
        <v>x</v>
      </c>
      <c r="AG399" s="2" t="str">
        <f t="shared" si="92"/>
        <v>x</v>
      </c>
      <c r="AH399" s="2" t="str">
        <f t="shared" si="92"/>
        <v>x</v>
      </c>
      <c r="AI399" s="2" t="str">
        <f t="shared" si="92"/>
        <v>x</v>
      </c>
      <c r="AJ399" s="2" t="str">
        <f t="shared" si="86"/>
        <v>x</v>
      </c>
      <c r="AK399" s="2" t="str">
        <f t="shared" si="86"/>
        <v xml:space="preserve">ÉRIO DA ECONOMIA, O M INISTÉRIO DA CIDADANIA E O MINISTÉRIO </v>
      </c>
      <c r="AL399" s="2" t="str">
        <f t="shared" si="86"/>
        <v>x</v>
      </c>
      <c r="AM399" s="2" t="str">
        <f t="shared" si="86"/>
        <v>x</v>
      </c>
      <c r="AN399" s="2" t="str">
        <f t="shared" si="85"/>
        <v>x</v>
      </c>
      <c r="AO399" s="2" t="str">
        <f t="shared" si="85"/>
        <v>x</v>
      </c>
      <c r="AP399" s="2" t="str">
        <f t="shared" si="85"/>
        <v>x</v>
      </c>
    </row>
    <row r="400" spans="1:42" x14ac:dyDescent="0.2">
      <c r="A400" s="2">
        <v>399</v>
      </c>
      <c r="B400" s="2" t="s">
        <v>2011</v>
      </c>
      <c r="E400" s="2" t="str">
        <f t="shared" si="82"/>
        <v>DATA: 20/11/2020 HORÁRIO: 10H0</v>
      </c>
      <c r="F400" s="2" t="str">
        <f t="shared" si="82"/>
        <v>HORÁRIO: 10H05M ÀS 10H18M LOCA</v>
      </c>
      <c r="G400" s="2" t="str">
        <f t="shared" si="90"/>
        <v>117ª REUNIÃO ORDINÁR</v>
      </c>
      <c r="H400" s="2" t="str">
        <f t="shared" si="83"/>
        <v>x</v>
      </c>
      <c r="I400" s="2" t="str">
        <f t="shared" si="83"/>
        <v>x</v>
      </c>
      <c r="J400" s="2" t="str">
        <f t="shared" si="83"/>
        <v>x</v>
      </c>
      <c r="K400" s="2" t="str">
        <f t="shared" si="91"/>
        <v>x</v>
      </c>
      <c r="L400" s="2" t="str">
        <f t="shared" si="81"/>
        <v>x</v>
      </c>
      <c r="M400" s="2" t="str">
        <f t="shared" si="95"/>
        <v>x</v>
      </c>
      <c r="N400" s="2" t="str">
        <f t="shared" si="95"/>
        <v>NAL (GSI) SEM CONSIDERAÇÕES RELEVANTES. MINISTÉRIO DAS RELAÇ</v>
      </c>
      <c r="O400" s="2" t="str">
        <f t="shared" si="95"/>
        <v>E DE SEGURANÇA INSTITUCIONAL (GSI) SEM CONSIDERAÇÕES RELEVAN</v>
      </c>
      <c r="P400" s="2" t="str">
        <f t="shared" si="95"/>
        <v>x</v>
      </c>
      <c r="Q400" s="2" t="str">
        <f t="shared" si="95"/>
        <v>x</v>
      </c>
      <c r="R400" s="2" t="str">
        <f t="shared" si="95"/>
        <v xml:space="preserve">RES (MRE) SEM CONSIDERAÇÕES RELEVANTES. ADVOCACIA -GERAL DA </v>
      </c>
      <c r="S400" s="2" t="str">
        <f t="shared" si="95"/>
        <v xml:space="preserve"> DAS RELAÇÕES EXTERIORES (MRE) SEM CONSIDERAÇÕES RELEVANTES.</v>
      </c>
      <c r="T400" s="2" t="str">
        <f t="shared" si="95"/>
        <v>x</v>
      </c>
      <c r="U400" s="2" t="str">
        <f t="shared" si="95"/>
        <v>x</v>
      </c>
      <c r="V400" s="2" t="str">
        <f t="shared" si="95"/>
        <v>x</v>
      </c>
      <c r="W400" s="2" t="str">
        <f t="shared" si="95"/>
        <v>x</v>
      </c>
      <c r="X400" s="2" t="str">
        <f t="shared" si="95"/>
        <v>x</v>
      </c>
      <c r="Y400" s="2" t="str">
        <f t="shared" si="95"/>
        <v>A DE INTELIGÊNCIA (ABIN) SEM CONSIDERAÇÕES RELEVANTES. GABIN</v>
      </c>
      <c r="Z400" s="2" t="str">
        <f t="shared" si="95"/>
        <v>IÃO (AGU) SEM CONSIDERAÇÕES RELEVANTES. ANEXO 117ª REUNIÃO C</v>
      </c>
      <c r="AA400" s="2" t="str">
        <f t="shared" si="95"/>
        <v>TES. ADVOCACIA -GERAL DA UNIÃO (AGU) SEM CONSIDERAÇÕES RELEV</v>
      </c>
      <c r="AB400" s="2" t="str">
        <f t="shared" si="93"/>
        <v>x</v>
      </c>
      <c r="AC400" s="2" t="str">
        <f t="shared" si="93"/>
        <v>x</v>
      </c>
      <c r="AD400" s="2" t="str">
        <f t="shared" si="93"/>
        <v>ÚDE (MS) FORAM HABILITADOS MAIS 318 LEITOS DE UTI COVID -19,</v>
      </c>
      <c r="AE400" s="2" t="str">
        <f t="shared" si="93"/>
        <v xml:space="preserve">ÉRIO DA SAÚDE (MS) FORAM HABILITADOS MAIS 318 LEITOS DE UTI </v>
      </c>
      <c r="AF400" s="2" t="str">
        <f t="shared" si="92"/>
        <v>ESA (MD) AUSENTE. MINISTÉRIO DO TURISMO (MTUR) AUSENTE. MINI</v>
      </c>
      <c r="AG400" s="2" t="str">
        <f t="shared" si="92"/>
        <v>O DA DEFESA (MD) AUSENTE. MINISTÉRIO DO TURISMO (MTUR) AUSEN</v>
      </c>
      <c r="AH400" s="2" t="str">
        <f t="shared" si="92"/>
        <v>SMO (MTUR) AUSENTE. MINISTÉRIO DA ECONOMIA (ME) SEM CONSIDER</v>
      </c>
      <c r="AI400" s="2" t="str">
        <f t="shared" si="92"/>
        <v>O DO TURISMO (MTUR) AUSENTE. MINISTÉRIO DA ECONOMIA (ME) SEM</v>
      </c>
      <c r="AJ400" s="2" t="str">
        <f t="shared" si="86"/>
        <v>OMIA (ME) SEM CONSIDERAÇÕES RELEVANTES. AGÊNCIA BRASILEIRA D</v>
      </c>
      <c r="AK400" s="2" t="str">
        <f t="shared" si="86"/>
        <v xml:space="preserve">ÉRIO DA ECONOMIA (ME) SEM CONSIDERAÇÕES RELEVANTES. AGÊNCIA </v>
      </c>
      <c r="AL400" s="2" t="str">
        <f t="shared" si="86"/>
        <v>x</v>
      </c>
      <c r="AM400" s="2" t="str">
        <f t="shared" si="86"/>
        <v>x</v>
      </c>
      <c r="AN400" s="2" t="str">
        <f t="shared" si="85"/>
        <v>x</v>
      </c>
      <c r="AO400" s="2" t="str">
        <f t="shared" si="85"/>
        <v>x</v>
      </c>
      <c r="AP400" s="2" t="str">
        <f t="shared" si="85"/>
        <v>x</v>
      </c>
    </row>
    <row r="401" spans="1:42" x14ac:dyDescent="0.2">
      <c r="A401" s="2">
        <v>400</v>
      </c>
      <c r="B401" s="2" t="s">
        <v>2012</v>
      </c>
      <c r="E401" s="2" t="str">
        <f t="shared" si="82"/>
        <v>x</v>
      </c>
      <c r="F401" s="2" t="str">
        <f t="shared" si="82"/>
        <v>x</v>
      </c>
      <c r="G401" s="2" t="str">
        <f t="shared" si="90"/>
        <v xml:space="preserve">117ª REUNIÃO COMITE </v>
      </c>
      <c r="H401" s="2" t="str">
        <f t="shared" si="83"/>
        <v>ÇÃO (MEC) AUSENTE. MINISTÉRIO DA CIDADANIA (MC) SE</v>
      </c>
      <c r="I401" s="2" t="str">
        <f t="shared" si="83"/>
        <v>NTE. MINISTÉRIO DA EDUCAÇÃO (MEC) AUSENTE. MINISTÉ</v>
      </c>
      <c r="J401" s="2" t="str">
        <f t="shared" si="83"/>
        <v>NAL (MDR) AUSENTE. MINISTÉRIO DA EDUCAÇÃO (MEC) AU</v>
      </c>
      <c r="K401" s="2" t="str">
        <f t="shared" si="91"/>
        <v>O DO DESENVOLVIMENTO REGIONAL (MDR) AUSENTE. MINISTÉRIO DA E</v>
      </c>
      <c r="L401" s="2" t="str">
        <f t="shared" si="81"/>
        <v>NOS (MMFDH) SEM CONSIDERAÇÕES RELEVANTES. MINISTÉR</v>
      </c>
      <c r="M401" s="2" t="str">
        <f t="shared" si="95"/>
        <v xml:space="preserve"> DOS DIREITOS HUMANOS (MMFDH) SEM CONSIDERAÇÕES RELEVANTES. </v>
      </c>
      <c r="N401" s="2" t="str">
        <f t="shared" si="95"/>
        <v>x</v>
      </c>
      <c r="O401" s="2" t="str">
        <f t="shared" si="95"/>
        <v>x</v>
      </c>
      <c r="P401" s="2" t="str">
        <f t="shared" si="95"/>
        <v>NTE (MMA) SEM CONSIDERAÇÕES RELEVANTES. BANCO CENTRAL DO BRA</v>
      </c>
      <c r="Q401" s="2" t="str">
        <f t="shared" si="95"/>
        <v>O DO MEIO AMBIENTE (MMA) SEM CONSIDERAÇÕES RELEVANTES. BANCO</v>
      </c>
      <c r="R401" s="2" t="str">
        <f t="shared" si="95"/>
        <v>x</v>
      </c>
      <c r="S401" s="2" t="str">
        <f t="shared" si="95"/>
        <v>x</v>
      </c>
      <c r="T401" s="2" t="str">
        <f t="shared" si="95"/>
        <v>NTO (MAPA) AUSENTE . MINISTÉRIO DO MEIO AMBIENTE (MMA) SEM C</v>
      </c>
      <c r="U401" s="2" t="str">
        <f t="shared" si="95"/>
        <v>IA E ABASTECIMENTO (MAPA) AUSENTE . MINISTÉRIO DO MEIO AMBIE</v>
      </c>
      <c r="V401" s="2" t="str">
        <f t="shared" si="95"/>
        <v>SIL (BACEN) SEM CONSIDERAÇÕES RELEVANTES. AGÊNCIA NACIONAL D</v>
      </c>
      <c r="W401" s="2" t="str">
        <f t="shared" si="95"/>
        <v>TES. BANCO CENTRAL DO BRASIL (BACEN) SEM CONSIDERAÇÕES RELEV</v>
      </c>
      <c r="X401" s="2" t="str">
        <f t="shared" si="95"/>
        <v>x</v>
      </c>
      <c r="Y401" s="2" t="str">
        <f t="shared" si="95"/>
        <v>x</v>
      </c>
      <c r="Z401" s="2" t="str">
        <f t="shared" si="95"/>
        <v>EM A AGU PARA APRESENTAR AO STF. MINISTÉRIO DE INFRAESTRUTUR</v>
      </c>
      <c r="AA401" s="2" t="str">
        <f t="shared" si="95"/>
        <v>x</v>
      </c>
      <c r="AB401" s="2" t="str">
        <f t="shared" si="93"/>
        <v>x</v>
      </c>
      <c r="AC401" s="2" t="str">
        <f t="shared" si="93"/>
        <v>x</v>
      </c>
      <c r="AD401" s="2" t="str">
        <f t="shared" si="93"/>
        <v>x</v>
      </c>
      <c r="AE401" s="2" t="str">
        <f t="shared" si="93"/>
        <v>x</v>
      </c>
      <c r="AF401" s="2" t="str">
        <f t="shared" si="92"/>
        <v>NAL (MDR) AUSENTE. MINISTÉRIO DA EDUCAÇÃO (MEC) AUSENTE. MIN</v>
      </c>
      <c r="AG401" s="2" t="str">
        <f t="shared" si="92"/>
        <v>x</v>
      </c>
      <c r="AH401" s="2" t="str">
        <f t="shared" si="92"/>
        <v>x</v>
      </c>
      <c r="AI401" s="2" t="str">
        <f t="shared" si="92"/>
        <v>x</v>
      </c>
      <c r="AJ401" s="2" t="str">
        <f t="shared" si="86"/>
        <v>x</v>
      </c>
      <c r="AK401" s="2" t="str">
        <f t="shared" si="86"/>
        <v>x</v>
      </c>
      <c r="AL401" s="2" t="str">
        <f t="shared" si="86"/>
        <v>GIA (MME) INFORMOU QUE O MINISTRO ESTÁ NO AMAPÁ E QUE AMANHÃ</v>
      </c>
      <c r="AM401" s="2" t="str">
        <f t="shared" si="86"/>
        <v>O DE MINAS E ENERGIA (MME) INFORMOU QUE O MINISTRO ESTÁ NO A</v>
      </c>
      <c r="AN401" s="2" t="str">
        <f t="shared" si="85"/>
        <v>ICA (MJSP) EM RELAÇÃO AO PLANO DE AÇÃO D A ADPF Nº 709 INFOR</v>
      </c>
      <c r="AO401" s="2" t="str">
        <f t="shared" si="85"/>
        <v xml:space="preserve">ÇA E SEGURANÇA PÚBLICA (MJSP) EM RELAÇÃO AO PLANO DE AÇÃO D </v>
      </c>
      <c r="AP401" s="2" t="str">
        <f t="shared" si="85"/>
        <v>URA (MINFRA) AUSENTE. MINISTÉRIO DA CIÊNCIA, TECNOLOGIA, INO</v>
      </c>
    </row>
    <row r="402" spans="1:42" x14ac:dyDescent="0.2">
      <c r="A402" s="2">
        <v>401</v>
      </c>
      <c r="B402" s="2" t="s">
        <v>2013</v>
      </c>
      <c r="E402" s="2" t="str">
        <f t="shared" si="82"/>
        <v>x</v>
      </c>
      <c r="F402" s="2" t="str">
        <f t="shared" si="82"/>
        <v>x</v>
      </c>
      <c r="G402" s="2" t="str">
        <f t="shared" si="90"/>
        <v>LICA REUNIÃO COM COM</v>
      </c>
      <c r="H402" s="2" t="str">
        <f t="shared" si="83"/>
        <v>x</v>
      </c>
      <c r="I402" s="2" t="str">
        <f t="shared" si="83"/>
        <v>x</v>
      </c>
      <c r="J402" s="2" t="str">
        <f t="shared" si="83"/>
        <v>x</v>
      </c>
      <c r="K402" s="2" t="str">
        <f t="shared" si="91"/>
        <v>x</v>
      </c>
      <c r="L402" s="2" t="str">
        <f t="shared" ref="L402:L465" si="96">IFERROR(MID($B402,FIND(L$1,$B402,1)+-5,50),"x")</f>
        <v>x</v>
      </c>
      <c r="M402" s="2" t="str">
        <f t="shared" si="95"/>
        <v>x</v>
      </c>
      <c r="N402" s="2" t="str">
        <f t="shared" si="95"/>
        <v>x</v>
      </c>
      <c r="O402" s="2" t="str">
        <f t="shared" si="95"/>
        <v>x</v>
      </c>
      <c r="P402" s="2" t="str">
        <f t="shared" si="95"/>
        <v>x</v>
      </c>
      <c r="Q402" s="2" t="str">
        <f t="shared" si="95"/>
        <v>x</v>
      </c>
      <c r="R402" s="2" t="str">
        <f t="shared" si="95"/>
        <v>x</v>
      </c>
      <c r="S402" s="2" t="str">
        <f t="shared" si="95"/>
        <v>x</v>
      </c>
      <c r="T402" s="2" t="str">
        <f t="shared" si="95"/>
        <v>x</v>
      </c>
      <c r="U402" s="2" t="str">
        <f t="shared" si="95"/>
        <v>x</v>
      </c>
      <c r="V402" s="2" t="str">
        <f t="shared" si="95"/>
        <v>x</v>
      </c>
      <c r="W402" s="2" t="str">
        <f t="shared" si="95"/>
        <v>x</v>
      </c>
      <c r="X402" s="2" t="str">
        <f t="shared" si="95"/>
        <v>x</v>
      </c>
      <c r="Y402" s="2" t="str">
        <f t="shared" si="95"/>
        <v>x</v>
      </c>
      <c r="Z402" s="2" t="str">
        <f t="shared" si="95"/>
        <v>x</v>
      </c>
      <c r="AA402" s="2" t="str">
        <f t="shared" si="95"/>
        <v>x</v>
      </c>
      <c r="AB402" s="2" t="str">
        <f t="shared" si="93"/>
        <v>x</v>
      </c>
      <c r="AC402" s="2" t="str">
        <f t="shared" si="93"/>
        <v>AL DE COMUNICAÇÃO DA CASA CIVIL (ASCOM/CC) INFORMOU QUE ÀS 1</v>
      </c>
      <c r="AD402" s="2" t="str">
        <f t="shared" si="93"/>
        <v>x</v>
      </c>
      <c r="AE402" s="2" t="str">
        <f t="shared" si="93"/>
        <v>x</v>
      </c>
      <c r="AF402" s="2" t="str">
        <f t="shared" si="92"/>
        <v>x</v>
      </c>
      <c r="AG402" s="2" t="str">
        <f t="shared" si="92"/>
        <v>x</v>
      </c>
      <c r="AH402" s="2" t="str">
        <f t="shared" si="92"/>
        <v>x</v>
      </c>
      <c r="AI402" s="2" t="str">
        <f t="shared" si="92"/>
        <v>x</v>
      </c>
      <c r="AJ402" s="2" t="str">
        <f t="shared" si="86"/>
        <v>x</v>
      </c>
      <c r="AK402" s="2" t="str">
        <f t="shared" si="86"/>
        <v>x</v>
      </c>
      <c r="AL402" s="2" t="str">
        <f t="shared" si="86"/>
        <v>x</v>
      </c>
      <c r="AM402" s="2" t="str">
        <f t="shared" si="86"/>
        <v>x</v>
      </c>
      <c r="AN402" s="2" t="str">
        <f t="shared" si="85"/>
        <v>x</v>
      </c>
      <c r="AO402" s="2" t="str">
        <f t="shared" si="85"/>
        <v>x</v>
      </c>
      <c r="AP402" s="2" t="str">
        <f t="shared" si="85"/>
        <v>x</v>
      </c>
    </row>
    <row r="403" spans="1:42" x14ac:dyDescent="0.2">
      <c r="A403" s="2">
        <v>402</v>
      </c>
      <c r="B403" s="2" t="s">
        <v>2014</v>
      </c>
      <c r="E403" s="2" t="str">
        <f t="shared" ref="E403:F466" si="97">IFERROR(MID($B403,FIND(E$1,$B403,1)+0,30),"x")</f>
        <v>DATA: 23/11/2020 HORÁRIO: 10H0</v>
      </c>
      <c r="F403" s="2" t="str">
        <f t="shared" si="97"/>
        <v>HORÁRIO: 10H04M ÀS 10H20M LOCA</v>
      </c>
      <c r="G403" s="2" t="str">
        <f t="shared" si="90"/>
        <v>118ª REUNIÃO ORDINÁR</v>
      </c>
      <c r="H403" s="2" t="str">
        <f t="shared" ref="H403:J466" si="98">IFERROR(MID($B403,FIND(H$1,$B403,1)+-5,50),"x")</f>
        <v>x</v>
      </c>
      <c r="I403" s="2" t="str">
        <f t="shared" si="98"/>
        <v>x</v>
      </c>
      <c r="J403" s="2" t="str">
        <f t="shared" si="98"/>
        <v>x</v>
      </c>
      <c r="K403" s="2" t="str">
        <f t="shared" si="91"/>
        <v>x</v>
      </c>
      <c r="L403" s="2" t="str">
        <f t="shared" si="96"/>
        <v>x</v>
      </c>
      <c r="M403" s="2" t="str">
        <f t="shared" si="95"/>
        <v>x</v>
      </c>
      <c r="N403" s="2" t="str">
        <f t="shared" si="95"/>
        <v>NAL (GSI) SEM CONSIDERAÇÕES RELEVANTES. MINISTÉRIO DAS RELAÇ</v>
      </c>
      <c r="O403" s="2" t="str">
        <f t="shared" si="95"/>
        <v>E DE SEGURANÇA INSTITUCIONAL (GSI) SEM CONSIDERAÇÕES RELEVAN</v>
      </c>
      <c r="P403" s="2" t="str">
        <f t="shared" si="95"/>
        <v>x</v>
      </c>
      <c r="Q403" s="2" t="str">
        <f t="shared" si="95"/>
        <v>x</v>
      </c>
      <c r="R403" s="2" t="str">
        <f t="shared" si="95"/>
        <v xml:space="preserve">RES (MRE) SEM CONSIDERAÇÕES RELEVANTES. ADVOCACIA -GERAL DA </v>
      </c>
      <c r="S403" s="2" t="str">
        <f t="shared" si="95"/>
        <v xml:space="preserve"> DAS RELAÇÕES EXTERIORES (MRE) SEM CONSIDERAÇÕES RELEVANTES.</v>
      </c>
      <c r="T403" s="2" t="str">
        <f t="shared" si="95"/>
        <v>x</v>
      </c>
      <c r="U403" s="2" t="str">
        <f t="shared" si="95"/>
        <v>x</v>
      </c>
      <c r="V403" s="2" t="str">
        <f t="shared" si="95"/>
        <v>x</v>
      </c>
      <c r="W403" s="2" t="str">
        <f t="shared" si="95"/>
        <v>x</v>
      </c>
      <c r="X403" s="2" t="str">
        <f t="shared" si="95"/>
        <v>x</v>
      </c>
      <c r="Y403" s="2" t="str">
        <f t="shared" si="95"/>
        <v>A DE INTELIGÊNCIA (ABIN) SEM CONSIDERAÇÕES RELEVANTES. GABIN</v>
      </c>
      <c r="Z403" s="2" t="str">
        <f t="shared" si="95"/>
        <v xml:space="preserve">IÃO (AGU) SEM CONSIDERAÇÕES RELEVANTES. MINISTÉRIO DE MINAS </v>
      </c>
      <c r="AA403" s="2" t="str">
        <f t="shared" si="95"/>
        <v>TES. ADVOCACIA -GERAL DA UNIÃO (AGU) SEM CONSIDERAÇÕES RELEV</v>
      </c>
      <c r="AB403" s="2" t="str">
        <f t="shared" si="93"/>
        <v>x</v>
      </c>
      <c r="AC403" s="2" t="str">
        <f t="shared" si="93"/>
        <v>x</v>
      </c>
      <c r="AD403" s="2" t="str">
        <f t="shared" si="93"/>
        <v>ÚDE (MS) FORAM HABILITADOS MAIS 13 LSVP , SENDO: 02 (PR), 03</v>
      </c>
      <c r="AE403" s="2" t="str">
        <f t="shared" si="93"/>
        <v>ÉRIO DA SAÚDE (MS) FORAM HABILITADOS MAIS 13 LSVP , SENDO: 0</v>
      </c>
      <c r="AF403" s="2" t="str">
        <f t="shared" si="92"/>
        <v>ESA (MD) AUSENTE. MINISTÉRIO DO TURISMO (MTUR) AUSENTE. MINI</v>
      </c>
      <c r="AG403" s="2" t="str">
        <f t="shared" si="92"/>
        <v>O DA DEFESA (MD) AUSENTE. MINISTÉRIO DO TURISMO (MTUR) AUSEN</v>
      </c>
      <c r="AH403" s="2" t="str">
        <f t="shared" si="92"/>
        <v>SMO (MTUR) AUSENTE. MINISTÉRIO DA ECONOMIA (ME) SEM CONSIDER</v>
      </c>
      <c r="AI403" s="2" t="str">
        <f t="shared" si="92"/>
        <v>O DO TURISMO (MTUR) AUSENTE. MINISTÉRIO DA ECONOMIA (ME) SEM</v>
      </c>
      <c r="AJ403" s="2" t="str">
        <f t="shared" si="86"/>
        <v>OMIA (ME) SEM CONSIDERAÇÕES RELEVANTES. AGÊNCIA BRASILEIRA D</v>
      </c>
      <c r="AK403" s="2" t="str">
        <f t="shared" si="86"/>
        <v xml:space="preserve">ÉRIO DA ECONOMIA (ME) SEM CONSIDERAÇÕES RELEVANTES. AGÊNCIA </v>
      </c>
      <c r="AL403" s="2" t="str">
        <f t="shared" si="86"/>
        <v>GIA (MME) INFORMOU QUE O PRESIDENTE DA REPÚBLICA ESTEVE NO A</v>
      </c>
      <c r="AM403" s="2" t="str">
        <f t="shared" si="86"/>
        <v>O DE MINAS E ENERGIA (MME) INFORMOU QUE O PRESIDENTE DA REPÚ</v>
      </c>
      <c r="AN403" s="2" t="str">
        <f t="shared" si="85"/>
        <v>x</v>
      </c>
      <c r="AO403" s="2" t="str">
        <f t="shared" si="85"/>
        <v>x</v>
      </c>
      <c r="AP403" s="2" t="str">
        <f t="shared" si="85"/>
        <v>x</v>
      </c>
    </row>
    <row r="404" spans="1:42" x14ac:dyDescent="0.2">
      <c r="A404" s="2">
        <v>403</v>
      </c>
      <c r="B404" s="2" t="s">
        <v>2015</v>
      </c>
      <c r="E404" s="2" t="str">
        <f t="shared" si="97"/>
        <v>x</v>
      </c>
      <c r="F404" s="2" t="str">
        <f t="shared" si="97"/>
        <v>x</v>
      </c>
      <c r="G404" s="2" t="str">
        <f t="shared" si="90"/>
        <v>GOV) REUNIÃO COM COM</v>
      </c>
      <c r="H404" s="2" t="str">
        <f t="shared" si="98"/>
        <v>ÇÃO (MEC) AUSENTE. MINISTÉRIO DA CIDADANIA (MC) SE</v>
      </c>
      <c r="I404" s="2" t="str">
        <f t="shared" si="98"/>
        <v>NTE. MINISTÉRIO DA EDUCAÇÃO (MEC) AUSENTE. MINISTÉ</v>
      </c>
      <c r="J404" s="2" t="str">
        <f t="shared" si="98"/>
        <v>NAL (MDR) AUSENTE. MINISTÉRIO DA EDUCAÇÃO (MEC) AU</v>
      </c>
      <c r="K404" s="2" t="str">
        <f t="shared" si="91"/>
        <v>O DO DESENVOLVIMENTO REGIONAL (MDR) AUSENTE. MINISTÉRIO DA E</v>
      </c>
      <c r="L404" s="2" t="str">
        <f t="shared" si="96"/>
        <v>NOS (MMFDH) SEM CONSIDERAÇÕES RELEVANTES. MINISTÉR</v>
      </c>
      <c r="M404" s="2" t="str">
        <f t="shared" si="95"/>
        <v xml:space="preserve"> DOS DIREITOS HUMANOS (MMFDH) SEM CONSIDERAÇÕES RELEVANTES. </v>
      </c>
      <c r="N404" s="2" t="str">
        <f t="shared" si="95"/>
        <v>x</v>
      </c>
      <c r="O404" s="2" t="str">
        <f t="shared" si="95"/>
        <v>x</v>
      </c>
      <c r="P404" s="2" t="str">
        <f t="shared" si="95"/>
        <v>NTE (MMA) SEM CONSIDERAÇÕES RELEVANTES. BANCO CENTRAL DO BRA</v>
      </c>
      <c r="Q404" s="2" t="str">
        <f t="shared" si="95"/>
        <v>O DO MEIO AMBIENTE (MMA) SEM CONSIDERAÇÕES RELEVANTES. BANCO</v>
      </c>
      <c r="R404" s="2" t="str">
        <f t="shared" si="95"/>
        <v>x</v>
      </c>
      <c r="S404" s="2" t="str">
        <f t="shared" si="95"/>
        <v>x</v>
      </c>
      <c r="T404" s="2" t="str">
        <f t="shared" si="95"/>
        <v>NTO (MAPA) AUSENTE. MINISTÉRIO DO MEIO AMBIENTE (MMA) SEM CO</v>
      </c>
      <c r="U404" s="2" t="str">
        <f t="shared" si="95"/>
        <v>IA E ABASTECIMENTO (MAPA) AUSENTE. MINISTÉRIO DO MEIO AMBIEN</v>
      </c>
      <c r="V404" s="2" t="str">
        <f t="shared" si="95"/>
        <v>SIL (BACEN) SEM CONSIDERAÇÕES RELEVANTES. AGÊNCIA NACIONAL D</v>
      </c>
      <c r="W404" s="2" t="str">
        <f t="shared" si="95"/>
        <v>TES. BANCO CENTRAL DO BRASIL (BACEN) SEM CONSIDERAÇÕES RELEV</v>
      </c>
      <c r="X404" s="2" t="str">
        <f t="shared" si="95"/>
        <v>x</v>
      </c>
      <c r="Y404" s="2" t="str">
        <f t="shared" si="95"/>
        <v>x</v>
      </c>
      <c r="Z404" s="2" t="str">
        <f t="shared" si="95"/>
        <v>x</v>
      </c>
      <c r="AA404" s="2" t="str">
        <f t="shared" si="95"/>
        <v>x</v>
      </c>
      <c r="AB404" s="2" t="str">
        <f t="shared" si="93"/>
        <v>x</v>
      </c>
      <c r="AC404" s="2" t="str">
        <f t="shared" si="93"/>
        <v>x</v>
      </c>
      <c r="AD404" s="2" t="str">
        <f t="shared" si="93"/>
        <v>x</v>
      </c>
      <c r="AE404" s="2" t="str">
        <f t="shared" si="93"/>
        <v>x</v>
      </c>
      <c r="AF404" s="2" t="str">
        <f t="shared" si="92"/>
        <v>NAL (MDR) AUSENTE. MINISTÉRIO DA EDUCAÇÃO (MEC) AUSENTE. MIN</v>
      </c>
      <c r="AG404" s="2" t="str">
        <f t="shared" si="92"/>
        <v>x</v>
      </c>
      <c r="AH404" s="2" t="str">
        <f t="shared" si="92"/>
        <v>x</v>
      </c>
      <c r="AI404" s="2" t="str">
        <f t="shared" si="92"/>
        <v>x</v>
      </c>
      <c r="AJ404" s="2" t="str">
        <f t="shared" si="92"/>
        <v>x</v>
      </c>
      <c r="AK404" s="2" t="str">
        <f t="shared" si="92"/>
        <v>x</v>
      </c>
      <c r="AL404" s="2" t="str">
        <f t="shared" si="86"/>
        <v>x</v>
      </c>
      <c r="AM404" s="2" t="str">
        <f t="shared" si="86"/>
        <v>x</v>
      </c>
      <c r="AN404" s="2" t="str">
        <f t="shared" si="86"/>
        <v>ICA (MJSP) SEM CONSIDERAÇÕES RELEVANTES. MINISTÉRIO DE INFRA</v>
      </c>
      <c r="AO404" s="2" t="str">
        <f t="shared" si="86"/>
        <v xml:space="preserve">ÇA E SEGURANÇA PÚBLICA (MJSP) SEM CONSIDERAÇÕES RELEVANTES. </v>
      </c>
      <c r="AP404" s="2" t="str">
        <f t="shared" si="86"/>
        <v>URA (MINFRA) AUSENTE. MINISTÉRIO DA CIÊNCIA, TECNOLOGIA, INO</v>
      </c>
    </row>
    <row r="405" spans="1:42" x14ac:dyDescent="0.2">
      <c r="A405" s="2">
        <v>404</v>
      </c>
      <c r="B405" s="2" t="s">
        <v>2016</v>
      </c>
      <c r="E405" s="2" t="str">
        <f t="shared" si="97"/>
        <v>x</v>
      </c>
      <c r="F405" s="2" t="str">
        <f t="shared" si="97"/>
        <v>x</v>
      </c>
      <c r="G405" s="2" t="str">
        <f t="shared" si="90"/>
        <v>1 8ª REUNIÃO DO COMI</v>
      </c>
      <c r="H405" s="2" t="str">
        <f t="shared" si="98"/>
        <v>x</v>
      </c>
      <c r="I405" s="2" t="str">
        <f t="shared" si="98"/>
        <v>x</v>
      </c>
      <c r="J405" s="2" t="str">
        <f t="shared" si="98"/>
        <v>x</v>
      </c>
      <c r="K405" s="2" t="str">
        <f t="shared" si="91"/>
        <v>x</v>
      </c>
      <c r="L405" s="2" t="str">
        <f t="shared" si="96"/>
        <v>x</v>
      </c>
      <c r="M405" s="2" t="str">
        <f t="shared" si="95"/>
        <v>x</v>
      </c>
      <c r="N405" s="2" t="str">
        <f t="shared" si="95"/>
        <v>x</v>
      </c>
      <c r="O405" s="2" t="str">
        <f t="shared" si="95"/>
        <v>x</v>
      </c>
      <c r="P405" s="2" t="str">
        <f t="shared" si="95"/>
        <v>x</v>
      </c>
      <c r="Q405" s="2" t="str">
        <f t="shared" si="95"/>
        <v>x</v>
      </c>
      <c r="R405" s="2" t="str">
        <f t="shared" si="95"/>
        <v>x</v>
      </c>
      <c r="S405" s="2" t="str">
        <f t="shared" si="95"/>
        <v>x</v>
      </c>
      <c r="T405" s="2" t="str">
        <f t="shared" si="95"/>
        <v>x</v>
      </c>
      <c r="U405" s="2" t="str">
        <f t="shared" si="95"/>
        <v>x</v>
      </c>
      <c r="V405" s="2" t="str">
        <f t="shared" si="95"/>
        <v>x</v>
      </c>
      <c r="W405" s="2" t="str">
        <f t="shared" si="95"/>
        <v>x</v>
      </c>
      <c r="X405" s="2" t="str">
        <f t="shared" si="95"/>
        <v>x</v>
      </c>
      <c r="Y405" s="2" t="str">
        <f t="shared" si="95"/>
        <v>x</v>
      </c>
      <c r="Z405" s="2" t="str">
        <f t="shared" si="95"/>
        <v>, 81 AGUARDAM VALIDAÇÃO E OUTRAS ESTÃO EM REVISÃO. SECRETARI</v>
      </c>
      <c r="AA405" s="2" t="str">
        <f t="shared" si="95"/>
        <v>x</v>
      </c>
      <c r="AB405" s="2" t="str">
        <f t="shared" si="93"/>
        <v>x</v>
      </c>
      <c r="AC405" s="2" t="str">
        <f t="shared" si="93"/>
        <v>AL DE COMUNICAÇÃO DA CASA CIVIL (ASCOM/CC) INFORMOU QUE RECE</v>
      </c>
      <c r="AD405" s="2" t="str">
        <f t="shared" si="93"/>
        <v>. B) MS: FRONTEIRAS: MUNICÍPIOS NÃO APRESENTAM GRANDES AUMEN</v>
      </c>
      <c r="AE405" s="2" t="str">
        <f t="shared" si="93"/>
        <v>ÉRIO DA SAÚDE HABILITAR E PRORROGAR A HABILITAÇÃO DOS LEITOS</v>
      </c>
      <c r="AF405" s="2" t="str">
        <f t="shared" si="92"/>
        <v>x</v>
      </c>
      <c r="AG405" s="2" t="str">
        <f t="shared" si="92"/>
        <v>x</v>
      </c>
      <c r="AH405" s="2" t="str">
        <f t="shared" si="92"/>
        <v>x</v>
      </c>
      <c r="AI405" s="2" t="str">
        <f t="shared" si="92"/>
        <v>x</v>
      </c>
      <c r="AJ405" s="2" t="str">
        <f t="shared" si="92"/>
        <v>x</v>
      </c>
      <c r="AK405" s="2" t="str">
        <f t="shared" si="92"/>
        <v>x</v>
      </c>
      <c r="AL405" s="2" t="str">
        <f t="shared" si="86"/>
        <v>x</v>
      </c>
      <c r="AM405" s="2" t="str">
        <f t="shared" si="86"/>
        <v>x</v>
      </c>
      <c r="AN405" s="2" t="str">
        <f t="shared" si="86"/>
        <v>x</v>
      </c>
      <c r="AO405" s="2" t="str">
        <f t="shared" si="86"/>
        <v>x</v>
      </c>
      <c r="AP405" s="2" t="str">
        <f t="shared" si="86"/>
        <v>x</v>
      </c>
    </row>
    <row r="406" spans="1:42" x14ac:dyDescent="0.2">
      <c r="A406" s="2">
        <v>405</v>
      </c>
      <c r="B406" s="2" t="s">
        <v>2017</v>
      </c>
      <c r="E406" s="2" t="str">
        <f t="shared" si="97"/>
        <v>DATA: 25/11/2020 HORÁRIO: 10H0</v>
      </c>
      <c r="F406" s="2" t="str">
        <f t="shared" si="97"/>
        <v>HORÁRIO: 10H07M ÀS 10H19M LOCA</v>
      </c>
      <c r="G406" s="2" t="str">
        <f t="shared" si="90"/>
        <v>119ª REUNIÃO ORDINÁR</v>
      </c>
      <c r="H406" s="2" t="str">
        <f t="shared" si="98"/>
        <v>x</v>
      </c>
      <c r="I406" s="2" t="str">
        <f t="shared" si="98"/>
        <v>x</v>
      </c>
      <c r="J406" s="2" t="str">
        <f t="shared" si="98"/>
        <v>x</v>
      </c>
      <c r="K406" s="2" t="str">
        <f t="shared" si="91"/>
        <v>x</v>
      </c>
      <c r="L406" s="2" t="str">
        <f t="shared" si="96"/>
        <v>x</v>
      </c>
      <c r="M406" s="2" t="str">
        <f t="shared" si="95"/>
        <v>x</v>
      </c>
      <c r="N406" s="2" t="str">
        <f t="shared" si="95"/>
        <v>NAL (GSI) ANEXO 119ª REUNIÃO COMITE DE CRISE 25.11.2020 - ME</v>
      </c>
      <c r="O406" s="2" t="str">
        <f t="shared" si="95"/>
        <v>E DE SEGURANÇA INSTITUCIONAL (GSI) ANEXO 119ª REUNIÃO COMITE</v>
      </c>
      <c r="P406" s="2" t="str">
        <f t="shared" si="95"/>
        <v>x</v>
      </c>
      <c r="Q406" s="2" t="str">
        <f t="shared" si="95"/>
        <v>x</v>
      </c>
      <c r="R406" s="2" t="str">
        <f t="shared" si="95"/>
        <v>x</v>
      </c>
      <c r="S406" s="2" t="str">
        <f t="shared" si="95"/>
        <v>x</v>
      </c>
      <c r="T406" s="2" t="str">
        <f t="shared" si="95"/>
        <v>x</v>
      </c>
      <c r="U406" s="2" t="str">
        <f t="shared" si="95"/>
        <v>x</v>
      </c>
      <c r="V406" s="2" t="str">
        <f t="shared" si="95"/>
        <v>x</v>
      </c>
      <c r="W406" s="2" t="str">
        <f t="shared" si="95"/>
        <v>x</v>
      </c>
      <c r="X406" s="2" t="str">
        <f t="shared" si="95"/>
        <v>x</v>
      </c>
      <c r="Y406" s="2" t="str">
        <f t="shared" si="95"/>
        <v>A DE INTELIGÊNCIA (ABIN) SEM CONSIDERAÇÕES RELEVANTES. GABIN</v>
      </c>
      <c r="Z406" s="2" t="str">
        <f t="shared" si="95"/>
        <v>x</v>
      </c>
      <c r="AA406" s="2" t="str">
        <f t="shared" si="95"/>
        <v>x</v>
      </c>
      <c r="AB406" s="2" t="str">
        <f t="shared" si="93"/>
        <v>x</v>
      </c>
      <c r="AC406" s="2" t="str">
        <f t="shared" si="93"/>
        <v>x</v>
      </c>
      <c r="AD406" s="2" t="str">
        <f t="shared" si="93"/>
        <v>ÚDE (MS) FORAM HABILITADOS MAIS 195 LEITOS UTI , SENDO: 10 (</v>
      </c>
      <c r="AE406" s="2" t="str">
        <f t="shared" si="93"/>
        <v>ÉRIO DA SAÚDE (MS) FORAM HABILITADOS MAIS 195 LEITOS UTI , S</v>
      </c>
      <c r="AF406" s="2" t="str">
        <f t="shared" si="92"/>
        <v>S A (MD) AUSENTE. MINISTÉRIO DO TURISMO (MTUR) SEM CONSIDERA</v>
      </c>
      <c r="AG406" s="2" t="str">
        <f t="shared" si="92"/>
        <v>x</v>
      </c>
      <c r="AH406" s="2" t="str">
        <f t="shared" si="92"/>
        <v>SMO (MTUR) SEM CONSIDERAÇÕES RELEVANTES. MINISTÉRIO DA ECONO</v>
      </c>
      <c r="AI406" s="2" t="str">
        <f t="shared" si="92"/>
        <v>O DO TURISMO (MTUR) SEM CONSIDERAÇÕES RELEVANTES. MINISTÉRIO</v>
      </c>
      <c r="AJ406" s="2" t="str">
        <f t="shared" si="92"/>
        <v>OMIA (ME) SEM CONSIDERAÇÕES RELEVANTES. AGÊNCIA BRASILEIRA D</v>
      </c>
      <c r="AK406" s="2" t="str">
        <f t="shared" si="92"/>
        <v xml:space="preserve">ÉRIO DA ECONOMIA (ME) SEM CONSIDERAÇÕES RELEVANTES. AGÊNCIA </v>
      </c>
      <c r="AL406" s="2" t="str">
        <f t="shared" si="86"/>
        <v>x</v>
      </c>
      <c r="AM406" s="2" t="str">
        <f t="shared" si="86"/>
        <v>x</v>
      </c>
      <c r="AN406" s="2" t="str">
        <f t="shared" si="86"/>
        <v>x</v>
      </c>
      <c r="AO406" s="2" t="str">
        <f t="shared" si="86"/>
        <v>x</v>
      </c>
      <c r="AP406" s="2" t="str">
        <f t="shared" si="86"/>
        <v>x</v>
      </c>
    </row>
    <row r="407" spans="1:42" x14ac:dyDescent="0.2">
      <c r="A407" s="2">
        <v>406</v>
      </c>
      <c r="B407" s="2" t="s">
        <v>2018</v>
      </c>
      <c r="E407" s="2" t="str">
        <f t="shared" si="97"/>
        <v>x</v>
      </c>
      <c r="F407" s="2" t="str">
        <f t="shared" si="97"/>
        <v>x</v>
      </c>
      <c r="G407" s="2" t="str">
        <f t="shared" si="90"/>
        <v xml:space="preserve">119ª REUNIÃO COMITE </v>
      </c>
      <c r="H407" s="2" t="str">
        <f t="shared" si="98"/>
        <v>ÇÃO (MEC) SEM CONSIDERAÇÕES RELEVANTES. MINISTÉRIO</v>
      </c>
      <c r="I407" s="2" t="str">
        <f t="shared" si="98"/>
        <v>TES. MINISTÉRIO DA EDUCAÇÃO (MEC) SEM CONSIDERAÇÕE</v>
      </c>
      <c r="J407" s="2" t="str">
        <f t="shared" si="98"/>
        <v>NAL (MDR) SEM CONSIDERAÇÕES RELEVANTES. MINISTÉRIO</v>
      </c>
      <c r="K407" s="2" t="str">
        <f t="shared" si="91"/>
        <v>O DO DESENVOLVIMENTO REGIONAL (MDR) SEM CONSIDERAÇÕES RELEVA</v>
      </c>
      <c r="L407" s="2" t="str">
        <f t="shared" si="96"/>
        <v>NOS (MMFDH) SEM CONSIDERAÇÕES RELEVANTES. MINISTÉR</v>
      </c>
      <c r="M407" s="2" t="str">
        <f t="shared" si="95"/>
        <v xml:space="preserve"> DOS DIREITOS HUMANOS (MMFDH) SEM CONSIDERAÇÕES RELEVANTES. </v>
      </c>
      <c r="N407" s="2" t="str">
        <f t="shared" si="95"/>
        <v>x</v>
      </c>
      <c r="O407" s="2" t="str">
        <f t="shared" si="95"/>
        <v>x</v>
      </c>
      <c r="P407" s="2" t="str">
        <f t="shared" si="95"/>
        <v>NTE (MMA) AUSENTE. BANCO CENTRAL DO BRASIL (BACEN) SEM CONSI</v>
      </c>
      <c r="Q407" s="2" t="str">
        <f t="shared" si="95"/>
        <v>O DO MEIO AMBIENTE (MMA) AUSENTE. BANCO CENTRAL DO BRASIL (B</v>
      </c>
      <c r="R407" s="2" t="str">
        <f t="shared" si="95"/>
        <v>RES (MRE) AUSENTE. ADVOCACIA -GERAL DA UNIÃO (AGU) SEM CONSI</v>
      </c>
      <c r="S407" s="2" t="str">
        <f t="shared" si="95"/>
        <v xml:space="preserve"> DAS RELAÇÕES EXTERIORES (MRE) AUSENTE. ADVOCACIA -GERAL DA </v>
      </c>
      <c r="T407" s="2" t="str">
        <f t="shared" si="95"/>
        <v>NTO (MAPA) SEM CONSIDERAÇÕES RELEVANTES . MINISTÉRIO DO MEIO</v>
      </c>
      <c r="U407" s="2" t="str">
        <f t="shared" si="95"/>
        <v>IA E ABASTECIMENTO (MAPA) SEM CONSIDERAÇÕES RELEVANTES . MIN</v>
      </c>
      <c r="V407" s="2" t="str">
        <f t="shared" si="95"/>
        <v>SIL (BACEN) SEM CONSIDERAÇÕES RELEVANTES. AGÊNCIA NACIONAL D</v>
      </c>
      <c r="W407" s="2" t="str">
        <f t="shared" si="95"/>
        <v>NTE. BANCO CENTRAL DO BRASIL (BACEN) SEM CONSIDERAÇÕES RELEV</v>
      </c>
      <c r="X407" s="2" t="str">
        <f t="shared" si="95"/>
        <v>x</v>
      </c>
      <c r="Y407" s="2" t="str">
        <f t="shared" si="95"/>
        <v>x</v>
      </c>
      <c r="Z407" s="2" t="str">
        <f t="shared" si="95"/>
        <v xml:space="preserve">IÃO (AGU) SEM CONSIDERAÇÕES RELEVANTES. MINISTÉRIO DE MINAS </v>
      </c>
      <c r="AA407" s="2" t="str">
        <f t="shared" si="95"/>
        <v>NTE. ADVOCACIA -GERAL DA UNIÃO (AGU) SEM CONSIDERAÇÕES RELEV</v>
      </c>
      <c r="AB407" s="2" t="str">
        <f t="shared" si="93"/>
        <v>x</v>
      </c>
      <c r="AC407" s="2" t="str">
        <f t="shared" si="93"/>
        <v>x</v>
      </c>
      <c r="AD407" s="2" t="str">
        <f t="shared" si="93"/>
        <v>x</v>
      </c>
      <c r="AE407" s="2" t="str">
        <f t="shared" si="93"/>
        <v>x</v>
      </c>
      <c r="AF407" s="2" t="str">
        <f t="shared" si="92"/>
        <v>NAL (MDR) SEM CONSIDERAÇÕES RELEVANTES. MINISTÉRIO DA EDUCAÇ</v>
      </c>
      <c r="AG407" s="2" t="str">
        <f t="shared" si="92"/>
        <v>x</v>
      </c>
      <c r="AH407" s="2" t="str">
        <f t="shared" si="92"/>
        <v>x</v>
      </c>
      <c r="AI407" s="2" t="str">
        <f t="shared" si="92"/>
        <v>x</v>
      </c>
      <c r="AJ407" s="2" t="str">
        <f t="shared" si="92"/>
        <v>x</v>
      </c>
      <c r="AK407" s="2" t="str">
        <f t="shared" si="92"/>
        <v>x</v>
      </c>
      <c r="AL407" s="2" t="str">
        <f t="shared" si="86"/>
        <v xml:space="preserve">GIA (MME) INFORMOU QUE FOI REESTABELECIDA EM 100% A ENERGIA </v>
      </c>
      <c r="AM407" s="2" t="str">
        <f t="shared" si="86"/>
        <v>O DE MINAS E ENERGIA (MME) INFORMOU QUE FOI REESTABELECIDA E</v>
      </c>
      <c r="AN407" s="2" t="str">
        <f t="shared" si="86"/>
        <v>ICA (MJSP) AUSENTE. MINISTÉRIO DE INFRAESTRUTURA (MINFRA) AU</v>
      </c>
      <c r="AO407" s="2" t="str">
        <f t="shared" si="86"/>
        <v>ÇA E SEGURANÇA PÚBLICA (MJSP) AUSENTE. MINISTÉRIO DE INFRAES</v>
      </c>
      <c r="AP407" s="2" t="str">
        <f t="shared" si="86"/>
        <v>URA (MINFRA) AUSENTE. MINISTÉRIO DA CIÊNCIA, TECNOLOGIA, INO</v>
      </c>
    </row>
    <row r="408" spans="1:42" x14ac:dyDescent="0.2">
      <c r="A408" s="2">
        <v>407</v>
      </c>
      <c r="B408" s="2" t="s">
        <v>2019</v>
      </c>
      <c r="E408" s="2" t="str">
        <f t="shared" si="97"/>
        <v>x</v>
      </c>
      <c r="F408" s="2" t="str">
        <f t="shared" si="97"/>
        <v>x</v>
      </c>
      <c r="G408" s="2" t="str">
        <f t="shared" si="90"/>
        <v>ENDO REUNIÃO SOBRE E</v>
      </c>
      <c r="H408" s="2" t="str">
        <f t="shared" si="98"/>
        <v>x</v>
      </c>
      <c r="I408" s="2" t="str">
        <f t="shared" si="98"/>
        <v>x</v>
      </c>
      <c r="J408" s="2" t="str">
        <f t="shared" si="98"/>
        <v>x</v>
      </c>
      <c r="K408" s="2" t="str">
        <f t="shared" si="91"/>
        <v>x</v>
      </c>
      <c r="L408" s="2" t="str">
        <f t="shared" si="96"/>
        <v>x</v>
      </c>
      <c r="M408" s="2" t="str">
        <f t="shared" ref="M408:AA424" si="99">IFERROR(MID($B408,FIND(M$1,$B408,1)+-5,60),"x")</f>
        <v>x</v>
      </c>
      <c r="N408" s="2" t="str">
        <f t="shared" si="99"/>
        <v>x</v>
      </c>
      <c r="O408" s="2" t="str">
        <f t="shared" si="99"/>
        <v>x</v>
      </c>
      <c r="P408" s="2" t="str">
        <f t="shared" si="99"/>
        <v>x</v>
      </c>
      <c r="Q408" s="2" t="str">
        <f t="shared" si="99"/>
        <v>x</v>
      </c>
      <c r="R408" s="2" t="str">
        <f t="shared" si="99"/>
        <v>x</v>
      </c>
      <c r="S408" s="2" t="str">
        <f t="shared" si="99"/>
        <v>x</v>
      </c>
      <c r="T408" s="2" t="str">
        <f t="shared" si="99"/>
        <v>x</v>
      </c>
      <c r="U408" s="2" t="str">
        <f t="shared" si="99"/>
        <v>x</v>
      </c>
      <c r="V408" s="2" t="str">
        <f t="shared" si="99"/>
        <v>x</v>
      </c>
      <c r="W408" s="2" t="str">
        <f t="shared" si="99"/>
        <v>x</v>
      </c>
      <c r="X408" s="2" t="str">
        <f t="shared" si="99"/>
        <v>x</v>
      </c>
      <c r="Y408" s="2" t="str">
        <f t="shared" si="99"/>
        <v>x</v>
      </c>
      <c r="Z408" s="2" t="str">
        <f t="shared" si="99"/>
        <v>x</v>
      </c>
      <c r="AA408" s="2" t="str">
        <f t="shared" si="99"/>
        <v>x</v>
      </c>
      <c r="AB408" s="2" t="str">
        <f t="shared" si="93"/>
        <v>x</v>
      </c>
      <c r="AC408" s="2" t="str">
        <f t="shared" si="93"/>
        <v>AL DE COMUNICAÇÃO DA CASA CIVIL (ASCOM/CC) SEM CONSIDERAÇÕES</v>
      </c>
      <c r="AD408" s="2" t="str">
        <f t="shared" si="93"/>
        <v xml:space="preserve"> A O MS QUANDO DE SEUS APONTAMENTOS, DEVENDO SER RESOLVIDO A</v>
      </c>
      <c r="AE408" s="2" t="str">
        <f t="shared" si="93"/>
        <v>x</v>
      </c>
      <c r="AF408" s="2" t="str">
        <f t="shared" si="92"/>
        <v>x</v>
      </c>
      <c r="AG408" s="2" t="str">
        <f t="shared" si="92"/>
        <v>x</v>
      </c>
      <c r="AH408" s="2" t="str">
        <f t="shared" si="92"/>
        <v>x</v>
      </c>
      <c r="AI408" s="2" t="str">
        <f t="shared" si="92"/>
        <v>x</v>
      </c>
      <c r="AJ408" s="2" t="str">
        <f t="shared" si="92"/>
        <v>x</v>
      </c>
      <c r="AK408" s="2" t="str">
        <f t="shared" si="92"/>
        <v>x</v>
      </c>
      <c r="AL408" s="2" t="str">
        <f t="shared" si="86"/>
        <v>x</v>
      </c>
      <c r="AM408" s="2" t="str">
        <f t="shared" si="86"/>
        <v>x</v>
      </c>
      <c r="AN408" s="2" t="str">
        <f t="shared" si="86"/>
        <v>x</v>
      </c>
      <c r="AO408" s="2" t="str">
        <f t="shared" si="86"/>
        <v>x</v>
      </c>
      <c r="AP408" s="2" t="str">
        <f t="shared" si="86"/>
        <v>x</v>
      </c>
    </row>
    <row r="409" spans="1:42" x14ac:dyDescent="0.2">
      <c r="A409" s="2">
        <v>408</v>
      </c>
      <c r="B409" s="2" t="s">
        <v>2020</v>
      </c>
      <c r="E409" s="2" t="str">
        <f t="shared" si="97"/>
        <v>x</v>
      </c>
      <c r="F409" s="2" t="str">
        <f t="shared" si="97"/>
        <v>x</v>
      </c>
      <c r="G409" s="2" t="str">
        <f t="shared" si="90"/>
        <v xml:space="preserve">119ª REUNIÃO COMITE </v>
      </c>
      <c r="H409" s="2" t="str">
        <f t="shared" si="98"/>
        <v>x</v>
      </c>
      <c r="I409" s="2" t="str">
        <f t="shared" si="98"/>
        <v>x</v>
      </c>
      <c r="J409" s="2" t="str">
        <f t="shared" si="98"/>
        <v>x</v>
      </c>
      <c r="K409" s="2" t="str">
        <f t="shared" si="91"/>
        <v>x</v>
      </c>
      <c r="L409" s="2" t="str">
        <f t="shared" si="96"/>
        <v>x</v>
      </c>
      <c r="M409" s="2" t="str">
        <f t="shared" si="99"/>
        <v>x</v>
      </c>
      <c r="N409" s="2" t="str">
        <f t="shared" si="99"/>
        <v>x</v>
      </c>
      <c r="O409" s="2" t="str">
        <f t="shared" si="99"/>
        <v>x</v>
      </c>
      <c r="P409" s="2" t="str">
        <f t="shared" si="99"/>
        <v>x</v>
      </c>
      <c r="Q409" s="2" t="str">
        <f t="shared" si="99"/>
        <v>x</v>
      </c>
      <c r="R409" s="2" t="str">
        <f t="shared" si="99"/>
        <v>x</v>
      </c>
      <c r="S409" s="2" t="str">
        <f t="shared" si="99"/>
        <v>x</v>
      </c>
      <c r="T409" s="2" t="str">
        <f t="shared" si="99"/>
        <v>x</v>
      </c>
      <c r="U409" s="2" t="str">
        <f t="shared" si="99"/>
        <v>x</v>
      </c>
      <c r="V409" s="2" t="str">
        <f t="shared" si="99"/>
        <v>x</v>
      </c>
      <c r="W409" s="2" t="str">
        <f t="shared" si="99"/>
        <v>x</v>
      </c>
      <c r="X409" s="2" t="str">
        <f t="shared" si="99"/>
        <v>x</v>
      </c>
      <c r="Y409" s="2" t="str">
        <f t="shared" si="99"/>
        <v>x</v>
      </c>
      <c r="Z409" s="2" t="str">
        <f t="shared" si="99"/>
        <v>x</v>
      </c>
      <c r="AA409" s="2" t="str">
        <f t="shared" si="99"/>
        <v>x</v>
      </c>
      <c r="AB409" s="2" t="str">
        <f t="shared" si="93"/>
        <v>x</v>
      </c>
      <c r="AC409" s="2" t="str">
        <f t="shared" si="93"/>
        <v>x</v>
      </c>
      <c r="AD409" s="2" t="str">
        <f t="shared" si="93"/>
        <v>U AO MS RESPOSTA DO OFÍCIO Nº 131/20 DO GABINETE DO PREFEITO</v>
      </c>
      <c r="AE409" s="2" t="str">
        <f t="shared" si="93"/>
        <v>NAIS DA SAÚDE DA AÇÃO ESTRATÉGICA “O BRASIL CONTA COMIGO – P</v>
      </c>
      <c r="AF409" s="2" t="str">
        <f t="shared" si="92"/>
        <v>x</v>
      </c>
      <c r="AG409" s="2" t="str">
        <f t="shared" si="92"/>
        <v>x</v>
      </c>
      <c r="AH409" s="2" t="str">
        <f t="shared" si="92"/>
        <v>x</v>
      </c>
      <c r="AI409" s="2" t="str">
        <f t="shared" si="92"/>
        <v>x</v>
      </c>
      <c r="AJ409" s="2" t="str">
        <f t="shared" si="92"/>
        <v>x</v>
      </c>
      <c r="AK409" s="2" t="str">
        <f t="shared" si="92"/>
        <v>x</v>
      </c>
      <c r="AL409" s="2" t="str">
        <f t="shared" si="86"/>
        <v>x</v>
      </c>
      <c r="AM409" s="2" t="str">
        <f t="shared" si="86"/>
        <v>x</v>
      </c>
      <c r="AN409" s="2" t="str">
        <f t="shared" si="86"/>
        <v>x</v>
      </c>
      <c r="AO409" s="2" t="str">
        <f t="shared" si="86"/>
        <v>x</v>
      </c>
      <c r="AP409" s="2" t="str">
        <f t="shared" si="86"/>
        <v>x</v>
      </c>
    </row>
    <row r="410" spans="1:42" x14ac:dyDescent="0.2">
      <c r="A410" s="2">
        <v>409</v>
      </c>
      <c r="B410" s="2" t="s">
        <v>2021</v>
      </c>
      <c r="E410" s="2" t="str">
        <f t="shared" si="97"/>
        <v>DATA: 27/11/2020 HORÁRIO: 10H0</v>
      </c>
      <c r="F410" s="2" t="str">
        <f t="shared" si="97"/>
        <v>HORÁRIO: 10H04M ÀS 10H19M LOCA</v>
      </c>
      <c r="G410" s="2" t="str">
        <f t="shared" si="90"/>
        <v>120ª REUNIÃO ORDINÁR</v>
      </c>
      <c r="H410" s="2" t="str">
        <f t="shared" si="98"/>
        <v>x</v>
      </c>
      <c r="I410" s="2" t="str">
        <f t="shared" si="98"/>
        <v>x</v>
      </c>
      <c r="J410" s="2" t="str">
        <f t="shared" si="98"/>
        <v>x</v>
      </c>
      <c r="K410" s="2" t="str">
        <f t="shared" si="91"/>
        <v>x</v>
      </c>
      <c r="L410" s="2" t="str">
        <f t="shared" si="96"/>
        <v>x</v>
      </c>
      <c r="M410" s="2" t="str">
        <f t="shared" si="99"/>
        <v>x</v>
      </c>
      <c r="N410" s="2" t="str">
        <f t="shared" si="99"/>
        <v>NAL (GSI) SEM CONSIDERAÇÕES RELEVANTES. MINISTÉRIO DAS RELAÇ</v>
      </c>
      <c r="O410" s="2" t="str">
        <f t="shared" si="99"/>
        <v>E DE SEGURANÇA INSTITUCIONAL (GSI) SEM CONSIDERAÇÕES RELEVAN</v>
      </c>
      <c r="P410" s="2" t="str">
        <f t="shared" si="99"/>
        <v>x</v>
      </c>
      <c r="Q410" s="2" t="str">
        <f t="shared" si="99"/>
        <v>x</v>
      </c>
      <c r="R410" s="2" t="str">
        <f t="shared" si="99"/>
        <v>RES (MRE) AUSENTE. ANEXO 120ª REUNIÃO COMITE DE CRISE 27.11.</v>
      </c>
      <c r="S410" s="2" t="str">
        <f t="shared" si="99"/>
        <v xml:space="preserve"> DAS RELAÇÕES EXTERIORES (MRE) AUSENTE. ANEXO 120ª REUNIÃO C</v>
      </c>
      <c r="T410" s="2" t="str">
        <f t="shared" si="99"/>
        <v>x</v>
      </c>
      <c r="U410" s="2" t="str">
        <f t="shared" si="99"/>
        <v>x</v>
      </c>
      <c r="V410" s="2" t="str">
        <f t="shared" si="99"/>
        <v>x</v>
      </c>
      <c r="W410" s="2" t="str">
        <f t="shared" si="99"/>
        <v>x</v>
      </c>
      <c r="X410" s="2" t="str">
        <f t="shared" si="99"/>
        <v>x</v>
      </c>
      <c r="Y410" s="2" t="str">
        <f t="shared" si="99"/>
        <v>A DE INTELIGÊNCIA (ABIN) SEM CONSIDERAÇÕES RELEVANTES. GABIN</v>
      </c>
      <c r="Z410" s="2" t="str">
        <f t="shared" si="99"/>
        <v>x</v>
      </c>
      <c r="AA410" s="2" t="str">
        <f t="shared" si="99"/>
        <v>x</v>
      </c>
      <c r="AB410" s="2" t="str">
        <f t="shared" si="93"/>
        <v>x</v>
      </c>
      <c r="AC410" s="2" t="str">
        <f t="shared" si="93"/>
        <v>x</v>
      </c>
      <c r="AD410" s="2" t="str">
        <f t="shared" si="93"/>
        <v>ÚDE (MS) FORAM HABILITADOS MAIS 39 LSVP; COM RELAÇÃO A FOZ D</v>
      </c>
      <c r="AE410" s="2" t="str">
        <f t="shared" si="93"/>
        <v>ÉRIO DA SAÚDE (MS) FORAM HABILITADOS MAIS 39 LSVP; COM RELAÇ</v>
      </c>
      <c r="AF410" s="2" t="str">
        <f t="shared" si="92"/>
        <v>ESA (MD) SEM CONSIDERAÇÕES RELEVANTES. MINISTÉRIO DO TURISMO</v>
      </c>
      <c r="AG410" s="2" t="str">
        <f t="shared" si="92"/>
        <v>O DA DEFESA (MD) SEM CONSIDERAÇÕES RELEVANTES. MINISTÉRIO DO</v>
      </c>
      <c r="AH410" s="2" t="str">
        <f t="shared" si="92"/>
        <v>SMO (MTUR) SEM CONSIDERAÇÕES RELEVANTES. MINISTÉRIO DA ECONO</v>
      </c>
      <c r="AI410" s="2" t="str">
        <f t="shared" si="92"/>
        <v>O DO TURISMO (MTUR) SEM CONSIDERAÇÕES RELEVANTES. MINISTÉRIO</v>
      </c>
      <c r="AJ410" s="2" t="str">
        <f t="shared" si="92"/>
        <v>OMIA (ME) SEM CONSIDERAÇÕES RELEVANTES. AGÊNCIA BRASILEIRA D</v>
      </c>
      <c r="AK410" s="2" t="str">
        <f t="shared" si="92"/>
        <v xml:space="preserve">ÉRIO DA ECONOMIA (ME) SEM CONSIDERAÇÕES RELEVANTES. AGÊNCIA </v>
      </c>
      <c r="AL410" s="2" t="str">
        <f t="shared" si="86"/>
        <v>x</v>
      </c>
      <c r="AM410" s="2" t="str">
        <f t="shared" si="86"/>
        <v>x</v>
      </c>
      <c r="AN410" s="2" t="str">
        <f t="shared" si="86"/>
        <v>x</v>
      </c>
      <c r="AO410" s="2" t="str">
        <f t="shared" si="86"/>
        <v>x</v>
      </c>
      <c r="AP410" s="2" t="str">
        <f t="shared" si="86"/>
        <v>x</v>
      </c>
    </row>
    <row r="411" spans="1:42" x14ac:dyDescent="0.2">
      <c r="A411" s="2">
        <v>410</v>
      </c>
      <c r="B411" s="2" t="s">
        <v>2022</v>
      </c>
      <c r="E411" s="2" t="str">
        <f t="shared" si="97"/>
        <v>x</v>
      </c>
      <c r="F411" s="2" t="str">
        <f t="shared" si="97"/>
        <v>x</v>
      </c>
      <c r="G411" s="2" t="str">
        <f t="shared" si="90"/>
        <v xml:space="preserve">120ª REUNIÃO COMITE </v>
      </c>
      <c r="H411" s="2" t="str">
        <f t="shared" si="98"/>
        <v>ÇÃO (MEC) SEM CONSIDERAÇÕES RELEVANTES. MINISTÉRIO</v>
      </c>
      <c r="I411" s="2" t="str">
        <f t="shared" si="98"/>
        <v>NTE. MINISTÉRIO DA EDUCAÇÃO (MEC) SEM CONSIDERAÇÕE</v>
      </c>
      <c r="J411" s="2" t="str">
        <f t="shared" si="98"/>
        <v>NAL (MDR) AUSENTE. MINISTÉRIO DA EDUCAÇÃO (MEC) SE</v>
      </c>
      <c r="K411" s="2" t="str">
        <f t="shared" si="91"/>
        <v>O DO DESENVOLVIMENTO REGIONAL (MDR) AUSENTE. MINISTÉRIO DA E</v>
      </c>
      <c r="L411" s="2" t="str">
        <f t="shared" si="96"/>
        <v>NOS (MMFDH) AUSENTE. MINISTÉRIO DAS COMUNICAÇÕES (</v>
      </c>
      <c r="M411" s="2" t="str">
        <f t="shared" si="99"/>
        <v xml:space="preserve"> DOS DIREITOS HUMANOS (MMFDH) AUSENTE. MINISTÉRIO DAS COMUNI</v>
      </c>
      <c r="N411" s="2" t="str">
        <f t="shared" si="99"/>
        <v>x</v>
      </c>
      <c r="O411" s="2" t="str">
        <f t="shared" si="99"/>
        <v>x</v>
      </c>
      <c r="P411" s="2" t="str">
        <f t="shared" si="99"/>
        <v>NTE (MMA) AUSENTE. BANCO CENTRAL DO BRASIL (BACEN) SEM CONSI</v>
      </c>
      <c r="Q411" s="2" t="str">
        <f t="shared" si="99"/>
        <v>O DO MEIO AMBIENTE (MMA) AUSENTE. BANCO CENTRAL DO BRASIL (B</v>
      </c>
      <c r="R411" s="2" t="str">
        <f t="shared" si="99"/>
        <v>x</v>
      </c>
      <c r="S411" s="2" t="str">
        <f t="shared" si="99"/>
        <v>x</v>
      </c>
      <c r="T411" s="2" t="str">
        <f t="shared" si="99"/>
        <v>NTO (MAPA) AUSENTE. MINISTÉRIO DO MEIO AMBIENTE (MMA) AUSENT</v>
      </c>
      <c r="U411" s="2" t="str">
        <f t="shared" si="99"/>
        <v>IA E ABASTECIMENTO (MAPA) AUSENTE. MINISTÉRIO DO MEIO AMBIEN</v>
      </c>
      <c r="V411" s="2" t="str">
        <f t="shared" si="99"/>
        <v>SIL (BACEN) SEM CONSIDERAÇÕES RELEVANTES. AGÊNCIA NACIONAL D</v>
      </c>
      <c r="W411" s="2" t="str">
        <f t="shared" si="99"/>
        <v>NTE. BANCO CENTRAL DO BRASIL (BACEN) SEM CONSIDERAÇÕES RELEV</v>
      </c>
      <c r="X411" s="2" t="str">
        <f t="shared" si="99"/>
        <v>x</v>
      </c>
      <c r="Y411" s="2" t="str">
        <f t="shared" si="99"/>
        <v>x</v>
      </c>
      <c r="Z411" s="2" t="str">
        <f t="shared" si="99"/>
        <v xml:space="preserve">IÃO (AGU) SEM CONSIDERAÇÕES RELEVANTES. MINISTÉRIO DE MINAS </v>
      </c>
      <c r="AA411" s="2" t="str">
        <f t="shared" si="99"/>
        <v>LICA ADVOCACIA -GERAL DA UNIÃO (AGU) SEM CONSIDERAÇÕES RELEV</v>
      </c>
      <c r="AB411" s="2" t="str">
        <f t="shared" si="93"/>
        <v>x</v>
      </c>
      <c r="AC411" s="2" t="str">
        <f t="shared" si="93"/>
        <v>x</v>
      </c>
      <c r="AD411" s="2" t="str">
        <f t="shared" si="93"/>
        <v>x</v>
      </c>
      <c r="AE411" s="2" t="str">
        <f t="shared" si="93"/>
        <v>x</v>
      </c>
      <c r="AF411" s="2" t="str">
        <f t="shared" si="92"/>
        <v>NAL (MDR) AUSENTE. MINISTÉRIO DA EDUCAÇÃO (MEC) SEM CONSIDER</v>
      </c>
      <c r="AG411" s="2" t="str">
        <f t="shared" si="92"/>
        <v>x</v>
      </c>
      <c r="AH411" s="2" t="str">
        <f t="shared" si="92"/>
        <v>x</v>
      </c>
      <c r="AI411" s="2" t="str">
        <f t="shared" si="92"/>
        <v>x</v>
      </c>
      <c r="AJ411" s="2" t="str">
        <f t="shared" si="92"/>
        <v>x</v>
      </c>
      <c r="AK411" s="2" t="str">
        <f t="shared" si="92"/>
        <v>x</v>
      </c>
      <c r="AL411" s="2" t="str">
        <f t="shared" si="86"/>
        <v>GIA (MME) AUSENTE. MINISTÉRIO DA JUSTIÇA E SEGURANÇA PÚBLICA</v>
      </c>
      <c r="AM411" s="2" t="str">
        <f t="shared" si="86"/>
        <v xml:space="preserve">O DE MINAS E ENERGIA (MME) AUSENTE. MINISTÉRIO DA JUSTIÇA E </v>
      </c>
      <c r="AN411" s="2" t="str">
        <f t="shared" si="86"/>
        <v>ICA (MJSP) SEM CONSIDERAÇÕES RELEVANTES. MINISTÉRIO DE INFRA</v>
      </c>
      <c r="AO411" s="2" t="str">
        <f t="shared" si="86"/>
        <v xml:space="preserve">ÇA E SEGURANÇA PÚBLICA (MJSP) SEM CONSIDERAÇÕES RELEVANTES. </v>
      </c>
      <c r="AP411" s="2" t="str">
        <f t="shared" si="86"/>
        <v>URA (MINFRA) AUSENTE. MINISTÉRIO DA CIÊNCIA, TECNOLOGIA, INO</v>
      </c>
    </row>
    <row r="412" spans="1:42" x14ac:dyDescent="0.2">
      <c r="A412" s="2">
        <v>411</v>
      </c>
      <c r="B412" s="2" t="s">
        <v>2023</v>
      </c>
      <c r="E412" s="2" t="str">
        <f t="shared" si="97"/>
        <v>x</v>
      </c>
      <c r="F412" s="2" t="str">
        <f t="shared" si="97"/>
        <v>x</v>
      </c>
      <c r="G412" s="2" t="str">
        <f t="shared" si="90"/>
        <v>LICA REUNIÃO COM COM</v>
      </c>
      <c r="H412" s="2" t="str">
        <f t="shared" si="98"/>
        <v>x</v>
      </c>
      <c r="I412" s="2" t="str">
        <f t="shared" si="98"/>
        <v>x</v>
      </c>
      <c r="J412" s="2" t="str">
        <f t="shared" si="98"/>
        <v>x</v>
      </c>
      <c r="K412" s="2" t="str">
        <f t="shared" si="91"/>
        <v>x</v>
      </c>
      <c r="L412" s="2" t="str">
        <f t="shared" si="96"/>
        <v>x</v>
      </c>
      <c r="M412" s="2" t="str">
        <f t="shared" si="99"/>
        <v>x</v>
      </c>
      <c r="N412" s="2" t="str">
        <f t="shared" si="99"/>
        <v>x</v>
      </c>
      <c r="O412" s="2" t="str">
        <f t="shared" si="99"/>
        <v>x</v>
      </c>
      <c r="P412" s="2" t="str">
        <f t="shared" si="99"/>
        <v>x</v>
      </c>
      <c r="Q412" s="2" t="str">
        <f t="shared" si="99"/>
        <v>x</v>
      </c>
      <c r="R412" s="2" t="str">
        <f t="shared" si="99"/>
        <v>x</v>
      </c>
      <c r="S412" s="2" t="str">
        <f t="shared" si="99"/>
        <v>x</v>
      </c>
      <c r="T412" s="2" t="str">
        <f t="shared" si="99"/>
        <v>x</v>
      </c>
      <c r="U412" s="2" t="str">
        <f t="shared" si="99"/>
        <v>x</v>
      </c>
      <c r="V412" s="2" t="str">
        <f t="shared" si="99"/>
        <v>x</v>
      </c>
      <c r="W412" s="2" t="str">
        <f t="shared" si="99"/>
        <v>x</v>
      </c>
      <c r="X412" s="2" t="str">
        <f t="shared" si="99"/>
        <v>x</v>
      </c>
      <c r="Y412" s="2" t="str">
        <f t="shared" si="99"/>
        <v>x</v>
      </c>
      <c r="Z412" s="2" t="str">
        <f t="shared" si="99"/>
        <v>; C) AGUARDANDO VALIDAÇÃO: 94 (SETORIAL); D) REVISADAS: 17 (</v>
      </c>
      <c r="AA412" s="2" t="str">
        <f t="shared" si="99"/>
        <v>x</v>
      </c>
      <c r="AB412" s="2" t="str">
        <f t="shared" si="93"/>
        <v>x</v>
      </c>
      <c r="AC412" s="2" t="str">
        <f t="shared" si="93"/>
        <v>AL DE COMUNICAÇÃO DA CASA CIVIL (ASCOM/CC) AGRADECEU A TODOS</v>
      </c>
      <c r="AD412" s="2" t="str">
        <f t="shared" si="93"/>
        <v>x</v>
      </c>
      <c r="AE412" s="2" t="str">
        <f t="shared" si="93"/>
        <v>ÉRIO DA SAÚDE SOBRE DESMOBILIZAÇÃO DE LEITOS: PESO EXCESSIVO</v>
      </c>
      <c r="AF412" s="2" t="str">
        <f t="shared" si="92"/>
        <v>x</v>
      </c>
      <c r="AG412" s="2" t="str">
        <f t="shared" si="92"/>
        <v>x</v>
      </c>
      <c r="AH412" s="2" t="str">
        <f t="shared" si="92"/>
        <v>x</v>
      </c>
      <c r="AI412" s="2" t="str">
        <f t="shared" si="92"/>
        <v>x</v>
      </c>
      <c r="AJ412" s="2" t="str">
        <f t="shared" si="92"/>
        <v>x</v>
      </c>
      <c r="AK412" s="2" t="str">
        <f t="shared" si="92"/>
        <v>x</v>
      </c>
      <c r="AL412" s="2" t="str">
        <f t="shared" si="86"/>
        <v>x</v>
      </c>
      <c r="AM412" s="2" t="str">
        <f t="shared" si="86"/>
        <v>x</v>
      </c>
      <c r="AN412" s="2" t="str">
        <f t="shared" si="86"/>
        <v>x</v>
      </c>
      <c r="AO412" s="2" t="str">
        <f t="shared" si="86"/>
        <v>x</v>
      </c>
      <c r="AP412" s="2" t="str">
        <f t="shared" si="86"/>
        <v>x</v>
      </c>
    </row>
    <row r="413" spans="1:42" x14ac:dyDescent="0.2">
      <c r="A413" s="2">
        <v>412</v>
      </c>
      <c r="B413" s="2" t="s">
        <v>2024</v>
      </c>
      <c r="E413" s="2" t="str">
        <f t="shared" si="97"/>
        <v>x</v>
      </c>
      <c r="F413" s="2" t="str">
        <f t="shared" si="97"/>
        <v>x</v>
      </c>
      <c r="G413" s="2" t="str">
        <f t="shared" si="90"/>
        <v>120ª REUNIÃO DO COMI</v>
      </c>
      <c r="H413" s="2" t="str">
        <f t="shared" si="98"/>
        <v>x</v>
      </c>
      <c r="I413" s="2" t="str">
        <f t="shared" si="98"/>
        <v>x</v>
      </c>
      <c r="J413" s="2" t="str">
        <f t="shared" si="98"/>
        <v>x</v>
      </c>
      <c r="K413" s="2" t="str">
        <f t="shared" si="91"/>
        <v>x</v>
      </c>
      <c r="L413" s="2" t="str">
        <f t="shared" si="96"/>
        <v>x</v>
      </c>
      <c r="M413" s="2" t="str">
        <f t="shared" si="99"/>
        <v>x</v>
      </c>
      <c r="N413" s="2" t="str">
        <f t="shared" si="99"/>
        <v>x</v>
      </c>
      <c r="O413" s="2" t="str">
        <f t="shared" si="99"/>
        <v>x</v>
      </c>
      <c r="P413" s="2" t="str">
        <f t="shared" si="99"/>
        <v>x</v>
      </c>
      <c r="Q413" s="2" t="str">
        <f t="shared" si="99"/>
        <v>x</v>
      </c>
      <c r="R413" s="2" t="str">
        <f t="shared" si="99"/>
        <v>x</v>
      </c>
      <c r="S413" s="2" t="str">
        <f t="shared" si="99"/>
        <v>x</v>
      </c>
      <c r="T413" s="2" t="str">
        <f t="shared" si="99"/>
        <v>x</v>
      </c>
      <c r="U413" s="2" t="str">
        <f t="shared" si="99"/>
        <v>x</v>
      </c>
      <c r="V413" s="2" t="str">
        <f t="shared" si="99"/>
        <v>x</v>
      </c>
      <c r="W413" s="2" t="str">
        <f t="shared" si="99"/>
        <v>x</v>
      </c>
      <c r="X413" s="2" t="str">
        <f t="shared" si="99"/>
        <v>x</v>
      </c>
      <c r="Y413" s="2" t="str">
        <f t="shared" si="99"/>
        <v>x</v>
      </c>
      <c r="Z413" s="2" t="str">
        <f t="shared" si="99"/>
        <v>x</v>
      </c>
      <c r="AA413" s="2" t="str">
        <f t="shared" si="99"/>
        <v>x</v>
      </c>
      <c r="AB413" s="2" t="str">
        <f t="shared" si="93"/>
        <v>x</v>
      </c>
      <c r="AC413" s="2" t="str">
        <f t="shared" si="93"/>
        <v>x</v>
      </c>
      <c r="AD413" s="2" t="str">
        <f t="shared" si="93"/>
        <v>x</v>
      </c>
      <c r="AE413" s="2" t="str">
        <f t="shared" si="93"/>
        <v>x</v>
      </c>
      <c r="AF413" s="2" t="str">
        <f t="shared" si="92"/>
        <v>x</v>
      </c>
      <c r="AG413" s="2" t="str">
        <f t="shared" si="92"/>
        <v>x</v>
      </c>
      <c r="AH413" s="2" t="str">
        <f t="shared" si="92"/>
        <v>x</v>
      </c>
      <c r="AI413" s="2" t="str">
        <f t="shared" si="92"/>
        <v>x</v>
      </c>
      <c r="AJ413" s="2" t="str">
        <f t="shared" si="92"/>
        <v>x</v>
      </c>
      <c r="AK413" s="2" t="str">
        <f t="shared" si="92"/>
        <v>x</v>
      </c>
      <c r="AL413" s="2" t="str">
        <f t="shared" si="86"/>
        <v>x</v>
      </c>
      <c r="AM413" s="2" t="str">
        <f t="shared" si="86"/>
        <v>x</v>
      </c>
      <c r="AN413" s="2" t="str">
        <f t="shared" si="86"/>
        <v>x</v>
      </c>
      <c r="AO413" s="2" t="str">
        <f t="shared" si="86"/>
        <v>x</v>
      </c>
      <c r="AP413" s="2" t="str">
        <f t="shared" si="86"/>
        <v>x</v>
      </c>
    </row>
    <row r="414" spans="1:42" x14ac:dyDescent="0.2">
      <c r="A414" s="2">
        <v>413</v>
      </c>
      <c r="B414" s="2" t="s">
        <v>2025</v>
      </c>
      <c r="E414" s="2" t="str">
        <f t="shared" si="97"/>
        <v>DATA: 02/12/2020 HORÁRIO: 10H0</v>
      </c>
      <c r="F414" s="2" t="str">
        <f t="shared" si="97"/>
        <v>HORÁRIO: 10H05M ÀS 10H19M LOCA</v>
      </c>
      <c r="G414" s="2" t="str">
        <f t="shared" si="90"/>
        <v>121ª REUNIÃO ORDINÁR</v>
      </c>
      <c r="H414" s="2" t="str">
        <f t="shared" si="98"/>
        <v>x</v>
      </c>
      <c r="I414" s="2" t="str">
        <f t="shared" si="98"/>
        <v>x</v>
      </c>
      <c r="J414" s="2" t="str">
        <f t="shared" si="98"/>
        <v>x</v>
      </c>
      <c r="K414" s="2" t="str">
        <f t="shared" si="91"/>
        <v>x</v>
      </c>
      <c r="L414" s="2" t="str">
        <f t="shared" si="96"/>
        <v>x</v>
      </c>
      <c r="M414" s="2" t="str">
        <f t="shared" si="99"/>
        <v>x</v>
      </c>
      <c r="N414" s="2" t="str">
        <f t="shared" si="99"/>
        <v>NAL (GSI) SEM CONSIDERAÇÕES RELEVANTES. MINISTÉRIO DAS RELAÇ</v>
      </c>
      <c r="O414" s="2" t="str">
        <f t="shared" si="99"/>
        <v>E DE SEGURANÇA INSTITUCIONAL (GSI) SEM CONSIDERAÇÕES RELEVAN</v>
      </c>
      <c r="P414" s="2" t="str">
        <f t="shared" si="99"/>
        <v>x</v>
      </c>
      <c r="Q414" s="2" t="str">
        <f t="shared" si="99"/>
        <v>x</v>
      </c>
      <c r="R414" s="2" t="str">
        <f t="shared" si="99"/>
        <v>RES (MRE) AUSENTE. ADVOCACIA -GERAL DA UNIÃO (AGU) SEM CONSI</v>
      </c>
      <c r="S414" s="2" t="str">
        <f t="shared" si="99"/>
        <v xml:space="preserve"> DAS RELAÇÕES EXTERIORES (MRE) AUSENTE. ADVOCACIA -GERAL DA </v>
      </c>
      <c r="T414" s="2" t="str">
        <f t="shared" si="99"/>
        <v>x</v>
      </c>
      <c r="U414" s="2" t="str">
        <f t="shared" si="99"/>
        <v>x</v>
      </c>
      <c r="V414" s="2" t="str">
        <f t="shared" si="99"/>
        <v>x</v>
      </c>
      <c r="W414" s="2" t="str">
        <f t="shared" si="99"/>
        <v>x</v>
      </c>
      <c r="X414" s="2" t="str">
        <f t="shared" si="99"/>
        <v>x</v>
      </c>
      <c r="Y414" s="2" t="str">
        <f t="shared" si="99"/>
        <v>A DE INTELIGÊNCIA (ABIN) AUSENTE. GABINETE DE SEGURANÇA INST</v>
      </c>
      <c r="Z414" s="2" t="str">
        <f t="shared" si="99"/>
        <v xml:space="preserve">IÃO (AGU) SEM CONSIDERAÇÕES RELEVANTES. MINISTÉRIO DE MINAS </v>
      </c>
      <c r="AA414" s="2" t="str">
        <f t="shared" si="99"/>
        <v>NTE. ADVOCACIA -GERAL DA UNIÃO (AGU) SEM CONSIDERAÇÕES RELEV</v>
      </c>
      <c r="AB414" s="2" t="str">
        <f t="shared" si="93"/>
        <v>x</v>
      </c>
      <c r="AC414" s="2" t="str">
        <f t="shared" si="93"/>
        <v>x</v>
      </c>
      <c r="AD414" s="2" t="str">
        <f t="shared" si="93"/>
        <v>ÚDE (MS) FORAM PRORROGADOS 159 LEITOS UTI SRAG/COVID, SENDO:</v>
      </c>
      <c r="AE414" s="2" t="str">
        <f t="shared" si="93"/>
        <v>ÉRIO DA SAÚDE (MS) FORAM PRORROGADOS 159 LEITOS UTI SRAG/COV</v>
      </c>
      <c r="AF414" s="2" t="str">
        <f t="shared" si="92"/>
        <v>ESA (MD) SEM CONSIDERAÇÕES RELEVANTES. MINISTÉRIO DO TURISMO</v>
      </c>
      <c r="AG414" s="2" t="str">
        <f t="shared" si="92"/>
        <v>O DA DEFESA (MD) SEM CONSIDERAÇÕES RELEVANTES. MINISTÉRIO DO</v>
      </c>
      <c r="AH414" s="2" t="str">
        <f t="shared" si="92"/>
        <v>SMO (MTUR) AUSENTE. MINISTÉRIO DA ECONOMIA (ME) SEM CONSIDER</v>
      </c>
      <c r="AI414" s="2" t="str">
        <f t="shared" si="92"/>
        <v>O DO TURISMO (MTUR) AUSENTE. MINISTÉRIO DA ECONOMIA (ME) SEM</v>
      </c>
      <c r="AJ414" s="2" t="str">
        <f t="shared" si="92"/>
        <v>OMIA (ME) SEM CONSIDERAÇÕES RELEVANTES. AGÊNCIA BRASILEIRA D</v>
      </c>
      <c r="AK414" s="2" t="str">
        <f t="shared" si="92"/>
        <v xml:space="preserve">ÉRIO DA ECONOMIA (ME) SEM CONSIDERAÇÕES RELEVANTES. AGÊNCIA </v>
      </c>
      <c r="AL414" s="2" t="str">
        <f t="shared" si="86"/>
        <v>GIA (MME) ANEXO 121ª REUNIÃO COMITE DE CRISE 02.12.2020 - ME</v>
      </c>
      <c r="AM414" s="2" t="str">
        <f t="shared" si="86"/>
        <v>O DE MINAS E ENERGIA (MME) ANEXO 121ª REUNIÃO COMITE DE CRIS</v>
      </c>
      <c r="AN414" s="2" t="str">
        <f t="shared" si="86"/>
        <v>x</v>
      </c>
      <c r="AO414" s="2" t="str">
        <f t="shared" si="86"/>
        <v>x</v>
      </c>
      <c r="AP414" s="2" t="str">
        <f t="shared" si="86"/>
        <v>x</v>
      </c>
    </row>
    <row r="415" spans="1:42" x14ac:dyDescent="0.2">
      <c r="A415" s="2">
        <v>414</v>
      </c>
      <c r="B415" s="2" t="s">
        <v>2026</v>
      </c>
      <c r="E415" s="2" t="str">
        <f t="shared" si="97"/>
        <v>x</v>
      </c>
      <c r="F415" s="2" t="str">
        <f t="shared" si="97"/>
        <v>x</v>
      </c>
      <c r="G415" s="2" t="str">
        <f t="shared" si="90"/>
        <v>GOV) REUNIÃO COM COM</v>
      </c>
      <c r="H415" s="2" t="str">
        <f t="shared" si="98"/>
        <v>ÇÃO (MEC) AUSENTE. MINISTÉRIO DA CIDADANIA (MC) SE</v>
      </c>
      <c r="I415" s="2" t="str">
        <f t="shared" si="98"/>
        <v>NTE. MINISTÉRIO DA EDUCAÇÃO (MEC) AUSENTE. MINISTÉ</v>
      </c>
      <c r="J415" s="2" t="str">
        <f t="shared" si="98"/>
        <v>NAL (MDR) AUSENTE. MINISTÉRIO DA EDUCAÇÃO (MEC) AU</v>
      </c>
      <c r="K415" s="2" t="str">
        <f t="shared" si="91"/>
        <v>O DO DESENVOLVIMENTO REGIONAL (MDR) AUSENTE. MINISTÉRIO DA E</v>
      </c>
      <c r="L415" s="2" t="str">
        <f t="shared" si="96"/>
        <v>NOS (MMFDH) SEM CONSIDERAÇÕES RELEVANTES. MINISTÉR</v>
      </c>
      <c r="M415" s="2" t="str">
        <f t="shared" si="99"/>
        <v xml:space="preserve"> DOS DIREITOS HUMANOS (MMFDH) SEM CONSIDERAÇÕES RELEVANTES. </v>
      </c>
      <c r="N415" s="2" t="str">
        <f t="shared" si="99"/>
        <v>x</v>
      </c>
      <c r="O415" s="2" t="str">
        <f t="shared" si="99"/>
        <v>x</v>
      </c>
      <c r="P415" s="2" t="str">
        <f t="shared" si="99"/>
        <v>NTE (MMA) AUSENTE. BANCO CENTRAL DO BRASIL (BACEN) SEM CONSI</v>
      </c>
      <c r="Q415" s="2" t="str">
        <f t="shared" si="99"/>
        <v>O DO MEIO AMBIENTE (MMA) AUSENTE. BANCO CENTRAL DO BRASIL (B</v>
      </c>
      <c r="R415" s="2" t="str">
        <f t="shared" si="99"/>
        <v>x</v>
      </c>
      <c r="S415" s="2" t="str">
        <f t="shared" si="99"/>
        <v>x</v>
      </c>
      <c r="T415" s="2" t="str">
        <f t="shared" si="99"/>
        <v>NTO (MAPA) SEM CONSIDERAÇÕES RELEVANTES . MINISTÉRIO DO MEIO</v>
      </c>
      <c r="U415" s="2" t="str">
        <f t="shared" si="99"/>
        <v>IA E ABASTECIMENTO (MAPA) SEM CONSIDERAÇÕES RELEVANTES . MIN</v>
      </c>
      <c r="V415" s="2" t="str">
        <f t="shared" si="99"/>
        <v>SIL (BACEN) SEM CONSIDERAÇÕES RELEVANTES. AGÊNCIA NACIONAL D</v>
      </c>
      <c r="W415" s="2" t="str">
        <f t="shared" si="99"/>
        <v>NTE. BANCO CENTRAL DO BRASIL (BACEN) SEM CONSIDERAÇÕES RELEV</v>
      </c>
      <c r="X415" s="2" t="str">
        <f t="shared" si="99"/>
        <v>x</v>
      </c>
      <c r="Y415" s="2" t="str">
        <f t="shared" si="99"/>
        <v>x</v>
      </c>
      <c r="Z415" s="2" t="str">
        <f t="shared" si="99"/>
        <v>x</v>
      </c>
      <c r="AA415" s="2" t="str">
        <f t="shared" si="99"/>
        <v>x</v>
      </c>
      <c r="AB415" s="2" t="str">
        <f t="shared" si="93"/>
        <v>x</v>
      </c>
      <c r="AC415" s="2" t="str">
        <f t="shared" si="93"/>
        <v>x</v>
      </c>
      <c r="AD415" s="2" t="str">
        <f t="shared" si="93"/>
        <v>x</v>
      </c>
      <c r="AE415" s="2" t="str">
        <f t="shared" si="93"/>
        <v>x</v>
      </c>
      <c r="AF415" s="2" t="str">
        <f t="shared" si="92"/>
        <v>NAL (MDR) AUSENTE. MINISTÉRIO DA EDUCAÇÃO (MEC) AUSENTE. MIN</v>
      </c>
      <c r="AG415" s="2" t="str">
        <f t="shared" si="92"/>
        <v>x</v>
      </c>
      <c r="AH415" s="2" t="str">
        <f t="shared" si="92"/>
        <v>x</v>
      </c>
      <c r="AI415" s="2" t="str">
        <f t="shared" si="92"/>
        <v>x</v>
      </c>
      <c r="AJ415" s="2" t="str">
        <f t="shared" si="92"/>
        <v>x</v>
      </c>
      <c r="AK415" s="2" t="str">
        <f t="shared" si="92"/>
        <v>x</v>
      </c>
      <c r="AL415" s="2" t="str">
        <f t="shared" si="86"/>
        <v>x</v>
      </c>
      <c r="AM415" s="2" t="str">
        <f t="shared" si="86"/>
        <v>x</v>
      </c>
      <c r="AN415" s="2" t="str">
        <f t="shared" si="86"/>
        <v>ICA (MJSP) AUSENTE. MINISTÉRIO DE INFRAESTRUTURA (MINFRA) AU</v>
      </c>
      <c r="AO415" s="2" t="str">
        <f t="shared" si="86"/>
        <v>ÇA E SEGURANÇA PÚBLICA (MJSP) AUSENTE. MINISTÉRIO DE INFRAES</v>
      </c>
      <c r="AP415" s="2" t="str">
        <f t="shared" ref="AL415:AP466" si="100">IFERROR(MID($B415,FIND(AP$1,$B415,1)+-5,60),"x")</f>
        <v>URA (MINFRA) AUSENTE. MINISTÉRIO DA CIÊNCIA, TECNOLOGIA, INO</v>
      </c>
    </row>
    <row r="416" spans="1:42" x14ac:dyDescent="0.2">
      <c r="A416" s="2">
        <v>415</v>
      </c>
      <c r="B416" s="2" t="s">
        <v>2027</v>
      </c>
      <c r="E416" s="2" t="str">
        <f t="shared" si="97"/>
        <v>x</v>
      </c>
      <c r="F416" s="2" t="str">
        <f t="shared" si="97"/>
        <v>x</v>
      </c>
      <c r="G416" s="2" t="str">
        <f t="shared" si="90"/>
        <v xml:space="preserve">O DA REUNIÃO, TINHA </v>
      </c>
      <c r="H416" s="2" t="str">
        <f t="shared" si="98"/>
        <v>x</v>
      </c>
      <c r="I416" s="2" t="str">
        <f t="shared" si="98"/>
        <v>x</v>
      </c>
      <c r="J416" s="2" t="str">
        <f t="shared" si="98"/>
        <v>x</v>
      </c>
      <c r="K416" s="2" t="str">
        <f t="shared" si="91"/>
        <v>x</v>
      </c>
      <c r="L416" s="2" t="str">
        <f t="shared" si="96"/>
        <v>x</v>
      </c>
      <c r="M416" s="2" t="str">
        <f t="shared" si="99"/>
        <v>x</v>
      </c>
      <c r="N416" s="2" t="str">
        <f t="shared" si="99"/>
        <v>x</v>
      </c>
      <c r="O416" s="2" t="str">
        <f t="shared" si="99"/>
        <v>x</v>
      </c>
      <c r="P416" s="2" t="str">
        <f t="shared" si="99"/>
        <v>x</v>
      </c>
      <c r="Q416" s="2" t="str">
        <f t="shared" si="99"/>
        <v>x</v>
      </c>
      <c r="R416" s="2" t="str">
        <f t="shared" si="99"/>
        <v>x</v>
      </c>
      <c r="S416" s="2" t="str">
        <f t="shared" si="99"/>
        <v>x</v>
      </c>
      <c r="T416" s="2" t="str">
        <f t="shared" si="99"/>
        <v>x</v>
      </c>
      <c r="U416" s="2" t="str">
        <f t="shared" si="99"/>
        <v>x</v>
      </c>
      <c r="V416" s="2" t="str">
        <f t="shared" si="99"/>
        <v>x</v>
      </c>
      <c r="W416" s="2" t="str">
        <f t="shared" si="99"/>
        <v>x</v>
      </c>
      <c r="X416" s="2" t="str">
        <f t="shared" si="99"/>
        <v>x</v>
      </c>
      <c r="Y416" s="2" t="str">
        <f t="shared" si="99"/>
        <v>x</v>
      </c>
      <c r="Z416" s="2" t="str">
        <f t="shared" si="99"/>
        <v>TADO AGUARDA NOVAS ALTAS NAS TAXAS DE OCUPAÇÃ O DE LEITOS EM</v>
      </c>
      <c r="AA416" s="2" t="str">
        <f t="shared" si="99"/>
        <v>x</v>
      </c>
      <c r="AB416" s="2" t="str">
        <f t="shared" si="93"/>
        <v>x</v>
      </c>
      <c r="AC416" s="2" t="str">
        <f t="shared" si="93"/>
        <v>AL DE COMUNICAÇÃO DA CASA CIVIL (ASCOM/CC) AGRADECEU A TODOS</v>
      </c>
      <c r="AD416" s="2" t="str">
        <f t="shared" si="93"/>
        <v>x</v>
      </c>
      <c r="AE416" s="2" t="str">
        <f t="shared" si="93"/>
        <v>x</v>
      </c>
      <c r="AF416" s="2" t="str">
        <f t="shared" si="92"/>
        <v>x</v>
      </c>
      <c r="AG416" s="2" t="str">
        <f t="shared" si="92"/>
        <v>x</v>
      </c>
      <c r="AH416" s="2" t="str">
        <f t="shared" si="92"/>
        <v>x</v>
      </c>
      <c r="AI416" s="2" t="str">
        <f t="shared" si="92"/>
        <v>x</v>
      </c>
      <c r="AJ416" s="2" t="str">
        <f t="shared" si="92"/>
        <v>x</v>
      </c>
      <c r="AK416" s="2" t="str">
        <f t="shared" si="92"/>
        <v>x</v>
      </c>
      <c r="AL416" s="2" t="str">
        <f t="shared" si="100"/>
        <v>x</v>
      </c>
      <c r="AM416" s="2" t="str">
        <f t="shared" si="100"/>
        <v>x</v>
      </c>
      <c r="AN416" s="2" t="str">
        <f t="shared" si="100"/>
        <v>x</v>
      </c>
      <c r="AO416" s="2" t="str">
        <f t="shared" si="100"/>
        <v>x</v>
      </c>
      <c r="AP416" s="2" t="str">
        <f t="shared" si="100"/>
        <v>OM O MINFRA E A ANTT SOBRE DELIBERAÇÃO 955 DA ANTT – RISCO D</v>
      </c>
    </row>
    <row r="417" spans="1:42" x14ac:dyDescent="0.2">
      <c r="A417" s="2">
        <v>416</v>
      </c>
      <c r="B417" s="2" t="s">
        <v>2028</v>
      </c>
      <c r="E417" s="2" t="str">
        <f t="shared" si="97"/>
        <v>DATA: 04/12/2020 HORÁRIO: 10H0</v>
      </c>
      <c r="F417" s="2" t="str">
        <f t="shared" si="97"/>
        <v>HORÁRIO: 10H07M ÀS 10H25M LOCA</v>
      </c>
      <c r="G417" s="2" t="str">
        <f t="shared" si="90"/>
        <v>122ª REUNIÃO ORDINÁR</v>
      </c>
      <c r="H417" s="2" t="str">
        <f t="shared" si="98"/>
        <v>x</v>
      </c>
      <c r="I417" s="2" t="str">
        <f t="shared" si="98"/>
        <v>x</v>
      </c>
      <c r="J417" s="2" t="str">
        <f t="shared" si="98"/>
        <v>x</v>
      </c>
      <c r="K417" s="2" t="str">
        <f t="shared" si="91"/>
        <v>x</v>
      </c>
      <c r="L417" s="2" t="str">
        <f t="shared" si="96"/>
        <v>x</v>
      </c>
      <c r="M417" s="2" t="str">
        <f t="shared" si="99"/>
        <v>x</v>
      </c>
      <c r="N417" s="2" t="str">
        <f t="shared" si="99"/>
        <v>x</v>
      </c>
      <c r="O417" s="2" t="str">
        <f t="shared" si="99"/>
        <v>x</v>
      </c>
      <c r="P417" s="2" t="str">
        <f t="shared" si="99"/>
        <v>x</v>
      </c>
      <c r="Q417" s="2" t="str">
        <f t="shared" si="99"/>
        <v>x</v>
      </c>
      <c r="R417" s="2" t="str">
        <f t="shared" si="99"/>
        <v>x</v>
      </c>
      <c r="S417" s="2" t="str">
        <f t="shared" si="99"/>
        <v>x</v>
      </c>
      <c r="T417" s="2" t="str">
        <f t="shared" si="99"/>
        <v>x</v>
      </c>
      <c r="U417" s="2" t="str">
        <f t="shared" si="99"/>
        <v>x</v>
      </c>
      <c r="V417" s="2" t="str">
        <f t="shared" si="99"/>
        <v>x</v>
      </c>
      <c r="W417" s="2" t="str">
        <f t="shared" si="99"/>
        <v>x</v>
      </c>
      <c r="X417" s="2" t="str">
        <f t="shared" si="99"/>
        <v>x</v>
      </c>
      <c r="Y417" s="2" t="str">
        <f t="shared" si="99"/>
        <v>x</v>
      </c>
      <c r="Z417" s="2" t="str">
        <f t="shared" si="99"/>
        <v xml:space="preserve">O PARAGUAI AS TAXAS DE OCUPAÇÃO CONFORME EXTRAÍDO DO PAINEL </v>
      </c>
      <c r="AA417" s="2" t="str">
        <f t="shared" si="99"/>
        <v>x</v>
      </c>
      <c r="AB417" s="2" t="str">
        <f t="shared" si="93"/>
        <v>x</v>
      </c>
      <c r="AC417" s="2" t="str">
        <f t="shared" si="93"/>
        <v>x</v>
      </c>
      <c r="AD417" s="2" t="str">
        <f t="shared" si="93"/>
        <v>ÚDE (MS) FORAM HABILITADOS MAIS 175 LEITOS DE UTI/COVID SEND</v>
      </c>
      <c r="AE417" s="2" t="str">
        <f t="shared" si="93"/>
        <v>ÉRIO DA SAÚDE (MS) FORAM HABILITADOS MAIS 175 LEITOS DE UTI/</v>
      </c>
      <c r="AF417" s="2" t="str">
        <f t="shared" si="92"/>
        <v>x</v>
      </c>
      <c r="AG417" s="2" t="str">
        <f t="shared" si="92"/>
        <v>x</v>
      </c>
      <c r="AH417" s="2" t="str">
        <f t="shared" si="92"/>
        <v>x</v>
      </c>
      <c r="AI417" s="2" t="str">
        <f t="shared" si="92"/>
        <v>x</v>
      </c>
      <c r="AJ417" s="2" t="str">
        <f t="shared" si="92"/>
        <v>x</v>
      </c>
      <c r="AK417" s="2" t="str">
        <f t="shared" si="92"/>
        <v>x</v>
      </c>
      <c r="AL417" s="2" t="str">
        <f t="shared" si="100"/>
        <v>x</v>
      </c>
      <c r="AM417" s="2" t="str">
        <f t="shared" si="100"/>
        <v>x</v>
      </c>
      <c r="AN417" s="2" t="str">
        <f t="shared" si="100"/>
        <v>x</v>
      </c>
      <c r="AO417" s="2" t="str">
        <f t="shared" si="100"/>
        <v>x</v>
      </c>
      <c r="AP417" s="2" t="str">
        <f t="shared" si="100"/>
        <v>x</v>
      </c>
    </row>
    <row r="418" spans="1:42" x14ac:dyDescent="0.2">
      <c r="A418" s="2">
        <v>417</v>
      </c>
      <c r="B418" s="2" t="s">
        <v>2029</v>
      </c>
      <c r="E418" s="2" t="str">
        <f t="shared" si="97"/>
        <v>x</v>
      </c>
      <c r="F418" s="2" t="str">
        <f t="shared" si="97"/>
        <v>x</v>
      </c>
      <c r="G418" s="2" t="str">
        <f t="shared" si="90"/>
        <v xml:space="preserve">122ª REUNIÃO COMITE </v>
      </c>
      <c r="H418" s="2" t="str">
        <f t="shared" si="98"/>
        <v>ÇÃO (MEC) SEM CONSIDERAÇÕES RELEVANTES. MINISTÉRIO</v>
      </c>
      <c r="I418" s="2" t="str">
        <f t="shared" si="98"/>
        <v>TES. MINISTÉRIO DA EDUCAÇÃO (MEC) SEM CONSIDERAÇÕE</v>
      </c>
      <c r="J418" s="2" t="str">
        <f t="shared" si="98"/>
        <v>NAL (MDR) SEM CONSIDERAÇÕES RELEVANTES. MINISTÉRIO</v>
      </c>
      <c r="K418" s="2" t="str">
        <f t="shared" si="91"/>
        <v>O DO DESENVOLVIMENTO REGIONAL (MDR) SEM CONSIDERAÇÕES RELEVA</v>
      </c>
      <c r="L418" s="2" t="str">
        <f t="shared" si="96"/>
        <v>x</v>
      </c>
      <c r="M418" s="2" t="str">
        <f t="shared" si="99"/>
        <v>x</v>
      </c>
      <c r="N418" s="2" t="str">
        <f t="shared" si="99"/>
        <v>NAL (GSI) SEM CONSIDERAÇÕES RELEVANTES. MINISTÉRIO DAS RELAÇ</v>
      </c>
      <c r="O418" s="2" t="str">
        <f t="shared" si="99"/>
        <v>E DE SEGURANÇA INSTITUCIONAL (GSI) SEM CONSIDERAÇÕES RELEVAN</v>
      </c>
      <c r="P418" s="2" t="str">
        <f t="shared" si="99"/>
        <v>x</v>
      </c>
      <c r="Q418" s="2" t="str">
        <f t="shared" si="99"/>
        <v>x</v>
      </c>
      <c r="R418" s="2" t="str">
        <f t="shared" si="99"/>
        <v xml:space="preserve">RES (MRE) SEM CONSIDERAÇÕES RELEVANTES. ADVOCACIA -GERAL DA </v>
      </c>
      <c r="S418" s="2" t="str">
        <f t="shared" si="99"/>
        <v xml:space="preserve"> DAS RELAÇÕES EXTERIORES (MRE) SEM CONSIDERAÇÕES RELEVANTES.</v>
      </c>
      <c r="T418" s="2" t="str">
        <f t="shared" si="99"/>
        <v>x</v>
      </c>
      <c r="U418" s="2" t="str">
        <f t="shared" si="99"/>
        <v>x</v>
      </c>
      <c r="V418" s="2" t="str">
        <f t="shared" si="99"/>
        <v>x</v>
      </c>
      <c r="W418" s="2" t="str">
        <f t="shared" si="99"/>
        <v>x</v>
      </c>
      <c r="X418" s="2" t="str">
        <f t="shared" si="99"/>
        <v>x</v>
      </c>
      <c r="Y418" s="2" t="str">
        <f t="shared" si="99"/>
        <v>A DE INTELIGÊNCIA (ABIN) AUSENTE. GABINETE DE SEGURANÇA INST</v>
      </c>
      <c r="Z418" s="2" t="str">
        <f t="shared" si="99"/>
        <v xml:space="preserve">IÃO (AGU) SEM CONSIDERAÇÕES RELEVANTES. MINISTÉRIO DE MINAS </v>
      </c>
      <c r="AA418" s="2" t="str">
        <f t="shared" si="99"/>
        <v>TES. ADVOCACIA -GERAL DA UNIÃO (AGU) SEM CONSIDERAÇÕES RELEV</v>
      </c>
      <c r="AB418" s="2" t="str">
        <f t="shared" si="93"/>
        <v>x</v>
      </c>
      <c r="AC418" s="2" t="str">
        <f t="shared" si="93"/>
        <v>x</v>
      </c>
      <c r="AD418" s="2" t="str">
        <f t="shared" si="93"/>
        <v>x</v>
      </c>
      <c r="AE418" s="2" t="str">
        <f t="shared" si="93"/>
        <v>x</v>
      </c>
      <c r="AF418" s="2" t="str">
        <f t="shared" si="92"/>
        <v>ESA (MD) SEM CONSIDERAÇÕES RELEVANTES. MINISTÉRIO D O TURISM</v>
      </c>
      <c r="AG418" s="2" t="str">
        <f t="shared" si="92"/>
        <v xml:space="preserve">O DA DEFESA (MD) SEM CONSIDERAÇÕES RELEVANTES. MINISTÉRIO D </v>
      </c>
      <c r="AH418" s="2" t="str">
        <f t="shared" si="92"/>
        <v>SMO (MTUR) AUSENTE. MINISTÉRIO DA ECONOMIA (ME) ANTE O ENCAM</v>
      </c>
      <c r="AI418" s="2" t="str">
        <f t="shared" si="92"/>
        <v xml:space="preserve"> D O TURISMO (MTUR) AUSENTE. MINISTÉRIO DA ECONOMIA (ME) ANT</v>
      </c>
      <c r="AJ418" s="2" t="str">
        <f t="shared" si="92"/>
        <v xml:space="preserve">OMIA (ME) ANTE O ENCAMINHAMENTO DO DIA 25.11.2020, INFORMOU </v>
      </c>
      <c r="AK418" s="2" t="str">
        <f t="shared" si="92"/>
        <v>ÉRIO DA ECONOMIA (ME) ANTE O ENCAMINHAMENTO DO DIA 25.11.202</v>
      </c>
      <c r="AL418" s="2" t="str">
        <f t="shared" si="100"/>
        <v>GIA (MME) SEM CONSIDERAÇÕES RELEVANTES. MINISTÉRIO DA JUSTIÇ</v>
      </c>
      <c r="AM418" s="2" t="str">
        <f t="shared" si="100"/>
        <v>O DE MINAS E ENERGIA (MME) SEM CONSIDERAÇÕES RELEVANTES. MIN</v>
      </c>
      <c r="AN418" s="2" t="str">
        <f t="shared" si="100"/>
        <v>ICA (MJSP) SEM CONSIDERAÇÕES RELEVANTES. MINISTÉRIO DE INFRA</v>
      </c>
      <c r="AO418" s="2" t="str">
        <f t="shared" si="100"/>
        <v xml:space="preserve">ÇA E SEGURANÇA PÚBLICA (MJSP) SEM CONSIDERAÇÕES RELEVANTES. </v>
      </c>
      <c r="AP418" s="2" t="str">
        <f t="shared" si="100"/>
        <v>URA (MINFRA) AUSENTE. MINISTÉRIO DA CIÊNCIA, TECNOLOGIA, INO</v>
      </c>
    </row>
    <row r="419" spans="1:42" x14ac:dyDescent="0.2">
      <c r="A419" s="2">
        <v>418</v>
      </c>
      <c r="B419" s="2" t="s">
        <v>2030</v>
      </c>
      <c r="E419" s="2" t="str">
        <f t="shared" si="97"/>
        <v>x</v>
      </c>
      <c r="F419" s="2" t="str">
        <f t="shared" si="97"/>
        <v>x</v>
      </c>
      <c r="G419" s="2" t="str">
        <f t="shared" si="90"/>
        <v xml:space="preserve">122ª REUNIÃO COMITE </v>
      </c>
      <c r="H419" s="2" t="str">
        <f t="shared" si="98"/>
        <v>x</v>
      </c>
      <c r="I419" s="2" t="str">
        <f t="shared" si="98"/>
        <v>x</v>
      </c>
      <c r="J419" s="2" t="str">
        <f t="shared" si="98"/>
        <v>x</v>
      </c>
      <c r="K419" s="2" t="str">
        <f t="shared" si="91"/>
        <v>x</v>
      </c>
      <c r="L419" s="2" t="str">
        <f t="shared" si="96"/>
        <v>NOS (MMFDH) AUSENTE. MINISTÉRIO DAS COMUNICAÇÕES (</v>
      </c>
      <c r="M419" s="2" t="str">
        <f t="shared" si="99"/>
        <v xml:space="preserve"> DOS DIREITOS HUMANOS (MMFDH) AUSENTE. MINISTÉRIO DAS COMUNI</v>
      </c>
      <c r="N419" s="2" t="str">
        <f t="shared" si="99"/>
        <v>x</v>
      </c>
      <c r="O419" s="2" t="str">
        <f t="shared" si="99"/>
        <v>x</v>
      </c>
      <c r="P419" s="2" t="str">
        <f t="shared" si="99"/>
        <v>NTE (MMA) AUSENTE. BANCO CENTRAL DO BRASIL (BACEN) SEM CONSI</v>
      </c>
      <c r="Q419" s="2" t="str">
        <f t="shared" si="99"/>
        <v>O DO MEIO AMBIENTE (MMA) AUSENTE. BANCO CENTRAL DO BRASIL (B</v>
      </c>
      <c r="R419" s="2" t="str">
        <f t="shared" si="99"/>
        <v>x</v>
      </c>
      <c r="S419" s="2" t="str">
        <f t="shared" si="99"/>
        <v>x</v>
      </c>
      <c r="T419" s="2" t="str">
        <f t="shared" si="99"/>
        <v>NTO (MAPA) AUSENTE. MINISTÉRIO DO MEIO AMBIENTE (MMA) AUSENT</v>
      </c>
      <c r="U419" s="2" t="str">
        <f t="shared" si="99"/>
        <v>IA E ABASTECIMENTO (MAPA) AUSENTE. MINISTÉRIO DO MEIO AMBIEN</v>
      </c>
      <c r="V419" s="2" t="str">
        <f t="shared" si="99"/>
        <v>SIL (BACEN) SEM CONSIDERAÇÕES RELEVANTES. AGÊNCIA NACIONAL D</v>
      </c>
      <c r="W419" s="2" t="str">
        <f t="shared" si="99"/>
        <v>NTE. BANCO CENTRAL DO BRASIL (BACEN) SEM CONSIDERAÇÕES RELEV</v>
      </c>
      <c r="X419" s="2" t="str">
        <f t="shared" si="99"/>
        <v>x</v>
      </c>
      <c r="Y419" s="2" t="str">
        <f t="shared" si="99"/>
        <v>x</v>
      </c>
      <c r="Z419" s="2" t="str">
        <f t="shared" si="99"/>
        <v>x</v>
      </c>
      <c r="AA419" s="2" t="str">
        <f t="shared" si="99"/>
        <v>x</v>
      </c>
      <c r="AB419" s="2" t="str">
        <f t="shared" si="93"/>
        <v>x</v>
      </c>
      <c r="AC419" s="2" t="str">
        <f t="shared" si="93"/>
        <v>x</v>
      </c>
      <c r="AD419" s="2" t="str">
        <f t="shared" si="93"/>
        <v>x</v>
      </c>
      <c r="AE419" s="2" t="str">
        <f t="shared" si="93"/>
        <v>ÉRIO DA SAÚDE: HABILITAÇÃO E PRORROGAÇÃO DE LEITOS MESMO COM</v>
      </c>
      <c r="AF419" s="2" t="str">
        <f t="shared" si="92"/>
        <v>x</v>
      </c>
      <c r="AG419" s="2" t="str">
        <f t="shared" si="92"/>
        <v>x</v>
      </c>
      <c r="AH419" s="2" t="str">
        <f t="shared" si="92"/>
        <v>x</v>
      </c>
      <c r="AI419" s="2" t="str">
        <f t="shared" si="92"/>
        <v>x</v>
      </c>
      <c r="AJ419" s="2" t="str">
        <f t="shared" si="92"/>
        <v>x</v>
      </c>
      <c r="AK419" s="2" t="str">
        <f t="shared" si="92"/>
        <v>x</v>
      </c>
      <c r="AL419" s="2" t="str">
        <f t="shared" si="100"/>
        <v>x</v>
      </c>
      <c r="AM419" s="2" t="str">
        <f t="shared" si="100"/>
        <v>x</v>
      </c>
      <c r="AN419" s="2" t="str">
        <f t="shared" si="100"/>
        <v>x</v>
      </c>
      <c r="AO419" s="2" t="str">
        <f t="shared" si="100"/>
        <v>x</v>
      </c>
      <c r="AP419" s="2" t="str">
        <f t="shared" si="100"/>
        <v>x</v>
      </c>
    </row>
    <row r="420" spans="1:42" x14ac:dyDescent="0.2">
      <c r="A420" s="2">
        <v>419</v>
      </c>
      <c r="B420" s="2" t="s">
        <v>2031</v>
      </c>
      <c r="E420" s="2" t="str">
        <f t="shared" si="97"/>
        <v>x</v>
      </c>
      <c r="F420" s="2" t="str">
        <f t="shared" si="97"/>
        <v>x</v>
      </c>
      <c r="G420" s="2" t="str">
        <f t="shared" si="90"/>
        <v>ESSA REUNIÃO OU PELO</v>
      </c>
      <c r="H420" s="2" t="str">
        <f t="shared" si="98"/>
        <v>x</v>
      </c>
      <c r="I420" s="2" t="str">
        <f t="shared" si="98"/>
        <v>x</v>
      </c>
      <c r="J420" s="2" t="str">
        <f t="shared" si="98"/>
        <v>x</v>
      </c>
      <c r="K420" s="2" t="str">
        <f t="shared" si="91"/>
        <v>x</v>
      </c>
      <c r="L420" s="2" t="str">
        <f t="shared" si="96"/>
        <v>x</v>
      </c>
      <c r="M420" s="2" t="str">
        <f t="shared" si="99"/>
        <v>x</v>
      </c>
      <c r="N420" s="2" t="str">
        <f t="shared" si="99"/>
        <v>x</v>
      </c>
      <c r="O420" s="2" t="str">
        <f t="shared" si="99"/>
        <v>x</v>
      </c>
      <c r="P420" s="2" t="str">
        <f t="shared" si="99"/>
        <v>x</v>
      </c>
      <c r="Q420" s="2" t="str">
        <f t="shared" si="99"/>
        <v>x</v>
      </c>
      <c r="R420" s="2" t="str">
        <f t="shared" si="99"/>
        <v>x</v>
      </c>
      <c r="S420" s="2" t="str">
        <f t="shared" si="99"/>
        <v>x</v>
      </c>
      <c r="T420" s="2" t="str">
        <f t="shared" si="99"/>
        <v>x</v>
      </c>
      <c r="U420" s="2" t="str">
        <f t="shared" si="99"/>
        <v>x</v>
      </c>
      <c r="V420" s="2" t="str">
        <f t="shared" si="99"/>
        <v>x</v>
      </c>
      <c r="W420" s="2" t="str">
        <f t="shared" si="99"/>
        <v>x</v>
      </c>
      <c r="X420" s="2" t="str">
        <f t="shared" si="99"/>
        <v>x</v>
      </c>
      <c r="Y420" s="2" t="str">
        <f t="shared" si="99"/>
        <v>x</v>
      </c>
      <c r="Z420" s="2" t="str">
        <f t="shared" si="99"/>
        <v>x</v>
      </c>
      <c r="AA420" s="2" t="str">
        <f t="shared" si="99"/>
        <v>x</v>
      </c>
      <c r="AB420" s="2" t="str">
        <f t="shared" si="93"/>
        <v>x</v>
      </c>
      <c r="AC420" s="2" t="str">
        <f t="shared" si="93"/>
        <v>AL DE COMUNICAÇÃO DA CASA CIVIL (ASCOM/CC) SEM CONSIDERAÇÕES</v>
      </c>
      <c r="AD420" s="2" t="str">
        <f t="shared" si="93"/>
        <v>x</v>
      </c>
      <c r="AE420" s="2" t="str">
        <f t="shared" si="93"/>
        <v>x</v>
      </c>
      <c r="AF420" s="2" t="str">
        <f t="shared" si="92"/>
        <v>x</v>
      </c>
      <c r="AG420" s="2" t="str">
        <f t="shared" si="92"/>
        <v>x</v>
      </c>
      <c r="AH420" s="2" t="str">
        <f t="shared" si="92"/>
        <v>x</v>
      </c>
      <c r="AI420" s="2" t="str">
        <f t="shared" si="92"/>
        <v>x</v>
      </c>
      <c r="AJ420" s="2" t="str">
        <f t="shared" si="92"/>
        <v>x</v>
      </c>
      <c r="AK420" s="2" t="str">
        <f t="shared" si="92"/>
        <v>x</v>
      </c>
      <c r="AL420" s="2" t="str">
        <f t="shared" si="100"/>
        <v>x</v>
      </c>
      <c r="AM420" s="2" t="str">
        <f t="shared" si="100"/>
        <v>x</v>
      </c>
      <c r="AN420" s="2" t="str">
        <f t="shared" si="100"/>
        <v>x</v>
      </c>
      <c r="AO420" s="2" t="str">
        <f t="shared" si="100"/>
        <v>x</v>
      </c>
      <c r="AP420" s="2" t="str">
        <f t="shared" si="100"/>
        <v>x</v>
      </c>
    </row>
    <row r="421" spans="1:42" x14ac:dyDescent="0.2">
      <c r="A421" s="2">
        <v>420</v>
      </c>
      <c r="B421" s="2" t="s">
        <v>2032</v>
      </c>
      <c r="E421" s="2" t="str">
        <f t="shared" si="97"/>
        <v>DATA: 07/12/2020 HORÁRIO: 10H0</v>
      </c>
      <c r="F421" s="2" t="str">
        <f t="shared" si="97"/>
        <v>HORÁRIO: 10H02M ÀS 10H18M LOCA</v>
      </c>
      <c r="G421" s="2" t="str">
        <f t="shared" si="90"/>
        <v>123ª REUNIÃO ORDINÁR</v>
      </c>
      <c r="H421" s="2" t="str">
        <f t="shared" si="98"/>
        <v>x</v>
      </c>
      <c r="I421" s="2" t="str">
        <f t="shared" si="98"/>
        <v>x</v>
      </c>
      <c r="J421" s="2" t="str">
        <f t="shared" si="98"/>
        <v>x</v>
      </c>
      <c r="K421" s="2" t="str">
        <f t="shared" si="91"/>
        <v>x</v>
      </c>
      <c r="L421" s="2" t="str">
        <f t="shared" si="96"/>
        <v>x</v>
      </c>
      <c r="M421" s="2" t="str">
        <f t="shared" si="99"/>
        <v>x</v>
      </c>
      <c r="N421" s="2" t="str">
        <f t="shared" si="99"/>
        <v>x</v>
      </c>
      <c r="O421" s="2" t="str">
        <f t="shared" si="99"/>
        <v>x</v>
      </c>
      <c r="P421" s="2" t="str">
        <f t="shared" si="99"/>
        <v>x</v>
      </c>
      <c r="Q421" s="2" t="str">
        <f t="shared" si="99"/>
        <v>x</v>
      </c>
      <c r="R421" s="2" t="str">
        <f t="shared" si="99"/>
        <v>x</v>
      </c>
      <c r="S421" s="2" t="str">
        <f t="shared" si="99"/>
        <v>x</v>
      </c>
      <c r="T421" s="2" t="str">
        <f t="shared" si="99"/>
        <v>x</v>
      </c>
      <c r="U421" s="2" t="str">
        <f t="shared" si="99"/>
        <v>x</v>
      </c>
      <c r="V421" s="2" t="str">
        <f t="shared" si="99"/>
        <v>x</v>
      </c>
      <c r="W421" s="2" t="str">
        <f t="shared" si="99"/>
        <v>x</v>
      </c>
      <c r="X421" s="2" t="str">
        <f t="shared" si="99"/>
        <v>x</v>
      </c>
      <c r="Y421" s="2" t="str">
        <f t="shared" si="99"/>
        <v>x</v>
      </c>
      <c r="Z421" s="2" t="str">
        <f t="shared" si="99"/>
        <v xml:space="preserve">O PARAGUAI AS TAXAS DE OCUPAÇÃO CONFORME EXTRAÍDO DO PAINEL </v>
      </c>
      <c r="AA421" s="2" t="str">
        <f t="shared" si="99"/>
        <v>x</v>
      </c>
      <c r="AB421" s="2" t="str">
        <f t="shared" si="93"/>
        <v>x</v>
      </c>
      <c r="AC421" s="2" t="str">
        <f t="shared" si="93"/>
        <v>x</v>
      </c>
      <c r="AD421" s="2" t="str">
        <f t="shared" si="93"/>
        <v>ÚDE (MS) FORAM PRORROGADOS MAIS 1.4 20 LEITOS UTI SRAG/COVID</v>
      </c>
      <c r="AE421" s="2" t="str">
        <f t="shared" si="93"/>
        <v xml:space="preserve">ÉRIO DA SAÚDE (MS) FORAM PRORROGADOS MAIS 1.4 20 LEITOS UTI </v>
      </c>
      <c r="AF421" s="2" t="str">
        <f t="shared" si="92"/>
        <v>x</v>
      </c>
      <c r="AG421" s="2" t="str">
        <f t="shared" si="92"/>
        <v>x</v>
      </c>
      <c r="AH421" s="2" t="str">
        <f t="shared" si="92"/>
        <v>x</v>
      </c>
      <c r="AI421" s="2" t="str">
        <f t="shared" si="92"/>
        <v>x</v>
      </c>
      <c r="AJ421" s="2" t="str">
        <f t="shared" si="92"/>
        <v>x</v>
      </c>
      <c r="AK421" s="2" t="str">
        <f t="shared" si="92"/>
        <v>x</v>
      </c>
      <c r="AL421" s="2" t="str">
        <f t="shared" si="100"/>
        <v>x</v>
      </c>
      <c r="AM421" s="2" t="str">
        <f t="shared" si="100"/>
        <v>x</v>
      </c>
      <c r="AN421" s="2" t="str">
        <f t="shared" si="100"/>
        <v>x</v>
      </c>
      <c r="AO421" s="2" t="str">
        <f t="shared" si="100"/>
        <v>x</v>
      </c>
      <c r="AP421" s="2" t="str">
        <f t="shared" si="100"/>
        <v>x</v>
      </c>
    </row>
    <row r="422" spans="1:42" x14ac:dyDescent="0.2">
      <c r="A422" s="2">
        <v>421</v>
      </c>
      <c r="B422" s="2" t="s">
        <v>2033</v>
      </c>
      <c r="E422" s="2" t="str">
        <f t="shared" si="97"/>
        <v>x</v>
      </c>
      <c r="F422" s="2" t="str">
        <f t="shared" si="97"/>
        <v>x</v>
      </c>
      <c r="G422" s="2" t="str">
        <f t="shared" si="90"/>
        <v xml:space="preserve">123ª REUNIÃO COMITE </v>
      </c>
      <c r="H422" s="2" t="str">
        <f t="shared" si="98"/>
        <v>x</v>
      </c>
      <c r="I422" s="2" t="str">
        <f t="shared" si="98"/>
        <v>x</v>
      </c>
      <c r="J422" s="2" t="str">
        <f t="shared" si="98"/>
        <v>x</v>
      </c>
      <c r="K422" s="2" t="str">
        <f t="shared" si="91"/>
        <v>x</v>
      </c>
      <c r="L422" s="2" t="str">
        <f t="shared" si="96"/>
        <v>x</v>
      </c>
      <c r="M422" s="2" t="str">
        <f t="shared" si="99"/>
        <v>x</v>
      </c>
      <c r="N422" s="2" t="str">
        <f t="shared" si="99"/>
        <v>NAL (GSI) AUSENT E. MINISTÉRIO DAS RELAÇÕES EXTERIORES (MRE)</v>
      </c>
      <c r="O422" s="2" t="str">
        <f t="shared" si="99"/>
        <v xml:space="preserve">E DE SEGURANÇA INSTITUCIONAL (GSI) AUSENT E. MINISTÉRIO DAS </v>
      </c>
      <c r="P422" s="2" t="str">
        <f t="shared" si="99"/>
        <v>x</v>
      </c>
      <c r="Q422" s="2" t="str">
        <f t="shared" si="99"/>
        <v>x</v>
      </c>
      <c r="R422" s="2" t="str">
        <f t="shared" si="99"/>
        <v>RES (MRE) AUSENTE . ADVOCACIA -GERAL DA UNIÃO (AGU) AUSENTE.</v>
      </c>
      <c r="S422" s="2" t="str">
        <f t="shared" si="99"/>
        <v xml:space="preserve"> DAS RELAÇÕES EXTERIORES (MRE) AUSENTE . ADVOCACIA -GERAL DA</v>
      </c>
      <c r="T422" s="2" t="str">
        <f t="shared" si="99"/>
        <v>x</v>
      </c>
      <c r="U422" s="2" t="str">
        <f t="shared" si="99"/>
        <v>x</v>
      </c>
      <c r="V422" s="2" t="str">
        <f t="shared" si="99"/>
        <v>x</v>
      </c>
      <c r="W422" s="2" t="str">
        <f t="shared" si="99"/>
        <v>x</v>
      </c>
      <c r="X422" s="2" t="str">
        <f t="shared" si="99"/>
        <v>x</v>
      </c>
      <c r="Y422" s="2" t="str">
        <f t="shared" si="99"/>
        <v>A DE INTELIGÊNCIA (ABIN) AUSENTE. GABINETE DE SEGURANÇA INST</v>
      </c>
      <c r="Z422" s="2" t="str">
        <f t="shared" si="99"/>
        <v>IÃO (AGU) AUSENTE. MINISTÉRIO DE MINAS E ENERGIA (MME) SEM C</v>
      </c>
      <c r="AA422" s="2" t="str">
        <f t="shared" si="99"/>
        <v xml:space="preserve">TE . ADVOCACIA -GERAL DA UNIÃO (AGU) AUSENTE. MINISTÉRIO DE </v>
      </c>
      <c r="AB422" s="2" t="str">
        <f t="shared" si="93"/>
        <v>x</v>
      </c>
      <c r="AC422" s="2" t="str">
        <f t="shared" si="93"/>
        <v>x</v>
      </c>
      <c r="AD422" s="2" t="str">
        <f t="shared" si="93"/>
        <v>x</v>
      </c>
      <c r="AE422" s="2" t="str">
        <f t="shared" si="93"/>
        <v>x</v>
      </c>
      <c r="AF422" s="2" t="str">
        <f t="shared" si="92"/>
        <v>ESA (MD) SEM CONSIDERAÇÕES RELEVANTES. MINISTÉRIO D O TURISM</v>
      </c>
      <c r="AG422" s="2" t="str">
        <f t="shared" si="92"/>
        <v xml:space="preserve">O DA DEFESA (MD) SEM CONSIDERAÇÕES RELEVANTES. MINISTÉRIO D </v>
      </c>
      <c r="AH422" s="2" t="str">
        <f t="shared" si="92"/>
        <v>SMO (MTUR) AUSENTE. MINISTÉRIO DA ECONOMIA (ME) SEM CONSIDER</v>
      </c>
      <c r="AI422" s="2" t="str">
        <f t="shared" si="92"/>
        <v xml:space="preserve"> D O TURISMO (MTUR) AUSENTE. MINISTÉRIO DA ECONOMIA (ME) SEM</v>
      </c>
      <c r="AJ422" s="2" t="str">
        <f t="shared" si="92"/>
        <v>OMIA (ME) SEM CONSIDERAÇÕES RELEVANTES. AGÊNCIA BRASILEIRA D</v>
      </c>
      <c r="AK422" s="2" t="str">
        <f t="shared" si="92"/>
        <v xml:space="preserve">ÉRIO DA ECONOMIA (ME) SEM CONSIDERAÇÕES RELEVANTES. AGÊNCIA </v>
      </c>
      <c r="AL422" s="2" t="str">
        <f t="shared" si="100"/>
        <v>GIA (MME) SEM CONSIDERAÇÕES RELEVANTES. MINISTÉRIO DA JUSTIÇ</v>
      </c>
      <c r="AM422" s="2" t="str">
        <f t="shared" si="100"/>
        <v>O DE MINAS E ENERGIA (MME) SEM CONSIDERAÇÕES RELEVANTES. MIN</v>
      </c>
      <c r="AN422" s="2" t="str">
        <f t="shared" si="100"/>
        <v>ICA (MJSP) SEM CONSIDERAÇÕES RELEVANTES. MINISTÉRIO DE INFRA</v>
      </c>
      <c r="AO422" s="2" t="str">
        <f t="shared" si="100"/>
        <v xml:space="preserve">ÇA E SEGURANÇA PÚBLICA (MJSP) SEM CONSIDERAÇÕES RELEVANTES. </v>
      </c>
      <c r="AP422" s="2" t="str">
        <f t="shared" si="100"/>
        <v>URA (MINFRA) ANEXO 123ª REUNIÃO COMITE DE CRISE 07.12.2020 -</v>
      </c>
    </row>
    <row r="423" spans="1:42" x14ac:dyDescent="0.2">
      <c r="A423" s="2">
        <v>422</v>
      </c>
      <c r="B423" s="2" t="s">
        <v>2034</v>
      </c>
      <c r="E423" s="2" t="str">
        <f t="shared" si="97"/>
        <v>x</v>
      </c>
      <c r="F423" s="2" t="str">
        <f t="shared" si="97"/>
        <v>x</v>
      </c>
      <c r="G423" s="2" t="str">
        <f t="shared" si="90"/>
        <v>URA; REUNIÃO COM O M</v>
      </c>
      <c r="H423" s="2" t="str">
        <f t="shared" si="98"/>
        <v>ÇÃO (MEC) AUSENTE. MINISTÉRIO DA CIDADANIA (MC) IN</v>
      </c>
      <c r="I423" s="2" t="str">
        <f t="shared" si="98"/>
        <v>TES. MINISTÉRIO DA EDUCAÇÃO (MEC) AUSENTE. MINISTÉ</v>
      </c>
      <c r="J423" s="2" t="str">
        <f t="shared" si="98"/>
        <v>NAL (MDR) SEM CONSIDERAÇÕES RELEVANTES. MINISTÉRIO</v>
      </c>
      <c r="K423" s="2" t="str">
        <f t="shared" si="91"/>
        <v>O DO DESENVOLVIMENTO REGIONAL (MDR) SEM CONSIDERAÇÕES RELEVA</v>
      </c>
      <c r="L423" s="2" t="str">
        <f t="shared" si="96"/>
        <v>NOS (MMFDH) SEM CONSIDERAÇÕES RELEVANTES. MINISTÉR</v>
      </c>
      <c r="M423" s="2" t="str">
        <f t="shared" si="99"/>
        <v xml:space="preserve"> DOS DIREITOS HUMANOS (MMFDH) SEM CONSIDERAÇÕES RELEVANTES. </v>
      </c>
      <c r="N423" s="2" t="str">
        <f t="shared" si="99"/>
        <v>x</v>
      </c>
      <c r="O423" s="2" t="str">
        <f t="shared" si="99"/>
        <v>x</v>
      </c>
      <c r="P423" s="2" t="str">
        <f t="shared" si="99"/>
        <v>NTE (MMA) AUSENTE. BANCO CENTRAL DO BRASIL (BACEN) SEM CONSI</v>
      </c>
      <c r="Q423" s="2" t="str">
        <f t="shared" si="99"/>
        <v>O DO MEIO AMBIENTE (MMA) AUSENTE. BANCO CENTRAL DO BRASIL (B</v>
      </c>
      <c r="R423" s="2" t="str">
        <f t="shared" si="99"/>
        <v>x</v>
      </c>
      <c r="S423" s="2" t="str">
        <f t="shared" si="99"/>
        <v>x</v>
      </c>
      <c r="T423" s="2" t="str">
        <f t="shared" si="99"/>
        <v>NTO (MAPA) SEM CONSI DERAÇÕES RELEVANTES. MINISTÉRIO DO MEIO</v>
      </c>
      <c r="U423" s="2" t="str">
        <f t="shared" si="99"/>
        <v>IA E ABASTECIMENTO (MAPA) SEM CONSI DERAÇÕES RELEVANTES. MIN</v>
      </c>
      <c r="V423" s="2" t="str">
        <f t="shared" si="99"/>
        <v>SIL (BACEN) SEM CONSIDERAÇÕES RELEVANTES. AGÊNCIA NACIONAL D</v>
      </c>
      <c r="W423" s="2" t="str">
        <f t="shared" si="99"/>
        <v>NTE. BANCO CENTRAL DO BRASIL (BACEN) SEM CONSIDERAÇÕES RELEV</v>
      </c>
      <c r="X423" s="2" t="str">
        <f t="shared" si="99"/>
        <v>x</v>
      </c>
      <c r="Y423" s="2" t="str">
        <f t="shared" si="99"/>
        <v>x</v>
      </c>
      <c r="Z423" s="2" t="str">
        <f t="shared" si="99"/>
        <v>x</v>
      </c>
      <c r="AA423" s="2" t="str">
        <f t="shared" si="99"/>
        <v>x</v>
      </c>
      <c r="AB423" s="2" t="str">
        <f t="shared" si="93"/>
        <v>x</v>
      </c>
      <c r="AC423" s="2" t="str">
        <f t="shared" si="93"/>
        <v>x</v>
      </c>
      <c r="AD423" s="2" t="str">
        <f t="shared" si="93"/>
        <v>x</v>
      </c>
      <c r="AE423" s="2" t="str">
        <f t="shared" si="93"/>
        <v>ÉRIO DA SAÚDE: HABILITAÇÃO E PRORROGAÇÃO DE LEITOS PARA REFO</v>
      </c>
      <c r="AF423" s="2" t="str">
        <f t="shared" si="92"/>
        <v>NAL (MDR) SEM CONSIDERAÇÕES RELEVANTES. MINISTÉRIO DA EDUCAÇ</v>
      </c>
      <c r="AG423" s="2" t="str">
        <f t="shared" si="92"/>
        <v>x</v>
      </c>
      <c r="AH423" s="2" t="str">
        <f t="shared" si="92"/>
        <v>x</v>
      </c>
      <c r="AI423" s="2" t="str">
        <f t="shared" si="92"/>
        <v>x</v>
      </c>
      <c r="AJ423" s="2" t="str">
        <f t="shared" si="92"/>
        <v>x</v>
      </c>
      <c r="AK423" s="2" t="str">
        <f t="shared" si="92"/>
        <v>x</v>
      </c>
      <c r="AL423" s="2" t="str">
        <f t="shared" si="100"/>
        <v>x</v>
      </c>
      <c r="AM423" s="2" t="str">
        <f t="shared" si="100"/>
        <v>x</v>
      </c>
      <c r="AN423" s="2" t="str">
        <f t="shared" si="100"/>
        <v>x</v>
      </c>
      <c r="AO423" s="2" t="str">
        <f t="shared" si="100"/>
        <v>x</v>
      </c>
      <c r="AP423" s="2" t="str">
        <f t="shared" si="100"/>
        <v>x</v>
      </c>
    </row>
    <row r="424" spans="1:42" x14ac:dyDescent="0.2">
      <c r="A424" s="2">
        <v>423</v>
      </c>
      <c r="B424" s="2" t="s">
        <v>2035</v>
      </c>
      <c r="E424" s="2" t="str">
        <f t="shared" si="97"/>
        <v>x</v>
      </c>
      <c r="F424" s="2" t="str">
        <f t="shared" si="97"/>
        <v>x</v>
      </c>
      <c r="G424" s="2" t="str">
        <f t="shared" si="90"/>
        <v>ESSA REUNIÃO OU PELO</v>
      </c>
      <c r="H424" s="2" t="str">
        <f t="shared" si="98"/>
        <v>x</v>
      </c>
      <c r="I424" s="2" t="str">
        <f t="shared" si="98"/>
        <v>x</v>
      </c>
      <c r="J424" s="2" t="str">
        <f t="shared" si="98"/>
        <v>x</v>
      </c>
      <c r="K424" s="2" t="str">
        <f t="shared" si="91"/>
        <v>x</v>
      </c>
      <c r="L424" s="2" t="str">
        <f t="shared" si="96"/>
        <v>x</v>
      </c>
      <c r="M424" s="2" t="str">
        <f t="shared" si="99"/>
        <v>x</v>
      </c>
      <c r="N424" s="2" t="str">
        <f t="shared" si="99"/>
        <v>x</v>
      </c>
      <c r="O424" s="2" t="str">
        <f t="shared" si="99"/>
        <v>x</v>
      </c>
      <c r="P424" s="2" t="str">
        <f t="shared" si="99"/>
        <v>x</v>
      </c>
      <c r="Q424" s="2" t="str">
        <f t="shared" si="99"/>
        <v>x</v>
      </c>
      <c r="R424" s="2" t="str">
        <f t="shared" si="99"/>
        <v>x</v>
      </c>
      <c r="S424" s="2" t="str">
        <f t="shared" si="99"/>
        <v>x</v>
      </c>
      <c r="T424" s="2" t="str">
        <f t="shared" si="99"/>
        <v>x</v>
      </c>
      <c r="U424" s="2" t="str">
        <f t="shared" si="99"/>
        <v>x</v>
      </c>
      <c r="V424" s="2" t="str">
        <f t="shared" si="99"/>
        <v>x</v>
      </c>
      <c r="W424" s="2" t="str">
        <f t="shared" si="99"/>
        <v>x</v>
      </c>
      <c r="X424" s="2" t="str">
        <f t="shared" si="99"/>
        <v>x</v>
      </c>
      <c r="Y424" s="2" t="str">
        <f t="shared" si="99"/>
        <v>x</v>
      </c>
      <c r="Z424" s="2" t="str">
        <f t="shared" si="99"/>
        <v>x</v>
      </c>
      <c r="AA424" s="2" t="str">
        <f t="shared" si="99"/>
        <v>x</v>
      </c>
      <c r="AB424" s="2" t="str">
        <f t="shared" si="93"/>
        <v>x</v>
      </c>
      <c r="AC424" s="2" t="str">
        <f t="shared" si="93"/>
        <v>AL DE COMUNICAÇÃO DA CASA CIVIL (ASCOM/CC) SEM CONSIDERAÇÕES</v>
      </c>
      <c r="AD424" s="2" t="str">
        <f t="shared" si="93"/>
        <v>ONASEMS EMITIRAM UMA NOTA CONJUNTA APOIANDO A CAMPANHA NACIO</v>
      </c>
      <c r="AE424" s="2" t="str">
        <f t="shared" si="93"/>
        <v>ÉRIO DA SAÚDE , REITERANDO A DEFESA DA INCORPORAÇÃO PELO PRO</v>
      </c>
      <c r="AF424" s="2" t="str">
        <f t="shared" si="92"/>
        <v>x</v>
      </c>
      <c r="AG424" s="2" t="str">
        <f t="shared" si="92"/>
        <v>DO A DEFESA DA INCORPORAÇÃO PELO PROGRAMA NACIONAL DE IMUNIZ</v>
      </c>
      <c r="AH424" s="2" t="str">
        <f t="shared" si="92"/>
        <v>x</v>
      </c>
      <c r="AI424" s="2" t="str">
        <f t="shared" si="92"/>
        <v>x</v>
      </c>
      <c r="AJ424" s="2" t="str">
        <f t="shared" si="92"/>
        <v>x</v>
      </c>
      <c r="AK424" s="2" t="str">
        <f t="shared" si="92"/>
        <v>x</v>
      </c>
      <c r="AL424" s="2" t="str">
        <f t="shared" si="100"/>
        <v>x</v>
      </c>
      <c r="AM424" s="2" t="str">
        <f t="shared" si="100"/>
        <v>x</v>
      </c>
      <c r="AN424" s="2" t="str">
        <f t="shared" si="100"/>
        <v>x</v>
      </c>
      <c r="AO424" s="2" t="str">
        <f t="shared" si="100"/>
        <v>x</v>
      </c>
      <c r="AP424" s="2" t="str">
        <f t="shared" si="100"/>
        <v>x</v>
      </c>
    </row>
    <row r="425" spans="1:42" x14ac:dyDescent="0.2">
      <c r="A425" s="2">
        <v>424</v>
      </c>
      <c r="B425" s="2" t="s">
        <v>2036</v>
      </c>
      <c r="E425" s="2" t="str">
        <f t="shared" si="97"/>
        <v>DATA: 09/12/2020 HORÁRIO: 10H0</v>
      </c>
      <c r="F425" s="2" t="str">
        <f t="shared" si="97"/>
        <v>HORÁRIO: 10H04M ÀS 10H19M LOCA</v>
      </c>
      <c r="G425" s="2" t="str">
        <f t="shared" si="90"/>
        <v>124ª REUNIÃO ORDINÁR</v>
      </c>
      <c r="H425" s="2" t="str">
        <f t="shared" si="98"/>
        <v>x</v>
      </c>
      <c r="I425" s="2" t="str">
        <f t="shared" si="98"/>
        <v>x</v>
      </c>
      <c r="J425" s="2" t="str">
        <f t="shared" si="98"/>
        <v>x</v>
      </c>
      <c r="K425" s="2" t="str">
        <f t="shared" si="91"/>
        <v>x</v>
      </c>
      <c r="L425" s="2" t="str">
        <f t="shared" si="96"/>
        <v>x</v>
      </c>
      <c r="M425" s="2" t="str">
        <f t="shared" ref="M425:AA441" si="101">IFERROR(MID($B425,FIND(M$1,$B425,1)+-5,60),"x")</f>
        <v>x</v>
      </c>
      <c r="N425" s="2" t="str">
        <f t="shared" si="101"/>
        <v>NAL (GSI) SEM CONSIDERAÇÕES RELEVANTES. ANEXO 124ª REUNIÃO C</v>
      </c>
      <c r="O425" s="2" t="str">
        <f t="shared" si="101"/>
        <v>E DE SEGURANÇA INSTITUCIONAL (GSI) SEM CONSIDERAÇÕES RELEVAN</v>
      </c>
      <c r="P425" s="2" t="str">
        <f t="shared" si="101"/>
        <v>x</v>
      </c>
      <c r="Q425" s="2" t="str">
        <f t="shared" si="101"/>
        <v>x</v>
      </c>
      <c r="R425" s="2" t="str">
        <f t="shared" si="101"/>
        <v>x</v>
      </c>
      <c r="S425" s="2" t="str">
        <f t="shared" si="101"/>
        <v>x</v>
      </c>
      <c r="T425" s="2" t="str">
        <f t="shared" si="101"/>
        <v>x</v>
      </c>
      <c r="U425" s="2" t="str">
        <f t="shared" si="101"/>
        <v>x</v>
      </c>
      <c r="V425" s="2" t="str">
        <f t="shared" si="101"/>
        <v>x</v>
      </c>
      <c r="W425" s="2" t="str">
        <f t="shared" si="101"/>
        <v>x</v>
      </c>
      <c r="X425" s="2" t="str">
        <f t="shared" si="101"/>
        <v>x</v>
      </c>
      <c r="Y425" s="2" t="str">
        <f t="shared" si="101"/>
        <v>A DE INTELIGÊNCIA (ABIN) AUSENTE. GABINETE DE SEGURANÇA INST</v>
      </c>
      <c r="Z425" s="2" t="str">
        <f t="shared" si="101"/>
        <v>x</v>
      </c>
      <c r="AA425" s="2" t="str">
        <f t="shared" si="101"/>
        <v>x</v>
      </c>
      <c r="AB425" s="2" t="str">
        <f t="shared" si="93"/>
        <v>x</v>
      </c>
      <c r="AC425" s="2" t="str">
        <f t="shared" si="93"/>
        <v>x</v>
      </c>
      <c r="AD425" s="2" t="str">
        <f t="shared" si="93"/>
        <v>ÚDE (MS) FORAM ENTREGUES 323 RE SPIRADORES, SENDO: 248 (RJ),</v>
      </c>
      <c r="AE425" s="2" t="str">
        <f t="shared" si="93"/>
        <v>ÉRIO DA SAÚDE (MS) FORAM ENTREGUES 323 RE SPIRADORES, SENDO:</v>
      </c>
      <c r="AF425" s="2" t="str">
        <f t="shared" si="92"/>
        <v>ESA (MD) SEM CONSIDERAÇÕES RELEVANTES. MINISTÉRIO DO TURISMO</v>
      </c>
      <c r="AG425" s="2" t="str">
        <f t="shared" si="92"/>
        <v>O DA DEFESA (MD) SEM CONSIDERAÇÕES RELEVANTES. MINISTÉRIO DO</v>
      </c>
      <c r="AH425" s="2" t="str">
        <f t="shared" si="92"/>
        <v>SMO (MTUR) INFORMOU QUE JÁ REPASSARAM R$ 4 BILHÕES DA MEDIDA</v>
      </c>
      <c r="AI425" s="2" t="str">
        <f t="shared" si="92"/>
        <v xml:space="preserve">O DO TURISMO (MTUR) INFORMOU QUE JÁ REPASSARAM R$ 4 BILHÕES </v>
      </c>
      <c r="AJ425" s="2" t="str">
        <f t="shared" si="92"/>
        <v>OMIA (ME) AUSENTE. AGÊNCIA BRASILEIRA DE INTELIGÊNCIA (ABIN)</v>
      </c>
      <c r="AK425" s="2" t="str">
        <f t="shared" si="92"/>
        <v>ÉRIO DA ECONOMIA (ME) AUSENTE. AGÊNCIA BRASILEIRA DE INTELIG</v>
      </c>
      <c r="AL425" s="2" t="str">
        <f t="shared" si="100"/>
        <v>x</v>
      </c>
      <c r="AM425" s="2" t="str">
        <f t="shared" si="100"/>
        <v>x</v>
      </c>
      <c r="AN425" s="2" t="str">
        <f t="shared" si="100"/>
        <v>x</v>
      </c>
      <c r="AO425" s="2" t="str">
        <f t="shared" si="100"/>
        <v>x</v>
      </c>
      <c r="AP425" s="2" t="str">
        <f t="shared" si="100"/>
        <v>x</v>
      </c>
    </row>
    <row r="426" spans="1:42" x14ac:dyDescent="0.2">
      <c r="A426" s="2">
        <v>425</v>
      </c>
      <c r="B426" s="2" t="s">
        <v>2037</v>
      </c>
      <c r="E426" s="2" t="str">
        <f t="shared" si="97"/>
        <v>x</v>
      </c>
      <c r="F426" s="2" t="str">
        <f t="shared" si="97"/>
        <v>x</v>
      </c>
      <c r="G426" s="2" t="str">
        <f t="shared" si="90"/>
        <v>ARAM REUNIÃO COM O S</v>
      </c>
      <c r="H426" s="2" t="str">
        <f t="shared" si="98"/>
        <v>ÇÃO (MEC) AUSENTE. MINISTÉRIO DA CIDADANIA (MC) IN</v>
      </c>
      <c r="I426" s="2" t="str">
        <f t="shared" si="98"/>
        <v>NTE. MINISTÉRIO DA EDUCAÇÃO (MEC) AUSENTE. MINISTÉ</v>
      </c>
      <c r="J426" s="2" t="str">
        <f t="shared" si="98"/>
        <v>NAL (MDR) AUSENTE. MINISTÉRIO DA EDUCAÇÃO (MEC) AU</v>
      </c>
      <c r="K426" s="2" t="str">
        <f t="shared" si="91"/>
        <v>O DO DESENVOLVIMENTO REGIONAL (MDR) AUSENTE. MINISTÉRIO DA E</v>
      </c>
      <c r="L426" s="2" t="str">
        <f t="shared" si="96"/>
        <v>NOS (MMFDH) SEM CONSIDERAÇÕES RELEVANTES. MINISTÉR</v>
      </c>
      <c r="M426" s="2" t="str">
        <f t="shared" si="101"/>
        <v xml:space="preserve"> DOS DIREITOS HUMANOS (MMFDH) SEM CONSIDERAÇÕES RELEVANTES. </v>
      </c>
      <c r="N426" s="2" t="str">
        <f t="shared" si="101"/>
        <v>x</v>
      </c>
      <c r="O426" s="2" t="str">
        <f t="shared" si="101"/>
        <v>x</v>
      </c>
      <c r="P426" s="2" t="str">
        <f t="shared" si="101"/>
        <v xml:space="preserve">NTE (MMA) AUSENTE. BANCO CENTRAL DO BRASIL (BACEN) AUSENTE. </v>
      </c>
      <c r="Q426" s="2" t="str">
        <f t="shared" si="101"/>
        <v>O DO MEIO AMBIENTE (MMA) AUSENTE. BANCO CENTRAL DO BRASIL (B</v>
      </c>
      <c r="R426" s="2" t="str">
        <f t="shared" si="101"/>
        <v>RES (MRE) AUSENTE. ADVOCACIA -GERAL DA UNIÃO (AGU) SEM CONSI</v>
      </c>
      <c r="S426" s="2" t="str">
        <f t="shared" si="101"/>
        <v xml:space="preserve"> DAS RELAÇÕES EXTERIORES (MRE) AUSENTE. ADVOCACIA -GERAL DA </v>
      </c>
      <c r="T426" s="2" t="str">
        <f t="shared" si="101"/>
        <v xml:space="preserve">NTO (MAPA) SEM CONSIDERAÇÕES RELEVANTES. MINISTÉRIO DO MEIO </v>
      </c>
      <c r="U426" s="2" t="str">
        <f t="shared" si="101"/>
        <v>IA E ABASTECIMENTO (MAPA) SEM CONSIDERAÇÕES RELEVANTES. MINI</v>
      </c>
      <c r="V426" s="2" t="str">
        <f t="shared" si="101"/>
        <v>SIL (BACEN) AUSENTE. AGÊNCIA NACIONAL DE TELECOMUNICAÇÕES (A</v>
      </c>
      <c r="W426" s="2" t="str">
        <f t="shared" si="101"/>
        <v>NTE. BANCO CENTRAL DO BRASIL (BACEN) AUSENTE. AGÊNCIA NACION</v>
      </c>
      <c r="X426" s="2" t="str">
        <f t="shared" si="101"/>
        <v>x</v>
      </c>
      <c r="Y426" s="2" t="str">
        <f t="shared" si="101"/>
        <v>x</v>
      </c>
      <c r="Z426" s="2" t="str">
        <f t="shared" si="101"/>
        <v xml:space="preserve">IÃO (AGU) SEM CONSIDERAÇÕES RELEVANTES. MINISTÉRIO DE MINAS </v>
      </c>
      <c r="AA426" s="2" t="str">
        <f t="shared" si="101"/>
        <v>NTE. ADVOCACIA -GERAL DA UNIÃO (AGU) SEM CONSIDERAÇÕES RELEV</v>
      </c>
      <c r="AB426" s="2" t="str">
        <f t="shared" si="93"/>
        <v>x</v>
      </c>
      <c r="AC426" s="2" t="str">
        <f t="shared" si="93"/>
        <v>x</v>
      </c>
      <c r="AD426" s="2" t="str">
        <f t="shared" si="93"/>
        <v>x</v>
      </c>
      <c r="AE426" s="2" t="str">
        <f t="shared" si="93"/>
        <v>x</v>
      </c>
      <c r="AF426" s="2" t="str">
        <f t="shared" si="92"/>
        <v>NAL (MDR) AUSENTE. MINISTÉRIO DA EDUCAÇÃO (MEC) AUSENTE. MIN</v>
      </c>
      <c r="AG426" s="2" t="str">
        <f t="shared" si="92"/>
        <v>x</v>
      </c>
      <c r="AH426" s="2" t="str">
        <f t="shared" si="92"/>
        <v>x</v>
      </c>
      <c r="AI426" s="2" t="str">
        <f t="shared" si="92"/>
        <v>x</v>
      </c>
      <c r="AJ426" s="2" t="str">
        <f t="shared" si="92"/>
        <v>x</v>
      </c>
      <c r="AK426" s="2" t="str">
        <f t="shared" si="92"/>
        <v>x</v>
      </c>
      <c r="AL426" s="2" t="str">
        <f t="shared" si="100"/>
        <v>GIA (MME) AUSENTE. MINISTÉRIO DA JUSTIÇA E SEGURANÇA PÚBLICA</v>
      </c>
      <c r="AM426" s="2" t="str">
        <f t="shared" si="100"/>
        <v xml:space="preserve">O DE MINAS E ENERGIA (MME) AUSENTE. MINISTÉRIO DA JUSTIÇA E </v>
      </c>
      <c r="AN426" s="2" t="str">
        <f t="shared" si="100"/>
        <v>ICA (MJSP) AUSENTE. MINISTÉRIO DE INFRAESTRUTURA (MINFRA) AU</v>
      </c>
      <c r="AO426" s="2" t="str">
        <f t="shared" si="100"/>
        <v>ÇA E SEGURANÇA PÚBLICA (MJSP) AUSENTE. MINISTÉRIO DE INFRAES</v>
      </c>
      <c r="AP426" s="2" t="str">
        <f t="shared" si="100"/>
        <v>URA (MINFRA) AUSENTE. MINISTÉRIO DA CIÊNCIA, TECNOLOGIA, INO</v>
      </c>
    </row>
    <row r="427" spans="1:42" x14ac:dyDescent="0.2">
      <c r="A427" s="2">
        <v>426</v>
      </c>
      <c r="B427" s="2" t="s">
        <v>2038</v>
      </c>
      <c r="E427" s="2" t="str">
        <f t="shared" si="97"/>
        <v>x</v>
      </c>
      <c r="F427" s="2" t="str">
        <f t="shared" si="97"/>
        <v>x</v>
      </c>
      <c r="G427" s="2" t="str">
        <f t="shared" si="90"/>
        <v>GOV) REUNIÃO COM GOV</v>
      </c>
      <c r="H427" s="2" t="str">
        <f t="shared" si="98"/>
        <v>x</v>
      </c>
      <c r="I427" s="2" t="str">
        <f t="shared" si="98"/>
        <v>x</v>
      </c>
      <c r="J427" s="2" t="str">
        <f t="shared" si="98"/>
        <v>x</v>
      </c>
      <c r="K427" s="2" t="str">
        <f t="shared" si="91"/>
        <v>x</v>
      </c>
      <c r="L427" s="2" t="str">
        <f t="shared" si="96"/>
        <v>x</v>
      </c>
      <c r="M427" s="2" t="str">
        <f t="shared" si="101"/>
        <v>x</v>
      </c>
      <c r="N427" s="2" t="str">
        <f t="shared" si="101"/>
        <v>x</v>
      </c>
      <c r="O427" s="2" t="str">
        <f t="shared" si="101"/>
        <v>x</v>
      </c>
      <c r="P427" s="2" t="str">
        <f t="shared" si="101"/>
        <v>x</v>
      </c>
      <c r="Q427" s="2" t="str">
        <f t="shared" si="101"/>
        <v>x</v>
      </c>
      <c r="R427" s="2" t="str">
        <f t="shared" si="101"/>
        <v>x</v>
      </c>
      <c r="S427" s="2" t="str">
        <f t="shared" si="101"/>
        <v>x</v>
      </c>
      <c r="T427" s="2" t="str">
        <f t="shared" si="101"/>
        <v>x</v>
      </c>
      <c r="U427" s="2" t="str">
        <f t="shared" si="101"/>
        <v>x</v>
      </c>
      <c r="V427" s="2" t="str">
        <f t="shared" si="101"/>
        <v>x</v>
      </c>
      <c r="W427" s="2" t="str">
        <f t="shared" si="101"/>
        <v>x</v>
      </c>
      <c r="X427" s="2" t="str">
        <f t="shared" si="101"/>
        <v>x</v>
      </c>
      <c r="Y427" s="2" t="str">
        <f t="shared" si="101"/>
        <v>x</v>
      </c>
      <c r="Z427" s="2" t="str">
        <f t="shared" si="101"/>
        <v>x</v>
      </c>
      <c r="AA427" s="2" t="str">
        <f t="shared" si="101"/>
        <v>x</v>
      </c>
      <c r="AB427" s="2" t="str">
        <f t="shared" si="93"/>
        <v>x</v>
      </c>
      <c r="AC427" s="2" t="str">
        <f t="shared" si="93"/>
        <v>AL DE COMUNICAÇÃO DA CASA CIVIL (ASCOM/CC) SEM CONSIDERAÇÕES</v>
      </c>
      <c r="AD427" s="2" t="str">
        <f t="shared" si="93"/>
        <v>x</v>
      </c>
      <c r="AE427" s="2" t="str">
        <f t="shared" si="93"/>
        <v>STRO DA SAÚDE SOBRE VACINAS: A) REUNIÃO ESPECÍFICA COM O RN:</v>
      </c>
      <c r="AF427" s="2" t="str">
        <f t="shared" si="92"/>
        <v>x</v>
      </c>
      <c r="AG427" s="2" t="str">
        <f t="shared" si="92"/>
        <v>x</v>
      </c>
      <c r="AH427" s="2" t="str">
        <f t="shared" si="92"/>
        <v>x</v>
      </c>
      <c r="AI427" s="2" t="str">
        <f t="shared" si="92"/>
        <v>O DO TURISMO; 2) DEMANDAS NA ÁREA DE SAÚDE E; 3) RELICITAÇÃO</v>
      </c>
      <c r="AJ427" s="2" t="str">
        <f t="shared" si="92"/>
        <v>x</v>
      </c>
      <c r="AK427" s="2" t="str">
        <f t="shared" si="92"/>
        <v>x</v>
      </c>
      <c r="AL427" s="2" t="str">
        <f t="shared" si="100"/>
        <v>x</v>
      </c>
      <c r="AM427" s="2" t="str">
        <f t="shared" si="100"/>
        <v>x</v>
      </c>
      <c r="AN427" s="2" t="str">
        <f t="shared" si="100"/>
        <v>x</v>
      </c>
      <c r="AO427" s="2" t="str">
        <f t="shared" si="100"/>
        <v>x</v>
      </c>
      <c r="AP427" s="2" t="str">
        <f t="shared" si="100"/>
        <v>x</v>
      </c>
    </row>
    <row r="428" spans="1:42" x14ac:dyDescent="0.2">
      <c r="A428" s="2">
        <v>427</v>
      </c>
      <c r="B428" s="2" t="s">
        <v>2039</v>
      </c>
      <c r="E428" s="2" t="str">
        <f t="shared" si="97"/>
        <v>x</v>
      </c>
      <c r="F428" s="2" t="str">
        <f t="shared" si="97"/>
        <v>x</v>
      </c>
      <c r="G428" s="2" t="str">
        <f t="shared" si="90"/>
        <v xml:space="preserve">124ª REUNIÃO COMITE </v>
      </c>
      <c r="H428" s="2" t="str">
        <f t="shared" si="98"/>
        <v>x</v>
      </c>
      <c r="I428" s="2" t="str">
        <f t="shared" si="98"/>
        <v>x</v>
      </c>
      <c r="J428" s="2" t="str">
        <f t="shared" si="98"/>
        <v>x</v>
      </c>
      <c r="K428" s="2" t="str">
        <f t="shared" si="91"/>
        <v>x</v>
      </c>
      <c r="L428" s="2" t="str">
        <f t="shared" si="96"/>
        <v>x</v>
      </c>
      <c r="M428" s="2" t="str">
        <f t="shared" si="101"/>
        <v>x</v>
      </c>
      <c r="N428" s="2" t="str">
        <f t="shared" si="101"/>
        <v>x</v>
      </c>
      <c r="O428" s="2" t="str">
        <f t="shared" si="101"/>
        <v>x</v>
      </c>
      <c r="P428" s="2" t="str">
        <f t="shared" si="101"/>
        <v>x</v>
      </c>
      <c r="Q428" s="2" t="str">
        <f t="shared" si="101"/>
        <v>x</v>
      </c>
      <c r="R428" s="2" t="str">
        <f t="shared" si="101"/>
        <v>x</v>
      </c>
      <c r="S428" s="2" t="str">
        <f t="shared" si="101"/>
        <v>x</v>
      </c>
      <c r="T428" s="2" t="str">
        <f t="shared" si="101"/>
        <v>x</v>
      </c>
      <c r="U428" s="2" t="str">
        <f t="shared" si="101"/>
        <v>x</v>
      </c>
      <c r="V428" s="2" t="str">
        <f t="shared" si="101"/>
        <v>x</v>
      </c>
      <c r="W428" s="2" t="str">
        <f t="shared" si="101"/>
        <v>x</v>
      </c>
      <c r="X428" s="2" t="str">
        <f t="shared" si="101"/>
        <v>x</v>
      </c>
      <c r="Y428" s="2" t="str">
        <f t="shared" si="101"/>
        <v>x</v>
      </c>
      <c r="Z428" s="2" t="str">
        <f t="shared" si="101"/>
        <v>x</v>
      </c>
      <c r="AA428" s="2" t="str">
        <f t="shared" si="101"/>
        <v>x</v>
      </c>
      <c r="AB428" s="2" t="str">
        <f t="shared" si="93"/>
        <v>x</v>
      </c>
      <c r="AC428" s="2" t="str">
        <f t="shared" si="93"/>
        <v>x</v>
      </c>
      <c r="AD428" s="2" t="str">
        <f t="shared" si="93"/>
        <v>x</v>
      </c>
      <c r="AE428" s="2" t="str">
        <f t="shared" si="93"/>
        <v>x</v>
      </c>
      <c r="AF428" s="2" t="str">
        <f t="shared" si="92"/>
        <v>x</v>
      </c>
      <c r="AG428" s="2" t="str">
        <f t="shared" si="92"/>
        <v>x</v>
      </c>
      <c r="AH428" s="2" t="str">
        <f t="shared" si="92"/>
        <v>x</v>
      </c>
      <c r="AI428" s="2" t="str">
        <f t="shared" si="92"/>
        <v>x</v>
      </c>
      <c r="AJ428" s="2" t="str">
        <f t="shared" si="92"/>
        <v>x</v>
      </c>
      <c r="AK428" s="2" t="str">
        <f t="shared" si="92"/>
        <v>x</v>
      </c>
      <c r="AL428" s="2" t="str">
        <f t="shared" si="100"/>
        <v>x</v>
      </c>
      <c r="AM428" s="2" t="str">
        <f t="shared" si="100"/>
        <v>x</v>
      </c>
      <c r="AN428" s="2" t="str">
        <f t="shared" si="100"/>
        <v>x</v>
      </c>
      <c r="AO428" s="2" t="str">
        <f t="shared" si="100"/>
        <v>x</v>
      </c>
      <c r="AP428" s="2" t="str">
        <f t="shared" si="100"/>
        <v>x</v>
      </c>
    </row>
    <row r="429" spans="1:42" x14ac:dyDescent="0.2">
      <c r="A429" s="2">
        <v>428</v>
      </c>
      <c r="B429" s="2" t="s">
        <v>2040</v>
      </c>
      <c r="E429" s="2" t="str">
        <f t="shared" si="97"/>
        <v>DATA: 11/12/2020 HORÁRIO: 10H1</v>
      </c>
      <c r="F429" s="2" t="str">
        <f t="shared" si="97"/>
        <v>HORÁRIO: 10H10M ÀS 10H22M LOCA</v>
      </c>
      <c r="G429" s="2" t="str">
        <f t="shared" si="90"/>
        <v>125ª REUNIÃO ORDINÁR</v>
      </c>
      <c r="H429" s="2" t="str">
        <f t="shared" si="98"/>
        <v>x</v>
      </c>
      <c r="I429" s="2" t="str">
        <f t="shared" si="98"/>
        <v>x</v>
      </c>
      <c r="J429" s="2" t="str">
        <f t="shared" si="98"/>
        <v>x</v>
      </c>
      <c r="K429" s="2" t="str">
        <f t="shared" si="91"/>
        <v>x</v>
      </c>
      <c r="L429" s="2" t="str">
        <f t="shared" si="96"/>
        <v>x</v>
      </c>
      <c r="M429" s="2" t="str">
        <f t="shared" si="101"/>
        <v>x</v>
      </c>
      <c r="N429" s="2" t="str">
        <f t="shared" si="101"/>
        <v>x</v>
      </c>
      <c r="O429" s="2" t="str">
        <f t="shared" si="101"/>
        <v>x</v>
      </c>
      <c r="P429" s="2" t="str">
        <f t="shared" si="101"/>
        <v>x</v>
      </c>
      <c r="Q429" s="2" t="str">
        <f t="shared" si="101"/>
        <v>x</v>
      </c>
      <c r="R429" s="2" t="str">
        <f t="shared" si="101"/>
        <v>x</v>
      </c>
      <c r="S429" s="2" t="str">
        <f t="shared" si="101"/>
        <v>x</v>
      </c>
      <c r="T429" s="2" t="str">
        <f t="shared" si="101"/>
        <v>x</v>
      </c>
      <c r="U429" s="2" t="str">
        <f t="shared" si="101"/>
        <v>x</v>
      </c>
      <c r="V429" s="2" t="str">
        <f t="shared" si="101"/>
        <v>x</v>
      </c>
      <c r="W429" s="2" t="str">
        <f t="shared" si="101"/>
        <v>x</v>
      </c>
      <c r="X429" s="2" t="str">
        <f t="shared" si="101"/>
        <v>x</v>
      </c>
      <c r="Y429" s="2" t="str">
        <f t="shared" si="101"/>
        <v>x</v>
      </c>
      <c r="Z429" s="2" t="str">
        <f t="shared" si="101"/>
        <v>O PARAGUAI, AS TAXAS DE OCUPAÇÃO CONFORME EXTRAÍDO DO PAINEL</v>
      </c>
      <c r="AA429" s="2" t="str">
        <f t="shared" si="101"/>
        <v>x</v>
      </c>
      <c r="AB429" s="2" t="str">
        <f t="shared" si="93"/>
        <v>x</v>
      </c>
      <c r="AC429" s="2" t="str">
        <f t="shared" si="93"/>
        <v>x</v>
      </c>
      <c r="AD429" s="2" t="str">
        <f t="shared" si="93"/>
        <v>ÚDE (MS) FORAM HABILITADOS MAIS 11 LEITOS LSVP , SENDO: 02 (</v>
      </c>
      <c r="AE429" s="2" t="str">
        <f t="shared" si="93"/>
        <v>ÉRIO DA SAÚDE (MS) FORAM HABILITADOS MAIS 11 LEITOS LSVP , S</v>
      </c>
      <c r="AF429" s="2" t="str">
        <f t="shared" si="92"/>
        <v>x</v>
      </c>
      <c r="AG429" s="2" t="str">
        <f t="shared" si="92"/>
        <v>x</v>
      </c>
      <c r="AH429" s="2" t="str">
        <f t="shared" si="92"/>
        <v>x</v>
      </c>
      <c r="AI429" s="2" t="str">
        <f t="shared" si="92"/>
        <v>x</v>
      </c>
      <c r="AJ429" s="2" t="str">
        <f t="shared" si="92"/>
        <v>x</v>
      </c>
      <c r="AK429" s="2" t="str">
        <f t="shared" si="92"/>
        <v>x</v>
      </c>
      <c r="AL429" s="2" t="str">
        <f t="shared" si="100"/>
        <v>x</v>
      </c>
      <c r="AM429" s="2" t="str">
        <f t="shared" si="100"/>
        <v>x</v>
      </c>
      <c r="AN429" s="2" t="str">
        <f t="shared" si="100"/>
        <v>x</v>
      </c>
      <c r="AO429" s="2" t="str">
        <f t="shared" si="100"/>
        <v>x</v>
      </c>
      <c r="AP429" s="2" t="str">
        <f t="shared" si="100"/>
        <v>x</v>
      </c>
    </row>
    <row r="430" spans="1:42" x14ac:dyDescent="0.2">
      <c r="A430" s="2">
        <v>429</v>
      </c>
      <c r="B430" s="2" t="s">
        <v>2041</v>
      </c>
      <c r="E430" s="2" t="str">
        <f t="shared" si="97"/>
        <v>x</v>
      </c>
      <c r="F430" s="2" t="str">
        <f t="shared" si="97"/>
        <v>x</v>
      </c>
      <c r="G430" s="2" t="str">
        <f t="shared" si="90"/>
        <v xml:space="preserve">125ª REUNIÃO COMITE </v>
      </c>
      <c r="H430" s="2" t="str">
        <f t="shared" si="98"/>
        <v>ÇÃO (MEC) SEM CONSIDERAÇÕES RELEVANTES. MINISTÉRIO</v>
      </c>
      <c r="I430" s="2" t="str">
        <f t="shared" si="98"/>
        <v>TES. MINISTÉRIO DA EDUCAÇÃO (MEC) SEM CONSIDERAÇÕE</v>
      </c>
      <c r="J430" s="2" t="str">
        <f t="shared" si="98"/>
        <v>NAL (MDR) SEM CONSIDERAÇÕES RELEVANTES. MINISTÉRIO</v>
      </c>
      <c r="K430" s="2" t="str">
        <f t="shared" si="91"/>
        <v>O DO DESENVOLVIMENTO REGIONAL (MDR) SEM CONSIDERAÇÕES RELEVA</v>
      </c>
      <c r="L430" s="2" t="str">
        <f t="shared" si="96"/>
        <v>NOS (MMFDH) AUSENTE. MINISTÉRIO DAS COMUNICAÇÕES (</v>
      </c>
      <c r="M430" s="2" t="str">
        <f t="shared" si="101"/>
        <v xml:space="preserve"> DOS DIREITOS HUMANOS (MMFDH) AUSENTE. MINISTÉRIO DAS COMUNI</v>
      </c>
      <c r="N430" s="2" t="str">
        <f t="shared" si="101"/>
        <v>NAL (GSI) SEM CONSIDERAÇÕES RELEVANTES. MINISTÉRIO DAS RELAÇ</v>
      </c>
      <c r="O430" s="2" t="str">
        <f t="shared" si="101"/>
        <v>E DE SEGURANÇA INSTITUCIONAL (GSI) SEM CONSIDERAÇÕES RELEVAN</v>
      </c>
      <c r="P430" s="2" t="str">
        <f t="shared" si="101"/>
        <v>x</v>
      </c>
      <c r="Q430" s="2" t="str">
        <f t="shared" si="101"/>
        <v>x</v>
      </c>
      <c r="R430" s="2" t="str">
        <f t="shared" si="101"/>
        <v>RES (MRE) AUSENTE. ADVOCACIA -GERAL DA UNIÃO (AGU) SEM CONSI</v>
      </c>
      <c r="S430" s="2" t="str">
        <f t="shared" si="101"/>
        <v xml:space="preserve"> DAS RELAÇÕES EXTERIORES (MRE) AUSENTE. ADVOCACIA -GERAL DA </v>
      </c>
      <c r="T430" s="2" t="str">
        <f t="shared" si="101"/>
        <v>x</v>
      </c>
      <c r="U430" s="2" t="str">
        <f t="shared" si="101"/>
        <v>x</v>
      </c>
      <c r="V430" s="2" t="str">
        <f t="shared" si="101"/>
        <v>x</v>
      </c>
      <c r="W430" s="2" t="str">
        <f t="shared" si="101"/>
        <v>x</v>
      </c>
      <c r="X430" s="2" t="str">
        <f t="shared" si="101"/>
        <v>x</v>
      </c>
      <c r="Y430" s="2" t="str">
        <f t="shared" si="101"/>
        <v>A DE INTELIGÊNCIA (ABIN) AUSENTE. GABINETE DE SEGURANÇA INST</v>
      </c>
      <c r="Z430" s="2" t="str">
        <f t="shared" si="101"/>
        <v xml:space="preserve">IÃO (AGU) SEM CONSIDERAÇÕES RELEVANTES. MINISTÉRIO DE MINAS </v>
      </c>
      <c r="AA430" s="2" t="str">
        <f t="shared" si="101"/>
        <v>NTE. ADVOCACIA -GERAL DA UNIÃO (AGU) SEM CONSIDERAÇÕES RELEV</v>
      </c>
      <c r="AB430" s="2" t="str">
        <f t="shared" si="93"/>
        <v>x</v>
      </c>
      <c r="AC430" s="2" t="str">
        <f t="shared" si="93"/>
        <v>x</v>
      </c>
      <c r="AD430" s="2" t="str">
        <f t="shared" si="93"/>
        <v>x</v>
      </c>
      <c r="AE430" s="2" t="str">
        <f t="shared" si="93"/>
        <v>x</v>
      </c>
      <c r="AF430" s="2" t="str">
        <f t="shared" si="92"/>
        <v>ESA (MD) AUSENTE. MINISTÉRIO DO TURISMO (MTUR) AUSENTE. MINI</v>
      </c>
      <c r="AG430" s="2" t="str">
        <f t="shared" si="92"/>
        <v>O DA DEFESA (MD) AUSENTE. MINISTÉRIO DO TURISMO (MTUR) AUSEN</v>
      </c>
      <c r="AH430" s="2" t="str">
        <f t="shared" si="92"/>
        <v>SMO (MTUR) AUSENTE. MINISTÉRIO DA ECONOMIA (ME) SEM CONSI DE</v>
      </c>
      <c r="AI430" s="2" t="str">
        <f t="shared" si="92"/>
        <v>O DO TURISMO (MTUR) AUSENTE. MINISTÉRIO DA ECONOMIA (ME) SEM</v>
      </c>
      <c r="AJ430" s="2" t="str">
        <f t="shared" si="92"/>
        <v xml:space="preserve">OMIA (ME) SEM CONSI DERAÇÕES RELEVANTES. AGÊNCIA BRASILEIRA </v>
      </c>
      <c r="AK430" s="2" t="str">
        <f t="shared" si="92"/>
        <v>ÉRIO DA ECONOMIA (ME) SEM CONSI DERAÇÕES RELEVANTES. AGÊNCIA</v>
      </c>
      <c r="AL430" s="2" t="str">
        <f t="shared" si="100"/>
        <v>GIA (MME) SEM CONSIDERAÇÕES RELEVANTES. MINISTÉRIO DA JUSTIÇ</v>
      </c>
      <c r="AM430" s="2" t="str">
        <f t="shared" si="100"/>
        <v>O DE MINAS E ENERGIA (MME) SEM CONSIDERAÇÕES RELEVANTES. MIN</v>
      </c>
      <c r="AN430" s="2" t="str">
        <f t="shared" si="100"/>
        <v>ICA (MJSP) SEM CONSIDERAÇÕES RELEVANTES. MINISTÉRIO DE INFRA</v>
      </c>
      <c r="AO430" s="2" t="str">
        <f t="shared" si="100"/>
        <v xml:space="preserve">ÇA E SEGURANÇA PÚBLICA (MJSP) SEM CONSIDERAÇÕES RELEVANTES. </v>
      </c>
      <c r="AP430" s="2" t="str">
        <f t="shared" si="100"/>
        <v>URA (MINFRA) AUSENTE. MINISTÉRIO DA CIÊNCIA, TECNOLOGIA, INO</v>
      </c>
    </row>
    <row r="431" spans="1:42" x14ac:dyDescent="0.2">
      <c r="A431" s="2">
        <v>430</v>
      </c>
      <c r="B431" s="2" t="s">
        <v>2042</v>
      </c>
      <c r="E431" s="2" t="str">
        <f t="shared" si="97"/>
        <v>x</v>
      </c>
      <c r="F431" s="2" t="str">
        <f t="shared" si="97"/>
        <v>x</v>
      </c>
      <c r="G431" s="2" t="str">
        <f t="shared" si="90"/>
        <v>PIO. REUNIÃO COM PON</v>
      </c>
      <c r="H431" s="2" t="str">
        <f t="shared" si="98"/>
        <v>x</v>
      </c>
      <c r="I431" s="2" t="str">
        <f t="shared" si="98"/>
        <v>x</v>
      </c>
      <c r="J431" s="2" t="str">
        <f t="shared" si="98"/>
        <v>x</v>
      </c>
      <c r="K431" s="2" t="str">
        <f t="shared" si="91"/>
        <v>x</v>
      </c>
      <c r="L431" s="2" t="str">
        <f t="shared" si="96"/>
        <v>x</v>
      </c>
      <c r="M431" s="2" t="str">
        <f t="shared" si="101"/>
        <v>x</v>
      </c>
      <c r="N431" s="2" t="str">
        <f t="shared" si="101"/>
        <v>x</v>
      </c>
      <c r="O431" s="2" t="str">
        <f t="shared" si="101"/>
        <v>x</v>
      </c>
      <c r="P431" s="2" t="str">
        <f t="shared" si="101"/>
        <v>NTE (MMA) AUSENTE. BANCO CENTRAL DO BRASIL (BACEN) SEM CONSI</v>
      </c>
      <c r="Q431" s="2" t="str">
        <f t="shared" si="101"/>
        <v>O DO MEIO AMBIENTE (MMA) AUSENTE. BANCO CENTRAL DO BRASIL (B</v>
      </c>
      <c r="R431" s="2" t="str">
        <f t="shared" si="101"/>
        <v>x</v>
      </c>
      <c r="S431" s="2" t="str">
        <f t="shared" si="101"/>
        <v>x</v>
      </c>
      <c r="T431" s="2" t="str">
        <f t="shared" si="101"/>
        <v xml:space="preserve">NTO (MAPA) SEM CONSIDERAÇÕES RELEVANTES. MINISTÉRIO DO MEIO </v>
      </c>
      <c r="U431" s="2" t="str">
        <f t="shared" si="101"/>
        <v>IA E ABASTECIMENTO (MAPA) SEM CONSIDERAÇÕES RELEVANTES. MINI</v>
      </c>
      <c r="V431" s="2" t="str">
        <f t="shared" si="101"/>
        <v>SIL (BACEN) SEM CONSIDERAÇÕES RELEVANTES. AGÊNCIA NACIONAL D</v>
      </c>
      <c r="W431" s="2" t="str">
        <f t="shared" si="101"/>
        <v>NTE. BANCO CENTRAL DO BRASIL (BACEN) SEM CONSIDERAÇÕES RELEV</v>
      </c>
      <c r="X431" s="2" t="str">
        <f t="shared" si="101"/>
        <v>x</v>
      </c>
      <c r="Y431" s="2" t="str">
        <f t="shared" si="101"/>
        <v>x</v>
      </c>
      <c r="Z431" s="2" t="str">
        <f t="shared" si="101"/>
        <v>x</v>
      </c>
      <c r="AA431" s="2" t="str">
        <f t="shared" si="101"/>
        <v>x</v>
      </c>
      <c r="AB431" s="2" t="str">
        <f t="shared" si="93"/>
        <v>x</v>
      </c>
      <c r="AC431" s="2" t="str">
        <f t="shared" si="93"/>
        <v>AL DE COMUNICAÇÃO DA CASA CIVIL (ASCOM/CC) SEM CONSIDERAÇÕES</v>
      </c>
      <c r="AD431" s="2" t="str">
        <f t="shared" si="93"/>
        <v>OM O MS SO BRE PROFISSIONAIS: A) O MUNICÍPIO VEM PERDENDO AC</v>
      </c>
      <c r="AE431" s="2" t="str">
        <f t="shared" si="93"/>
        <v>x</v>
      </c>
      <c r="AF431" s="2" t="str">
        <f t="shared" si="92"/>
        <v>x</v>
      </c>
      <c r="AG431" s="2" t="str">
        <f t="shared" si="92"/>
        <v>x</v>
      </c>
      <c r="AH431" s="2" t="str">
        <f t="shared" si="92"/>
        <v>x</v>
      </c>
      <c r="AI431" s="2" t="str">
        <f t="shared" si="92"/>
        <v>x</v>
      </c>
      <c r="AJ431" s="2" t="str">
        <f t="shared" si="92"/>
        <v>x</v>
      </c>
      <c r="AK431" s="2" t="str">
        <f t="shared" si="92"/>
        <v>x</v>
      </c>
      <c r="AL431" s="2" t="str">
        <f t="shared" si="100"/>
        <v>x</v>
      </c>
      <c r="AM431" s="2" t="str">
        <f t="shared" si="100"/>
        <v>x</v>
      </c>
      <c r="AN431" s="2" t="str">
        <f t="shared" si="100"/>
        <v>x</v>
      </c>
      <c r="AO431" s="2" t="str">
        <f t="shared" si="100"/>
        <v>x</v>
      </c>
      <c r="AP431" s="2" t="str">
        <f t="shared" si="100"/>
        <v>x</v>
      </c>
    </row>
    <row r="432" spans="1:42" x14ac:dyDescent="0.2">
      <c r="A432" s="2">
        <v>431</v>
      </c>
      <c r="B432" s="2" t="s">
        <v>2043</v>
      </c>
      <c r="E432" s="2" t="str">
        <f t="shared" si="97"/>
        <v>x</v>
      </c>
      <c r="F432" s="2" t="str">
        <f t="shared" si="97"/>
        <v>x</v>
      </c>
      <c r="G432" s="2" t="str">
        <f t="shared" si="90"/>
        <v>ESSA REUNIÃO OU PELO</v>
      </c>
      <c r="H432" s="2" t="str">
        <f t="shared" si="98"/>
        <v>x</v>
      </c>
      <c r="I432" s="2" t="str">
        <f t="shared" si="98"/>
        <v>x</v>
      </c>
      <c r="J432" s="2" t="str">
        <f t="shared" si="98"/>
        <v>x</v>
      </c>
      <c r="K432" s="2" t="str">
        <f t="shared" si="91"/>
        <v>x</v>
      </c>
      <c r="L432" s="2" t="str">
        <f t="shared" si="96"/>
        <v>x</v>
      </c>
      <c r="M432" s="2" t="str">
        <f t="shared" si="101"/>
        <v>x</v>
      </c>
      <c r="N432" s="2" t="str">
        <f t="shared" si="101"/>
        <v>x</v>
      </c>
      <c r="O432" s="2" t="str">
        <f t="shared" si="101"/>
        <v>x</v>
      </c>
      <c r="P432" s="2" t="str">
        <f t="shared" si="101"/>
        <v>x</v>
      </c>
      <c r="Q432" s="2" t="str">
        <f t="shared" si="101"/>
        <v>x</v>
      </c>
      <c r="R432" s="2" t="str">
        <f t="shared" si="101"/>
        <v>x</v>
      </c>
      <c r="S432" s="2" t="str">
        <f t="shared" si="101"/>
        <v>x</v>
      </c>
      <c r="T432" s="2" t="str">
        <f t="shared" si="101"/>
        <v>x</v>
      </c>
      <c r="U432" s="2" t="str">
        <f t="shared" si="101"/>
        <v>x</v>
      </c>
      <c r="V432" s="2" t="str">
        <f t="shared" si="101"/>
        <v>x</v>
      </c>
      <c r="W432" s="2" t="str">
        <f t="shared" si="101"/>
        <v>x</v>
      </c>
      <c r="X432" s="2" t="str">
        <f t="shared" si="101"/>
        <v>x</v>
      </c>
      <c r="Y432" s="2" t="str">
        <f t="shared" si="101"/>
        <v>x</v>
      </c>
      <c r="Z432" s="2" t="str">
        <f t="shared" si="101"/>
        <v>x</v>
      </c>
      <c r="AA432" s="2" t="str">
        <f t="shared" si="101"/>
        <v>x</v>
      </c>
      <c r="AB432" s="2" t="str">
        <f t="shared" si="93"/>
        <v>OS A SECOM REQUEREU QUE TODOS OS MINISTÉRIOS E ÓRGÃOS/ENTIDA</v>
      </c>
      <c r="AC432" s="2" t="str">
        <f t="shared" si="93"/>
        <v>x</v>
      </c>
      <c r="AD432" s="2" t="str">
        <f t="shared" si="93"/>
        <v>x</v>
      </c>
      <c r="AE432" s="2" t="str">
        <f t="shared" si="93"/>
        <v>x</v>
      </c>
      <c r="AF432" s="2" t="str">
        <f t="shared" si="92"/>
        <v>x</v>
      </c>
      <c r="AG432" s="2" t="str">
        <f t="shared" si="92"/>
        <v>x</v>
      </c>
      <c r="AH432" s="2" t="str">
        <f t="shared" si="92"/>
        <v>x</v>
      </c>
      <c r="AI432" s="2" t="str">
        <f t="shared" si="92"/>
        <v>x</v>
      </c>
      <c r="AJ432" s="2" t="str">
        <f t="shared" si="92"/>
        <v>x</v>
      </c>
      <c r="AK432" s="2" t="str">
        <f t="shared" si="92"/>
        <v>x</v>
      </c>
      <c r="AL432" s="2" t="str">
        <f t="shared" si="100"/>
        <v>x</v>
      </c>
      <c r="AM432" s="2" t="str">
        <f t="shared" si="100"/>
        <v>x</v>
      </c>
      <c r="AN432" s="2" t="str">
        <f t="shared" si="100"/>
        <v>x</v>
      </c>
      <c r="AO432" s="2" t="str">
        <f t="shared" si="100"/>
        <v>x</v>
      </c>
      <c r="AP432" s="2" t="str">
        <f t="shared" si="100"/>
        <v>x</v>
      </c>
    </row>
    <row r="433" spans="1:42" x14ac:dyDescent="0.2">
      <c r="A433" s="2">
        <v>432</v>
      </c>
      <c r="B433" s="2" t="s">
        <v>2044</v>
      </c>
      <c r="E433" s="2" t="str">
        <f t="shared" si="97"/>
        <v>DATA: 14/12/2020 HORÁRIO: 10H0</v>
      </c>
      <c r="F433" s="2" t="str">
        <f t="shared" si="97"/>
        <v>HORÁRIO: 10H04M ÀS 10H17M LOCA</v>
      </c>
      <c r="G433" s="2" t="str">
        <f t="shared" si="90"/>
        <v>126ª REUNIÃO ORDINÁR</v>
      </c>
      <c r="H433" s="2" t="str">
        <f t="shared" si="98"/>
        <v>x</v>
      </c>
      <c r="I433" s="2" t="str">
        <f t="shared" si="98"/>
        <v>x</v>
      </c>
      <c r="J433" s="2" t="str">
        <f t="shared" si="98"/>
        <v>x</v>
      </c>
      <c r="K433" s="2" t="str">
        <f t="shared" si="91"/>
        <v>x</v>
      </c>
      <c r="L433" s="2" t="str">
        <f t="shared" si="96"/>
        <v>x</v>
      </c>
      <c r="M433" s="2" t="str">
        <f t="shared" si="101"/>
        <v>x</v>
      </c>
      <c r="N433" s="2" t="str">
        <f t="shared" si="101"/>
        <v>x</v>
      </c>
      <c r="O433" s="2" t="str">
        <f t="shared" si="101"/>
        <v>x</v>
      </c>
      <c r="P433" s="2" t="str">
        <f t="shared" si="101"/>
        <v>x</v>
      </c>
      <c r="Q433" s="2" t="str">
        <f t="shared" si="101"/>
        <v>x</v>
      </c>
      <c r="R433" s="2" t="str">
        <f t="shared" si="101"/>
        <v>x</v>
      </c>
      <c r="S433" s="2" t="str">
        <f t="shared" si="101"/>
        <v>x</v>
      </c>
      <c r="T433" s="2" t="str">
        <f t="shared" si="101"/>
        <v>x</v>
      </c>
      <c r="U433" s="2" t="str">
        <f t="shared" si="101"/>
        <v>x</v>
      </c>
      <c r="V433" s="2" t="str">
        <f t="shared" si="101"/>
        <v>x</v>
      </c>
      <c r="W433" s="2" t="str">
        <f t="shared" si="101"/>
        <v>x</v>
      </c>
      <c r="X433" s="2" t="str">
        <f t="shared" si="101"/>
        <v>x</v>
      </c>
      <c r="Y433" s="2" t="str">
        <f t="shared" si="101"/>
        <v>x</v>
      </c>
      <c r="Z433" s="2" t="str">
        <f t="shared" si="101"/>
        <v>O PARAGUAI, AS TAXAS DE OCUPAÇÃO CONFORME EXTRAÍDO DO PAINEL</v>
      </c>
      <c r="AA433" s="2" t="str">
        <f t="shared" si="101"/>
        <v>x</v>
      </c>
      <c r="AB433" s="2" t="str">
        <f t="shared" si="93"/>
        <v>x</v>
      </c>
      <c r="AC433" s="2" t="str">
        <f t="shared" si="93"/>
        <v>x</v>
      </c>
      <c r="AD433" s="2" t="str">
        <f t="shared" si="93"/>
        <v>ÚDE (MS) FORAM PRORROGADOS MAIS 375 LEITOS UTI SRAG/COVID -1</v>
      </c>
      <c r="AE433" s="2" t="str">
        <f t="shared" si="93"/>
        <v>ÉRIO DA SAÚDE (MS) FORAM PRORROGADOS MAIS 375 LEITOS UTI SRA</v>
      </c>
      <c r="AF433" s="2" t="str">
        <f t="shared" si="92"/>
        <v>x</v>
      </c>
      <c r="AG433" s="2" t="str">
        <f t="shared" si="92"/>
        <v>x</v>
      </c>
      <c r="AH433" s="2" t="str">
        <f t="shared" si="92"/>
        <v>x</v>
      </c>
      <c r="AI433" s="2" t="str">
        <f t="shared" si="92"/>
        <v>x</v>
      </c>
      <c r="AJ433" s="2" t="str">
        <f t="shared" si="92"/>
        <v>x</v>
      </c>
      <c r="AK433" s="2" t="str">
        <f t="shared" si="92"/>
        <v>x</v>
      </c>
      <c r="AL433" s="2" t="str">
        <f t="shared" si="100"/>
        <v>x</v>
      </c>
      <c r="AM433" s="2" t="str">
        <f t="shared" si="100"/>
        <v>x</v>
      </c>
      <c r="AN433" s="2" t="str">
        <f t="shared" si="100"/>
        <v>x</v>
      </c>
      <c r="AO433" s="2" t="str">
        <f t="shared" si="100"/>
        <v>x</v>
      </c>
      <c r="AP433" s="2" t="str">
        <f t="shared" si="100"/>
        <v>x</v>
      </c>
    </row>
    <row r="434" spans="1:42" x14ac:dyDescent="0.2">
      <c r="A434" s="2">
        <v>433</v>
      </c>
      <c r="B434" s="2" t="s">
        <v>2045</v>
      </c>
      <c r="E434" s="2" t="str">
        <f t="shared" si="97"/>
        <v>x</v>
      </c>
      <c r="F434" s="2" t="str">
        <f t="shared" si="97"/>
        <v>x</v>
      </c>
      <c r="G434" s="2" t="str">
        <f t="shared" si="90"/>
        <v xml:space="preserve">126ª REUNIÃO COMITE </v>
      </c>
      <c r="H434" s="2" t="str">
        <f t="shared" si="98"/>
        <v>ÇÃO (MEC) SEM CONSIDERAÇÕES RELEVANTES. MINISTÉRIO</v>
      </c>
      <c r="I434" s="2" t="str">
        <f t="shared" si="98"/>
        <v>TES. MINISTÉRIO DA EDUCAÇÃO (MEC) SEM CONSIDERAÇÕE</v>
      </c>
      <c r="J434" s="2" t="str">
        <f t="shared" si="98"/>
        <v>NAL (MDR) SEM CONSIDERAÇÕES RELEVANTES. MINISTÉRIO</v>
      </c>
      <c r="K434" s="2" t="str">
        <f t="shared" si="91"/>
        <v>O DO DESENVOLVIMENTO REGIONAL (MDR) SEM CONSIDERAÇÕES RELEVA</v>
      </c>
      <c r="L434" s="2" t="str">
        <f t="shared" si="96"/>
        <v>NOS (MMFDH) SEM CONSIDERAÇÕES RELEVANTES. MINISTÉR</v>
      </c>
      <c r="M434" s="2" t="str">
        <f t="shared" si="101"/>
        <v xml:space="preserve"> DOS DIREITOS HUMANOS (MMFDH) SEM CONSIDERAÇÕES RELEVANTES. </v>
      </c>
      <c r="N434" s="2" t="str">
        <f t="shared" si="101"/>
        <v>NAL (GSI) SEM CONSIDERAÇÕES RELEVANTES. MINISTÉRIO DAS RELAÇ</v>
      </c>
      <c r="O434" s="2" t="str">
        <f t="shared" si="101"/>
        <v>E DE SEGURANÇA INSTITUCIONAL (GSI) SEM CONSIDERAÇÕES RELEVAN</v>
      </c>
      <c r="P434" s="2" t="str">
        <f t="shared" si="101"/>
        <v>x</v>
      </c>
      <c r="Q434" s="2" t="str">
        <f t="shared" si="101"/>
        <v>x</v>
      </c>
      <c r="R434" s="2" t="str">
        <f t="shared" si="101"/>
        <v>RES (MRE) AUSENTE. ADVOCACIA -GERAL DA UNIÃO (AGU) SEM CONSI</v>
      </c>
      <c r="S434" s="2" t="str">
        <f t="shared" si="101"/>
        <v xml:space="preserve"> DAS RELAÇÕES EXTERIORES (MRE) AUSENTE. ADVOCACIA -GERAL DA </v>
      </c>
      <c r="T434" s="2" t="str">
        <f t="shared" si="101"/>
        <v>x</v>
      </c>
      <c r="U434" s="2" t="str">
        <f t="shared" si="101"/>
        <v>x</v>
      </c>
      <c r="V434" s="2" t="str">
        <f t="shared" si="101"/>
        <v>x</v>
      </c>
      <c r="W434" s="2" t="str">
        <f t="shared" si="101"/>
        <v>x</v>
      </c>
      <c r="X434" s="2" t="str">
        <f t="shared" si="101"/>
        <v>x</v>
      </c>
      <c r="Y434" s="2" t="str">
        <f t="shared" si="101"/>
        <v>A DE INTELIGÊNCIA (ABIN) AUSENTE. GABINETE DE SEGURANÇA INST</v>
      </c>
      <c r="Z434" s="2" t="str">
        <f t="shared" si="101"/>
        <v xml:space="preserve">IÃO (AGU) SEM CONSIDERAÇÕES RELEVANTES. MINISTÉRIO DE MINAS </v>
      </c>
      <c r="AA434" s="2" t="str">
        <f t="shared" si="101"/>
        <v>NTE. ADVOCACIA -GERAL DA UNIÃO (AGU) SEM CONSIDERAÇÕES RELEV</v>
      </c>
      <c r="AB434" s="2" t="str">
        <f t="shared" si="93"/>
        <v>x</v>
      </c>
      <c r="AC434" s="2" t="str">
        <f t="shared" si="93"/>
        <v>x</v>
      </c>
      <c r="AD434" s="2" t="str">
        <f t="shared" si="93"/>
        <v>x</v>
      </c>
      <c r="AE434" s="2" t="str">
        <f t="shared" si="93"/>
        <v>x</v>
      </c>
      <c r="AF434" s="2" t="str">
        <f t="shared" si="92"/>
        <v>ESA (MD) SEM CONSIDERAÇÕES RELEVANTES. MINISTÉRIO DO TURISMO</v>
      </c>
      <c r="AG434" s="2" t="str">
        <f t="shared" si="92"/>
        <v>O DA DEFESA (MD) SEM CONSIDERAÇÕES RELEVANTES. MINISTÉRIO DO</v>
      </c>
      <c r="AH434" s="2" t="str">
        <f t="shared" si="92"/>
        <v>SMO (MTUR) AUSENTE. MINISTÉRIO DA ECONOMIA (ME) SEM CONSIDER</v>
      </c>
      <c r="AI434" s="2" t="str">
        <f t="shared" si="92"/>
        <v>O DO TURISMO (MTUR) AUSENTE. MINISTÉRIO DA ECONOMIA (ME) SEM</v>
      </c>
      <c r="AJ434" s="2" t="str">
        <f t="shared" si="92"/>
        <v>OMIA (ME) SEM CONSIDERAÇÕES RELEVANTES. AGÊNCIA BRASILEIRA D</v>
      </c>
      <c r="AK434" s="2" t="str">
        <f t="shared" si="92"/>
        <v xml:space="preserve">ÉRIO DA ECONOMIA (ME) SEM CONSIDERAÇÕES RELEVANTES. AGÊNCIA </v>
      </c>
      <c r="AL434" s="2" t="str">
        <f t="shared" si="100"/>
        <v>GIA (MME) SEM CONSIDERAÇÕES RELEVANTES. MINISTÉRIO DA JUSTIÇ</v>
      </c>
      <c r="AM434" s="2" t="str">
        <f t="shared" si="100"/>
        <v>O DE MINAS E ENERGIA (MME) SEM CONSIDERAÇÕES RELEVANTES. MIN</v>
      </c>
      <c r="AN434" s="2" t="str">
        <f t="shared" si="100"/>
        <v>ICA (MJSP) SEM CONSIDERAÇÕES RELEVANTES. MINISTÉRIO DE INFRA</v>
      </c>
      <c r="AO434" s="2" t="str">
        <f t="shared" si="100"/>
        <v xml:space="preserve">ÇA E SEGURANÇA PÚBLICA (MJSP) SEM CONSIDERAÇÕES RELEVANTES. </v>
      </c>
      <c r="AP434" s="2" t="str">
        <f t="shared" si="100"/>
        <v>URA (MINFRA) AUSENTE. MINISTÉRIO DA CIÊNCIA, TECNOLOGIA, INO</v>
      </c>
    </row>
    <row r="435" spans="1:42" x14ac:dyDescent="0.2">
      <c r="A435" s="2">
        <v>434</v>
      </c>
      <c r="B435" s="2" t="s">
        <v>2046</v>
      </c>
      <c r="E435" s="2" t="str">
        <f t="shared" si="97"/>
        <v>x</v>
      </c>
      <c r="F435" s="2" t="str">
        <f t="shared" si="97"/>
        <v>x</v>
      </c>
      <c r="G435" s="2" t="str">
        <f t="shared" si="90"/>
        <v>ESSA REUNIÃO OU PELO</v>
      </c>
      <c r="H435" s="2" t="str">
        <f t="shared" si="98"/>
        <v>x</v>
      </c>
      <c r="I435" s="2" t="str">
        <f t="shared" si="98"/>
        <v>x</v>
      </c>
      <c r="J435" s="2" t="str">
        <f t="shared" si="98"/>
        <v>x</v>
      </c>
      <c r="K435" s="2" t="str">
        <f t="shared" si="91"/>
        <v>x</v>
      </c>
      <c r="L435" s="2" t="str">
        <f t="shared" si="96"/>
        <v>x</v>
      </c>
      <c r="M435" s="2" t="str">
        <f t="shared" si="101"/>
        <v>x</v>
      </c>
      <c r="N435" s="2" t="str">
        <f t="shared" si="101"/>
        <v>x</v>
      </c>
      <c r="O435" s="2" t="str">
        <f t="shared" si="101"/>
        <v>x</v>
      </c>
      <c r="P435" s="2" t="str">
        <f t="shared" si="101"/>
        <v>NTE (MMA) SEM CONSIDERAÇÕES RELEVANTES. BANCO CENTRAL DO BRA</v>
      </c>
      <c r="Q435" s="2" t="str">
        <f t="shared" si="101"/>
        <v>O DO MEIO AMBIENTE (MMA) SEM CONSIDERAÇÕES RELEVANTES. BANCO</v>
      </c>
      <c r="R435" s="2" t="str">
        <f t="shared" si="101"/>
        <v>x</v>
      </c>
      <c r="S435" s="2" t="str">
        <f t="shared" si="101"/>
        <v>x</v>
      </c>
      <c r="T435" s="2" t="str">
        <f t="shared" si="101"/>
        <v>NTO (MAPA) AUSENTE. MINISTÉRIO DO MEIO AMBIENTE (MMA) SEM CO</v>
      </c>
      <c r="U435" s="2" t="str">
        <f t="shared" si="101"/>
        <v>IA E ABASTECIMENTO (MAPA) AUSENTE. MINISTÉRIO DO MEIO AMBIEN</v>
      </c>
      <c r="V435" s="2" t="str">
        <f t="shared" si="101"/>
        <v>SIL (BACEN) SEM CONSIDERAÇÕES RELEVANTES. AGÊNCIA NACIONAL D</v>
      </c>
      <c r="W435" s="2" t="str">
        <f t="shared" si="101"/>
        <v>TES. BANCO CENTRAL DO BRASIL (BACEN) SEM CONSIDERAÇÕES RELEV</v>
      </c>
      <c r="X435" s="2" t="str">
        <f t="shared" si="101"/>
        <v>x</v>
      </c>
      <c r="Y435" s="2" t="str">
        <f t="shared" si="101"/>
        <v>x</v>
      </c>
      <c r="Z435" s="2" t="str">
        <f t="shared" si="101"/>
        <v>x</v>
      </c>
      <c r="AA435" s="2" t="str">
        <f t="shared" si="101"/>
        <v>x</v>
      </c>
      <c r="AB435" s="2" t="str">
        <f t="shared" si="93"/>
        <v>x</v>
      </c>
      <c r="AC435" s="2" t="str">
        <f t="shared" si="93"/>
        <v>AL DE COMUNICAÇÃO DA CASA CIVIL (ASCOM/CC) SEM CONSIDERAÇÕES</v>
      </c>
      <c r="AD435" s="2" t="str">
        <f t="shared" si="93"/>
        <v>x</v>
      </c>
      <c r="AE435" s="2" t="str">
        <f t="shared" si="93"/>
        <v>NAIS DA SAÚDE (ENFERMEIROS), PRINCIPALMENTE PROFISSIONAIS DE</v>
      </c>
      <c r="AF435" s="2" t="str">
        <f t="shared" si="92"/>
        <v>x</v>
      </c>
      <c r="AG435" s="2" t="str">
        <f t="shared" si="92"/>
        <v>x</v>
      </c>
      <c r="AH435" s="2" t="str">
        <f t="shared" si="92"/>
        <v>x</v>
      </c>
      <c r="AI435" s="2" t="str">
        <f t="shared" si="92"/>
        <v>x</v>
      </c>
      <c r="AJ435" s="2" t="str">
        <f t="shared" ref="AJ435:AM498" si="102">IFERROR(MID($B435,FIND(AJ$1,$B435,1)+-5,60),"x")</f>
        <v>x</v>
      </c>
      <c r="AK435" s="2" t="str">
        <f t="shared" si="102"/>
        <v>x</v>
      </c>
      <c r="AL435" s="2" t="str">
        <f t="shared" si="100"/>
        <v>x</v>
      </c>
      <c r="AM435" s="2" t="str">
        <f t="shared" si="100"/>
        <v>x</v>
      </c>
      <c r="AN435" s="2" t="str">
        <f t="shared" si="100"/>
        <v>x</v>
      </c>
      <c r="AO435" s="2" t="str">
        <f t="shared" si="100"/>
        <v>x</v>
      </c>
      <c r="AP435" s="2" t="str">
        <f t="shared" si="100"/>
        <v>x</v>
      </c>
    </row>
    <row r="436" spans="1:42" x14ac:dyDescent="0.2">
      <c r="A436" s="2">
        <v>435</v>
      </c>
      <c r="B436" s="2" t="s">
        <v>2047</v>
      </c>
      <c r="E436" s="2" t="str">
        <f t="shared" si="97"/>
        <v>x</v>
      </c>
      <c r="F436" s="2" t="str">
        <f t="shared" si="97"/>
        <v>x</v>
      </c>
      <c r="G436" s="2" t="str">
        <f t="shared" si="90"/>
        <v>126ª REUNIÃO DO COMI</v>
      </c>
      <c r="H436" s="2" t="str">
        <f t="shared" si="98"/>
        <v>x</v>
      </c>
      <c r="I436" s="2" t="str">
        <f t="shared" si="98"/>
        <v>x</v>
      </c>
      <c r="J436" s="2" t="str">
        <f t="shared" si="98"/>
        <v>x</v>
      </c>
      <c r="K436" s="2" t="str">
        <f t="shared" si="91"/>
        <v>x</v>
      </c>
      <c r="L436" s="2" t="str">
        <f t="shared" si="96"/>
        <v>x</v>
      </c>
      <c r="M436" s="2" t="str">
        <f t="shared" si="101"/>
        <v>x</v>
      </c>
      <c r="N436" s="2" t="str">
        <f t="shared" si="101"/>
        <v>x</v>
      </c>
      <c r="O436" s="2" t="str">
        <f t="shared" si="101"/>
        <v>x</v>
      </c>
      <c r="P436" s="2" t="str">
        <f t="shared" si="101"/>
        <v>x</v>
      </c>
      <c r="Q436" s="2" t="str">
        <f t="shared" si="101"/>
        <v>x</v>
      </c>
      <c r="R436" s="2" t="str">
        <f t="shared" si="101"/>
        <v>x</v>
      </c>
      <c r="S436" s="2" t="str">
        <f t="shared" si="101"/>
        <v>x</v>
      </c>
      <c r="T436" s="2" t="str">
        <f t="shared" si="101"/>
        <v>x</v>
      </c>
      <c r="U436" s="2" t="str">
        <f t="shared" si="101"/>
        <v>x</v>
      </c>
      <c r="V436" s="2" t="str">
        <f t="shared" si="101"/>
        <v>x</v>
      </c>
      <c r="W436" s="2" t="str">
        <f t="shared" si="101"/>
        <v>x</v>
      </c>
      <c r="X436" s="2" t="str">
        <f t="shared" si="101"/>
        <v>x</v>
      </c>
      <c r="Y436" s="2" t="str">
        <f t="shared" si="101"/>
        <v>x</v>
      </c>
      <c r="Z436" s="2" t="str">
        <f t="shared" si="101"/>
        <v>x</v>
      </c>
      <c r="AA436" s="2" t="str">
        <f t="shared" si="101"/>
        <v>x</v>
      </c>
      <c r="AB436" s="2" t="str">
        <f t="shared" si="93"/>
        <v>x</v>
      </c>
      <c r="AC436" s="2" t="str">
        <f t="shared" si="93"/>
        <v>x</v>
      </c>
      <c r="AD436" s="2" t="str">
        <f t="shared" si="93"/>
        <v>x</v>
      </c>
      <c r="AE436" s="2" t="str">
        <f t="shared" si="93"/>
        <v>x</v>
      </c>
      <c r="AF436" s="2" t="str">
        <f t="shared" si="93"/>
        <v>x</v>
      </c>
      <c r="AG436" s="2" t="str">
        <f t="shared" si="93"/>
        <v>x</v>
      </c>
      <c r="AH436" s="2" t="str">
        <f t="shared" si="93"/>
        <v>x</v>
      </c>
      <c r="AI436" s="2" t="str">
        <f t="shared" si="93"/>
        <v>x</v>
      </c>
      <c r="AJ436" s="2" t="str">
        <f t="shared" si="102"/>
        <v>x</v>
      </c>
      <c r="AK436" s="2" t="str">
        <f t="shared" si="102"/>
        <v>x</v>
      </c>
      <c r="AL436" s="2" t="str">
        <f t="shared" si="100"/>
        <v>x</v>
      </c>
      <c r="AM436" s="2" t="str">
        <f t="shared" si="100"/>
        <v>x</v>
      </c>
      <c r="AN436" s="2" t="str">
        <f t="shared" si="100"/>
        <v>x</v>
      </c>
      <c r="AO436" s="2" t="str">
        <f t="shared" si="100"/>
        <v>x</v>
      </c>
      <c r="AP436" s="2" t="str">
        <f t="shared" si="100"/>
        <v>x</v>
      </c>
    </row>
    <row r="437" spans="1:42" x14ac:dyDescent="0.2">
      <c r="A437" s="2">
        <v>436</v>
      </c>
      <c r="B437" s="2" t="s">
        <v>2048</v>
      </c>
      <c r="E437" s="2" t="str">
        <f t="shared" si="97"/>
        <v>DATA: 16/12/2020 HORÁRIO: 10H0</v>
      </c>
      <c r="F437" s="2" t="str">
        <f t="shared" si="97"/>
        <v>HORÁRIO: 10H03M ÀS 10H17M LOCA</v>
      </c>
      <c r="G437" s="2" t="str">
        <f t="shared" si="90"/>
        <v>127ª REUNIÃO ORDINÁR</v>
      </c>
      <c r="H437" s="2" t="str">
        <f t="shared" si="98"/>
        <v>x</v>
      </c>
      <c r="I437" s="2" t="str">
        <f t="shared" si="98"/>
        <v>x</v>
      </c>
      <c r="J437" s="2" t="str">
        <f t="shared" si="98"/>
        <v>x</v>
      </c>
      <c r="K437" s="2" t="str">
        <f t="shared" si="91"/>
        <v>x</v>
      </c>
      <c r="L437" s="2" t="str">
        <f t="shared" si="96"/>
        <v>x</v>
      </c>
      <c r="M437" s="2" t="str">
        <f t="shared" si="101"/>
        <v>x</v>
      </c>
      <c r="N437" s="2" t="str">
        <f t="shared" si="101"/>
        <v>x</v>
      </c>
      <c r="O437" s="2" t="str">
        <f t="shared" si="101"/>
        <v>x</v>
      </c>
      <c r="P437" s="2" t="str">
        <f t="shared" si="101"/>
        <v>x</v>
      </c>
      <c r="Q437" s="2" t="str">
        <f t="shared" si="101"/>
        <v>x</v>
      </c>
      <c r="R437" s="2" t="str">
        <f t="shared" si="101"/>
        <v>x</v>
      </c>
      <c r="S437" s="2" t="str">
        <f t="shared" si="101"/>
        <v>x</v>
      </c>
      <c r="T437" s="2" t="str">
        <f t="shared" si="101"/>
        <v>x</v>
      </c>
      <c r="U437" s="2" t="str">
        <f t="shared" si="101"/>
        <v>x</v>
      </c>
      <c r="V437" s="2" t="str">
        <f t="shared" si="101"/>
        <v>x</v>
      </c>
      <c r="W437" s="2" t="str">
        <f t="shared" si="101"/>
        <v>x</v>
      </c>
      <c r="X437" s="2" t="str">
        <f t="shared" si="101"/>
        <v>x</v>
      </c>
      <c r="Y437" s="2" t="str">
        <f t="shared" si="101"/>
        <v>x</v>
      </c>
      <c r="Z437" s="2" t="str">
        <f t="shared" si="101"/>
        <v>O PARAGUAI, AS TAXAS DE OCUPAÇÃO CONFORME EXTRAÍDO DO PAINEL</v>
      </c>
      <c r="AA437" s="2" t="str">
        <f t="shared" si="101"/>
        <v>x</v>
      </c>
      <c r="AB437" s="2" t="str">
        <f t="shared" si="93"/>
        <v>x</v>
      </c>
      <c r="AC437" s="2" t="str">
        <f t="shared" si="93"/>
        <v>x</v>
      </c>
      <c r="AD437" s="2" t="str">
        <f t="shared" si="93"/>
        <v>ÚDE (MS) FORAM HABILITADOS MAIS 114 LEITOS UTI COVID -19, SE</v>
      </c>
      <c r="AE437" s="2" t="str">
        <f t="shared" si="93"/>
        <v>ÉRIO DA SAÚDE (MS) FORAM HABILITADOS MAIS 114 LEITOS UTI COV</v>
      </c>
      <c r="AF437" s="2" t="str">
        <f t="shared" si="93"/>
        <v>x</v>
      </c>
      <c r="AG437" s="2" t="str">
        <f t="shared" si="93"/>
        <v>x</v>
      </c>
      <c r="AH437" s="2" t="str">
        <f t="shared" si="93"/>
        <v>x</v>
      </c>
      <c r="AI437" s="2" t="str">
        <f t="shared" si="93"/>
        <v>x</v>
      </c>
      <c r="AJ437" s="2" t="str">
        <f t="shared" si="102"/>
        <v>x</v>
      </c>
      <c r="AK437" s="2" t="str">
        <f t="shared" si="102"/>
        <v>x</v>
      </c>
      <c r="AL437" s="2" t="str">
        <f t="shared" si="100"/>
        <v>x</v>
      </c>
      <c r="AM437" s="2" t="str">
        <f t="shared" si="100"/>
        <v>x</v>
      </c>
      <c r="AN437" s="2" t="str">
        <f t="shared" si="100"/>
        <v>x</v>
      </c>
      <c r="AO437" s="2" t="str">
        <f t="shared" si="100"/>
        <v>x</v>
      </c>
      <c r="AP437" s="2" t="str">
        <f t="shared" si="100"/>
        <v>x</v>
      </c>
    </row>
    <row r="438" spans="1:42" x14ac:dyDescent="0.2">
      <c r="A438" s="2">
        <v>437</v>
      </c>
      <c r="B438" s="2" t="s">
        <v>2049</v>
      </c>
      <c r="E438" s="2" t="str">
        <f t="shared" si="97"/>
        <v>x</v>
      </c>
      <c r="F438" s="2" t="str">
        <f t="shared" si="97"/>
        <v>x</v>
      </c>
      <c r="G438" s="2" t="str">
        <f t="shared" si="90"/>
        <v xml:space="preserve">127ª REUNIÃO COMITE </v>
      </c>
      <c r="H438" s="2" t="str">
        <f t="shared" si="98"/>
        <v>ÇÃO (MEC) INFORMOU QUE À S 11H00M DE HOJE (16.12.2</v>
      </c>
      <c r="I438" s="2" t="str">
        <f t="shared" si="98"/>
        <v>TE . MINISTÉRIO DA EDUCAÇÃO (MEC) INFORMOU QUE À S</v>
      </c>
      <c r="J438" s="2" t="str">
        <f t="shared" si="98"/>
        <v>NAL (MDR) AUSENTE . MINISTÉRIO DA EDUCAÇÃO (MEC) I</v>
      </c>
      <c r="K438" s="2" t="str">
        <f t="shared" si="91"/>
        <v xml:space="preserve">O DO DESENVOLVIMENTO REGIONAL (MDR) AUSENTE . MINISTÉRIO DA </v>
      </c>
      <c r="L438" s="2" t="str">
        <f t="shared" si="96"/>
        <v>x</v>
      </c>
      <c r="M438" s="2" t="str">
        <f t="shared" si="101"/>
        <v>x</v>
      </c>
      <c r="N438" s="2" t="str">
        <f t="shared" si="101"/>
        <v>NAL (GSI) SEM CONSIDERAÇÕES RELEVANTES. MINISTÉRIO DAS RELAÇ</v>
      </c>
      <c r="O438" s="2" t="str">
        <f t="shared" si="101"/>
        <v>E DE SEGURANÇA INSTITUCIONAL (GSI) SEM CONSIDERAÇÕES RELEVAN</v>
      </c>
      <c r="P438" s="2" t="str">
        <f t="shared" si="101"/>
        <v>x</v>
      </c>
      <c r="Q438" s="2" t="str">
        <f t="shared" si="101"/>
        <v>x</v>
      </c>
      <c r="R438" s="2" t="str">
        <f t="shared" si="101"/>
        <v xml:space="preserve">RES (MRE) SEM CONSIDERAÇÕES RELEVANTES. ADVOCACIA -GERAL DA </v>
      </c>
      <c r="S438" s="2" t="str">
        <f t="shared" si="101"/>
        <v xml:space="preserve"> DAS RELAÇÕES EXTERIORES (MRE) SEM CONSIDERAÇÕES RELEVANTES.</v>
      </c>
      <c r="T438" s="2" t="str">
        <f t="shared" si="101"/>
        <v>x</v>
      </c>
      <c r="U438" s="2" t="str">
        <f t="shared" si="101"/>
        <v>x</v>
      </c>
      <c r="V438" s="2" t="str">
        <f t="shared" si="101"/>
        <v>x</v>
      </c>
      <c r="W438" s="2" t="str">
        <f t="shared" si="101"/>
        <v>x</v>
      </c>
      <c r="X438" s="2" t="str">
        <f t="shared" si="101"/>
        <v>x</v>
      </c>
      <c r="Y438" s="2" t="str">
        <f t="shared" si="101"/>
        <v>A DE INTELIGÊNCIA (ABIN) AUSENTE. GABINETE DE SEGURANÇA INST</v>
      </c>
      <c r="Z438" s="2" t="str">
        <f t="shared" si="101"/>
        <v>AS E AGULHAS, A ABERTURA DA SESSÃO DO CERTAME SERÁ DIA 29.12</v>
      </c>
      <c r="AA438" s="2" t="str">
        <f t="shared" si="101"/>
        <v>TES. ADVOCACIA -GERAL DA UNIÃO (AGU) SEM CONSIDERAÇÕES RELEV</v>
      </c>
      <c r="AB438" s="2" t="str">
        <f t="shared" si="93"/>
        <v>”. A SECOM REQUEREU PARA QUE O MEC ENCAMINHE O MATERIAL PARA</v>
      </c>
      <c r="AC438" s="2" t="str">
        <f t="shared" si="93"/>
        <v>x</v>
      </c>
      <c r="AD438" s="2" t="str">
        <f t="shared" si="93"/>
        <v>x</v>
      </c>
      <c r="AE438" s="2" t="str">
        <f t="shared" si="93"/>
        <v>x</v>
      </c>
      <c r="AF438" s="2" t="str">
        <f t="shared" si="93"/>
        <v>ESA (MD) AUSENTE. MINISTÉRIO DO TURISMO (MTUR) AUSENTE. MINI</v>
      </c>
      <c r="AG438" s="2" t="str">
        <f t="shared" si="93"/>
        <v>O DA DEFESA (MD) AUSENTE. MINISTÉRIO DO TURISMO (MTUR) AUSEN</v>
      </c>
      <c r="AH438" s="2" t="str">
        <f t="shared" si="93"/>
        <v>SMO (MTUR) AUSENTE. MINISTÉRIO DA ECONOMIA (ME) SEM CONSIDER</v>
      </c>
      <c r="AI438" s="2" t="str">
        <f t="shared" si="93"/>
        <v>O DO TURISMO (MTUR) AUSENTE. MINISTÉRIO DA ECONOMIA (ME) SEM</v>
      </c>
      <c r="AJ438" s="2" t="str">
        <f t="shared" si="102"/>
        <v>OMIA (ME) SEM CONSIDERAÇÕES RELEVANTES. AGÊNCIA BRASILEIRA D</v>
      </c>
      <c r="AK438" s="2" t="str">
        <f t="shared" si="102"/>
        <v xml:space="preserve">ÉRIO DA ECONOMIA (ME) SEM CONSIDERAÇÕES RELEVANTES. AGÊNCIA </v>
      </c>
      <c r="AL438" s="2" t="str">
        <f t="shared" si="100"/>
        <v>GIA (MME) AUSENTE. MINISTÉRIO DA JUSTIÇA E SEGURANÇA PÚBLICA</v>
      </c>
      <c r="AM438" s="2" t="str">
        <f t="shared" si="100"/>
        <v xml:space="preserve">O DE MINAS E ENERGIA (MME) AUSENTE. MINISTÉRIO DA JUSTIÇA E </v>
      </c>
      <c r="AN438" s="2" t="str">
        <f t="shared" si="100"/>
        <v>ICA (MJSP) SEM CONSIDERAÇÕES RELEVANTES. MINISTÉRIO DE INFRA</v>
      </c>
      <c r="AO438" s="2" t="str">
        <f t="shared" si="100"/>
        <v xml:space="preserve">ÇA E SEGURANÇA PÚBLICA (MJSP) SEM CONSIDERAÇÕES RELEVANTES. </v>
      </c>
      <c r="AP438" s="2" t="str">
        <f t="shared" si="100"/>
        <v>URA (MINFRA) AUSENTE. MINISTÉRIO DA CIÊNCIA, TECNOLOGIA, INO</v>
      </c>
    </row>
    <row r="439" spans="1:42" x14ac:dyDescent="0.2">
      <c r="A439" s="2">
        <v>438</v>
      </c>
      <c r="B439" s="2" t="s">
        <v>2050</v>
      </c>
      <c r="E439" s="2" t="str">
        <f t="shared" si="97"/>
        <v>x</v>
      </c>
      <c r="F439" s="2" t="str">
        <f t="shared" si="97"/>
        <v>x</v>
      </c>
      <c r="G439" s="2" t="str">
        <f t="shared" si="90"/>
        <v>GOV) REUNIÃO COM CNM</v>
      </c>
      <c r="H439" s="2" t="str">
        <f t="shared" si="98"/>
        <v>x</v>
      </c>
      <c r="I439" s="2" t="str">
        <f t="shared" si="98"/>
        <v>x</v>
      </c>
      <c r="J439" s="2" t="str">
        <f t="shared" si="98"/>
        <v>x</v>
      </c>
      <c r="K439" s="2" t="str">
        <f t="shared" si="91"/>
        <v>x</v>
      </c>
      <c r="L439" s="2" t="str">
        <f t="shared" si="96"/>
        <v>NOS (MMFDH) SEM CONSIDERAÇÕES RELEVANTES. MINISTÉR</v>
      </c>
      <c r="M439" s="2" t="str">
        <f t="shared" si="101"/>
        <v xml:space="preserve"> DOS DIREITOS HUMANOS (MMFDH) SEM CONSIDERAÇÕES RELEVANTES. </v>
      </c>
      <c r="N439" s="2" t="str">
        <f t="shared" si="101"/>
        <v>x</v>
      </c>
      <c r="O439" s="2" t="str">
        <f t="shared" si="101"/>
        <v>x</v>
      </c>
      <c r="P439" s="2" t="str">
        <f t="shared" si="101"/>
        <v>NTE (MMA) AUSENTE . BANCO CENTRAL DO BRASIL (BACEN) SEM CONS</v>
      </c>
      <c r="Q439" s="2" t="str">
        <f t="shared" si="101"/>
        <v>O DO MEIO AMBIENTE (MMA) AUSENTE . BANCO CENTRAL DO BRASIL (</v>
      </c>
      <c r="R439" s="2" t="str">
        <f t="shared" si="101"/>
        <v>x</v>
      </c>
      <c r="S439" s="2" t="str">
        <f t="shared" si="101"/>
        <v>x</v>
      </c>
      <c r="T439" s="2" t="str">
        <f t="shared" si="101"/>
        <v>x</v>
      </c>
      <c r="U439" s="2" t="str">
        <f t="shared" si="101"/>
        <v>IA E ABASTECIMENTO (M APA) SEM CONSIDERAÇÕES RELEVANTES. MIN</v>
      </c>
      <c r="V439" s="2" t="str">
        <f t="shared" si="101"/>
        <v>SIL (BACEN) SEM CONSIDERAÇÕES RELEVANTES. AGÊNCIA NACIONAL D</v>
      </c>
      <c r="W439" s="2" t="str">
        <f t="shared" si="101"/>
        <v>TE . BANCO CENTRAL DO BRASIL (BACEN) SEM CONSIDERAÇÕES RELEV</v>
      </c>
      <c r="X439" s="2" t="str">
        <f t="shared" si="101"/>
        <v>x</v>
      </c>
      <c r="Y439" s="2" t="str">
        <f t="shared" si="101"/>
        <v>x</v>
      </c>
      <c r="Z439" s="2" t="str">
        <f t="shared" si="101"/>
        <v xml:space="preserve">O DA AGU SOBRE AUDIÊNCIA NO STF NO DIA 14.12.2020 (ADO 58), </v>
      </c>
      <c r="AA439" s="2" t="str">
        <f t="shared" si="101"/>
        <v>x</v>
      </c>
      <c r="AB439" s="2" t="str">
        <f t="shared" si="93"/>
        <v>x</v>
      </c>
      <c r="AC439" s="2" t="str">
        <f t="shared" si="93"/>
        <v>HORAR COMUNICAÇÃO DA ESTRATÉGIA; B) PLP 133 (ACOR DO LEI KAN</v>
      </c>
      <c r="AD439" s="2" t="str">
        <f t="shared" si="93"/>
        <v>x</v>
      </c>
      <c r="AE439" s="2" t="str">
        <f t="shared" si="93"/>
        <v xml:space="preserve">ÉRIO DA SAÚDE FARÁ HOJE (16.12 .2020) ÀS 10H00M, NO PALÁCIO </v>
      </c>
      <c r="AF439" s="2" t="str">
        <f t="shared" si="93"/>
        <v>x</v>
      </c>
      <c r="AG439" s="2" t="str">
        <f t="shared" si="93"/>
        <v>x</v>
      </c>
      <c r="AH439" s="2" t="str">
        <f t="shared" si="93"/>
        <v>x</v>
      </c>
      <c r="AI439" s="2" t="str">
        <f t="shared" si="93"/>
        <v>x</v>
      </c>
      <c r="AJ439" s="2" t="str">
        <f t="shared" si="102"/>
        <v>x</v>
      </c>
      <c r="AK439" s="2" t="str">
        <f t="shared" si="102"/>
        <v xml:space="preserve">ÉRIO DA ECONOMIA.  SUBCHEFIA DE ANÁLISE E ACOMPANHAMENTO DE </v>
      </c>
      <c r="AL439" s="2" t="str">
        <f t="shared" si="100"/>
        <v>x</v>
      </c>
      <c r="AM439" s="2" t="str">
        <f t="shared" si="100"/>
        <v>x</v>
      </c>
      <c r="AN439" s="2" t="str">
        <f t="shared" si="100"/>
        <v>x</v>
      </c>
      <c r="AO439" s="2" t="str">
        <f t="shared" si="100"/>
        <v>x</v>
      </c>
      <c r="AP439" s="2" t="str">
        <f t="shared" si="100"/>
        <v>x</v>
      </c>
    </row>
    <row r="440" spans="1:42" x14ac:dyDescent="0.2">
      <c r="A440" s="2">
        <v>439</v>
      </c>
      <c r="B440" s="2" t="s">
        <v>2051</v>
      </c>
      <c r="E440" s="2" t="str">
        <f t="shared" si="97"/>
        <v>x</v>
      </c>
      <c r="F440" s="2" t="str">
        <f t="shared" si="97"/>
        <v>x</v>
      </c>
      <c r="G440" s="2" t="str">
        <f t="shared" si="90"/>
        <v>ESSA REUNIÃO OU PELO</v>
      </c>
      <c r="H440" s="2" t="str">
        <f t="shared" si="98"/>
        <v>x</v>
      </c>
      <c r="I440" s="2" t="str">
        <f t="shared" si="98"/>
        <v>x</v>
      </c>
      <c r="J440" s="2" t="str">
        <f t="shared" si="98"/>
        <v>x</v>
      </c>
      <c r="K440" s="2" t="str">
        <f t="shared" si="91"/>
        <v>x</v>
      </c>
      <c r="L440" s="2" t="str">
        <f t="shared" si="96"/>
        <v>x</v>
      </c>
      <c r="M440" s="2" t="str">
        <f t="shared" si="101"/>
        <v>x</v>
      </c>
      <c r="N440" s="2" t="str">
        <f t="shared" si="101"/>
        <v>x</v>
      </c>
      <c r="O440" s="2" t="str">
        <f t="shared" si="101"/>
        <v>x</v>
      </c>
      <c r="P440" s="2" t="str">
        <f t="shared" si="101"/>
        <v>x</v>
      </c>
      <c r="Q440" s="2" t="str">
        <f t="shared" si="101"/>
        <v>x</v>
      </c>
      <c r="R440" s="2" t="str">
        <f t="shared" si="101"/>
        <v>x</v>
      </c>
      <c r="S440" s="2" t="str">
        <f t="shared" si="101"/>
        <v>x</v>
      </c>
      <c r="T440" s="2" t="str">
        <f t="shared" si="101"/>
        <v>x</v>
      </c>
      <c r="U440" s="2" t="str">
        <f t="shared" si="101"/>
        <v>x</v>
      </c>
      <c r="V440" s="2" t="str">
        <f t="shared" si="101"/>
        <v>x</v>
      </c>
      <c r="W440" s="2" t="str">
        <f t="shared" si="101"/>
        <v>x</v>
      </c>
      <c r="X440" s="2" t="str">
        <f t="shared" si="101"/>
        <v>x</v>
      </c>
      <c r="Y440" s="2" t="str">
        <f t="shared" si="101"/>
        <v>x</v>
      </c>
      <c r="Z440" s="2" t="str">
        <f t="shared" si="101"/>
        <v>x</v>
      </c>
      <c r="AA440" s="2" t="str">
        <f t="shared" si="101"/>
        <v>x</v>
      </c>
      <c r="AB440" s="2" t="str">
        <f t="shared" si="93"/>
        <v>x</v>
      </c>
      <c r="AC440" s="2" t="str">
        <f t="shared" si="93"/>
        <v>AL DE COMUNICAÇÃO DA CASA CIVIL (ASCOM/CC) SEM CONSIDERAÇÕES</v>
      </c>
      <c r="AD440" s="2" t="str">
        <f t="shared" si="93"/>
        <v>x</v>
      </c>
      <c r="AE440" s="2" t="str">
        <f t="shared" si="93"/>
        <v>x</v>
      </c>
      <c r="AF440" s="2" t="str">
        <f t="shared" si="93"/>
        <v>x</v>
      </c>
      <c r="AG440" s="2" t="str">
        <f t="shared" si="93"/>
        <v>x</v>
      </c>
      <c r="AH440" s="2" t="str">
        <f t="shared" si="93"/>
        <v>x</v>
      </c>
      <c r="AI440" s="2" t="str">
        <f t="shared" si="93"/>
        <v>x</v>
      </c>
      <c r="AJ440" s="2" t="str">
        <f t="shared" si="102"/>
        <v>x</v>
      </c>
      <c r="AK440" s="2" t="str">
        <f t="shared" si="102"/>
        <v>x</v>
      </c>
      <c r="AL440" s="2" t="str">
        <f t="shared" si="100"/>
        <v>x</v>
      </c>
      <c r="AM440" s="2" t="str">
        <f t="shared" si="100"/>
        <v>x</v>
      </c>
      <c r="AN440" s="2" t="str">
        <f t="shared" si="100"/>
        <v>x</v>
      </c>
      <c r="AO440" s="2" t="str">
        <f t="shared" si="100"/>
        <v>x</v>
      </c>
      <c r="AP440" s="2" t="str">
        <f t="shared" si="100"/>
        <v>x</v>
      </c>
    </row>
    <row r="441" spans="1:42" x14ac:dyDescent="0.2">
      <c r="A441" s="2">
        <v>440</v>
      </c>
      <c r="B441" s="2" t="s">
        <v>2052</v>
      </c>
      <c r="E441" s="2" t="str">
        <f t="shared" si="97"/>
        <v>DATA: 18/12/2020 HORÁRIO: 10H0</v>
      </c>
      <c r="F441" s="2" t="str">
        <f t="shared" si="97"/>
        <v>HORÁRIO: 10H03M ÀS 10H19M LOCA</v>
      </c>
      <c r="G441" s="2" t="str">
        <f t="shared" si="90"/>
        <v>128ª REUNIÃO ORDINÁR</v>
      </c>
      <c r="H441" s="2" t="str">
        <f t="shared" si="98"/>
        <v>x</v>
      </c>
      <c r="I441" s="2" t="str">
        <f t="shared" si="98"/>
        <v>x</v>
      </c>
      <c r="J441" s="2" t="str">
        <f t="shared" si="98"/>
        <v>x</v>
      </c>
      <c r="K441" s="2" t="str">
        <f t="shared" si="91"/>
        <v>x</v>
      </c>
      <c r="L441" s="2" t="str">
        <f t="shared" si="96"/>
        <v>x</v>
      </c>
      <c r="M441" s="2" t="str">
        <f t="shared" si="101"/>
        <v>x</v>
      </c>
      <c r="N441" s="2" t="str">
        <f t="shared" si="101"/>
        <v>x</v>
      </c>
      <c r="O441" s="2" t="str">
        <f t="shared" si="101"/>
        <v>x</v>
      </c>
      <c r="P441" s="2" t="str">
        <f t="shared" si="101"/>
        <v>x</v>
      </c>
      <c r="Q441" s="2" t="str">
        <f t="shared" si="101"/>
        <v>x</v>
      </c>
      <c r="R441" s="2" t="str">
        <f t="shared" si="101"/>
        <v>x</v>
      </c>
      <c r="S441" s="2" t="str">
        <f t="shared" si="101"/>
        <v>x</v>
      </c>
      <c r="T441" s="2" t="str">
        <f t="shared" si="101"/>
        <v>x</v>
      </c>
      <c r="U441" s="2" t="str">
        <f t="shared" si="101"/>
        <v>x</v>
      </c>
      <c r="V441" s="2" t="str">
        <f t="shared" si="101"/>
        <v>x</v>
      </c>
      <c r="W441" s="2" t="str">
        <f t="shared" si="101"/>
        <v>x</v>
      </c>
      <c r="X441" s="2" t="str">
        <f t="shared" si="101"/>
        <v>x</v>
      </c>
      <c r="Y441" s="2" t="str">
        <f t="shared" si="101"/>
        <v>x</v>
      </c>
      <c r="Z441" s="2" t="str">
        <f t="shared" si="101"/>
        <v>O PARAGUAI, AS TAXAS DE OCUPAÇÃO CONFORME EXTRAÍDO DO PAINEL</v>
      </c>
      <c r="AA441" s="2" t="str">
        <f t="shared" si="101"/>
        <v>x</v>
      </c>
      <c r="AB441" s="2" t="str">
        <f t="shared" si="93"/>
        <v>x</v>
      </c>
      <c r="AC441" s="2" t="str">
        <f t="shared" si="93"/>
        <v>x</v>
      </c>
      <c r="AD441" s="2" t="str">
        <f t="shared" si="93"/>
        <v>ÚDE (MS) FORAM HABILITADOS MAIS 1.016 LEITOS UTI SRAG/ COVID</v>
      </c>
      <c r="AE441" s="2" t="str">
        <f t="shared" si="93"/>
        <v>ÉRIO DA SAÚDE (MS) FORAM HABILITADOS MAIS 1.016 LEITOS UTI S</v>
      </c>
      <c r="AF441" s="2" t="str">
        <f t="shared" si="93"/>
        <v>x</v>
      </c>
      <c r="AG441" s="2" t="str">
        <f t="shared" si="93"/>
        <v>x</v>
      </c>
      <c r="AH441" s="2" t="str">
        <f t="shared" si="93"/>
        <v>x</v>
      </c>
      <c r="AI441" s="2" t="str">
        <f t="shared" si="93"/>
        <v>x</v>
      </c>
      <c r="AJ441" s="2" t="str">
        <f t="shared" si="102"/>
        <v>x</v>
      </c>
      <c r="AK441" s="2" t="str">
        <f t="shared" si="102"/>
        <v>x</v>
      </c>
      <c r="AL441" s="2" t="str">
        <f t="shared" si="100"/>
        <v>x</v>
      </c>
      <c r="AM441" s="2" t="str">
        <f t="shared" si="100"/>
        <v>x</v>
      </c>
      <c r="AN441" s="2" t="str">
        <f t="shared" si="100"/>
        <v>x</v>
      </c>
      <c r="AO441" s="2" t="str">
        <f t="shared" si="100"/>
        <v>x</v>
      </c>
      <c r="AP441" s="2" t="str">
        <f t="shared" si="100"/>
        <v>x</v>
      </c>
    </row>
    <row r="442" spans="1:42" x14ac:dyDescent="0.2">
      <c r="A442" s="2">
        <v>441</v>
      </c>
      <c r="B442" s="2" t="s">
        <v>2053</v>
      </c>
      <c r="E442" s="2" t="str">
        <f t="shared" si="97"/>
        <v>x</v>
      </c>
      <c r="F442" s="2" t="str">
        <f t="shared" si="97"/>
        <v>x</v>
      </c>
      <c r="G442" s="2" t="str">
        <f t="shared" si="90"/>
        <v xml:space="preserve">128ª REUNIÃO COMITE </v>
      </c>
      <c r="H442" s="2" t="str">
        <f t="shared" si="98"/>
        <v>x</v>
      </c>
      <c r="I442" s="2" t="str">
        <f t="shared" si="98"/>
        <v>x</v>
      </c>
      <c r="J442" s="2" t="str">
        <f t="shared" si="98"/>
        <v>x</v>
      </c>
      <c r="K442" s="2" t="str">
        <f t="shared" si="91"/>
        <v>x</v>
      </c>
      <c r="L442" s="2" t="str">
        <f t="shared" si="96"/>
        <v>x</v>
      </c>
      <c r="M442" s="2" t="str">
        <f t="shared" ref="M442:AB458" si="103">IFERROR(MID($B442,FIND(M$1,$B442,1)+-5,60),"x")</f>
        <v>x</v>
      </c>
      <c r="N442" s="2" t="str">
        <f t="shared" si="103"/>
        <v>NAL (GSI) INFORMOU QUE ENCAMINHOU À AGU UM RELATÓRIO DE C UM</v>
      </c>
      <c r="O442" s="2" t="str">
        <f t="shared" si="103"/>
        <v>E DE SEGURANÇA INSTITUCIONAL (GSI) INFORMOU QUE ENCAMINHOU À</v>
      </c>
      <c r="P442" s="2" t="str">
        <f t="shared" si="103"/>
        <v>x</v>
      </c>
      <c r="Q442" s="2" t="str">
        <f t="shared" si="103"/>
        <v>x</v>
      </c>
      <c r="R442" s="2" t="str">
        <f t="shared" si="103"/>
        <v xml:space="preserve">RES (MRE) SEM CONSIDERAÇÕES RELEVANTES. ADVOCACIA -GERAL DA </v>
      </c>
      <c r="S442" s="2" t="str">
        <f t="shared" si="103"/>
        <v xml:space="preserve"> DAS RELAÇÕES EXTERIORES (MRE) SEM CONSIDERAÇÕES RELEVANTES.</v>
      </c>
      <c r="T442" s="2" t="str">
        <f t="shared" si="103"/>
        <v>x</v>
      </c>
      <c r="U442" s="2" t="str">
        <f t="shared" si="103"/>
        <v>x</v>
      </c>
      <c r="V442" s="2" t="str">
        <f t="shared" si="103"/>
        <v>x</v>
      </c>
      <c r="W442" s="2" t="str">
        <f t="shared" si="103"/>
        <v>x</v>
      </c>
      <c r="X442" s="2" t="str">
        <f t="shared" si="103"/>
        <v>x</v>
      </c>
      <c r="Y442" s="2" t="str">
        <f t="shared" si="103"/>
        <v>A DE INTELIGÊNCIA (ABIN) AUSENTE. GABINETE DE SEGURANÇA INST</v>
      </c>
      <c r="Z442" s="2" t="str">
        <f t="shared" si="103"/>
        <v xml:space="preserve">OU À AGU UM RELATÓRIO DE C UMPRIMENTO SOBRE A ADPF 709 PARA </v>
      </c>
      <c r="AA442" s="2" t="str">
        <f t="shared" si="103"/>
        <v>TES. ADVOCACIA -GERAL DA UNIÃO (AGU) CIENTE DO DOCUMENTO ENV</v>
      </c>
      <c r="AB442" s="2" t="str">
        <f t="shared" si="93"/>
        <v>x</v>
      </c>
      <c r="AC442" s="2" t="str">
        <f t="shared" si="93"/>
        <v>x</v>
      </c>
      <c r="AD442" s="2" t="str">
        <f t="shared" si="93"/>
        <v>x</v>
      </c>
      <c r="AE442" s="2" t="str">
        <f t="shared" si="93"/>
        <v>ONAL DA SAÚDE – FOZ DO IGUAÇU MANTÉM A CLASSIFICAÇÃO DE “EME</v>
      </c>
      <c r="AF442" s="2" t="str">
        <f t="shared" si="93"/>
        <v>ESA (MD) SEM CONSIDERAÇÕES RELEVANTES. MINISTÉRIO DO TURISMO</v>
      </c>
      <c r="AG442" s="2" t="str">
        <f t="shared" si="93"/>
        <v>O DA DEFESA (MD) SEM CONSIDERAÇÕES RELEVANTES. MINISTÉRIO DO</v>
      </c>
      <c r="AH442" s="2" t="str">
        <f t="shared" si="93"/>
        <v>SMO (MTUR) AUSENTE. MINISTÉRIO DA ECONOMIA (ME) SEM CONSIDER</v>
      </c>
      <c r="AI442" s="2" t="str">
        <f t="shared" si="93"/>
        <v>O DO TURISMO (MTUR) AUSENTE. MINISTÉRIO DA ECONOMIA (ME) SEM</v>
      </c>
      <c r="AJ442" s="2" t="str">
        <f t="shared" si="102"/>
        <v>OMIA (ME) SEM CONSIDERAÇÕES RELEVANTES. AGÊNCIA BRASILEIRA D</v>
      </c>
      <c r="AK442" s="2" t="str">
        <f t="shared" si="102"/>
        <v xml:space="preserve">ÉRIO DA ECONOMIA (ME) SEM CONSIDERAÇÕES RELEVANTES. AGÊNCIA </v>
      </c>
      <c r="AL442" s="2" t="str">
        <f t="shared" si="100"/>
        <v>GIA (MME) SEM CONSIDERAÇÕES RELEVANTES. MINISTÉRIO DA JUSTIÇ</v>
      </c>
      <c r="AM442" s="2" t="str">
        <f t="shared" si="100"/>
        <v>O DE MINAS E ENERGIA (MME) SEM CONSIDERAÇÕES RELEVANTES. MIN</v>
      </c>
      <c r="AN442" s="2" t="str">
        <f t="shared" si="100"/>
        <v>ICA (MJSP) SEM CONSIDERAÇÕES RELEVANTES. MINISTÉRIO DE INFRA</v>
      </c>
      <c r="AO442" s="2" t="str">
        <f t="shared" si="100"/>
        <v xml:space="preserve">ÇA E SEGURANÇA PÚBLICA (MJSP) SEM CONSIDERAÇÕES RELEVANTES. </v>
      </c>
      <c r="AP442" s="2" t="str">
        <f t="shared" si="100"/>
        <v>URA (MINFRA) AUSENTE. ANEXO 128ª REUNIÃO COMITE DE CRISE 18.</v>
      </c>
    </row>
    <row r="443" spans="1:42" x14ac:dyDescent="0.2">
      <c r="A443" s="2">
        <v>442</v>
      </c>
      <c r="B443" s="2" t="s">
        <v>2054</v>
      </c>
      <c r="E443" s="2" t="str">
        <f t="shared" si="97"/>
        <v>x</v>
      </c>
      <c r="F443" s="2" t="str">
        <f t="shared" si="97"/>
        <v>x</v>
      </c>
      <c r="G443" s="2" t="str">
        <f t="shared" si="90"/>
        <v xml:space="preserve">128ª REUNIÃO COMITE </v>
      </c>
      <c r="H443" s="2" t="str">
        <f t="shared" si="98"/>
        <v>ÇÃO (MEC) AUSENTE . MINISTÉRIO DA CIDADANIA (MC) I</v>
      </c>
      <c r="I443" s="2" t="str">
        <f t="shared" si="98"/>
        <v>TES. MINISTÉRIO DA EDUCAÇÃO (MEC) AUSENTE . MINIST</v>
      </c>
      <c r="J443" s="2" t="str">
        <f t="shared" si="98"/>
        <v>NAL (MDR) SEM CONSIDERAÇÕES RELEVANTES. MINISTÉRIO</v>
      </c>
      <c r="K443" s="2" t="str">
        <f t="shared" si="91"/>
        <v>O DO DESENVOLVIMENTO REGIONAL (MDR) SEM CONSIDERAÇÕES RELEVA</v>
      </c>
      <c r="L443" s="2" t="str">
        <f t="shared" si="96"/>
        <v>NOS (MMFDH) SEM CONSIDERAÇÕES RELEVANTES. MINISTÉR</v>
      </c>
      <c r="M443" s="2" t="str">
        <f t="shared" si="103"/>
        <v xml:space="preserve"> DOS DIREITOS HUMANOS (MMFDH) SEM CONSIDERAÇÕES RELEVANTES. </v>
      </c>
      <c r="N443" s="2" t="str">
        <f t="shared" si="103"/>
        <v>x</v>
      </c>
      <c r="O443" s="2" t="str">
        <f t="shared" si="103"/>
        <v>x</v>
      </c>
      <c r="P443" s="2" t="str">
        <f t="shared" si="103"/>
        <v>NTE (MMA) AUSENTE. BANCO CENTRAL DO BRASIL (BACEN) SEM CONSI</v>
      </c>
      <c r="Q443" s="2" t="str">
        <f t="shared" si="103"/>
        <v>O DO MEIO AMBIENTE (MMA) AUSENTE. BANCO CENTRAL DO BRASIL (B</v>
      </c>
      <c r="R443" s="2" t="str">
        <f t="shared" si="103"/>
        <v>x</v>
      </c>
      <c r="S443" s="2" t="str">
        <f t="shared" si="103"/>
        <v>x</v>
      </c>
      <c r="T443" s="2" t="str">
        <f t="shared" si="103"/>
        <v xml:space="preserve">NTO (MAPA) SEM CONSIDERAÇÕES RELEVANTES. MINISTÉRIO DO MEIO </v>
      </c>
      <c r="U443" s="2" t="str">
        <f t="shared" si="103"/>
        <v>x</v>
      </c>
      <c r="V443" s="2" t="str">
        <f t="shared" si="103"/>
        <v>SIL (BACEN) SEM CONSIDERAÇÕES RELEVANTES. AGÊNCIA NACIONAL D</v>
      </c>
      <c r="W443" s="2" t="str">
        <f t="shared" si="103"/>
        <v>NTE. BANCO CENTRAL DO BRASIL (BACEN) SEM CONSIDERAÇÕES RELEV</v>
      </c>
      <c r="X443" s="2" t="str">
        <f t="shared" si="103"/>
        <v>x</v>
      </c>
      <c r="Y443" s="2" t="str">
        <f t="shared" si="103"/>
        <v>x</v>
      </c>
      <c r="Z443" s="2" t="str">
        <f t="shared" si="103"/>
        <v>x</v>
      </c>
      <c r="AA443" s="2" t="str">
        <f t="shared" si="103"/>
        <v>x</v>
      </c>
      <c r="AB443" s="2" t="str">
        <f t="shared" si="93"/>
        <v>x</v>
      </c>
      <c r="AC443" s="2" t="str">
        <f t="shared" si="93"/>
        <v>AL DE COMUNICAÇÃO DA CASA CIVIL (ASCOM/CC) SEM CONSIDERAÇÕES</v>
      </c>
      <c r="AD443" s="2" t="str">
        <f t="shared" si="93"/>
        <v>x</v>
      </c>
      <c r="AE443" s="2" t="str">
        <f t="shared" si="93"/>
        <v>x</v>
      </c>
      <c r="AF443" s="2" t="str">
        <f t="shared" si="93"/>
        <v>NAL (MDR) SEM CONSIDERAÇÕES RELEVANTES. MINISTÉRIO DA EDUCAÇ</v>
      </c>
      <c r="AG443" s="2" t="str">
        <f t="shared" si="93"/>
        <v>x</v>
      </c>
      <c r="AH443" s="2" t="str">
        <f t="shared" si="93"/>
        <v>x</v>
      </c>
      <c r="AI443" s="2" t="str">
        <f t="shared" si="93"/>
        <v>x</v>
      </c>
      <c r="AJ443" s="2" t="str">
        <f t="shared" si="102"/>
        <v>x</v>
      </c>
      <c r="AK443" s="2" t="str">
        <f t="shared" si="102"/>
        <v>x</v>
      </c>
      <c r="AL443" s="2" t="str">
        <f t="shared" si="100"/>
        <v>x</v>
      </c>
      <c r="AM443" s="2" t="str">
        <f t="shared" si="100"/>
        <v>x</v>
      </c>
      <c r="AN443" s="2" t="str">
        <f t="shared" si="100"/>
        <v>x</v>
      </c>
      <c r="AO443" s="2" t="str">
        <f t="shared" si="100"/>
        <v>x</v>
      </c>
      <c r="AP443" s="2" t="str">
        <f t="shared" si="100"/>
        <v>x</v>
      </c>
    </row>
    <row r="444" spans="1:42" x14ac:dyDescent="0.2">
      <c r="A444" s="2">
        <v>443</v>
      </c>
      <c r="B444" s="2" t="s">
        <v>2055</v>
      </c>
      <c r="E444" s="2" t="str">
        <f t="shared" si="97"/>
        <v>x</v>
      </c>
      <c r="F444" s="2" t="str">
        <f t="shared" si="97"/>
        <v>x</v>
      </c>
      <c r="G444" s="2" t="str">
        <f t="shared" si="90"/>
        <v>ESSA REUNIÃO OU PELO</v>
      </c>
      <c r="H444" s="2" t="str">
        <f t="shared" si="98"/>
        <v>x</v>
      </c>
      <c r="I444" s="2" t="str">
        <f t="shared" si="98"/>
        <v>x</v>
      </c>
      <c r="J444" s="2" t="str">
        <f t="shared" si="98"/>
        <v>x</v>
      </c>
      <c r="K444" s="2" t="str">
        <f t="shared" si="91"/>
        <v>x</v>
      </c>
      <c r="L444" s="2" t="str">
        <f t="shared" si="96"/>
        <v>x</v>
      </c>
      <c r="M444" s="2" t="str">
        <f t="shared" si="103"/>
        <v>x</v>
      </c>
      <c r="N444" s="2" t="str">
        <f t="shared" si="103"/>
        <v>x</v>
      </c>
      <c r="O444" s="2" t="str">
        <f t="shared" si="103"/>
        <v>x</v>
      </c>
      <c r="P444" s="2" t="str">
        <f t="shared" si="103"/>
        <v>x</v>
      </c>
      <c r="Q444" s="2" t="str">
        <f t="shared" si="103"/>
        <v>x</v>
      </c>
      <c r="R444" s="2" t="str">
        <f t="shared" si="103"/>
        <v>x</v>
      </c>
      <c r="S444" s="2" t="str">
        <f t="shared" si="103"/>
        <v>x</v>
      </c>
      <c r="T444" s="2" t="str">
        <f t="shared" si="103"/>
        <v>x</v>
      </c>
      <c r="U444" s="2" t="str">
        <f t="shared" si="103"/>
        <v>x</v>
      </c>
      <c r="V444" s="2" t="str">
        <f t="shared" si="103"/>
        <v>x</v>
      </c>
      <c r="W444" s="2" t="str">
        <f t="shared" si="103"/>
        <v>x</v>
      </c>
      <c r="X444" s="2" t="str">
        <f t="shared" si="103"/>
        <v>x</v>
      </c>
      <c r="Y444" s="2" t="str">
        <f t="shared" si="103"/>
        <v>x</v>
      </c>
      <c r="Z444" s="2" t="str">
        <f t="shared" si="103"/>
        <v>x</v>
      </c>
      <c r="AA444" s="2" t="str">
        <f t="shared" si="103"/>
        <v>x</v>
      </c>
      <c r="AB444" s="2" t="str">
        <f t="shared" si="103"/>
        <v>x</v>
      </c>
      <c r="AC444" s="2" t="str">
        <f t="shared" ref="AB444:AI475" si="104">IFERROR(MID($B444,FIND(AC$1,$B444,1)+-5,60),"x")</f>
        <v>x</v>
      </c>
      <c r="AD444" s="2" t="str">
        <f t="shared" si="104"/>
        <v>x</v>
      </c>
      <c r="AE444" s="2" t="str">
        <f t="shared" si="104"/>
        <v>x</v>
      </c>
      <c r="AF444" s="2" t="str">
        <f t="shared" si="104"/>
        <v>x</v>
      </c>
      <c r="AG444" s="2" t="str">
        <f t="shared" si="104"/>
        <v>x</v>
      </c>
      <c r="AH444" s="2" t="str">
        <f t="shared" si="104"/>
        <v>x</v>
      </c>
      <c r="AI444" s="2" t="str">
        <f t="shared" si="104"/>
        <v>x</v>
      </c>
      <c r="AJ444" s="2" t="str">
        <f t="shared" si="102"/>
        <v>x</v>
      </c>
      <c r="AK444" s="2" t="str">
        <f t="shared" si="102"/>
        <v>x</v>
      </c>
      <c r="AL444" s="2" t="str">
        <f t="shared" si="100"/>
        <v>x</v>
      </c>
      <c r="AM444" s="2" t="str">
        <f t="shared" si="100"/>
        <v>x</v>
      </c>
      <c r="AN444" s="2" t="str">
        <f t="shared" si="100"/>
        <v>x</v>
      </c>
      <c r="AO444" s="2" t="str">
        <f t="shared" si="100"/>
        <v>x</v>
      </c>
      <c r="AP444" s="2" t="str">
        <f t="shared" si="100"/>
        <v>x</v>
      </c>
    </row>
    <row r="445" spans="1:42" x14ac:dyDescent="0.2">
      <c r="A445" s="2">
        <v>444</v>
      </c>
      <c r="B445" s="2" t="s">
        <v>2056</v>
      </c>
      <c r="E445" s="2" t="str">
        <f t="shared" si="97"/>
        <v>DATA: 21/12/2020 HORÁRIO: 10H0</v>
      </c>
      <c r="F445" s="2" t="str">
        <f t="shared" si="97"/>
        <v>HORÁRIO: 10H03M ÀS 10H21M LOCA</v>
      </c>
      <c r="G445" s="2" t="str">
        <f t="shared" si="90"/>
        <v>129ª REUNIÃO ORDINÁR</v>
      </c>
      <c r="H445" s="2" t="str">
        <f t="shared" si="98"/>
        <v>x</v>
      </c>
      <c r="I445" s="2" t="str">
        <f t="shared" si="98"/>
        <v>x</v>
      </c>
      <c r="J445" s="2" t="str">
        <f t="shared" si="98"/>
        <v>x</v>
      </c>
      <c r="K445" s="2" t="str">
        <f t="shared" si="91"/>
        <v>x</v>
      </c>
      <c r="L445" s="2" t="str">
        <f t="shared" si="96"/>
        <v>x</v>
      </c>
      <c r="M445" s="2" t="str">
        <f t="shared" si="103"/>
        <v>x</v>
      </c>
      <c r="N445" s="2" t="str">
        <f t="shared" si="103"/>
        <v>x</v>
      </c>
      <c r="O445" s="2" t="str">
        <f t="shared" si="103"/>
        <v>x</v>
      </c>
      <c r="P445" s="2" t="str">
        <f t="shared" si="103"/>
        <v>x</v>
      </c>
      <c r="Q445" s="2" t="str">
        <f t="shared" si="103"/>
        <v>x</v>
      </c>
      <c r="R445" s="2" t="str">
        <f t="shared" si="103"/>
        <v>x</v>
      </c>
      <c r="S445" s="2" t="str">
        <f t="shared" si="103"/>
        <v>x</v>
      </c>
      <c r="T445" s="2" t="str">
        <f t="shared" si="103"/>
        <v>x</v>
      </c>
      <c r="U445" s="2" t="str">
        <f t="shared" si="103"/>
        <v>x</v>
      </c>
      <c r="V445" s="2" t="str">
        <f t="shared" si="103"/>
        <v>x</v>
      </c>
      <c r="W445" s="2" t="str">
        <f t="shared" si="103"/>
        <v>x</v>
      </c>
      <c r="X445" s="2" t="str">
        <f t="shared" si="103"/>
        <v>x</v>
      </c>
      <c r="Y445" s="2" t="str">
        <f t="shared" si="103"/>
        <v>x</v>
      </c>
      <c r="Z445" s="2" t="str">
        <f t="shared" si="103"/>
        <v>O PARAGUAI, AS TAXAS DE OCUPAÇÃO CONFORME EXTRAÍDO DO PAINEL</v>
      </c>
      <c r="AA445" s="2" t="str">
        <f t="shared" si="103"/>
        <v>x</v>
      </c>
      <c r="AB445" s="2" t="str">
        <f t="shared" si="104"/>
        <v>x</v>
      </c>
      <c r="AC445" s="2" t="str">
        <f t="shared" si="104"/>
        <v>x</v>
      </c>
      <c r="AD445" s="2" t="str">
        <f t="shared" si="104"/>
        <v>ÚDE (MS) FORAM ENTREGUES MAIS 302 RESPIRADORES, SENDO: 19 (R</v>
      </c>
      <c r="AE445" s="2" t="str">
        <f t="shared" si="104"/>
        <v>ÉRIO DA SAÚDE (MS) FORAM ENTREGUES MAIS 302 RESPIRADORES, SE</v>
      </c>
      <c r="AF445" s="2" t="str">
        <f t="shared" si="104"/>
        <v>x</v>
      </c>
      <c r="AG445" s="2" t="str">
        <f t="shared" si="104"/>
        <v>x</v>
      </c>
      <c r="AH445" s="2" t="str">
        <f t="shared" si="104"/>
        <v>x</v>
      </c>
      <c r="AI445" s="2" t="str">
        <f t="shared" si="104"/>
        <v>x</v>
      </c>
      <c r="AJ445" s="2" t="str">
        <f t="shared" si="102"/>
        <v>x</v>
      </c>
      <c r="AK445" s="2" t="str">
        <f t="shared" si="102"/>
        <v>x</v>
      </c>
      <c r="AL445" s="2" t="str">
        <f t="shared" si="100"/>
        <v>x</v>
      </c>
      <c r="AM445" s="2" t="str">
        <f t="shared" si="100"/>
        <v>x</v>
      </c>
      <c r="AN445" s="2" t="str">
        <f t="shared" si="100"/>
        <v>x</v>
      </c>
      <c r="AO445" s="2" t="str">
        <f t="shared" si="100"/>
        <v>x</v>
      </c>
      <c r="AP445" s="2" t="str">
        <f t="shared" si="100"/>
        <v>x</v>
      </c>
    </row>
    <row r="446" spans="1:42" x14ac:dyDescent="0.2">
      <c r="A446" s="2">
        <v>445</v>
      </c>
      <c r="B446" s="2" t="s">
        <v>2057</v>
      </c>
      <c r="E446" s="2" t="str">
        <f t="shared" si="97"/>
        <v>x</v>
      </c>
      <c r="F446" s="2" t="str">
        <f t="shared" si="97"/>
        <v>x</v>
      </c>
      <c r="G446" s="2" t="str">
        <f t="shared" si="90"/>
        <v xml:space="preserve"> UMA REUNIÃO COM O M</v>
      </c>
      <c r="H446" s="2" t="str">
        <f t="shared" si="98"/>
        <v>x</v>
      </c>
      <c r="I446" s="2" t="str">
        <f t="shared" si="98"/>
        <v>x</v>
      </c>
      <c r="J446" s="2" t="str">
        <f t="shared" si="98"/>
        <v>NAL (MDR) AUSENTE. ANEXO 129ª REUNIÃO COMITE DE CR</v>
      </c>
      <c r="K446" s="2" t="str">
        <f t="shared" si="91"/>
        <v>O DO DESENVOLVIMENTO REGIONAL (MDR) AUSENTE. ANEXO 129ª REUN</v>
      </c>
      <c r="L446" s="2" t="str">
        <f t="shared" si="96"/>
        <v xml:space="preserve">OM O MMFDH, MJSP E AGU PARA TRATAR DA RESPOSTA AO </v>
      </c>
      <c r="M446" s="2" t="str">
        <f t="shared" si="103"/>
        <v>x</v>
      </c>
      <c r="N446" s="2" t="str">
        <f t="shared" si="103"/>
        <v>NAL (GSI) INFORMOU SOBRE A ADPF 709 QUE SERIA IMPORTANTE AGE</v>
      </c>
      <c r="O446" s="2" t="str">
        <f t="shared" si="103"/>
        <v>E DE SEGURANÇA INSTITUCIONAL (GSI) INFORMOU SOBRE A ADPF 709</v>
      </c>
      <c r="P446" s="2" t="str">
        <f t="shared" si="103"/>
        <v>x</v>
      </c>
      <c r="Q446" s="2" t="str">
        <f t="shared" si="103"/>
        <v>x</v>
      </c>
      <c r="R446" s="2" t="str">
        <f t="shared" si="103"/>
        <v>RES (MRE) AUSENTE. ADVOCACIA -GERAL DA UNIÃO (AGU) SEM CONSI</v>
      </c>
      <c r="S446" s="2" t="str">
        <f t="shared" si="103"/>
        <v xml:space="preserve"> DAS RELAÇÕES EXTERIORES (MRE) AUSENTE. ADVOCACIA -GERAL DA </v>
      </c>
      <c r="T446" s="2" t="str">
        <f t="shared" si="103"/>
        <v>x</v>
      </c>
      <c r="U446" s="2" t="str">
        <f t="shared" si="103"/>
        <v>x</v>
      </c>
      <c r="V446" s="2" t="str">
        <f t="shared" si="103"/>
        <v>x</v>
      </c>
      <c r="W446" s="2" t="str">
        <f t="shared" si="103"/>
        <v>x</v>
      </c>
      <c r="X446" s="2" t="str">
        <f t="shared" si="103"/>
        <v>x</v>
      </c>
      <c r="Y446" s="2" t="str">
        <f t="shared" si="103"/>
        <v>A DE INTELIGÊNCIA (ABIN) AUSENTE. GABINETE DE SEGURANÇA INST</v>
      </c>
      <c r="Z446" s="2" t="str">
        <f t="shared" si="103"/>
        <v xml:space="preserve"> QUE AGUARDAVAM PUBLICAÇÃO JÁ TIVERAM AS PORTARIAS PUBLICADA</v>
      </c>
      <c r="AA446" s="2" t="str">
        <f t="shared" si="103"/>
        <v>NTE. ADVOCACIA -GERAL DA UNIÃO (AGU) SEM CONSIDERAÇÕES RELEV</v>
      </c>
      <c r="AB446" s="2" t="str">
        <f t="shared" si="104"/>
        <v>x</v>
      </c>
      <c r="AC446" s="2" t="str">
        <f t="shared" si="104"/>
        <v>x</v>
      </c>
      <c r="AD446" s="2" t="str">
        <f t="shared" si="104"/>
        <v>x</v>
      </c>
      <c r="AE446" s="2" t="str">
        <f t="shared" si="104"/>
        <v>ONAL DA SAÚDE – FOZ DO IGUAÇU MANTÉM A CLASSIFICAÇÃO DE “EME</v>
      </c>
      <c r="AF446" s="2" t="str">
        <f t="shared" si="104"/>
        <v>ESA (MD) SEM CONSIDERAÇÕES RELEVANTES. MINISTÉRIO DO TURISMO</v>
      </c>
      <c r="AG446" s="2" t="str">
        <f t="shared" si="104"/>
        <v>O DA DEFESA (MD) SEM CONSIDERAÇÕES RELEVANTES. MINISTÉRIO DO</v>
      </c>
      <c r="AH446" s="2" t="str">
        <f t="shared" si="104"/>
        <v>SMO (MTUR) AUSENTE. MINISTÉRIO DA ECONOMIA (ME) SEM CONSIDER</v>
      </c>
      <c r="AI446" s="2" t="str">
        <f t="shared" si="104"/>
        <v>O DO TURISMO (MTUR) AUSENTE. MINISTÉRIO DA ECONOMIA (ME) SEM</v>
      </c>
      <c r="AJ446" s="2" t="str">
        <f t="shared" si="102"/>
        <v>OMIA (ME) SEM CONSIDERAÇÕES RELEVANTES. AGÊNCIA BRASILEIRA D</v>
      </c>
      <c r="AK446" s="2" t="str">
        <f t="shared" si="102"/>
        <v xml:space="preserve">ÉRIO DA ECONOMIA (ME) SEM CONSIDERAÇÕES RELEVANTES. AGÊNCIA </v>
      </c>
      <c r="AL446" s="2" t="str">
        <f t="shared" si="100"/>
        <v>GIA (MME) SEM CONSIDERAÇÕES RELEVANTES. MINISTÉRIO DA JUSTIÇ</v>
      </c>
      <c r="AM446" s="2" t="str">
        <f t="shared" si="100"/>
        <v>O DE MINAS E ENERGIA (MME) SEM CONSIDERAÇÕES RELEVANTES. MIN</v>
      </c>
      <c r="AN446" s="2" t="str">
        <f t="shared" si="100"/>
        <v>FDH, MJSP E AGU PARA TRATAR DA RESPOSTA AO MINISTRO BARROSO,</v>
      </c>
      <c r="AO446" s="2" t="str">
        <f t="shared" si="100"/>
        <v>ÇA E SEGURANÇA PÚBLICA (MJSP) AUSENTE . MINISTÉRIO DE INFRAE</v>
      </c>
      <c r="AP446" s="2" t="str">
        <f t="shared" si="100"/>
        <v>URA (MINFRA) AUSENTE. MINISTÉRIO DA CIÊNCIA, TECNOLOGIA, INO</v>
      </c>
    </row>
    <row r="447" spans="1:42" x14ac:dyDescent="0.2">
      <c r="A447" s="2">
        <v>446</v>
      </c>
      <c r="B447" s="2" t="s">
        <v>2058</v>
      </c>
      <c r="E447" s="2" t="str">
        <f t="shared" si="97"/>
        <v>x</v>
      </c>
      <c r="F447" s="2" t="str">
        <f t="shared" si="97"/>
        <v>x</v>
      </c>
      <c r="G447" s="2" t="str">
        <f t="shared" si="90"/>
        <v xml:space="preserve">129ª REUNIÃO COMITE </v>
      </c>
      <c r="H447" s="2" t="str">
        <f t="shared" si="98"/>
        <v>ÇÃO (MEC) SEM CONSIDERAÇÕES RELEVANTES. MINISTÉRIO</v>
      </c>
      <c r="I447" s="2" t="str">
        <f t="shared" si="98"/>
        <v>LICA MINISTÉRIO DA EDUCAÇÃO (MEC) SEM CONSIDERAÇÕE</v>
      </c>
      <c r="J447" s="2" t="str">
        <f t="shared" si="98"/>
        <v>x</v>
      </c>
      <c r="K447" s="2" t="str">
        <f t="shared" si="91"/>
        <v>x</v>
      </c>
      <c r="L447" s="2" t="str">
        <f t="shared" si="96"/>
        <v>NOS (MMFDH) SEM CONSIDERAÇÕES RELEVANTES. MINISTÉR</v>
      </c>
      <c r="M447" s="2" t="str">
        <f t="shared" si="103"/>
        <v xml:space="preserve"> DOS DIREITOS HUMANOS (MMFDH) SEM CONSIDERAÇÕES RELEVANTES. </v>
      </c>
      <c r="N447" s="2" t="str">
        <f t="shared" si="103"/>
        <v>x</v>
      </c>
      <c r="O447" s="2" t="str">
        <f t="shared" si="103"/>
        <v>x</v>
      </c>
      <c r="P447" s="2" t="str">
        <f t="shared" si="103"/>
        <v xml:space="preserve">NTE (MMA) AUSENTE. BANCO CENTRAL DO BRASIL (BACEN) AUSENTE. </v>
      </c>
      <c r="Q447" s="2" t="str">
        <f t="shared" si="103"/>
        <v>O DO MEIO AMBIENTE (MMA) AUSENTE. BANCO CENTRAL DO BRASIL (B</v>
      </c>
      <c r="R447" s="2" t="str">
        <f t="shared" si="103"/>
        <v>x</v>
      </c>
      <c r="S447" s="2" t="str">
        <f t="shared" si="103"/>
        <v>x</v>
      </c>
      <c r="T447" s="2" t="str">
        <f t="shared" si="103"/>
        <v>NTO (MAPA) AUSENTE. MINISTÉRIO DO MEIO AMBIENTE (MMA) AUSENT</v>
      </c>
      <c r="U447" s="2" t="str">
        <f t="shared" si="103"/>
        <v>IA E ABASTECIMENTO (MAPA) AUSENTE. MINISTÉRIO DO MEIO AMBIEN</v>
      </c>
      <c r="V447" s="2" t="str">
        <f t="shared" si="103"/>
        <v>SIL (BACEN) AUSENTE. AGÊNCIA NACIONAL DE TELECOMUNICAÇÕES (A</v>
      </c>
      <c r="W447" s="2" t="str">
        <f t="shared" si="103"/>
        <v>NTE. BANCO CENTRAL DO BRASIL (BACEN) AUSENTE. AGÊNCIA NACION</v>
      </c>
      <c r="X447" s="2" t="str">
        <f t="shared" si="103"/>
        <v>x</v>
      </c>
      <c r="Y447" s="2" t="str">
        <f t="shared" si="103"/>
        <v>x</v>
      </c>
      <c r="Z447" s="2" t="str">
        <f t="shared" si="103"/>
        <v>x</v>
      </c>
      <c r="AA447" s="2" t="str">
        <f t="shared" si="103"/>
        <v>x</v>
      </c>
      <c r="AB447" s="2" t="str">
        <f t="shared" si="104"/>
        <v>x</v>
      </c>
      <c r="AC447" s="2" t="str">
        <f t="shared" si="104"/>
        <v>AL DE COMUNICAÇÃO DA CASA CIVIL (ASCOM/CC) SEM CONSIDERAÇÕES</v>
      </c>
      <c r="AD447" s="2" t="str">
        <f t="shared" si="104"/>
        <v>x</v>
      </c>
      <c r="AE447" s="2" t="str">
        <f t="shared" si="104"/>
        <v>x</v>
      </c>
      <c r="AF447" s="2" t="str">
        <f t="shared" si="104"/>
        <v>x</v>
      </c>
      <c r="AG447" s="2" t="str">
        <f t="shared" si="104"/>
        <v>x</v>
      </c>
      <c r="AH447" s="2" t="str">
        <f t="shared" si="104"/>
        <v>x</v>
      </c>
      <c r="AI447" s="2" t="str">
        <f t="shared" si="104"/>
        <v>x</v>
      </c>
      <c r="AJ447" s="2" t="str">
        <f t="shared" si="102"/>
        <v>x</v>
      </c>
      <c r="AK447" s="2" t="str">
        <f t="shared" si="102"/>
        <v>x</v>
      </c>
      <c r="AL447" s="2" t="str">
        <f t="shared" si="100"/>
        <v>x</v>
      </c>
      <c r="AM447" s="2" t="str">
        <f t="shared" si="100"/>
        <v>x</v>
      </c>
      <c r="AN447" s="2" t="str">
        <f t="shared" si="100"/>
        <v>x</v>
      </c>
      <c r="AO447" s="2" t="str">
        <f t="shared" si="100"/>
        <v>x</v>
      </c>
      <c r="AP447" s="2" t="str">
        <f t="shared" si="100"/>
        <v>x</v>
      </c>
    </row>
    <row r="448" spans="1:42" x14ac:dyDescent="0.2">
      <c r="A448" s="2">
        <v>447</v>
      </c>
      <c r="B448" s="2" t="s">
        <v>2059</v>
      </c>
      <c r="E448" s="2" t="str">
        <f t="shared" si="97"/>
        <v>x</v>
      </c>
      <c r="F448" s="2" t="str">
        <f t="shared" si="97"/>
        <v>x</v>
      </c>
      <c r="G448" s="2" t="str">
        <f t="shared" si="90"/>
        <v>129ª REUNIÃO DO COMI</v>
      </c>
      <c r="H448" s="2" t="str">
        <f t="shared" si="98"/>
        <v>x</v>
      </c>
      <c r="I448" s="2" t="str">
        <f t="shared" si="98"/>
        <v>x</v>
      </c>
      <c r="J448" s="2" t="str">
        <f t="shared" si="98"/>
        <v>x</v>
      </c>
      <c r="K448" s="2" t="str">
        <f t="shared" si="91"/>
        <v>x</v>
      </c>
      <c r="L448" s="2" t="str">
        <f t="shared" si="96"/>
        <v>OM O MMFDH, MJSP E AGU PARA TRATAR DA PAUTA DA ADP</v>
      </c>
      <c r="M448" s="2" t="str">
        <f t="shared" si="103"/>
        <v>x</v>
      </c>
      <c r="N448" s="2" t="str">
        <f t="shared" si="103"/>
        <v>OS O GSI AGENDARÁ REUNIÃO COM O MMFDH, MJSP E AGU PARA TRATA</v>
      </c>
      <c r="O448" s="2" t="str">
        <f t="shared" si="103"/>
        <v>x</v>
      </c>
      <c r="P448" s="2" t="str">
        <f t="shared" si="103"/>
        <v>x</v>
      </c>
      <c r="Q448" s="2" t="str">
        <f t="shared" si="103"/>
        <v>x</v>
      </c>
      <c r="R448" s="2" t="str">
        <f t="shared" si="103"/>
        <v>x</v>
      </c>
      <c r="S448" s="2" t="str">
        <f t="shared" si="103"/>
        <v>x</v>
      </c>
      <c r="T448" s="2" t="str">
        <f t="shared" si="103"/>
        <v>x</v>
      </c>
      <c r="U448" s="2" t="str">
        <f t="shared" si="103"/>
        <v>x</v>
      </c>
      <c r="V448" s="2" t="str">
        <f t="shared" si="103"/>
        <v>x</v>
      </c>
      <c r="W448" s="2" t="str">
        <f t="shared" si="103"/>
        <v>x</v>
      </c>
      <c r="X448" s="2" t="str">
        <f t="shared" si="103"/>
        <v>x</v>
      </c>
      <c r="Y448" s="2" t="str">
        <f t="shared" si="103"/>
        <v>x</v>
      </c>
      <c r="Z448" s="2" t="str">
        <f t="shared" si="103"/>
        <v>SP E AGU PARA TRATAR DA PAUTA DA ADPF Nº 709 CUJO PRAZO PARA</v>
      </c>
      <c r="AA448" s="2" t="str">
        <f t="shared" si="103"/>
        <v>x</v>
      </c>
      <c r="AB448" s="2" t="str">
        <f t="shared" si="104"/>
        <v>x</v>
      </c>
      <c r="AC448" s="2" t="str">
        <f t="shared" si="104"/>
        <v>x</v>
      </c>
      <c r="AD448" s="2" t="str">
        <f t="shared" si="104"/>
        <v>x</v>
      </c>
      <c r="AE448" s="2" t="str">
        <f t="shared" si="104"/>
        <v>x</v>
      </c>
      <c r="AF448" s="2" t="str">
        <f t="shared" si="104"/>
        <v>x</v>
      </c>
      <c r="AG448" s="2" t="str">
        <f t="shared" si="104"/>
        <v>x</v>
      </c>
      <c r="AH448" s="2" t="str">
        <f t="shared" si="104"/>
        <v>x</v>
      </c>
      <c r="AI448" s="2" t="str">
        <f t="shared" si="104"/>
        <v>x</v>
      </c>
      <c r="AJ448" s="2" t="str">
        <f t="shared" si="102"/>
        <v>x</v>
      </c>
      <c r="AK448" s="2" t="str">
        <f t="shared" si="102"/>
        <v>x</v>
      </c>
      <c r="AL448" s="2" t="str">
        <f t="shared" si="100"/>
        <v>x</v>
      </c>
      <c r="AM448" s="2" t="str">
        <f t="shared" si="100"/>
        <v>x</v>
      </c>
      <c r="AN448" s="2" t="str">
        <f t="shared" si="100"/>
        <v>FDH, MJSP E AGU PARA TRATAR DA PAUTA DA ADPF Nº 709 CUJO PRA</v>
      </c>
      <c r="AO448" s="2" t="str">
        <f t="shared" si="100"/>
        <v>x</v>
      </c>
      <c r="AP448" s="2" t="str">
        <f t="shared" si="100"/>
        <v>x</v>
      </c>
    </row>
    <row r="449" spans="1:42" x14ac:dyDescent="0.2">
      <c r="A449" s="2">
        <v>448</v>
      </c>
      <c r="B449" s="2" t="s">
        <v>2060</v>
      </c>
      <c r="E449" s="2" t="str">
        <f t="shared" si="97"/>
        <v>DATA: 23/12/2020 HORÁRIO: 10H0</v>
      </c>
      <c r="F449" s="2" t="str">
        <f t="shared" si="97"/>
        <v>HORÁRIO: 10H03M ÀS 10H28M LOCA</v>
      </c>
      <c r="G449" s="2" t="str">
        <f t="shared" si="90"/>
        <v>130ª REUNIÃO ORDINÁR</v>
      </c>
      <c r="H449" s="2" t="str">
        <f t="shared" si="98"/>
        <v>x</v>
      </c>
      <c r="I449" s="2" t="str">
        <f t="shared" si="98"/>
        <v>x</v>
      </c>
      <c r="J449" s="2" t="str">
        <f t="shared" si="98"/>
        <v>x</v>
      </c>
      <c r="K449" s="2" t="str">
        <f t="shared" si="91"/>
        <v>x</v>
      </c>
      <c r="L449" s="2" t="str">
        <f t="shared" si="96"/>
        <v>x</v>
      </c>
      <c r="M449" s="2" t="str">
        <f t="shared" si="103"/>
        <v>x</v>
      </c>
      <c r="N449" s="2" t="str">
        <f t="shared" si="103"/>
        <v>x</v>
      </c>
      <c r="O449" s="2" t="str">
        <f t="shared" si="103"/>
        <v>x</v>
      </c>
      <c r="P449" s="2" t="str">
        <f t="shared" si="103"/>
        <v>x</v>
      </c>
      <c r="Q449" s="2" t="str">
        <f t="shared" si="103"/>
        <v>x</v>
      </c>
      <c r="R449" s="2" t="str">
        <f t="shared" si="103"/>
        <v>x</v>
      </c>
      <c r="S449" s="2" t="str">
        <f t="shared" si="103"/>
        <v>x</v>
      </c>
      <c r="T449" s="2" t="str">
        <f t="shared" si="103"/>
        <v>x</v>
      </c>
      <c r="U449" s="2" t="str">
        <f t="shared" si="103"/>
        <v>x</v>
      </c>
      <c r="V449" s="2" t="str">
        <f t="shared" si="103"/>
        <v>x</v>
      </c>
      <c r="W449" s="2" t="str">
        <f t="shared" si="103"/>
        <v>x</v>
      </c>
      <c r="X449" s="2" t="str">
        <f t="shared" si="103"/>
        <v>x</v>
      </c>
      <c r="Y449" s="2" t="str">
        <f t="shared" si="103"/>
        <v>x</v>
      </c>
      <c r="Z449" s="2" t="str">
        <f t="shared" si="103"/>
        <v>O PARAGUAI, AS TAXAS DE OCUPAÇÃO CONFORME EXTRAÍDO DO PAINEL</v>
      </c>
      <c r="AA449" s="2" t="str">
        <f t="shared" si="103"/>
        <v>x</v>
      </c>
      <c r="AB449" s="2" t="str">
        <f t="shared" si="104"/>
        <v>x</v>
      </c>
      <c r="AC449" s="2" t="str">
        <f t="shared" si="104"/>
        <v>x</v>
      </c>
      <c r="AD449" s="2" t="str">
        <f t="shared" si="104"/>
        <v xml:space="preserve">ÚDE (MS) FORAM HABILITADOS MAIS 175 LSVP , SENDO : 21 (RN), </v>
      </c>
      <c r="AE449" s="2" t="str">
        <f t="shared" si="104"/>
        <v>ÉRIO DA SAÚDE (MS) FORAM HABILITADOS MAIS 175 LSVP , SENDO :</v>
      </c>
      <c r="AF449" s="2" t="str">
        <f t="shared" si="104"/>
        <v>x</v>
      </c>
      <c r="AG449" s="2" t="str">
        <f t="shared" si="104"/>
        <v>x</v>
      </c>
      <c r="AH449" s="2" t="str">
        <f t="shared" si="104"/>
        <v>x</v>
      </c>
      <c r="AI449" s="2" t="str">
        <f t="shared" si="104"/>
        <v>x</v>
      </c>
      <c r="AJ449" s="2" t="str">
        <f t="shared" si="102"/>
        <v>x</v>
      </c>
      <c r="AK449" s="2" t="str">
        <f t="shared" si="102"/>
        <v>x</v>
      </c>
      <c r="AL449" s="2" t="str">
        <f t="shared" si="100"/>
        <v>x</v>
      </c>
      <c r="AM449" s="2" t="str">
        <f t="shared" si="100"/>
        <v>x</v>
      </c>
      <c r="AN449" s="2" t="str">
        <f t="shared" si="100"/>
        <v>x</v>
      </c>
      <c r="AO449" s="2" t="str">
        <f t="shared" si="100"/>
        <v>x</v>
      </c>
      <c r="AP449" s="2" t="str">
        <f t="shared" si="100"/>
        <v>x</v>
      </c>
    </row>
    <row r="450" spans="1:42" x14ac:dyDescent="0.2">
      <c r="A450" s="2">
        <v>449</v>
      </c>
      <c r="B450" s="2" t="s">
        <v>2061</v>
      </c>
      <c r="E450" s="2" t="str">
        <f t="shared" si="97"/>
        <v>x</v>
      </c>
      <c r="F450" s="2" t="str">
        <f t="shared" si="97"/>
        <v>x</v>
      </c>
      <c r="G450" s="2" t="str">
        <f t="shared" si="90"/>
        <v>CERÁ REUNIÃO HOJE, 2</v>
      </c>
      <c r="H450" s="2" t="str">
        <f t="shared" si="98"/>
        <v>x</v>
      </c>
      <c r="I450" s="2" t="str">
        <f t="shared" si="98"/>
        <v>x</v>
      </c>
      <c r="J450" s="2" t="str">
        <f t="shared" si="98"/>
        <v>AL - MDR ALÉM DOS JÁ INDICADOS: MINISTÉRIO DA MULH</v>
      </c>
      <c r="K450" s="2" t="str">
        <f t="shared" si="91"/>
        <v>O DO DESENVOLVIMENTO REGIONAL - MDR ALÉM DOS JÁ INDICADOS: M</v>
      </c>
      <c r="L450" s="2" t="str">
        <f t="shared" si="96"/>
        <v>OS - MMFDH, MINISTÉRIO DA JUSTIÇA E SEGURANÇA PÚBL</v>
      </c>
      <c r="M450" s="2" t="str">
        <f t="shared" si="103"/>
        <v xml:space="preserve"> DOS DIREITOS HUMANOS - MMFDH, MINISTÉRIO DA JUSTIÇA E SEGUR</v>
      </c>
      <c r="N450" s="2" t="str">
        <f t="shared" si="103"/>
        <v>NAL (GSI) INFORMOU SOBRE A ADPF 709 QUE ACONTECERÁ REUNIÃO H</v>
      </c>
      <c r="O450" s="2" t="str">
        <f t="shared" si="103"/>
        <v>E DE SEGURANÇA INSTITUCIONAL (GSI) INFORMOU SOBRE A ADPF 709</v>
      </c>
      <c r="P450" s="2" t="str">
        <f t="shared" si="103"/>
        <v>x</v>
      </c>
      <c r="Q450" s="2" t="str">
        <f t="shared" si="103"/>
        <v>x</v>
      </c>
      <c r="R450" s="2" t="str">
        <f t="shared" si="103"/>
        <v>RES (MRE) AUSENTE. ADVOCACIA -GERAL DA UNIÃO (AGU) CIENTE DA</v>
      </c>
      <c r="S450" s="2" t="str">
        <f t="shared" si="103"/>
        <v xml:space="preserve"> DAS RELAÇÕES EXTERIORES (MRE) AUSENTE. ADVOCACIA -GERAL DA </v>
      </c>
      <c r="T450" s="2" t="str">
        <f t="shared" si="103"/>
        <v>x</v>
      </c>
      <c r="U450" s="2" t="str">
        <f t="shared" si="103"/>
        <v>x</v>
      </c>
      <c r="V450" s="2" t="str">
        <f t="shared" si="103"/>
        <v>x</v>
      </c>
      <c r="W450" s="2" t="str">
        <f t="shared" si="103"/>
        <v>x</v>
      </c>
      <c r="X450" s="2" t="str">
        <f t="shared" si="103"/>
        <v>x</v>
      </c>
      <c r="Y450" s="2" t="str">
        <f t="shared" si="103"/>
        <v>A DE INTELIGÊNCIA (ABIN) AUSENTE. GABINETE DE SEGURANÇA INST</v>
      </c>
      <c r="Z450" s="2" t="str">
        <f t="shared" si="103"/>
        <v>ÃO - AGU, POIS UM DOS QUESITOS DA ADPF VERSA SOBRE A FALTA D</v>
      </c>
      <c r="AA450" s="2" t="str">
        <f t="shared" si="103"/>
        <v>SP E ADVOCACIA -GERAL DA UNIÃO - AGU, POIS UM DOS QUESITOS D</v>
      </c>
      <c r="AB450" s="2" t="str">
        <f t="shared" si="104"/>
        <v>x</v>
      </c>
      <c r="AC450" s="2" t="str">
        <f t="shared" si="104"/>
        <v>x</v>
      </c>
      <c r="AD450" s="2" t="str">
        <f t="shared" si="104"/>
        <v>x</v>
      </c>
      <c r="AE450" s="2" t="str">
        <f t="shared" si="104"/>
        <v>ONAL DA SAÚDE – FOZ DO IGUAÇU MANTÉM A CLASSIFICAÇÃO DE “EME</v>
      </c>
      <c r="AF450" s="2" t="str">
        <f t="shared" si="104"/>
        <v>ESA (MD) SEM CONSIDERAÇÕES RELEVANTES. MINISTÉRIO DO TURISMO</v>
      </c>
      <c r="AG450" s="2" t="str">
        <f t="shared" si="104"/>
        <v>O DA DEFESA (MD) SEM CONSIDERAÇÕES RELEVANTES. MINISTÉRIO DO</v>
      </c>
      <c r="AH450" s="2" t="str">
        <f t="shared" si="104"/>
        <v>SMO (MTUR) AUSENTE. MINISTÉRIO DA ECONOMIA (ME) SEM CONSIDER</v>
      </c>
      <c r="AI450" s="2" t="str">
        <f t="shared" si="104"/>
        <v>O DO TURISMO (MTUR) AUSENTE. MINISTÉRIO DA ECONOMIA (ME) SEM</v>
      </c>
      <c r="AJ450" s="2" t="str">
        <f t="shared" si="102"/>
        <v>OMIA (ME) SEM CONSIDERAÇÕES RELEVANTES. AGÊNCIA BRASILEIRA D</v>
      </c>
      <c r="AK450" s="2" t="str">
        <f t="shared" si="102"/>
        <v xml:space="preserve">ÉRIO DA ECONOMIA (ME) SEM CONSIDERAÇÕES RELEVANTES. AGÊNCIA </v>
      </c>
      <c r="AL450" s="2" t="str">
        <f t="shared" si="100"/>
        <v>GIA (MME) SEM CONSIDERAÇÕES RELEVANTES. MINISTÉRIO DA JUSTIÇ</v>
      </c>
      <c r="AM450" s="2" t="str">
        <f t="shared" si="100"/>
        <v>O DE MINAS E ENERGIA (MME) SEM CONSIDERAÇÕES RELEVANTES. MIN</v>
      </c>
      <c r="AN450" s="2" t="str">
        <f t="shared" si="100"/>
        <v>CA – MJSP E ADVOCACIA -GERAL DA UNIÃO - AGU, POIS UM DOS QUE</v>
      </c>
      <c r="AO450" s="2" t="str">
        <f t="shared" si="100"/>
        <v xml:space="preserve">ÇA E SEGURANÇA PÚBLICA – MJSP E ADVOCACIA -GERAL DA UNIÃO - </v>
      </c>
      <c r="AP450" s="2" t="str">
        <f t="shared" si="100"/>
        <v>URA (MINFRA) AUSENTE. MINISTÉRIO DA CIÊNCIA, TECNOLOGIA, INO</v>
      </c>
    </row>
    <row r="451" spans="1:42" x14ac:dyDescent="0.2">
      <c r="A451" s="2">
        <v>450</v>
      </c>
      <c r="B451" s="2" t="s">
        <v>2062</v>
      </c>
      <c r="E451" s="2" t="str">
        <f t="shared" si="97"/>
        <v>x</v>
      </c>
      <c r="F451" s="2" t="str">
        <f t="shared" si="97"/>
        <v>x</v>
      </c>
      <c r="G451" s="2" t="str">
        <f t="shared" ref="G451:G514" si="105">IFERROR(MID($B451,FIND(G$1,$B451,1)+-5,20),"x")</f>
        <v xml:space="preserve">130ª REUNIÃO COMITE </v>
      </c>
      <c r="H451" s="2" t="str">
        <f t="shared" si="98"/>
        <v>ÇÃO (MEC) INFORMOU QUE LANÇARAM , JUNTAMENTE COM O</v>
      </c>
      <c r="I451" s="2" t="str">
        <f t="shared" si="98"/>
        <v>NTE. MINISTÉRIO DA EDUCAÇÃO (MEC) INFORMOU QUE LAN</v>
      </c>
      <c r="J451" s="2" t="str">
        <f t="shared" si="98"/>
        <v>x</v>
      </c>
      <c r="K451" s="2" t="str">
        <f t="shared" ref="K451:K514" si="106">IFERROR(MID($B451,FIND(K$1,$B451,1)+-5,60),"x")</f>
        <v>x</v>
      </c>
      <c r="L451" s="2" t="str">
        <f t="shared" si="96"/>
        <v>NOS (MMFDH) SEM CONSIDERAÇÕES RELEVANTES. MINISTÉR</v>
      </c>
      <c r="M451" s="2" t="str">
        <f t="shared" si="103"/>
        <v xml:space="preserve"> DOS DIREITOS HUMANOS (MMFDH) SEM CONSIDERAÇÕES RELEVANTES. </v>
      </c>
      <c r="N451" s="2" t="str">
        <f t="shared" si="103"/>
        <v>x</v>
      </c>
      <c r="O451" s="2" t="str">
        <f t="shared" si="103"/>
        <v>x</v>
      </c>
      <c r="P451" s="2" t="str">
        <f t="shared" si="103"/>
        <v>NTE (MMA) SEM CONSIDERAÇÕES RELEVANTES. BANCO CENTRAL DO BRA</v>
      </c>
      <c r="Q451" s="2" t="str">
        <f t="shared" si="103"/>
        <v>O DO MEIO AMBIENTE (MMA) SEM CONSIDERAÇÕES RELEVANTES. BANCO</v>
      </c>
      <c r="R451" s="2" t="str">
        <f t="shared" si="103"/>
        <v>x</v>
      </c>
      <c r="S451" s="2" t="str">
        <f t="shared" si="103"/>
        <v>x</v>
      </c>
      <c r="T451" s="2" t="str">
        <f t="shared" si="103"/>
        <v>NTO (MAPA) SEM CONSIDERAÇÕES RELEVANTES . MINISTÉRIO DO MEIO</v>
      </c>
      <c r="U451" s="2" t="str">
        <f t="shared" si="103"/>
        <v>IA E ABASTECIMENTO (MAPA) SEM CONSIDERAÇÕES RELEVANTES . MIN</v>
      </c>
      <c r="V451" s="2" t="str">
        <f t="shared" si="103"/>
        <v>SIL (BACEN) SEM CONSIDERAÇÕES RELEVANTES. AGÊNCIA NACIONAL D</v>
      </c>
      <c r="W451" s="2" t="str">
        <f t="shared" si="103"/>
        <v>TES. BANCO CENTRAL DO BRASIL (BACEN) SEM CONSIDERAÇÕES RELEV</v>
      </c>
      <c r="X451" s="2" t="str">
        <f t="shared" si="103"/>
        <v>x</v>
      </c>
      <c r="Y451" s="2" t="str">
        <f t="shared" si="103"/>
        <v>x</v>
      </c>
      <c r="Z451" s="2" t="str">
        <f t="shared" si="103"/>
        <v>x</v>
      </c>
      <c r="AA451" s="2" t="str">
        <f t="shared" si="103"/>
        <v>x</v>
      </c>
      <c r="AB451" s="2" t="str">
        <f t="shared" si="104"/>
        <v>x</v>
      </c>
      <c r="AC451" s="2" t="str">
        <f t="shared" si="104"/>
        <v>AL DE COMUNICAÇÃO DA CASA CIVIL (ASCOM/CC) SEM CONSIDERAÇÕES</v>
      </c>
      <c r="AD451" s="2" t="str">
        <f t="shared" si="104"/>
        <v>x</v>
      </c>
      <c r="AE451" s="2" t="str">
        <f t="shared" si="104"/>
        <v>ÉRIO DA SAÚDE TEM AJUDADO POSITIVAME NTE OS ESTADOS E MUNICÍ</v>
      </c>
      <c r="AF451" s="2" t="str">
        <f t="shared" si="104"/>
        <v>x</v>
      </c>
      <c r="AG451" s="2" t="str">
        <f t="shared" si="104"/>
        <v>x</v>
      </c>
      <c r="AH451" s="2" t="str">
        <f t="shared" si="104"/>
        <v>x</v>
      </c>
      <c r="AI451" s="2" t="str">
        <f t="shared" si="104"/>
        <v>x</v>
      </c>
      <c r="AJ451" s="2" t="str">
        <f t="shared" si="102"/>
        <v>x</v>
      </c>
      <c r="AK451" s="2" t="str">
        <f t="shared" si="102"/>
        <v>x</v>
      </c>
      <c r="AL451" s="2" t="str">
        <f t="shared" si="100"/>
        <v>x</v>
      </c>
      <c r="AM451" s="2" t="str">
        <f t="shared" si="100"/>
        <v>x</v>
      </c>
      <c r="AN451" s="2" t="str">
        <f t="shared" si="100"/>
        <v>x</v>
      </c>
      <c r="AO451" s="2" t="str">
        <f t="shared" si="100"/>
        <v>x</v>
      </c>
      <c r="AP451" s="2" t="str">
        <f t="shared" si="100"/>
        <v>x</v>
      </c>
    </row>
    <row r="452" spans="1:42" x14ac:dyDescent="0.2">
      <c r="A452" s="2">
        <v>451</v>
      </c>
      <c r="B452" s="2" t="s">
        <v>2063</v>
      </c>
      <c r="E452" s="2" t="str">
        <f t="shared" si="97"/>
        <v>x</v>
      </c>
      <c r="F452" s="2" t="str">
        <f t="shared" si="97"/>
        <v>x</v>
      </c>
      <c r="G452" s="2" t="str">
        <f t="shared" si="105"/>
        <v>130ª REUNIÃO DO COMI</v>
      </c>
      <c r="H452" s="2" t="str">
        <f t="shared" si="98"/>
        <v>x</v>
      </c>
      <c r="I452" s="2" t="str">
        <f t="shared" si="98"/>
        <v>x</v>
      </c>
      <c r="J452" s="2" t="str">
        <f t="shared" si="98"/>
        <v>AR O MDR PARA PARTICIPAR DA REUNIÃO QUE TRATA DA A</v>
      </c>
      <c r="K452" s="2" t="str">
        <f t="shared" si="106"/>
        <v>x</v>
      </c>
      <c r="L452" s="2" t="str">
        <f t="shared" si="96"/>
        <v>x</v>
      </c>
      <c r="M452" s="2" t="str">
        <f t="shared" si="103"/>
        <v>x</v>
      </c>
      <c r="N452" s="2" t="str">
        <f t="shared" si="103"/>
        <v>OS O GSI REQUEREU CHAMAR O MDR PARA PARTICIPAR DA REUNIÃO QU</v>
      </c>
      <c r="O452" s="2" t="str">
        <f t="shared" si="103"/>
        <v>x</v>
      </c>
      <c r="P452" s="2" t="str">
        <f t="shared" si="103"/>
        <v>x</v>
      </c>
      <c r="Q452" s="2" t="str">
        <f t="shared" si="103"/>
        <v>x</v>
      </c>
      <c r="R452" s="2" t="str">
        <f t="shared" si="103"/>
        <v>x</v>
      </c>
      <c r="S452" s="2" t="str">
        <f t="shared" si="103"/>
        <v>x</v>
      </c>
      <c r="T452" s="2" t="str">
        <f t="shared" si="103"/>
        <v>x</v>
      </c>
      <c r="U452" s="2" t="str">
        <f t="shared" si="103"/>
        <v>x</v>
      </c>
      <c r="V452" s="2" t="str">
        <f t="shared" si="103"/>
        <v>x</v>
      </c>
      <c r="W452" s="2" t="str">
        <f t="shared" si="103"/>
        <v>x</v>
      </c>
      <c r="X452" s="2" t="str">
        <f t="shared" si="103"/>
        <v>x</v>
      </c>
      <c r="Y452" s="2" t="str">
        <f t="shared" si="103"/>
        <v>x</v>
      </c>
      <c r="Z452" s="2" t="str">
        <f t="shared" si="103"/>
        <v>x</v>
      </c>
      <c r="AA452" s="2" t="str">
        <f t="shared" si="103"/>
        <v>x</v>
      </c>
      <c r="AB452" s="2" t="str">
        <f t="shared" si="104"/>
        <v>x</v>
      </c>
      <c r="AC452" s="2" t="str">
        <f t="shared" si="104"/>
        <v>x</v>
      </c>
      <c r="AD452" s="2" t="str">
        <f t="shared" si="104"/>
        <v>x</v>
      </c>
      <c r="AE452" s="2" t="str">
        <f t="shared" si="104"/>
        <v>x</v>
      </c>
      <c r="AF452" s="2" t="str">
        <f t="shared" si="104"/>
        <v>AR O MDR PARA PARTICIPAR DA REUNIÃO QUE TRATA DA ADPF 709 DO</v>
      </c>
      <c r="AG452" s="2" t="str">
        <f t="shared" si="104"/>
        <v>x</v>
      </c>
      <c r="AH452" s="2" t="str">
        <f t="shared" si="104"/>
        <v>x</v>
      </c>
      <c r="AI452" s="2" t="str">
        <f t="shared" si="104"/>
        <v>x</v>
      </c>
      <c r="AJ452" s="2" t="str">
        <f t="shared" si="102"/>
        <v>x</v>
      </c>
      <c r="AK452" s="2" t="str">
        <f t="shared" si="102"/>
        <v>x</v>
      </c>
      <c r="AL452" s="2" t="str">
        <f t="shared" si="100"/>
        <v>x</v>
      </c>
      <c r="AM452" s="2" t="str">
        <f t="shared" si="100"/>
        <v>x</v>
      </c>
      <c r="AN452" s="2" t="str">
        <f t="shared" si="100"/>
        <v>x</v>
      </c>
      <c r="AO452" s="2" t="str">
        <f t="shared" si="100"/>
        <v>x</v>
      </c>
      <c r="AP452" s="2" t="str">
        <f t="shared" si="100"/>
        <v>x</v>
      </c>
    </row>
    <row r="453" spans="1:42" x14ac:dyDescent="0.2">
      <c r="A453" s="2">
        <v>452</v>
      </c>
      <c r="B453" s="2" t="s">
        <v>2064</v>
      </c>
      <c r="E453" s="2" t="str">
        <f t="shared" si="97"/>
        <v>DATA: 28/12/2020 HORÁRIO: 10H0</v>
      </c>
      <c r="F453" s="2" t="str">
        <f t="shared" si="97"/>
        <v>HORÁRIO: 10H04M ÀS 10H25M LOCA</v>
      </c>
      <c r="G453" s="2" t="str">
        <f t="shared" si="105"/>
        <v>131ª REUNIÃO ORDINÁR</v>
      </c>
      <c r="H453" s="2" t="str">
        <f t="shared" si="98"/>
        <v>ÇÃO (MEC) SEM CONSIDERAÇÕES RELEVANTES. MINISTÉRIO</v>
      </c>
      <c r="I453" s="2" t="str">
        <f t="shared" si="98"/>
        <v>NTE. MINISTÉRIO DA EDUCAÇÃO (MEC) SEM CONSIDERAÇÕE</v>
      </c>
      <c r="J453" s="2" t="str">
        <f t="shared" si="98"/>
        <v>x</v>
      </c>
      <c r="K453" s="2" t="str">
        <f t="shared" si="106"/>
        <v>x</v>
      </c>
      <c r="L453" s="2" t="str">
        <f t="shared" si="96"/>
        <v>x</v>
      </c>
      <c r="M453" s="2" t="str">
        <f t="shared" si="103"/>
        <v>x</v>
      </c>
      <c r="N453" s="2" t="str">
        <f t="shared" si="103"/>
        <v>x</v>
      </c>
      <c r="O453" s="2" t="str">
        <f t="shared" si="103"/>
        <v>x</v>
      </c>
      <c r="P453" s="2" t="str">
        <f t="shared" si="103"/>
        <v>x</v>
      </c>
      <c r="Q453" s="2" t="str">
        <f t="shared" si="103"/>
        <v>x</v>
      </c>
      <c r="R453" s="2" t="str">
        <f t="shared" si="103"/>
        <v>RES (MRE) O REPRESENTANTE DO MRE INFORMOU QUE NÃO HÁ CONSIDE</v>
      </c>
      <c r="S453" s="2" t="str">
        <f t="shared" si="103"/>
        <v xml:space="preserve"> DAS RELAÇÕES EXTERIORES (MRE) O REPRESENTANTE DO MRE INFORM</v>
      </c>
      <c r="T453" s="2" t="str">
        <f t="shared" si="103"/>
        <v>NTO (MAPA) AUSENTE. MINISTÉRIO DA EDUCAÇÃO (MEC) SEM CONSIDE</v>
      </c>
      <c r="U453" s="2" t="str">
        <f t="shared" si="103"/>
        <v>IA E ABASTECIMENTO (MAPA) AUSENTE. MINISTÉRIO DA EDUCAÇÃO (M</v>
      </c>
      <c r="V453" s="2" t="str">
        <f t="shared" si="103"/>
        <v>x</v>
      </c>
      <c r="W453" s="2" t="str">
        <f t="shared" si="103"/>
        <v>x</v>
      </c>
      <c r="X453" s="2" t="str">
        <f t="shared" si="103"/>
        <v>x</v>
      </c>
      <c r="Y453" s="2" t="str">
        <f t="shared" si="103"/>
        <v>x</v>
      </c>
      <c r="Z453" s="2" t="str">
        <f t="shared" si="103"/>
        <v>x</v>
      </c>
      <c r="AA453" s="2" t="str">
        <f t="shared" si="103"/>
        <v>x</v>
      </c>
      <c r="AB453" s="2" t="str">
        <f t="shared" si="104"/>
        <v>x</v>
      </c>
      <c r="AC453" s="2" t="str">
        <f t="shared" si="104"/>
        <v>x</v>
      </c>
      <c r="AD453" s="2" t="str">
        <f t="shared" si="104"/>
        <v>x</v>
      </c>
      <c r="AE453" s="2" t="str">
        <f t="shared" si="104"/>
        <v>x</v>
      </c>
      <c r="AF453" s="2" t="str">
        <f t="shared" si="104"/>
        <v>ESA (MD) SEM CONSIDERAÇÕES RELEVANTES. MINISTÉRIO DAS RELAÇÕ</v>
      </c>
      <c r="AG453" s="2" t="str">
        <f t="shared" si="104"/>
        <v>O DA DEFESA (MD) SEM CONSIDERAÇÕES RELEVANTES. MINISTÉRIO DA</v>
      </c>
      <c r="AH453" s="2" t="str">
        <f t="shared" si="104"/>
        <v>x</v>
      </c>
      <c r="AI453" s="2" t="str">
        <f t="shared" si="104"/>
        <v>x</v>
      </c>
      <c r="AJ453" s="2" t="str">
        <f t="shared" si="102"/>
        <v>OMIA (ME) SEM CONSIDERAÇÕES RELEVANTES. MINISTÉRIO DE INFRAE</v>
      </c>
      <c r="AK453" s="2" t="str">
        <f t="shared" si="102"/>
        <v>ÉRIO DA ECONOMIA (ME) SEM CONSIDERAÇÕES RELEVANTES. MINISTÉR</v>
      </c>
      <c r="AL453" s="2" t="str">
        <f t="shared" si="100"/>
        <v>x</v>
      </c>
      <c r="AM453" s="2" t="str">
        <f t="shared" si="100"/>
        <v>x</v>
      </c>
      <c r="AN453" s="2" t="str">
        <f t="shared" si="100"/>
        <v>ICA (MJSP) AUSENTE. MINISTÉR IO DA DEFESA (MD) SEM CONSIDERA</v>
      </c>
      <c r="AO453" s="2" t="str">
        <f t="shared" si="100"/>
        <v>ÇA E SEGURANÇA PÚBLICA (MJSP) AUSENTE. MINISTÉR IO DA DEFESA</v>
      </c>
      <c r="AP453" s="2" t="str">
        <f t="shared" si="100"/>
        <v xml:space="preserve">URA (MINFRA) AUSENTE. MINISTÉRIO DA AGRICULTURA, PECUÁRIA E </v>
      </c>
    </row>
    <row r="454" spans="1:42" x14ac:dyDescent="0.2">
      <c r="A454" s="2">
        <v>453</v>
      </c>
      <c r="B454" s="2" t="s">
        <v>2065</v>
      </c>
      <c r="E454" s="2" t="str">
        <f t="shared" si="97"/>
        <v>x</v>
      </c>
      <c r="F454" s="2" t="str">
        <f t="shared" si="97"/>
        <v>x</v>
      </c>
      <c r="G454" s="2" t="str">
        <f t="shared" si="105"/>
        <v xml:space="preserve"> UMA REUNIÃO NA TARD</v>
      </c>
      <c r="H454" s="2" t="str">
        <f t="shared" si="98"/>
        <v>x</v>
      </c>
      <c r="I454" s="2" t="str">
        <f t="shared" si="98"/>
        <v>x</v>
      </c>
      <c r="J454" s="2" t="str">
        <f t="shared" si="98"/>
        <v>NAL (MDR) SEM CONSIDERAÇÕES RELEVANTES. CONTROLADO</v>
      </c>
      <c r="K454" s="2" t="str">
        <f t="shared" si="106"/>
        <v>O DO DESENVOLVIMENTO REGIONAL (MDR) SEM CONSIDERAÇÕES RELEVA</v>
      </c>
      <c r="L454" s="2" t="str">
        <f t="shared" si="96"/>
        <v xml:space="preserve">NOS (MMFDH) A REPRESENTANTE DO MMFDH DESTACOU QUE </v>
      </c>
      <c r="M454" s="2" t="str">
        <f t="shared" si="103"/>
        <v xml:space="preserve"> DOS DIREITOS HUMANOS (MMFDH) A REPRESENTANTE DO MMFDH DESTA</v>
      </c>
      <c r="N454" s="2" t="str">
        <f t="shared" si="103"/>
        <v>x</v>
      </c>
      <c r="O454" s="2" t="str">
        <f t="shared" si="103"/>
        <v>x</v>
      </c>
      <c r="P454" s="2" t="str">
        <f t="shared" si="103"/>
        <v>NTE (MMA) SEM CONSIDERAÇÕES RELEVANTES. MINISTÉRIO DO TURISM</v>
      </c>
      <c r="Q454" s="2" t="str">
        <f t="shared" si="103"/>
        <v>O DO MEIO AMBIENTE (MMA) SEM CONSIDERAÇÕES RELEVANTES. MINIS</v>
      </c>
      <c r="R454" s="2" t="str">
        <f t="shared" si="103"/>
        <v>x</v>
      </c>
      <c r="S454" s="2" t="str">
        <f t="shared" si="103"/>
        <v>x</v>
      </c>
      <c r="T454" s="2" t="str">
        <f t="shared" si="103"/>
        <v>x</v>
      </c>
      <c r="U454" s="2" t="str">
        <f t="shared" si="103"/>
        <v>x</v>
      </c>
      <c r="V454" s="2" t="str">
        <f t="shared" si="103"/>
        <v>x</v>
      </c>
      <c r="W454" s="2" t="str">
        <f t="shared" si="103"/>
        <v>x</v>
      </c>
      <c r="X454" s="2" t="str">
        <f t="shared" si="103"/>
        <v>x</v>
      </c>
      <c r="Y454" s="2" t="str">
        <f t="shared" si="103"/>
        <v>x</v>
      </c>
      <c r="Z454" s="2" t="str">
        <f t="shared" si="103"/>
        <v>DA À AGU. SECRETARIA -GERAL DA PRESIDÊNCIA DA REPÚBLICA (SG/</v>
      </c>
      <c r="AA454" s="2" t="str">
        <f t="shared" si="103"/>
        <v>x</v>
      </c>
      <c r="AB454" s="2" t="str">
        <f t="shared" si="104"/>
        <v>x</v>
      </c>
      <c r="AC454" s="2" t="str">
        <f t="shared" si="104"/>
        <v>x</v>
      </c>
      <c r="AD454" s="2" t="str">
        <f t="shared" si="104"/>
        <v xml:space="preserve">ÚDE (MS) FORAM HABILITADOS MAIS 35 LSVP , SENDO : 05 (MA) E </v>
      </c>
      <c r="AE454" s="2" t="str">
        <f t="shared" si="104"/>
        <v xml:space="preserve">ÉRIO DA SAÚDE (MS) FORAM HABILITADOS MAIS 35 LSVP , SENDO : </v>
      </c>
      <c r="AF454" s="2" t="str">
        <f t="shared" si="104"/>
        <v>NAL (MDR) SEM CONSIDERAÇÕES RELEVANTES. CONTROLADORIA -GERAL</v>
      </c>
      <c r="AG454" s="2" t="str">
        <f t="shared" si="104"/>
        <v>x</v>
      </c>
      <c r="AH454" s="2" t="str">
        <f t="shared" si="104"/>
        <v>SMO (MTUR) AUSENTE. MINISTÉRIO DO DESENVOLVIMENTO REGIONAL (</v>
      </c>
      <c r="AI454" s="2" t="str">
        <f t="shared" si="104"/>
        <v>O DO TURISMO (MTUR) AUSENTE. MINISTÉRIO DO DESENVOLVIMENTO R</v>
      </c>
      <c r="AJ454" s="2" t="str">
        <f t="shared" si="102"/>
        <v>x</v>
      </c>
      <c r="AK454" s="2" t="str">
        <f t="shared" si="102"/>
        <v>x</v>
      </c>
      <c r="AL454" s="2" t="str">
        <f t="shared" si="100"/>
        <v>GIA (MME) SEM CONSIDERAÇÕES RELEVANTES. MINISTÉRIO DA CIÊNCI</v>
      </c>
      <c r="AM454" s="2" t="str">
        <f t="shared" si="100"/>
        <v>O DE MINAS E ENERGIA (MME) SEM CONSIDERAÇÕES RELEVANTES. MIN</v>
      </c>
      <c r="AN454" s="2" t="str">
        <f t="shared" si="100"/>
        <v>PELO MJSP, DESSAS ATUALIZAÇÕES. NA SEQUÊNCIA, ESSA COMPILAÇÃ</v>
      </c>
      <c r="AO454" s="2" t="str">
        <f t="shared" si="100"/>
        <v>x</v>
      </c>
      <c r="AP454" s="2" t="str">
        <f t="shared" si="100"/>
        <v>x</v>
      </c>
    </row>
    <row r="455" spans="1:42" x14ac:dyDescent="0.2">
      <c r="A455" s="2">
        <v>454</v>
      </c>
      <c r="B455" s="2" t="s">
        <v>2066</v>
      </c>
      <c r="E455" s="2" t="str">
        <f t="shared" si="97"/>
        <v>x</v>
      </c>
      <c r="F455" s="2" t="str">
        <f t="shared" si="97"/>
        <v>x</v>
      </c>
      <c r="G455" s="2" t="str">
        <f t="shared" si="105"/>
        <v>131ª REUNIÃO DO COMI</v>
      </c>
      <c r="H455" s="2" t="str">
        <f t="shared" si="98"/>
        <v>x</v>
      </c>
      <c r="I455" s="2" t="str">
        <f t="shared" si="98"/>
        <v>x</v>
      </c>
      <c r="J455" s="2" t="str">
        <f t="shared" si="98"/>
        <v>x</v>
      </c>
      <c r="K455" s="2" t="str">
        <f t="shared" si="106"/>
        <v>x</v>
      </c>
      <c r="L455" s="2" t="str">
        <f t="shared" si="96"/>
        <v>NOS (MMFDH INFORMAR AO COMITÊ DE CRISE, ATÉ 30/12,</v>
      </c>
      <c r="M455" s="2" t="str">
        <f t="shared" si="103"/>
        <v xml:space="preserve"> DOS DIREITOS HUMANOS (MMFDH INFORMAR AO COMITÊ DE CRISE, AT</v>
      </c>
      <c r="N455" s="2" t="str">
        <f t="shared" si="103"/>
        <v xml:space="preserve">NAL (GSI) SEM CONSIDERAÇÕES RELEVANTES. ADVOCACIA -GERAL DA </v>
      </c>
      <c r="O455" s="2" t="str">
        <f t="shared" si="103"/>
        <v>E DE SEGURANÇA INSTITUCIONAL (GSI) SEM CONSIDERAÇÕES RELEVAN</v>
      </c>
      <c r="P455" s="2" t="str">
        <f t="shared" si="103"/>
        <v>x</v>
      </c>
      <c r="Q455" s="2" t="str">
        <f t="shared" si="103"/>
        <v>x</v>
      </c>
      <c r="R455" s="2" t="str">
        <f t="shared" si="103"/>
        <v>RES (MRE) INFORMAR AO COMITÊ DE CRISE ATÉ 30/12 : O SE HOUVE</v>
      </c>
      <c r="S455" s="2" t="str">
        <f t="shared" si="103"/>
        <v xml:space="preserve"> DAS RELAÇÕES EXTERIORES (MRE) INFORMAR AO COMITÊ DE CRISE A</v>
      </c>
      <c r="T455" s="2" t="str">
        <f t="shared" si="103"/>
        <v>x</v>
      </c>
      <c r="U455" s="2" t="str">
        <f t="shared" si="103"/>
        <v>x</v>
      </c>
      <c r="V455" s="2" t="str">
        <f t="shared" si="103"/>
        <v>SIL (BACEN) SEM CONSIDERAÇÕES RELEVANTES. SUBCHEFIA DE ARTIC</v>
      </c>
      <c r="W455" s="2" t="str">
        <f t="shared" si="103"/>
        <v>TES. BANCO CENTRAL DO BRASIL (BACEN) SEM CONSIDERAÇÕES RELEV</v>
      </c>
      <c r="X455" s="2" t="str">
        <f t="shared" si="103"/>
        <v>x</v>
      </c>
      <c r="Y455" s="2" t="str">
        <f t="shared" si="103"/>
        <v>x</v>
      </c>
      <c r="Z455" s="2" t="str">
        <f t="shared" si="103"/>
        <v>IÃO (AGU) SEM CONSIDERAÇÕES RELEVANTES. BANCO CENTRAL DO BRA</v>
      </c>
      <c r="AA455" s="2" t="str">
        <f t="shared" si="103"/>
        <v>TES. ADVOCACIA -GERAL DA UNIÃO (AGU) SEM CONSIDERAÇÕES RELEV</v>
      </c>
      <c r="AB455" s="2" t="str">
        <f t="shared" si="104"/>
        <v>x</v>
      </c>
      <c r="AC455" s="2" t="str">
        <f t="shared" si="104"/>
        <v>x</v>
      </c>
      <c r="AD455" s="2" t="str">
        <f t="shared" si="104"/>
        <v>x</v>
      </c>
      <c r="AE455" s="2" t="str">
        <f t="shared" si="104"/>
        <v>x</v>
      </c>
      <c r="AF455" s="2" t="str">
        <f t="shared" si="104"/>
        <v>x</v>
      </c>
      <c r="AG455" s="2" t="str">
        <f t="shared" si="104"/>
        <v>x</v>
      </c>
      <c r="AH455" s="2" t="str">
        <f t="shared" si="104"/>
        <v>S AO MTUR ACERCA DESSA DEMANDA. GABINETE DE SEGURANÇA INSTIT</v>
      </c>
      <c r="AI455" s="2" t="str">
        <f t="shared" si="104"/>
        <v>O DO TURISMO (MTUR) INFORMAR AO COMITÊ DE CRISE , ATÉ 30/12,</v>
      </c>
      <c r="AJ455" s="2" t="str">
        <f t="shared" si="102"/>
        <v>OMIA (ME) INFORMAR AO COMITÊ DE CRISE, ATÉ 30/12, SOB RE A P</v>
      </c>
      <c r="AK455" s="2" t="str">
        <f t="shared" si="102"/>
        <v>ÉRIO DA ECONOMIA (ME) INFORMAR AO COMITÊ DE CRISE, ATÉ 30/12</v>
      </c>
      <c r="AL455" s="2" t="str">
        <f t="shared" si="100"/>
        <v>x</v>
      </c>
      <c r="AM455" s="2" t="str">
        <f t="shared" si="100"/>
        <v>x</v>
      </c>
      <c r="AN455" s="2" t="str">
        <f t="shared" si="100"/>
        <v>x</v>
      </c>
      <c r="AO455" s="2" t="str">
        <f t="shared" si="100"/>
        <v>x</v>
      </c>
      <c r="AP455" s="2" t="str">
        <f t="shared" si="100"/>
        <v>x</v>
      </c>
    </row>
    <row r="456" spans="1:42" x14ac:dyDescent="0.2">
      <c r="A456" s="2">
        <v>455</v>
      </c>
      <c r="B456" s="2" t="s">
        <v>2067</v>
      </c>
      <c r="E456" s="2" t="str">
        <f t="shared" si="97"/>
        <v>DATA: 30/12/2020 HORÁRIO: 10H0</v>
      </c>
      <c r="F456" s="2" t="str">
        <f t="shared" si="97"/>
        <v>HORÁRIO: 10H06M ÀS 10H28M LOCA</v>
      </c>
      <c r="G456" s="2" t="str">
        <f t="shared" si="105"/>
        <v>132ª REUNIÃO ORDINÁR</v>
      </c>
      <c r="H456" s="2" t="str">
        <f t="shared" si="98"/>
        <v>x</v>
      </c>
      <c r="I456" s="2" t="str">
        <f t="shared" si="98"/>
        <v>x</v>
      </c>
      <c r="J456" s="2" t="str">
        <f t="shared" si="98"/>
        <v>x</v>
      </c>
      <c r="K456" s="2" t="str">
        <f t="shared" si="106"/>
        <v>x</v>
      </c>
      <c r="L456" s="2" t="str">
        <f t="shared" si="96"/>
        <v>x</v>
      </c>
      <c r="M456" s="2" t="str">
        <f t="shared" si="103"/>
        <v>x</v>
      </c>
      <c r="N456" s="2" t="str">
        <f t="shared" si="103"/>
        <v>x</v>
      </c>
      <c r="O456" s="2" t="str">
        <f t="shared" si="103"/>
        <v>x</v>
      </c>
      <c r="P456" s="2" t="str">
        <f t="shared" si="103"/>
        <v>x</v>
      </c>
      <c r="Q456" s="2" t="str">
        <f t="shared" si="103"/>
        <v>x</v>
      </c>
      <c r="R456" s="2" t="str">
        <f t="shared" si="103"/>
        <v>RES (MRE) O REPRESENTANTE DO MRE ABORDOU, INICIALMENTE, QUES</v>
      </c>
      <c r="S456" s="2" t="str">
        <f t="shared" si="103"/>
        <v xml:space="preserve"> DAS RELAÇÕES EXTERIORES (MRE) O REPRESENTANTE DO MRE ABORDO</v>
      </c>
      <c r="T456" s="2" t="str">
        <f t="shared" si="103"/>
        <v>x</v>
      </c>
      <c r="U456" s="2" t="str">
        <f t="shared" si="103"/>
        <v>x</v>
      </c>
      <c r="V456" s="2" t="str">
        <f t="shared" si="103"/>
        <v>x</v>
      </c>
      <c r="W456" s="2" t="str">
        <f t="shared" si="103"/>
        <v>x</v>
      </c>
      <c r="X456" s="2" t="str">
        <f t="shared" si="103"/>
        <v>x</v>
      </c>
      <c r="Y456" s="2" t="str">
        <f t="shared" si="103"/>
        <v>x</v>
      </c>
      <c r="Z456" s="2" t="str">
        <f t="shared" si="103"/>
        <v>x</v>
      </c>
      <c r="AA456" s="2" t="str">
        <f t="shared" si="103"/>
        <v>x</v>
      </c>
      <c r="AB456" s="2" t="str">
        <f t="shared" si="104"/>
        <v>x</v>
      </c>
      <c r="AC456" s="2" t="str">
        <f t="shared" si="104"/>
        <v>x</v>
      </c>
      <c r="AD456" s="2" t="str">
        <f t="shared" si="104"/>
        <v>x</v>
      </c>
      <c r="AE456" s="2" t="str">
        <f t="shared" si="104"/>
        <v>x</v>
      </c>
      <c r="AF456" s="2" t="str">
        <f t="shared" si="104"/>
        <v>ESA (MD) AUSENTE; MINISTÉRIO DAS RELAÇÕES EXTERIORES (MRE) O</v>
      </c>
      <c r="AG456" s="2" t="str">
        <f t="shared" si="104"/>
        <v>O DA DEFESA (MD) AUSENTE; MINISTÉRIO DAS RELAÇÕES EXTERIORES</v>
      </c>
      <c r="AH456" s="2" t="str">
        <f t="shared" si="104"/>
        <v>x</v>
      </c>
      <c r="AI456" s="2" t="str">
        <f t="shared" si="104"/>
        <v>x</v>
      </c>
      <c r="AJ456" s="2" t="str">
        <f t="shared" si="102"/>
        <v>x</v>
      </c>
      <c r="AK456" s="2" t="str">
        <f t="shared" si="102"/>
        <v>x</v>
      </c>
      <c r="AL456" s="2" t="str">
        <f t="shared" si="100"/>
        <v>x</v>
      </c>
      <c r="AM456" s="2" t="str">
        <f t="shared" si="100"/>
        <v>x</v>
      </c>
      <c r="AN456" s="2" t="str">
        <f t="shared" si="100"/>
        <v xml:space="preserve">ICA (MJSP) O REPRESENTANTE DO MJSP ABORDOU A SITUAÇÃO ATUAL </v>
      </c>
      <c r="AO456" s="2" t="str">
        <f t="shared" si="100"/>
        <v>ÇA E SEGURANÇA PÚBLICA (MJSP) O REPRESENTANTE DO MJSP ABORDO</v>
      </c>
      <c r="AP456" s="2" t="str">
        <f t="shared" si="100"/>
        <v>x</v>
      </c>
    </row>
    <row r="457" spans="1:42" x14ac:dyDescent="0.2">
      <c r="A457" s="2">
        <v>456</v>
      </c>
      <c r="B457" s="2" t="s">
        <v>2068</v>
      </c>
      <c r="E457" s="2" t="str">
        <f t="shared" si="97"/>
        <v>DATA DE HOJE (30/12), CONFORME</v>
      </c>
      <c r="F457" s="2" t="str">
        <f t="shared" si="97"/>
        <v>x</v>
      </c>
      <c r="G457" s="2" t="str">
        <f t="shared" si="105"/>
        <v xml:space="preserve">V NA REUNIÃO DO DIA </v>
      </c>
      <c r="H457" s="2" t="str">
        <f t="shared" si="98"/>
        <v>ÇÃO (MEC) SEM CONSIDERAÇÕES RELEVANTES. MINISTÉRIO</v>
      </c>
      <c r="I457" s="2" t="str">
        <f t="shared" si="98"/>
        <v>TES. MINISTÉRIO DA EDUCAÇÃO (MEC) SEM CONSIDERAÇÕE</v>
      </c>
      <c r="J457" s="2" t="str">
        <f t="shared" si="98"/>
        <v>x</v>
      </c>
      <c r="K457" s="2" t="str">
        <f t="shared" si="106"/>
        <v>x</v>
      </c>
      <c r="L457" s="2" t="str">
        <f t="shared" si="96"/>
        <v>x</v>
      </c>
      <c r="M457" s="2" t="str">
        <f t="shared" si="103"/>
        <v>x</v>
      </c>
      <c r="N457" s="2" t="str">
        <f t="shared" si="103"/>
        <v>x</v>
      </c>
      <c r="O457" s="2" t="str">
        <f t="shared" si="103"/>
        <v>x</v>
      </c>
      <c r="P457" s="2" t="str">
        <f t="shared" si="103"/>
        <v>x</v>
      </c>
      <c r="Q457" s="2" t="str">
        <f t="shared" si="103"/>
        <v>x</v>
      </c>
      <c r="R457" s="2" t="str">
        <f t="shared" si="103"/>
        <v xml:space="preserve">A  O MRE RECEBEU O C ONTATO DE CERCA DE 700 BRASILEIROS QUE </v>
      </c>
      <c r="S457" s="2" t="str">
        <f t="shared" si="103"/>
        <v>x</v>
      </c>
      <c r="T457" s="2" t="str">
        <f t="shared" si="103"/>
        <v>NTO (MAPA) SEM CONSIDERAÇÕES RELEVANTES. MINISTÉRIO DA EDUCA</v>
      </c>
      <c r="U457" s="2" t="str">
        <f t="shared" si="103"/>
        <v>IA E ABASTECIMENTO (MAPA) SEM CONSIDERAÇÕES RELEVANTES. MINI</v>
      </c>
      <c r="V457" s="2" t="str">
        <f t="shared" si="103"/>
        <v>x</v>
      </c>
      <c r="W457" s="2" t="str">
        <f t="shared" si="103"/>
        <v>x</v>
      </c>
      <c r="X457" s="2" t="str">
        <f t="shared" si="103"/>
        <v>x</v>
      </c>
      <c r="Y457" s="2" t="str">
        <f t="shared" si="103"/>
        <v>x</v>
      </c>
      <c r="Z457" s="2" t="str">
        <f t="shared" si="103"/>
        <v>x</v>
      </c>
      <c r="AA457" s="2" t="str">
        <f t="shared" si="103"/>
        <v>x</v>
      </c>
      <c r="AB457" s="2" t="str">
        <f t="shared" si="104"/>
        <v>x</v>
      </c>
      <c r="AC457" s="2" t="str">
        <f t="shared" si="104"/>
        <v>x</v>
      </c>
      <c r="AD457" s="2" t="str">
        <f t="shared" si="104"/>
        <v>ÚDE (MS) FORAM PRORROGADOS MAI S 39 LEITOS DE UTI SRAG/COVID</v>
      </c>
      <c r="AE457" s="2" t="str">
        <f t="shared" si="104"/>
        <v xml:space="preserve">ÉRIO DA SAÚDE (MS) FORAM PRORROGADOS MAI S 39 LEITOS DE UTI </v>
      </c>
      <c r="AF457" s="2" t="str">
        <f t="shared" si="104"/>
        <v>x</v>
      </c>
      <c r="AG457" s="2" t="str">
        <f t="shared" si="104"/>
        <v>x</v>
      </c>
      <c r="AH457" s="2" t="str">
        <f t="shared" si="104"/>
        <v>x</v>
      </c>
      <c r="AI457" s="2" t="str">
        <f t="shared" si="104"/>
        <v>x</v>
      </c>
      <c r="AJ457" s="2" t="str">
        <f t="shared" si="102"/>
        <v xml:space="preserve">OMIA (ME) O REPRESENTANTE DO ME DESTACOU QUE NO QUE TANGE À </v>
      </c>
      <c r="AK457" s="2" t="str">
        <f t="shared" si="102"/>
        <v xml:space="preserve">ÉRIO DA ECONOMIA (ME) O REPRESENTANTE DO ME DESTACOU QUE NO </v>
      </c>
      <c r="AL457" s="2" t="str">
        <f t="shared" si="100"/>
        <v>x</v>
      </c>
      <c r="AM457" s="2" t="str">
        <f t="shared" si="100"/>
        <v>x</v>
      </c>
      <c r="AN457" s="2" t="str">
        <f t="shared" si="100"/>
        <v>x</v>
      </c>
      <c r="AO457" s="2" t="str">
        <f t="shared" si="100"/>
        <v>x</v>
      </c>
      <c r="AP457" s="2" t="str">
        <f t="shared" si="100"/>
        <v xml:space="preserve">URA (MINFRA) AUSENTE. MINISTÉRIO DA AGRICULTURA, PECUÁRIA E </v>
      </c>
    </row>
    <row r="458" spans="1:42" x14ac:dyDescent="0.2">
      <c r="A458" s="2">
        <v>457</v>
      </c>
      <c r="B458" s="2" t="s">
        <v>2069</v>
      </c>
      <c r="E458" s="2" t="str">
        <f t="shared" si="97"/>
        <v>x</v>
      </c>
      <c r="F458" s="2" t="str">
        <f t="shared" si="97"/>
        <v>x</v>
      </c>
      <c r="G458" s="2" t="str">
        <f t="shared" si="105"/>
        <v xml:space="preserve">132ª REUNIÃO COMITE </v>
      </c>
      <c r="H458" s="2" t="str">
        <f t="shared" si="98"/>
        <v>x</v>
      </c>
      <c r="I458" s="2" t="str">
        <f t="shared" si="98"/>
        <v>x</v>
      </c>
      <c r="J458" s="2" t="str">
        <f t="shared" si="98"/>
        <v>x</v>
      </c>
      <c r="K458" s="2" t="str">
        <f t="shared" si="106"/>
        <v>x</v>
      </c>
      <c r="L458" s="2" t="str">
        <f t="shared" si="96"/>
        <v>x</v>
      </c>
      <c r="M458" s="2" t="str">
        <f t="shared" si="103"/>
        <v>x</v>
      </c>
      <c r="N458" s="2" t="str">
        <f t="shared" si="103"/>
        <v>x</v>
      </c>
      <c r="O458" s="2" t="str">
        <f t="shared" si="103"/>
        <v>x</v>
      </c>
      <c r="P458" s="2" t="str">
        <f t="shared" si="103"/>
        <v>x</v>
      </c>
      <c r="Q458" s="2" t="str">
        <f t="shared" si="103"/>
        <v>x</v>
      </c>
      <c r="R458" s="2" t="str">
        <f t="shared" si="103"/>
        <v>x</v>
      </c>
      <c r="S458" s="2" t="str">
        <f t="shared" si="103"/>
        <v>x</v>
      </c>
      <c r="T458" s="2" t="str">
        <f t="shared" si="103"/>
        <v>x</v>
      </c>
      <c r="U458" s="2" t="str">
        <f t="shared" si="103"/>
        <v>x</v>
      </c>
      <c r="V458" s="2" t="str">
        <f t="shared" si="103"/>
        <v>x</v>
      </c>
      <c r="W458" s="2" t="str">
        <f t="shared" si="103"/>
        <v>x</v>
      </c>
      <c r="X458" s="2" t="str">
        <f t="shared" si="103"/>
        <v>x</v>
      </c>
      <c r="Y458" s="2" t="str">
        <f t="shared" si="103"/>
        <v>x</v>
      </c>
      <c r="Z458" s="2" t="str">
        <f t="shared" si="103"/>
        <v>O PARAGUAI, AS TAXAS DE OCUPAÇÃO CONFORME EXTRAÍDO DO PAINEL</v>
      </c>
      <c r="AA458" s="2" t="str">
        <f t="shared" ref="AA458" si="107">IFERROR(MID($B458,FIND(AA$1,$B458,1)+-5,60),"x")</f>
        <v>x</v>
      </c>
      <c r="AB458" s="2" t="str">
        <f t="shared" si="104"/>
        <v>x</v>
      </c>
      <c r="AC458" s="2" t="str">
        <f t="shared" si="104"/>
        <v>x</v>
      </c>
      <c r="AD458" s="2" t="str">
        <f t="shared" si="104"/>
        <v xml:space="preserve"> SES/MS SEGUE COMO DISPOSTO ABAIXO: O PONTA PORÃ: UTI SRAG/C</v>
      </c>
      <c r="AE458" s="2" t="str">
        <f t="shared" si="104"/>
        <v>x</v>
      </c>
      <c r="AF458" s="2" t="str">
        <f t="shared" si="104"/>
        <v>x</v>
      </c>
      <c r="AG458" s="2" t="str">
        <f t="shared" si="104"/>
        <v>x</v>
      </c>
      <c r="AH458" s="2" t="str">
        <f t="shared" si="104"/>
        <v>x</v>
      </c>
      <c r="AI458" s="2" t="str">
        <f t="shared" si="104"/>
        <v>x</v>
      </c>
      <c r="AJ458" s="2" t="str">
        <f t="shared" si="102"/>
        <v>x</v>
      </c>
      <c r="AK458" s="2" t="str">
        <f t="shared" si="102"/>
        <v>x</v>
      </c>
      <c r="AL458" s="2" t="str">
        <f t="shared" si="100"/>
        <v>x</v>
      </c>
      <c r="AM458" s="2" t="str">
        <f t="shared" si="100"/>
        <v>x</v>
      </c>
      <c r="AN458" s="2" t="str">
        <f t="shared" si="100"/>
        <v>x</v>
      </c>
      <c r="AO458" s="2" t="str">
        <f t="shared" si="100"/>
        <v>x</v>
      </c>
      <c r="AP458" s="2" t="str">
        <f t="shared" si="100"/>
        <v>x</v>
      </c>
    </row>
    <row r="459" spans="1:42" x14ac:dyDescent="0.2">
      <c r="A459" s="2">
        <v>458</v>
      </c>
      <c r="B459" s="2" t="s">
        <v>2070</v>
      </c>
      <c r="E459" s="2" t="str">
        <f t="shared" si="97"/>
        <v>x</v>
      </c>
      <c r="F459" s="2" t="str">
        <f t="shared" si="97"/>
        <v>x</v>
      </c>
      <c r="G459" s="2" t="str">
        <f t="shared" si="105"/>
        <v xml:space="preserve">132ª REUNIÃO COMITE </v>
      </c>
      <c r="H459" s="2" t="str">
        <f t="shared" si="98"/>
        <v>x</v>
      </c>
      <c r="I459" s="2" t="str">
        <f t="shared" si="98"/>
        <v>x</v>
      </c>
      <c r="J459" s="2" t="str">
        <f t="shared" si="98"/>
        <v>NAL (MDR) SEM CONSIDERAÇÕES RELEVANTES. CONTROLADO</v>
      </c>
      <c r="K459" s="2" t="str">
        <f t="shared" si="106"/>
        <v>O DO DESENVOLVIMENTO REGIONAL (MDR) SEM CONSIDERAÇÕES RELEVA</v>
      </c>
      <c r="L459" s="2" t="str">
        <f t="shared" si="96"/>
        <v>NOS (MMFDH) AUSENTE. SECRETARIA -GERAL DA PRESIDÊN</v>
      </c>
      <c r="M459" s="2" t="str">
        <f t="shared" ref="M459:AA475" si="108">IFERROR(MID($B459,FIND(M$1,$B459,1)+-5,60),"x")</f>
        <v xml:space="preserve"> DOS DIREITOS HUMANOS (MMFDH) AUSENTE. SECRETARIA -GERAL DA </v>
      </c>
      <c r="N459" s="2" t="str">
        <f t="shared" si="108"/>
        <v>x</v>
      </c>
      <c r="O459" s="2" t="str">
        <f t="shared" si="108"/>
        <v>x</v>
      </c>
      <c r="P459" s="2" t="str">
        <f t="shared" si="108"/>
        <v>TE ( MMA) AUSENTE. MINISTÉRIO DO TURISMO (MTUR) AUSENTE. MIN</v>
      </c>
      <c r="Q459" s="2" t="str">
        <f t="shared" si="108"/>
        <v>O DO MEIO AMBIENTE ( MMA) AUSENTE. MINISTÉRIO DO TURISMO (MT</v>
      </c>
      <c r="R459" s="2" t="str">
        <f t="shared" si="108"/>
        <v>x</v>
      </c>
      <c r="S459" s="2" t="str">
        <f t="shared" si="108"/>
        <v>x</v>
      </c>
      <c r="T459" s="2" t="str">
        <f t="shared" si="108"/>
        <v>x</v>
      </c>
      <c r="U459" s="2" t="str">
        <f t="shared" si="108"/>
        <v>x</v>
      </c>
      <c r="V459" s="2" t="str">
        <f t="shared" si="108"/>
        <v>x</v>
      </c>
      <c r="W459" s="2" t="str">
        <f t="shared" si="108"/>
        <v>x</v>
      </c>
      <c r="X459" s="2" t="str">
        <f t="shared" si="108"/>
        <v>x</v>
      </c>
      <c r="Y459" s="2" t="str">
        <f t="shared" si="108"/>
        <v>x</v>
      </c>
      <c r="Z459" s="2" t="str">
        <f t="shared" si="108"/>
        <v>x</v>
      </c>
      <c r="AA459" s="2" t="str">
        <f t="shared" si="108"/>
        <v>x</v>
      </c>
      <c r="AB459" s="2" t="str">
        <f t="shared" si="104"/>
        <v>x</v>
      </c>
      <c r="AC459" s="2" t="str">
        <f t="shared" si="104"/>
        <v>x</v>
      </c>
      <c r="AD459" s="2" t="str">
        <f t="shared" si="104"/>
        <v>x</v>
      </c>
      <c r="AE459" s="2" t="str">
        <f t="shared" si="104"/>
        <v>ÉRIO DA SAÚDE E A SAM/CC ; FOI RESSALTADO, MAIS UMA VEZ, A S</v>
      </c>
      <c r="AF459" s="2" t="str">
        <f t="shared" si="104"/>
        <v>NAL (MDR) SEM CONSIDERAÇÕES RELEVANTES. CONTROLADORIA -GERAL</v>
      </c>
      <c r="AG459" s="2" t="str">
        <f t="shared" si="104"/>
        <v>x</v>
      </c>
      <c r="AH459" s="2" t="str">
        <f t="shared" si="104"/>
        <v>SMO (MTUR) AUSENTE. MINISTÉRIO DO DESENVOLVIMENTO REGIONAL (</v>
      </c>
      <c r="AI459" s="2" t="str">
        <f t="shared" si="104"/>
        <v>O DO TURISMO (MTUR) AUSENTE. MINISTÉRIO DO DESENVOLVIMENTO R</v>
      </c>
      <c r="AJ459" s="2" t="str">
        <f t="shared" si="102"/>
        <v>x</v>
      </c>
      <c r="AK459" s="2" t="str">
        <f t="shared" si="102"/>
        <v>x</v>
      </c>
      <c r="AL459" s="2" t="str">
        <f t="shared" si="100"/>
        <v>GIA (MME) SEM CONSIDERAÇÕES RELEVANTES. MINISTÉRIO DA CIÊNCI</v>
      </c>
      <c r="AM459" s="2" t="str">
        <f t="shared" si="100"/>
        <v>O DE MINAS E ENERGIA (MME) SEM CONSIDERAÇÕES RELEVANTES. MIN</v>
      </c>
      <c r="AN459" s="2" t="str">
        <f t="shared" si="100"/>
        <v>x</v>
      </c>
      <c r="AO459" s="2" t="str">
        <f t="shared" si="100"/>
        <v>x</v>
      </c>
      <c r="AP459" s="2" t="str">
        <f t="shared" si="100"/>
        <v>x</v>
      </c>
    </row>
    <row r="460" spans="1:42" x14ac:dyDescent="0.2">
      <c r="A460" s="2">
        <v>459</v>
      </c>
      <c r="B460" s="2" t="s">
        <v>2071</v>
      </c>
      <c r="E460" s="2" t="str">
        <f t="shared" si="97"/>
        <v>x</v>
      </c>
      <c r="F460" s="2" t="str">
        <f t="shared" si="97"/>
        <v>x</v>
      </c>
      <c r="G460" s="2" t="str">
        <f t="shared" si="105"/>
        <v>132ª REUNIÃO DO COMI</v>
      </c>
      <c r="H460" s="2" t="str">
        <f t="shared" si="98"/>
        <v>x</v>
      </c>
      <c r="I460" s="2" t="str">
        <f t="shared" si="98"/>
        <v>x</v>
      </c>
      <c r="J460" s="2" t="str">
        <f t="shared" si="98"/>
        <v>x</v>
      </c>
      <c r="K460" s="2" t="str">
        <f t="shared" si="106"/>
        <v>x</v>
      </c>
      <c r="L460" s="2" t="str">
        <f t="shared" si="96"/>
        <v>x</v>
      </c>
      <c r="M460" s="2" t="str">
        <f t="shared" si="108"/>
        <v>x</v>
      </c>
      <c r="N460" s="2" t="str">
        <f t="shared" si="108"/>
        <v>NAL (GSI) AUSENTE. ADVOCACIA -GERAL DA UNIÃO (AGU) SEM CONSI</v>
      </c>
      <c r="O460" s="2" t="str">
        <f t="shared" si="108"/>
        <v>E DE SEGURANÇA INSTITUCIONAL (GSI) AUSENTE. ADVOCACIA -GERAL</v>
      </c>
      <c r="P460" s="2" t="str">
        <f t="shared" si="108"/>
        <v>x</v>
      </c>
      <c r="Q460" s="2" t="str">
        <f t="shared" si="108"/>
        <v>x</v>
      </c>
      <c r="R460" s="2" t="str">
        <f t="shared" si="108"/>
        <v>x</v>
      </c>
      <c r="S460" s="2" t="str">
        <f t="shared" si="108"/>
        <v>x</v>
      </c>
      <c r="T460" s="2" t="str">
        <f t="shared" si="108"/>
        <v>x</v>
      </c>
      <c r="U460" s="2" t="str">
        <f t="shared" si="108"/>
        <v>x</v>
      </c>
      <c r="V460" s="2" t="str">
        <f t="shared" si="108"/>
        <v>SIL (BACEN) SEM CONSIDERAÇÕES RELEVANTES. SECRETARIA ESPECIA</v>
      </c>
      <c r="W460" s="2" t="str">
        <f t="shared" si="108"/>
        <v>TES. BANCO CENTRAL DO BRASIL (BACEN) SEM CONSIDERAÇÕES RELEV</v>
      </c>
      <c r="X460" s="2" t="str">
        <f t="shared" si="108"/>
        <v>x</v>
      </c>
      <c r="Y460" s="2" t="str">
        <f t="shared" si="108"/>
        <v>x</v>
      </c>
      <c r="Z460" s="2" t="str">
        <f t="shared" si="108"/>
        <v>IÃO (AGU) SEM CONSIDERAÇÕES RELEVANTES. BANCO CENTRAL DO BRA</v>
      </c>
      <c r="AA460" s="2" t="str">
        <f t="shared" si="108"/>
        <v>NTE. ADVOCACIA -GERAL DA UNIÃO (AGU) SEM CONSIDERAÇÕES RELEV</v>
      </c>
      <c r="AB460" s="2" t="str">
        <f t="shared" si="104"/>
        <v>x</v>
      </c>
      <c r="AC460" s="2" t="str">
        <f t="shared" si="104"/>
        <v>x</v>
      </c>
      <c r="AD460" s="2" t="str">
        <f t="shared" si="104"/>
        <v xml:space="preserve">ÚDE (MS) AVALIAR A DEMANDA DO ESTADO DO AMAZONAS PARA APOIO </v>
      </c>
      <c r="AE460" s="2" t="str">
        <f t="shared" si="104"/>
        <v>ÉRIO DA SAÚDE (MS) AVALIAR A DEMANDA DO ESTADO DO AMAZONAS P</v>
      </c>
      <c r="AF460" s="2" t="str">
        <f t="shared" si="104"/>
        <v>x</v>
      </c>
      <c r="AG460" s="2" t="str">
        <f t="shared" si="104"/>
        <v>x</v>
      </c>
      <c r="AH460" s="2" t="str">
        <f t="shared" si="104"/>
        <v>x</v>
      </c>
      <c r="AI460" s="2" t="str">
        <f t="shared" si="104"/>
        <v>x</v>
      </c>
      <c r="AJ460" s="2" t="str">
        <f t="shared" si="102"/>
        <v>x</v>
      </c>
      <c r="AK460" s="2" t="str">
        <f t="shared" si="102"/>
        <v>x</v>
      </c>
      <c r="AL460" s="2" t="str">
        <f t="shared" si="100"/>
        <v>x</v>
      </c>
      <c r="AM460" s="2" t="str">
        <f t="shared" si="100"/>
        <v>x</v>
      </c>
      <c r="AN460" s="2" t="str">
        <f t="shared" si="100"/>
        <v xml:space="preserve">ICA (MJSP) REAPRESENTAR AO STF, ATÉ 08/01/2021, NOVA VERSÃO </v>
      </c>
      <c r="AO460" s="2" t="str">
        <f t="shared" si="100"/>
        <v>ÇA E SEGURANÇA PÚBLICA (MJSP) REAPRESENTAR AO STF, ATÉ 08/01</v>
      </c>
      <c r="AP460" s="2" t="str">
        <f t="shared" si="100"/>
        <v>x</v>
      </c>
    </row>
    <row r="461" spans="1:42" x14ac:dyDescent="0.2">
      <c r="A461" s="2">
        <v>460</v>
      </c>
      <c r="B461" s="2" t="s">
        <v>2072</v>
      </c>
      <c r="E461" s="2" t="str">
        <f t="shared" si="97"/>
        <v>DATA: 04/01/202 1 HORÁRIO: 10H</v>
      </c>
      <c r="F461" s="2" t="str">
        <f t="shared" si="97"/>
        <v>HORÁRIO: 10H04M ÀS 10H20M LOCA</v>
      </c>
      <c r="G461" s="2" t="str">
        <f t="shared" si="105"/>
        <v>133ª REUNIÃO ORDINÁR</v>
      </c>
      <c r="H461" s="2" t="str">
        <f t="shared" si="98"/>
        <v>x</v>
      </c>
      <c r="I461" s="2" t="str">
        <f t="shared" si="98"/>
        <v>x</v>
      </c>
      <c r="J461" s="2" t="str">
        <f t="shared" si="98"/>
        <v>x</v>
      </c>
      <c r="K461" s="2" t="str">
        <f t="shared" si="106"/>
        <v>x</v>
      </c>
      <c r="L461" s="2" t="str">
        <f t="shared" si="96"/>
        <v>x</v>
      </c>
      <c r="M461" s="2" t="str">
        <f t="shared" si="108"/>
        <v>x</v>
      </c>
      <c r="N461" s="2" t="str">
        <f t="shared" si="108"/>
        <v>x</v>
      </c>
      <c r="O461" s="2" t="str">
        <f t="shared" si="108"/>
        <v>x</v>
      </c>
      <c r="P461" s="2" t="str">
        <f t="shared" si="108"/>
        <v>x</v>
      </c>
      <c r="Q461" s="2" t="str">
        <f t="shared" si="108"/>
        <v>x</v>
      </c>
      <c r="R461" s="2" t="str">
        <f t="shared" si="108"/>
        <v>x</v>
      </c>
      <c r="S461" s="2" t="str">
        <f t="shared" si="108"/>
        <v>x</v>
      </c>
      <c r="T461" s="2" t="str">
        <f t="shared" si="108"/>
        <v>x</v>
      </c>
      <c r="U461" s="2" t="str">
        <f t="shared" si="108"/>
        <v>x</v>
      </c>
      <c r="V461" s="2" t="str">
        <f t="shared" si="108"/>
        <v>x</v>
      </c>
      <c r="W461" s="2" t="str">
        <f t="shared" si="108"/>
        <v>x</v>
      </c>
      <c r="X461" s="2" t="str">
        <f t="shared" si="108"/>
        <v>x</v>
      </c>
      <c r="Y461" s="2" t="str">
        <f t="shared" si="108"/>
        <v>x</v>
      </c>
      <c r="Z461" s="2" t="str">
        <f t="shared" si="108"/>
        <v>O PARAGUAI, AS TAXAS DE OCUPAÇÃO CONFORME EXTRAÍDO DO PAINEL</v>
      </c>
      <c r="AA461" s="2" t="str">
        <f t="shared" si="108"/>
        <v>x</v>
      </c>
      <c r="AB461" s="2" t="str">
        <f t="shared" si="104"/>
        <v>x</v>
      </c>
      <c r="AC461" s="2" t="str">
        <f t="shared" si="104"/>
        <v>x</v>
      </c>
      <c r="AD461" s="2" t="str">
        <f t="shared" si="104"/>
        <v>ÚDE (MS) FORAM PRORROGADOS MAIS 35 LSVP, SENDO: 10 (SP) E 25</v>
      </c>
      <c r="AE461" s="2" t="str">
        <f t="shared" si="104"/>
        <v>ÉRIO DA SAÚDE (MS) FORAM PRORROGADOS MAIS 35 LSVP, SENDO: 10</v>
      </c>
      <c r="AF461" s="2" t="str">
        <f t="shared" si="104"/>
        <v>x</v>
      </c>
      <c r="AG461" s="2" t="str">
        <f t="shared" si="104"/>
        <v>x</v>
      </c>
      <c r="AH461" s="2" t="str">
        <f t="shared" si="104"/>
        <v>x</v>
      </c>
      <c r="AI461" s="2" t="str">
        <f t="shared" si="104"/>
        <v>x</v>
      </c>
      <c r="AJ461" s="2" t="str">
        <f t="shared" si="102"/>
        <v>x</v>
      </c>
      <c r="AK461" s="2" t="str">
        <f t="shared" si="102"/>
        <v>x</v>
      </c>
      <c r="AL461" s="2" t="str">
        <f t="shared" si="100"/>
        <v>x</v>
      </c>
      <c r="AM461" s="2" t="str">
        <f t="shared" si="100"/>
        <v>x</v>
      </c>
      <c r="AN461" s="2" t="str">
        <f t="shared" si="100"/>
        <v>x</v>
      </c>
      <c r="AO461" s="2" t="str">
        <f t="shared" si="100"/>
        <v>x</v>
      </c>
      <c r="AP461" s="2" t="str">
        <f t="shared" si="100"/>
        <v>x</v>
      </c>
    </row>
    <row r="462" spans="1:42" x14ac:dyDescent="0.2">
      <c r="A462" s="2">
        <v>461</v>
      </c>
      <c r="B462" s="2" t="s">
        <v>2073</v>
      </c>
      <c r="E462" s="2" t="str">
        <f t="shared" si="97"/>
        <v>x</v>
      </c>
      <c r="F462" s="2" t="str">
        <f t="shared" si="97"/>
        <v>x</v>
      </c>
      <c r="G462" s="2" t="str">
        <f t="shared" si="105"/>
        <v xml:space="preserve">133ª REUNIÃO COMITE </v>
      </c>
      <c r="H462" s="2" t="str">
        <f t="shared" si="98"/>
        <v>x</v>
      </c>
      <c r="I462" s="2" t="str">
        <f t="shared" si="98"/>
        <v>x</v>
      </c>
      <c r="J462" s="2" t="str">
        <f t="shared" si="98"/>
        <v>x</v>
      </c>
      <c r="K462" s="2" t="str">
        <f t="shared" si="106"/>
        <v>x</v>
      </c>
      <c r="L462" s="2" t="str">
        <f t="shared" si="96"/>
        <v>x</v>
      </c>
      <c r="M462" s="2" t="str">
        <f t="shared" si="108"/>
        <v>x</v>
      </c>
      <c r="N462" s="2" t="str">
        <f t="shared" si="108"/>
        <v xml:space="preserve">NAL (GSI) AUSENTE. MINISTÉRIO DAS RELAÇÕES EXTERIORES (MRE) </v>
      </c>
      <c r="O462" s="2" t="str">
        <f t="shared" si="108"/>
        <v>E DE SEGURANÇA INSTITUCIONAL (GSI) AUSENTE. MINISTÉRIO DAS R</v>
      </c>
      <c r="P462" s="2" t="str">
        <f t="shared" si="108"/>
        <v>x</v>
      </c>
      <c r="Q462" s="2" t="str">
        <f t="shared" si="108"/>
        <v>x</v>
      </c>
      <c r="R462" s="2" t="str">
        <f t="shared" si="108"/>
        <v>RES (MRE) AUSENTE. ADVOCACIA -GERAL DA UNIÃO (AGU) SEM CONSI</v>
      </c>
      <c r="S462" s="2" t="str">
        <f t="shared" si="108"/>
        <v xml:space="preserve"> DAS RELAÇÕES EXTERIORES (MRE) AUSENTE. ADVOCACIA -GERAL DA </v>
      </c>
      <c r="T462" s="2" t="str">
        <f t="shared" si="108"/>
        <v>x</v>
      </c>
      <c r="U462" s="2" t="str">
        <f t="shared" si="108"/>
        <v>x</v>
      </c>
      <c r="V462" s="2" t="str">
        <f t="shared" si="108"/>
        <v>x</v>
      </c>
      <c r="W462" s="2" t="str">
        <f t="shared" si="108"/>
        <v>x</v>
      </c>
      <c r="X462" s="2" t="str">
        <f t="shared" si="108"/>
        <v>x</v>
      </c>
      <c r="Y462" s="2" t="str">
        <f t="shared" si="108"/>
        <v>A DE INTELIGÊNCIA (ABIN) AUSENTE. GABINETE DE SEGURANÇA INST</v>
      </c>
      <c r="Z462" s="2" t="str">
        <f t="shared" si="108"/>
        <v xml:space="preserve">IÃO (AGU) SEM CONSIDERAÇÕES RELEVANTES. MINISTÉRIO DE MINAS </v>
      </c>
      <c r="AA462" s="2" t="str">
        <f t="shared" si="108"/>
        <v>NTE. ADVOCACIA -GERAL DA UNIÃO (AGU) SEM CONSIDERAÇÕES RELEV</v>
      </c>
      <c r="AB462" s="2" t="str">
        <f t="shared" si="104"/>
        <v>x</v>
      </c>
      <c r="AC462" s="2" t="str">
        <f t="shared" si="104"/>
        <v>x</v>
      </c>
      <c r="AD462" s="2" t="str">
        <f t="shared" si="104"/>
        <v>x</v>
      </c>
      <c r="AE462" s="2" t="str">
        <f t="shared" si="104"/>
        <v>x</v>
      </c>
      <c r="AF462" s="2" t="str">
        <f t="shared" si="104"/>
        <v>ESA (MD) AUSENTE. MINISTÉRIO DO TURISMO (MTUR) AUSENTE. MINI</v>
      </c>
      <c r="AG462" s="2" t="str">
        <f t="shared" si="104"/>
        <v>O DA DEFESA (MD) AUSENTE. MINISTÉRIO DO TURISMO (MTUR) AUSEN</v>
      </c>
      <c r="AH462" s="2" t="str">
        <f t="shared" si="104"/>
        <v>SMO (MTUR) AUSENTE. MINISTÉRIO DA ECONOMIA (ME) SEM CONSIDER</v>
      </c>
      <c r="AI462" s="2" t="str">
        <f t="shared" si="104"/>
        <v>O DO TURISMO (MTUR) AUSENTE. MINISTÉRIO DA ECONOMIA (ME) SEM</v>
      </c>
      <c r="AJ462" s="2" t="str">
        <f t="shared" si="102"/>
        <v>OMIA (ME) SEM CONSIDERAÇÕES RELEVANTES. AGÊNCIA BRASILEIRA D</v>
      </c>
      <c r="AK462" s="2" t="str">
        <f t="shared" si="102"/>
        <v xml:space="preserve">ÉRIO DA ECONOMIA (ME) SEM CONSIDERAÇÕES RELEVANTES. AGÊNCIA </v>
      </c>
      <c r="AL462" s="2" t="str">
        <f t="shared" si="100"/>
        <v>GIA (MME) SEM CONSIDERAÇÕES RELEVANTES. MINISTÉRIO DA JUSTIÇ</v>
      </c>
      <c r="AM462" s="2" t="str">
        <f t="shared" si="100"/>
        <v>O DE MINAS E ENERGIA (MME) SEM CONSIDERAÇÕES RELEVANTES. MIN</v>
      </c>
      <c r="AN462" s="2" t="str">
        <f t="shared" si="100"/>
        <v>ICA (MJSP) O REPRESENTANTE DO MJSP DESTACOU A PREOCUPAÇÃO CO</v>
      </c>
      <c r="AO462" s="2" t="str">
        <f t="shared" si="100"/>
        <v>ÇA E SEGURANÇA PÚBLICA (MJSP) O REPRESENTANTE DO MJSP DESTAC</v>
      </c>
      <c r="AP462" s="2" t="str">
        <f t="shared" si="100"/>
        <v>x</v>
      </c>
    </row>
    <row r="463" spans="1:42" x14ac:dyDescent="0.2">
      <c r="A463" s="2">
        <v>462</v>
      </c>
      <c r="B463" s="2" t="s">
        <v>2074</v>
      </c>
      <c r="E463" s="2" t="str">
        <f t="shared" si="97"/>
        <v>x</v>
      </c>
      <c r="F463" s="2" t="str">
        <f t="shared" si="97"/>
        <v>x</v>
      </c>
      <c r="G463" s="2" t="str">
        <f t="shared" si="105"/>
        <v xml:space="preserve">133ª REUNIÃO COMITE </v>
      </c>
      <c r="H463" s="2" t="str">
        <f t="shared" si="98"/>
        <v>ÇÃO (MEC) SEM CONSIDERAÇÕES RELEVANTES. MINISTÉRIO</v>
      </c>
      <c r="I463" s="2" t="str">
        <f t="shared" si="98"/>
        <v>TES. MINISTÉRIO DA EDUCAÇÃO (MEC) SEM CONSIDERAÇÕE</v>
      </c>
      <c r="J463" s="2" t="str">
        <f t="shared" si="98"/>
        <v>NAL (MDR) SEM CONSIDERAÇÕES RELEVANTES. MINISTÉRIO</v>
      </c>
      <c r="K463" s="2" t="str">
        <f t="shared" si="106"/>
        <v>O DO DESENVOLVIMENTO REGIONAL (MDR) SEM CONSIDERAÇÕES RELEVA</v>
      </c>
      <c r="L463" s="2" t="str">
        <f t="shared" si="96"/>
        <v xml:space="preserve">NOS (MMFDH) AUSENTE . MINISTÉRIO DAS COMUNICAÇÕES </v>
      </c>
      <c r="M463" s="2" t="str">
        <f t="shared" si="108"/>
        <v xml:space="preserve"> DOS DIREITOS HUMANOS (MMFDH) AUSENTE . MINISTÉRIO DAS COMUN</v>
      </c>
      <c r="N463" s="2" t="str">
        <f t="shared" si="108"/>
        <v>x</v>
      </c>
      <c r="O463" s="2" t="str">
        <f t="shared" si="108"/>
        <v>x</v>
      </c>
      <c r="P463" s="2" t="str">
        <f t="shared" si="108"/>
        <v>NTE (MMA) SEM CONSIDERAÇÕES RELEVANTES. BANCO CENTRAL DO BRA</v>
      </c>
      <c r="Q463" s="2" t="str">
        <f t="shared" si="108"/>
        <v>O DO MEIO AMBIENTE (MMA) SEM CONSIDERAÇÕES RELEVANTES. BANCO</v>
      </c>
      <c r="R463" s="2" t="str">
        <f t="shared" si="108"/>
        <v>x</v>
      </c>
      <c r="S463" s="2" t="str">
        <f t="shared" si="108"/>
        <v>x</v>
      </c>
      <c r="T463" s="2" t="str">
        <f t="shared" si="108"/>
        <v>NTO (MAPA) AUSENTE . MINISTÉRIO DO MEIO AMBIENTE (MMA) SEM C</v>
      </c>
      <c r="U463" s="2" t="str">
        <f t="shared" si="108"/>
        <v>IA E ABASTECIMENTO (MAPA) AUSENTE . MINISTÉRIO DO MEIO AMBIE</v>
      </c>
      <c r="V463" s="2" t="str">
        <f t="shared" si="108"/>
        <v>SIL (BACEN) SEM CONSIDERAÇÕES RELEVANTES. AGÊNCIA NACIONAL D</v>
      </c>
      <c r="W463" s="2" t="str">
        <f t="shared" si="108"/>
        <v>TES. BANCO CENTRAL DO BRASIL (BACEN) SEM CONSIDERAÇÕES RELEV</v>
      </c>
      <c r="X463" s="2" t="str">
        <f t="shared" si="108"/>
        <v>x</v>
      </c>
      <c r="Y463" s="2" t="str">
        <f t="shared" si="108"/>
        <v>x</v>
      </c>
      <c r="Z463" s="2" t="str">
        <f t="shared" si="108"/>
        <v>x</v>
      </c>
      <c r="AA463" s="2" t="str">
        <f t="shared" si="108"/>
        <v>x</v>
      </c>
      <c r="AB463" s="2" t="str">
        <f t="shared" si="104"/>
        <v>x</v>
      </c>
      <c r="AC463" s="2" t="str">
        <f t="shared" si="104"/>
        <v>x</v>
      </c>
      <c r="AD463" s="2" t="str">
        <f t="shared" si="104"/>
        <v>x</v>
      </c>
      <c r="AE463" s="2" t="str">
        <f t="shared" si="104"/>
        <v>x</v>
      </c>
      <c r="AF463" s="2" t="str">
        <f t="shared" si="104"/>
        <v>NAL (MDR) SEM CONSIDERAÇÕES RELEVANTES. MINISTÉRIO DA EDUCAÇ</v>
      </c>
      <c r="AG463" s="2" t="str">
        <f t="shared" si="104"/>
        <v>x</v>
      </c>
      <c r="AH463" s="2" t="str">
        <f t="shared" si="104"/>
        <v>x</v>
      </c>
      <c r="AI463" s="2" t="str">
        <f t="shared" si="104"/>
        <v>x</v>
      </c>
      <c r="AJ463" s="2" t="str">
        <f t="shared" si="102"/>
        <v>x</v>
      </c>
      <c r="AK463" s="2" t="str">
        <f t="shared" si="102"/>
        <v>x</v>
      </c>
      <c r="AL463" s="2" t="str">
        <f t="shared" si="100"/>
        <v>x</v>
      </c>
      <c r="AM463" s="2" t="str">
        <f t="shared" si="100"/>
        <v>x</v>
      </c>
      <c r="AN463" s="2" t="str">
        <f t="shared" si="100"/>
        <v>CA O MJSP INFORMOU, TAMBÉM, QUE ESTÁ CONTRIBUINDO, NO QUE CA</v>
      </c>
      <c r="AO463" s="2" t="str">
        <f t="shared" si="100"/>
        <v>x</v>
      </c>
      <c r="AP463" s="2" t="str">
        <f t="shared" si="100"/>
        <v>URA (MINFRA) AUSENTE. MINISTÉRIO DA CIÊNCIA, TECNOLOGIA, INO</v>
      </c>
    </row>
    <row r="464" spans="1:42" x14ac:dyDescent="0.2">
      <c r="A464" s="2">
        <v>463</v>
      </c>
      <c r="B464" s="2" t="s">
        <v>2075</v>
      </c>
      <c r="E464" s="2" t="str">
        <f t="shared" si="97"/>
        <v>x</v>
      </c>
      <c r="F464" s="2" t="str">
        <f t="shared" si="97"/>
        <v>x</v>
      </c>
      <c r="G464" s="2" t="str">
        <f t="shared" si="105"/>
        <v>21 , REUNIÃO COM SER</v>
      </c>
      <c r="H464" s="2" t="str">
        <f t="shared" si="98"/>
        <v>x</v>
      </c>
      <c r="I464" s="2" t="str">
        <f t="shared" si="98"/>
        <v>x</v>
      </c>
      <c r="J464" s="2" t="str">
        <f t="shared" si="98"/>
        <v>x</v>
      </c>
      <c r="K464" s="2" t="str">
        <f t="shared" si="106"/>
        <v>x</v>
      </c>
      <c r="L464" s="2" t="str">
        <f t="shared" si="96"/>
        <v>x</v>
      </c>
      <c r="M464" s="2" t="str">
        <f t="shared" si="108"/>
        <v>x</v>
      </c>
      <c r="N464" s="2" t="str">
        <f t="shared" si="108"/>
        <v>x</v>
      </c>
      <c r="O464" s="2" t="str">
        <f t="shared" si="108"/>
        <v>x</v>
      </c>
      <c r="P464" s="2" t="str">
        <f t="shared" si="108"/>
        <v>x</v>
      </c>
      <c r="Q464" s="2" t="str">
        <f t="shared" si="108"/>
        <v>x</v>
      </c>
      <c r="R464" s="2" t="str">
        <f t="shared" si="108"/>
        <v>x</v>
      </c>
      <c r="S464" s="2" t="str">
        <f t="shared" si="108"/>
        <v>x</v>
      </c>
      <c r="T464" s="2" t="str">
        <f t="shared" si="108"/>
        <v>x</v>
      </c>
      <c r="U464" s="2" t="str">
        <f t="shared" si="108"/>
        <v>x</v>
      </c>
      <c r="V464" s="2" t="str">
        <f t="shared" si="108"/>
        <v>x</v>
      </c>
      <c r="W464" s="2" t="str">
        <f t="shared" si="108"/>
        <v>x</v>
      </c>
      <c r="X464" s="2" t="str">
        <f t="shared" si="108"/>
        <v>x</v>
      </c>
      <c r="Y464" s="2" t="str">
        <f t="shared" si="108"/>
        <v>x</v>
      </c>
      <c r="Z464" s="2" t="str">
        <f t="shared" si="108"/>
        <v>x</v>
      </c>
      <c r="AA464" s="2" t="str">
        <f t="shared" si="108"/>
        <v>x</v>
      </c>
      <c r="AB464" s="2" t="str">
        <f t="shared" si="104"/>
        <v>x</v>
      </c>
      <c r="AC464" s="2" t="str">
        <f t="shared" si="104"/>
        <v>AL DE COMUNICAÇÃO DA CASA CIVIL (ASCOM/CC) SEM CONSIDERAÇÕES</v>
      </c>
      <c r="AD464" s="2" t="str">
        <f t="shared" si="104"/>
        <v>E DO MS FOI DESLOCADA PARA O ESTADO DO AMAZONAS E REALIZARÁ,</v>
      </c>
      <c r="AE464" s="2" t="str">
        <f t="shared" si="104"/>
        <v>x</v>
      </c>
      <c r="AF464" s="2" t="str">
        <f t="shared" si="104"/>
        <v>x</v>
      </c>
      <c r="AG464" s="2" t="str">
        <f t="shared" si="104"/>
        <v>x</v>
      </c>
      <c r="AH464" s="2" t="str">
        <f t="shared" si="104"/>
        <v>x</v>
      </c>
      <c r="AI464" s="2" t="str">
        <f t="shared" si="104"/>
        <v>x</v>
      </c>
      <c r="AJ464" s="2" t="str">
        <f t="shared" si="102"/>
        <v>x</v>
      </c>
      <c r="AK464" s="2" t="str">
        <f t="shared" si="102"/>
        <v>x</v>
      </c>
      <c r="AL464" s="2" t="str">
        <f t="shared" si="100"/>
        <v>x</v>
      </c>
      <c r="AM464" s="2" t="str">
        <f t="shared" si="100"/>
        <v>x</v>
      </c>
      <c r="AN464" s="2" t="str">
        <f t="shared" si="100"/>
        <v>U AO MJSP QUAL É A SITUAÇÃO ATUAL , APÓS A NÃO HOMOLOGAÇÃO P</v>
      </c>
      <c r="AO464" s="2" t="str">
        <f t="shared" si="100"/>
        <v>x</v>
      </c>
      <c r="AP464" s="2" t="str">
        <f t="shared" si="100"/>
        <v>x</v>
      </c>
    </row>
    <row r="465" spans="1:42" x14ac:dyDescent="0.2">
      <c r="A465" s="2">
        <v>464</v>
      </c>
      <c r="B465" s="2" t="s">
        <v>2076</v>
      </c>
      <c r="E465" s="2" t="str">
        <f t="shared" si="97"/>
        <v>DATA: 06/01/2021 HORÁRIO: 10H0</v>
      </c>
      <c r="F465" s="2" t="str">
        <f t="shared" si="97"/>
        <v>HORÁRIO: 10H02M ÀS 10H25M LOCA</v>
      </c>
      <c r="G465" s="2" t="str">
        <f t="shared" si="105"/>
        <v>134ª REUNIÃO ORDINÁR</v>
      </c>
      <c r="H465" s="2" t="str">
        <f t="shared" si="98"/>
        <v>x</v>
      </c>
      <c r="I465" s="2" t="str">
        <f t="shared" si="98"/>
        <v>x</v>
      </c>
      <c r="J465" s="2" t="str">
        <f t="shared" si="98"/>
        <v>x</v>
      </c>
      <c r="K465" s="2" t="str">
        <f t="shared" si="106"/>
        <v>x</v>
      </c>
      <c r="L465" s="2" t="str">
        <f t="shared" si="96"/>
        <v>x</v>
      </c>
      <c r="M465" s="2" t="str">
        <f t="shared" si="108"/>
        <v>x</v>
      </c>
      <c r="N465" s="2" t="str">
        <f t="shared" si="108"/>
        <v>NAL (GSI) SEM CONSIDERAÇÕES RELEVANTES. MINISTÉRIO DAS RELAÇ</v>
      </c>
      <c r="O465" s="2" t="str">
        <f t="shared" si="108"/>
        <v>E DE SEGURANÇA INSTITUCIONAL (GSI) SEM CONSIDERAÇÕES RELEVAN</v>
      </c>
      <c r="P465" s="2" t="str">
        <f t="shared" si="108"/>
        <v>x</v>
      </c>
      <c r="Q465" s="2" t="str">
        <f t="shared" si="108"/>
        <v>x</v>
      </c>
      <c r="R465" s="2" t="str">
        <f t="shared" si="108"/>
        <v>RES (MRE) O REPRESENTANTE DO MRE INFORMOU QUE, ATÉ O MOMENTO</v>
      </c>
      <c r="S465" s="2" t="str">
        <f t="shared" si="108"/>
        <v xml:space="preserve"> DAS RELAÇÕES EXTERIORES (MRE) O REPRESENTANTE DO MRE INFORM</v>
      </c>
      <c r="T465" s="2" t="str">
        <f t="shared" si="108"/>
        <v>x</v>
      </c>
      <c r="U465" s="2" t="str">
        <f t="shared" si="108"/>
        <v>x</v>
      </c>
      <c r="V465" s="2" t="str">
        <f t="shared" si="108"/>
        <v>x</v>
      </c>
      <c r="W465" s="2" t="str">
        <f t="shared" si="108"/>
        <v>x</v>
      </c>
      <c r="X465" s="2" t="str">
        <f t="shared" si="108"/>
        <v>x</v>
      </c>
      <c r="Y465" s="2" t="str">
        <f t="shared" si="108"/>
        <v>A DE INTELIGÊNCIA (ABIN) AUSENTE. GABINETE DE SEGURANÇA INST</v>
      </c>
      <c r="Z465" s="2" t="str">
        <f t="shared" si="108"/>
        <v>x</v>
      </c>
      <c r="AA465" s="2" t="str">
        <f t="shared" si="108"/>
        <v>x</v>
      </c>
      <c r="AB465" s="2" t="str">
        <f t="shared" si="104"/>
        <v>x</v>
      </c>
      <c r="AC465" s="2" t="str">
        <f t="shared" si="104"/>
        <v>x</v>
      </c>
      <c r="AD465" s="2" t="str">
        <f t="shared" si="104"/>
        <v>ÚDE (MS) O REPRESENTANTE DO MS INFORMOU QUE ONTEM, 05 DE JAN</v>
      </c>
      <c r="AE465" s="2" t="str">
        <f t="shared" si="104"/>
        <v>ÉRIO DA SAÚDE (MS) O REPRESENTANTE DO MS INFORMOU QUE ONTEM,</v>
      </c>
      <c r="AF465" s="2" t="str">
        <f t="shared" si="104"/>
        <v>ESA (MD) SEM CONSIDERAÇÕES RELEVANTES. MINISTÉRIO DO TURISMO</v>
      </c>
      <c r="AG465" s="2" t="str">
        <f t="shared" si="104"/>
        <v>O DA DEFESA (MD) SEM CONSIDERAÇÕES RELEVANTES. MINISTÉRIO DO</v>
      </c>
      <c r="AH465" s="2" t="str">
        <f t="shared" si="104"/>
        <v>SMO (MTUR) AUSENTE. MINISTÉRIO DA ECONOMIA (ME) SEM CONSIDER</v>
      </c>
      <c r="AI465" s="2" t="str">
        <f t="shared" si="104"/>
        <v>O DO TURISMO (MTUR) AUSENTE. MINISTÉRIO DA ECONOMIA (ME) SEM</v>
      </c>
      <c r="AJ465" s="2" t="str">
        <f t="shared" si="102"/>
        <v>OMIA (ME) SEM CONSIDERAÇÕES RELEVANTES. AGÊNCIA BRASILEIRA D</v>
      </c>
      <c r="AK465" s="2" t="str">
        <f t="shared" si="102"/>
        <v xml:space="preserve">ÉRIO DA ECONOMIA (ME) SEM CONSIDERAÇÕES RELEVANTES. AGÊNCIA </v>
      </c>
      <c r="AL465" s="2" t="str">
        <f t="shared" si="100"/>
        <v>x</v>
      </c>
      <c r="AM465" s="2" t="str">
        <f t="shared" si="100"/>
        <v>x</v>
      </c>
      <c r="AN465" s="2" t="str">
        <f t="shared" si="100"/>
        <v>x</v>
      </c>
      <c r="AO465" s="2" t="str">
        <f t="shared" si="100"/>
        <v>x</v>
      </c>
      <c r="AP465" s="2" t="str">
        <f t="shared" si="100"/>
        <v>x</v>
      </c>
    </row>
    <row r="466" spans="1:42" x14ac:dyDescent="0.2">
      <c r="A466" s="2">
        <v>465</v>
      </c>
      <c r="B466" s="2" t="s">
        <v>2077</v>
      </c>
      <c r="E466" s="2" t="str">
        <f t="shared" si="97"/>
        <v>DATA DE CHEGADA AO BRASIL ETC.</v>
      </c>
      <c r="F466" s="2" t="str">
        <f t="shared" si="97"/>
        <v>x</v>
      </c>
      <c r="G466" s="2" t="str">
        <f t="shared" si="105"/>
        <v>IRO, REUNIÃO PARA TR</v>
      </c>
      <c r="H466" s="2" t="str">
        <f t="shared" si="98"/>
        <v>ÇÃO (MEC) SEM CONSIDERAÇÕES RELEVANTES. MINISTÉRIO</v>
      </c>
      <c r="I466" s="2" t="str">
        <f t="shared" si="98"/>
        <v>TES. MINISTÉRIO DA EDUCAÇÃO (MEC) SEM CONSIDERAÇÕE</v>
      </c>
      <c r="J466" s="2" t="str">
        <f t="shared" si="98"/>
        <v>NAL (MDR) SEM CONSIDERAÇÕES RELEVANTES. MINISTÉRIO</v>
      </c>
      <c r="K466" s="2" t="str">
        <f t="shared" si="106"/>
        <v>O DO DESENVOLVIMENTO REGIONAL (MDR) SEM CONSIDERAÇÕES RELEVA</v>
      </c>
      <c r="L466" s="2" t="str">
        <f t="shared" ref="L466:L529" si="109">IFERROR(MID($B466,FIND(L$1,$B466,1)+-5,50),"x")</f>
        <v>x</v>
      </c>
      <c r="M466" s="2" t="str">
        <f t="shared" si="108"/>
        <v>x</v>
      </c>
      <c r="N466" s="2" t="str">
        <f t="shared" si="108"/>
        <v>x</v>
      </c>
      <c r="O466" s="2" t="str">
        <f t="shared" si="108"/>
        <v>x</v>
      </c>
      <c r="P466" s="2" t="str">
        <f t="shared" si="108"/>
        <v>x</v>
      </c>
      <c r="Q466" s="2" t="str">
        <f t="shared" si="108"/>
        <v>x</v>
      </c>
      <c r="R466" s="2" t="str">
        <f t="shared" si="108"/>
        <v>E DO MRE INFORMOU QUE, EM MÉDIA, ESSES CUSTAM APROXIMADAMENT</v>
      </c>
      <c r="S466" s="2" t="str">
        <f t="shared" si="108"/>
        <v>x</v>
      </c>
      <c r="T466" s="2" t="str">
        <f t="shared" si="108"/>
        <v>x</v>
      </c>
      <c r="U466" s="2" t="str">
        <f t="shared" si="108"/>
        <v>x</v>
      </c>
      <c r="V466" s="2" t="str">
        <f t="shared" si="108"/>
        <v>x</v>
      </c>
      <c r="W466" s="2" t="str">
        <f t="shared" si="108"/>
        <v>x</v>
      </c>
      <c r="X466" s="2" t="str">
        <f t="shared" si="108"/>
        <v>x</v>
      </c>
      <c r="Y466" s="2" t="str">
        <f t="shared" si="108"/>
        <v>x</v>
      </c>
      <c r="Z466" s="2" t="str">
        <f t="shared" si="108"/>
        <v xml:space="preserve">IÃO (AGU) SEM CONSIDERAÇÕES RELEVANTES. MINISTÉRIO DE MINAS </v>
      </c>
      <c r="AA466" s="2" t="str">
        <f t="shared" si="108"/>
        <v>00.  ADVOCACIA -GERAL DA UNIÃO (AGU) SEM CONSIDERAÇÕES RELEV</v>
      </c>
      <c r="AB466" s="2" t="str">
        <f t="shared" si="104"/>
        <v>x</v>
      </c>
      <c r="AC466" s="2" t="str">
        <f t="shared" si="104"/>
        <v>x</v>
      </c>
      <c r="AD466" s="2" t="str">
        <f t="shared" si="104"/>
        <v>x</v>
      </c>
      <c r="AE466" s="2" t="str">
        <f t="shared" si="104"/>
        <v>x</v>
      </c>
      <c r="AF466" s="2" t="str">
        <f t="shared" si="104"/>
        <v>NAL (MDR) SEM CONSIDERAÇÕES RELEVANTES. MINISTÉRIO DA EDUCAÇ</v>
      </c>
      <c r="AG466" s="2" t="str">
        <f t="shared" si="104"/>
        <v>x</v>
      </c>
      <c r="AH466" s="2" t="str">
        <f t="shared" si="104"/>
        <v>x</v>
      </c>
      <c r="AI466" s="2" t="str">
        <f t="shared" si="104"/>
        <v>x</v>
      </c>
      <c r="AJ466" s="2" t="str">
        <f t="shared" si="102"/>
        <v>x</v>
      </c>
      <c r="AK466" s="2" t="str">
        <f t="shared" si="102"/>
        <v>x</v>
      </c>
      <c r="AL466" s="2" t="str">
        <f t="shared" si="100"/>
        <v>GIA (MME) O REPRESENTANTE DO MME SOLICITOU APOIO PARA AUTORI</v>
      </c>
      <c r="AM466" s="2" t="str">
        <f t="shared" si="100"/>
        <v xml:space="preserve">O DE MINAS E ENERGIA (MME) O REPRESENTANTE DO MME SOLICITOU </v>
      </c>
      <c r="AN466" s="2" t="str">
        <f t="shared" si="100"/>
        <v xml:space="preserve">ICA (MJSP) O REPRESENTANTE DO MJSP DESTACOU QUE SÃO TRÊS OS </v>
      </c>
      <c r="AO466" s="2" t="str">
        <f t="shared" si="100"/>
        <v>ÇA E SEGURANÇA PÚBLICA (MJSP) O REPRESENTANTE DO MJSP DESTAC</v>
      </c>
      <c r="AP466" s="2" t="str">
        <f t="shared" ref="AN466:AP529" si="110">IFERROR(MID($B466,FIND(AP$1,$B466,1)+-5,60),"x")</f>
        <v>URA (MINFRA) AUSENTE. MINISTÉRIO DA CIÊNCIA, TECNOLOGIA , IN</v>
      </c>
    </row>
    <row r="467" spans="1:42" x14ac:dyDescent="0.2">
      <c r="A467" s="2">
        <v>466</v>
      </c>
      <c r="B467" s="2" t="s">
        <v>2078</v>
      </c>
      <c r="E467" s="2" t="str">
        <f t="shared" ref="E467:F530" si="111">IFERROR(MID($B467,FIND(E$1,$B467,1)+0,30),"x")</f>
        <v>x</v>
      </c>
      <c r="F467" s="2" t="str">
        <f t="shared" si="111"/>
        <v>x</v>
      </c>
      <c r="G467" s="2" t="str">
        <f t="shared" si="105"/>
        <v xml:space="preserve">134ª REUNIÃO COMITE </v>
      </c>
      <c r="H467" s="2" t="str">
        <f t="shared" ref="H467:J530" si="112">IFERROR(MID($B467,FIND(H$1,$B467,1)+-5,50),"x")</f>
        <v>x</v>
      </c>
      <c r="I467" s="2" t="str">
        <f t="shared" si="112"/>
        <v>x</v>
      </c>
      <c r="J467" s="2" t="str">
        <f t="shared" si="112"/>
        <v>x</v>
      </c>
      <c r="K467" s="2" t="str">
        <f t="shared" si="106"/>
        <v>x</v>
      </c>
      <c r="L467" s="2" t="str">
        <f t="shared" si="109"/>
        <v>NOS (MMFDH) AUSENTE. SECRETARIA ESPECIAL DE COMUNI</v>
      </c>
      <c r="M467" s="2" t="str">
        <f t="shared" si="108"/>
        <v xml:space="preserve"> DOS DIREITOS HUMANOS (MMFDH) AUSENTE. SECRETARIA ESPECIAL D</v>
      </c>
      <c r="N467" s="2" t="str">
        <f t="shared" si="108"/>
        <v>x</v>
      </c>
      <c r="O467" s="2" t="str">
        <f t="shared" si="108"/>
        <v>x</v>
      </c>
      <c r="P467" s="2" t="str">
        <f t="shared" si="108"/>
        <v>NTE (MMA) SEM CONSID ERAÇÕES RELEVANTES. BANCO CENTRAL DO BR</v>
      </c>
      <c r="Q467" s="2" t="str">
        <f t="shared" si="108"/>
        <v>O DO MEIO AMBIENTE (MMA) SEM CONSID ERAÇÕES RELEVANTES. BANC</v>
      </c>
      <c r="R467" s="2" t="str">
        <f t="shared" si="108"/>
        <v>x</v>
      </c>
      <c r="S467" s="2" t="str">
        <f t="shared" si="108"/>
        <v>x</v>
      </c>
      <c r="T467" s="2" t="str">
        <f t="shared" si="108"/>
        <v xml:space="preserve">NTO (MAPA) SEM CONSIDERAÇÕES RELEVANTES. MINISTÉRIO DO MEIO </v>
      </c>
      <c r="U467" s="2" t="str">
        <f t="shared" si="108"/>
        <v>IA E ABASTECIMENTO (MAPA) SEM CONSIDERAÇÕES RELEVANTES. MINI</v>
      </c>
      <c r="V467" s="2" t="str">
        <f t="shared" si="108"/>
        <v>SIL (BACEN) SEM CONSIDERAÇÕES RELEVANTES. AGÊNCIA NACIONAL D</v>
      </c>
      <c r="W467" s="2" t="str">
        <f t="shared" si="108"/>
        <v>TES. BANCO CENTRAL DO BRASIL (BACEN) SEM CONSIDERAÇÕES RELEV</v>
      </c>
      <c r="X467" s="2" t="str">
        <f t="shared" si="108"/>
        <v>x</v>
      </c>
      <c r="Y467" s="2" t="str">
        <f t="shared" si="108"/>
        <v>x</v>
      </c>
      <c r="Z467" s="2" t="str">
        <f t="shared" si="108"/>
        <v>x</v>
      </c>
      <c r="AA467" s="2" t="str">
        <f t="shared" si="108"/>
        <v>x</v>
      </c>
      <c r="AB467" s="2" t="str">
        <f t="shared" si="104"/>
        <v>IAL (SECOM/MCOM) AUSENTE. MINISTÉRIO DA AGRICULTURA, PECUÁRI</v>
      </c>
      <c r="AC467" s="2" t="str">
        <f t="shared" si="104"/>
        <v>AL DE COMUNICAÇÃO SOCIAL (SECOM/MCOM) AUSENTE. MINISTÉRIO DA</v>
      </c>
      <c r="AD467" s="2" t="str">
        <f t="shared" si="104"/>
        <v>x</v>
      </c>
      <c r="AE467" s="2" t="str">
        <f t="shared" si="104"/>
        <v>x</v>
      </c>
      <c r="AF467" s="2" t="str">
        <f t="shared" si="104"/>
        <v>x</v>
      </c>
      <c r="AG467" s="2" t="str">
        <f t="shared" si="104"/>
        <v>x</v>
      </c>
      <c r="AH467" s="2" t="str">
        <f t="shared" si="104"/>
        <v>x</v>
      </c>
      <c r="AI467" s="2" t="str">
        <f t="shared" si="104"/>
        <v>x</v>
      </c>
      <c r="AJ467" s="2" t="str">
        <f t="shared" si="102"/>
        <v>x</v>
      </c>
      <c r="AK467" s="2" t="str">
        <f t="shared" si="102"/>
        <v>x</v>
      </c>
      <c r="AL467" s="2" t="str">
        <f t="shared" si="102"/>
        <v>x</v>
      </c>
      <c r="AM467" s="2" t="str">
        <f t="shared" si="102"/>
        <v>x</v>
      </c>
      <c r="AN467" s="2" t="str">
        <f t="shared" si="110"/>
        <v>U AO MJSP QUAL É A SITUAÇÃO ATUAL , APÓS A NÃO HOMOLOGAÇÃO P</v>
      </c>
      <c r="AO467" s="2" t="str">
        <f t="shared" si="110"/>
        <v>x</v>
      </c>
      <c r="AP467" s="2" t="str">
        <f t="shared" si="110"/>
        <v>x</v>
      </c>
    </row>
    <row r="468" spans="1:42" x14ac:dyDescent="0.2">
      <c r="A468" s="2">
        <v>467</v>
      </c>
      <c r="B468" s="2" t="s">
        <v>2079</v>
      </c>
      <c r="E468" s="2" t="str">
        <f t="shared" si="111"/>
        <v>x</v>
      </c>
      <c r="F468" s="2" t="str">
        <f t="shared" si="111"/>
        <v>x</v>
      </c>
      <c r="G468" s="2" t="str">
        <f t="shared" si="105"/>
        <v>133ª REUNIÃO DO COMI</v>
      </c>
      <c r="H468" s="2" t="str">
        <f t="shared" si="112"/>
        <v>x</v>
      </c>
      <c r="I468" s="2" t="str">
        <f t="shared" si="112"/>
        <v>x</v>
      </c>
      <c r="J468" s="2" t="str">
        <f t="shared" si="112"/>
        <v>x</v>
      </c>
      <c r="K468" s="2" t="str">
        <f t="shared" si="106"/>
        <v>x</v>
      </c>
      <c r="L468" s="2" t="str">
        <f t="shared" si="109"/>
        <v>x</v>
      </c>
      <c r="M468" s="2" t="str">
        <f t="shared" si="108"/>
        <v>x</v>
      </c>
      <c r="N468" s="2" t="str">
        <f t="shared" si="108"/>
        <v>x</v>
      </c>
      <c r="O468" s="2" t="str">
        <f t="shared" si="108"/>
        <v>x</v>
      </c>
      <c r="P468" s="2" t="str">
        <f t="shared" si="108"/>
        <v>x</v>
      </c>
      <c r="Q468" s="2" t="str">
        <f t="shared" si="108"/>
        <v>x</v>
      </c>
      <c r="R468" s="2" t="str">
        <f t="shared" si="108"/>
        <v>x</v>
      </c>
      <c r="S468" s="2" t="str">
        <f t="shared" si="108"/>
        <v>x</v>
      </c>
      <c r="T468" s="2" t="str">
        <f t="shared" si="108"/>
        <v>x</v>
      </c>
      <c r="U468" s="2" t="str">
        <f t="shared" si="108"/>
        <v>x</v>
      </c>
      <c r="V468" s="2" t="str">
        <f t="shared" si="108"/>
        <v>x</v>
      </c>
      <c r="W468" s="2" t="str">
        <f t="shared" si="108"/>
        <v>x</v>
      </c>
      <c r="X468" s="2" t="str">
        <f t="shared" si="108"/>
        <v>x</v>
      </c>
      <c r="Y468" s="2" t="str">
        <f t="shared" si="108"/>
        <v>x</v>
      </c>
      <c r="Z468" s="2" t="str">
        <f t="shared" si="108"/>
        <v>x</v>
      </c>
      <c r="AA468" s="2" t="str">
        <f t="shared" si="108"/>
        <v>x</v>
      </c>
      <c r="AB468" s="2" t="str">
        <f t="shared" si="104"/>
        <v>x</v>
      </c>
      <c r="AC468" s="2" t="str">
        <f t="shared" si="104"/>
        <v>x</v>
      </c>
      <c r="AD468" s="2" t="str">
        <f t="shared" si="104"/>
        <v>ÚDE (MS) ANALISAR O PEDID O TRAZIDOS PELA SEGOV D A NECESSID</v>
      </c>
      <c r="AE468" s="2" t="str">
        <f t="shared" si="104"/>
        <v xml:space="preserve">ÉRIO DA SAÚDE (MS) ANALISAR O PEDID O TRAZIDOS PELA SEGOV D </v>
      </c>
      <c r="AF468" s="2" t="str">
        <f t="shared" si="104"/>
        <v>x</v>
      </c>
      <c r="AG468" s="2" t="str">
        <f t="shared" si="104"/>
        <v>x</v>
      </c>
      <c r="AH468" s="2" t="str">
        <f t="shared" si="104"/>
        <v>x</v>
      </c>
      <c r="AI468" s="2" t="str">
        <f t="shared" si="104"/>
        <v>x</v>
      </c>
      <c r="AJ468" s="2" t="str">
        <f t="shared" si="102"/>
        <v>x</v>
      </c>
      <c r="AK468" s="2" t="str">
        <f t="shared" si="102"/>
        <v>x</v>
      </c>
      <c r="AL468" s="2" t="str">
        <f t="shared" si="102"/>
        <v>x</v>
      </c>
      <c r="AM468" s="2" t="str">
        <f t="shared" si="102"/>
        <v>x</v>
      </c>
      <c r="AN468" s="2" t="str">
        <f t="shared" si="110"/>
        <v>RÁ O MJSP E PF PARA QUE ESSES AVALIAR A QUESTÃO.  ANEXO 134ª</v>
      </c>
      <c r="AO468" s="2" t="str">
        <f t="shared" si="110"/>
        <v>x</v>
      </c>
      <c r="AP468" s="2" t="str">
        <f t="shared" si="110"/>
        <v>x</v>
      </c>
    </row>
    <row r="469" spans="1:42" x14ac:dyDescent="0.2">
      <c r="A469" s="2">
        <v>468</v>
      </c>
      <c r="B469" s="2" t="s">
        <v>2080</v>
      </c>
      <c r="E469" s="2" t="str">
        <f t="shared" si="111"/>
        <v>DATA: 08/01/2021 HORÁRIO: 10H1</v>
      </c>
      <c r="F469" s="2" t="str">
        <f t="shared" si="111"/>
        <v>HORÁRIO: 10H12M ÀS 10H25M LOCA</v>
      </c>
      <c r="G469" s="2" t="str">
        <f t="shared" si="105"/>
        <v>135ª REUNIÃO ORDINÁR</v>
      </c>
      <c r="H469" s="2" t="str">
        <f t="shared" si="112"/>
        <v>x</v>
      </c>
      <c r="I469" s="2" t="str">
        <f t="shared" si="112"/>
        <v>x</v>
      </c>
      <c r="J469" s="2" t="str">
        <f t="shared" si="112"/>
        <v>x</v>
      </c>
      <c r="K469" s="2" t="str">
        <f t="shared" si="106"/>
        <v>x</v>
      </c>
      <c r="L469" s="2" t="str">
        <f t="shared" si="109"/>
        <v>x</v>
      </c>
      <c r="M469" s="2" t="str">
        <f t="shared" si="108"/>
        <v>x</v>
      </c>
      <c r="N469" s="2" t="str">
        <f t="shared" si="108"/>
        <v>NAL (GSI) SEM CONSIDERAÇÕES RELEVANTES. MINISTÉRIO DAS RELAÇ</v>
      </c>
      <c r="O469" s="2" t="str">
        <f t="shared" si="108"/>
        <v>E DE SEGURANÇA INSTITUCIONAL (GSI) SEM CONSIDERAÇÕES RELEVAN</v>
      </c>
      <c r="P469" s="2" t="str">
        <f t="shared" si="108"/>
        <v>x</v>
      </c>
      <c r="Q469" s="2" t="str">
        <f t="shared" si="108"/>
        <v>x</v>
      </c>
      <c r="R469" s="2" t="str">
        <f t="shared" si="108"/>
        <v>RES (MRE) O REPRESENTANTE DO MRE INFORMOU QUE, ATÉ O MOMENTO</v>
      </c>
      <c r="S469" s="2" t="str">
        <f t="shared" si="108"/>
        <v xml:space="preserve"> DAS RELAÇÕES EXTERIORES (MRE) O REPRESENTANTE DO MRE INFORM</v>
      </c>
      <c r="T469" s="2" t="str">
        <f t="shared" si="108"/>
        <v>x</v>
      </c>
      <c r="U469" s="2" t="str">
        <f t="shared" si="108"/>
        <v>x</v>
      </c>
      <c r="V469" s="2" t="str">
        <f t="shared" si="108"/>
        <v>x</v>
      </c>
      <c r="W469" s="2" t="str">
        <f t="shared" si="108"/>
        <v>x</v>
      </c>
      <c r="X469" s="2" t="str">
        <f t="shared" si="108"/>
        <v>x</v>
      </c>
      <c r="Y469" s="2" t="str">
        <f t="shared" si="108"/>
        <v>A DE INTELIGÊNCIA (ABIN) AUSENTE. GABINETE DE SEGURANÇA INST</v>
      </c>
      <c r="Z469" s="2" t="str">
        <f t="shared" si="108"/>
        <v>x</v>
      </c>
      <c r="AA469" s="2" t="str">
        <f t="shared" si="108"/>
        <v>x</v>
      </c>
      <c r="AB469" s="2" t="str">
        <f t="shared" si="104"/>
        <v>x</v>
      </c>
      <c r="AC469" s="2" t="str">
        <f t="shared" si="104"/>
        <v>x</v>
      </c>
      <c r="AD469" s="2" t="str">
        <f t="shared" si="104"/>
        <v xml:space="preserve">ÚDE (MS) O REPRESENTANTE DO MS INFORMOU QUE ENTREGARAM MAIS </v>
      </c>
      <c r="AE469" s="2" t="str">
        <f t="shared" si="104"/>
        <v>ÉRIO DA SAÚDE (MS) O REPRESENTANTE DO MS INFORMOU QUE ENTREG</v>
      </c>
      <c r="AF469" s="2" t="str">
        <f t="shared" si="104"/>
        <v>ESA (MD) SEM CONSIDERAÇÕES RELEVANTES. MINISTÉRIO DO TURISMO</v>
      </c>
      <c r="AG469" s="2" t="str">
        <f t="shared" si="104"/>
        <v>O DA DEFESA (MD) SEM CONSIDERAÇÕES RELEVANTES. MINISTÉRIO DO</v>
      </c>
      <c r="AH469" s="2" t="str">
        <f t="shared" si="104"/>
        <v>SMO (MTUR) AUSENTE. MINISTÉRIO DA ECONOMIA (ME) INFORMOU A P</v>
      </c>
      <c r="AI469" s="2" t="str">
        <f t="shared" si="104"/>
        <v>O DO TURISMO (MTUR) AUSENTE. MINISTÉRIO DA ECONOMIA (ME) INF</v>
      </c>
      <c r="AJ469" s="2" t="str">
        <f t="shared" si="102"/>
        <v xml:space="preserve">OMIA (ME) INFORMOU A PUBLICAÇÃO DO DECRETO N º 10.595, DE 7 </v>
      </c>
      <c r="AK469" s="2" t="str">
        <f t="shared" si="102"/>
        <v>ÉRIO DA ECONOMIA (ME) INFORMOU A PUBLICAÇÃO DO DECRETO N º 1</v>
      </c>
      <c r="AL469" s="2" t="str">
        <f t="shared" si="102"/>
        <v>x</v>
      </c>
      <c r="AM469" s="2" t="str">
        <f t="shared" si="102"/>
        <v>x</v>
      </c>
      <c r="AN469" s="2" t="str">
        <f t="shared" si="110"/>
        <v>x</v>
      </c>
      <c r="AO469" s="2" t="str">
        <f t="shared" si="110"/>
        <v>x</v>
      </c>
      <c r="AP469" s="2" t="str">
        <f t="shared" si="110"/>
        <v>x</v>
      </c>
    </row>
    <row r="470" spans="1:42" x14ac:dyDescent="0.2">
      <c r="A470" s="2">
        <v>469</v>
      </c>
      <c r="B470" s="2" t="s">
        <v>2081</v>
      </c>
      <c r="E470" s="2" t="str">
        <f t="shared" si="111"/>
        <v>x</v>
      </c>
      <c r="F470" s="2" t="str">
        <f t="shared" si="111"/>
        <v>x</v>
      </c>
      <c r="G470" s="2" t="str">
        <f t="shared" si="105"/>
        <v xml:space="preserve">134ª REUNIÃO ACERCA </v>
      </c>
      <c r="H470" s="2" t="str">
        <f t="shared" si="112"/>
        <v>ÇÃO (MEC) SEM CONSIDERAÇÕES RELEVANTES. MINISTÉRIO</v>
      </c>
      <c r="I470" s="2" t="str">
        <f t="shared" si="112"/>
        <v>TES. MINISTÉRIO DA EDUCAÇÃO (MEC) SEM CONSIDERAÇÕE</v>
      </c>
      <c r="J470" s="2" t="str">
        <f t="shared" si="112"/>
        <v>NAL (MDR) SEM CONSIDERAÇÕES RELEVANTES. MINISTÉRIO</v>
      </c>
      <c r="K470" s="2" t="str">
        <f t="shared" si="106"/>
        <v>O DO DESENVOLVIMENTO REGIONAL (MDR) SEM CONSIDERAÇÕES RELEVA</v>
      </c>
      <c r="L470" s="2" t="str">
        <f t="shared" si="109"/>
        <v>NOS (MMFDH) AUSENTE. SECRETARIA ESPECIAL DE COMUNI</v>
      </c>
      <c r="M470" s="2" t="str">
        <f t="shared" si="108"/>
        <v xml:space="preserve"> DOS DIREITOS HUMANOS (MMFDH) AUSENTE. SECRETARIA ESPECIAL D</v>
      </c>
      <c r="N470" s="2" t="str">
        <f t="shared" si="108"/>
        <v>x</v>
      </c>
      <c r="O470" s="2" t="str">
        <f t="shared" si="108"/>
        <v>x</v>
      </c>
      <c r="P470" s="2" t="str">
        <f t="shared" si="108"/>
        <v>NTE (MMA) AUSENTE . BANCO CENTRAL DO BRASIL (BACEN) SEM CONS</v>
      </c>
      <c r="Q470" s="2" t="str">
        <f t="shared" si="108"/>
        <v>O DO MEIO AMBIENTE (MMA) AUSENTE . BANCO CENTRAL DO BRASIL (</v>
      </c>
      <c r="R470" s="2" t="str">
        <f t="shared" si="108"/>
        <v>x</v>
      </c>
      <c r="S470" s="2" t="str">
        <f t="shared" si="108"/>
        <v>x</v>
      </c>
      <c r="T470" s="2" t="str">
        <f t="shared" si="108"/>
        <v xml:space="preserve">NTO (MAPA) SEM CONSIDERAÇÕES RELEVANTES. MINISTÉRIO DO MEIO </v>
      </c>
      <c r="U470" s="2" t="str">
        <f t="shared" si="108"/>
        <v>IA E ABASTECIMENTO (MAPA) SEM CONSIDERAÇÕES RELEVANTES. MINI</v>
      </c>
      <c r="V470" s="2" t="str">
        <f t="shared" si="108"/>
        <v>SIL (BACEN) SEM CONSIDERAÇÕES RELEVANTES. ANEXO 135ª REUNIÃO</v>
      </c>
      <c r="W470" s="2" t="str">
        <f t="shared" si="108"/>
        <v>TE . BANCO CENTRAL DO BRASIL (BACEN) SEM CONSIDERAÇÕES RELEV</v>
      </c>
      <c r="X470" s="2" t="str">
        <f t="shared" si="108"/>
        <v>x</v>
      </c>
      <c r="Y470" s="2" t="str">
        <f t="shared" si="108"/>
        <v>x</v>
      </c>
      <c r="Z470" s="2" t="str">
        <f t="shared" si="108"/>
        <v xml:space="preserve">IÃO (AGU) SEM CONSIDERAÇÕES RELEVANTES. MINISTÉRIO DE MINAS </v>
      </c>
      <c r="AA470" s="2" t="str">
        <f t="shared" si="108"/>
        <v>ADÁ. ADVOCACIA -GERAL DA UNIÃO (AGU) SEM CONSIDERAÇÕES RELEV</v>
      </c>
      <c r="AB470" s="2" t="str">
        <f t="shared" si="104"/>
        <v>IAL (SECOM/MCOM) INFORMOU QUE ACOMPANHAM PARI PASSU A CAMPAN</v>
      </c>
      <c r="AC470" s="2" t="str">
        <f t="shared" si="104"/>
        <v>AL DE COMUNICAÇÃO SOCIAL (SECOM/MCOM) INFORMOU QUE ACOMPANHA</v>
      </c>
      <c r="AD470" s="2" t="str">
        <f t="shared" si="104"/>
        <v>x</v>
      </c>
      <c r="AE470" s="2" t="str">
        <f t="shared" si="104"/>
        <v>ÉRIO DA SAÚDE. MINISTÉRIO DA AGRICULTURA, PECUÁRIA E ABASTEC</v>
      </c>
      <c r="AF470" s="2" t="str">
        <f t="shared" si="104"/>
        <v>NAL (MDR) SEM CONSIDERAÇÕES RELEVANTES. MINISTÉRIO DA EDUCAÇ</v>
      </c>
      <c r="AG470" s="2" t="str">
        <f t="shared" si="104"/>
        <v>x</v>
      </c>
      <c r="AH470" s="2" t="str">
        <f t="shared" si="104"/>
        <v>x</v>
      </c>
      <c r="AI470" s="2" t="str">
        <f t="shared" si="104"/>
        <v>x</v>
      </c>
      <c r="AJ470" s="2" t="str">
        <f t="shared" si="102"/>
        <v>x</v>
      </c>
      <c r="AK470" s="2" t="str">
        <f t="shared" si="102"/>
        <v>x</v>
      </c>
      <c r="AL470" s="2" t="str">
        <f t="shared" si="102"/>
        <v>GIA (MME) O REPRESENTANTE DO MME INFORMOU QUE SOBRE OS 02 TÉ</v>
      </c>
      <c r="AM470" s="2" t="str">
        <f t="shared" si="102"/>
        <v>O DE MINAS E ENERGIA (MME) O REPRESENTANTE DO MME INFORMOU Q</v>
      </c>
      <c r="AN470" s="2" t="str">
        <f t="shared" si="110"/>
        <v>S, O MJSP RESPONDEU QUE O DECRETO JÁ CONTEMPLA ESS A SITUAÇÃ</v>
      </c>
      <c r="AO470" s="2" t="str">
        <f t="shared" si="110"/>
        <v>ÇA E SEGURANÇA PÚBLICA (MJSP) AUSENTE. MINISTÉRIO DE INFRAES</v>
      </c>
      <c r="AP470" s="2" t="str">
        <f t="shared" si="110"/>
        <v>URA (MINFRA) AUSENTE. MINISTÉRIO DA CIÊNCIA, TECNOLOGIA , IN</v>
      </c>
    </row>
    <row r="471" spans="1:42" x14ac:dyDescent="0.2">
      <c r="A471" s="2">
        <v>470</v>
      </c>
      <c r="B471" s="2" t="s">
        <v>2082</v>
      </c>
      <c r="E471" s="2" t="str">
        <f t="shared" si="111"/>
        <v>x</v>
      </c>
      <c r="F471" s="2" t="str">
        <f t="shared" si="111"/>
        <v>x</v>
      </c>
      <c r="G471" s="2" t="str">
        <f t="shared" si="105"/>
        <v>135ª REUNIÃO DO COMI</v>
      </c>
      <c r="H471" s="2" t="str">
        <f t="shared" si="112"/>
        <v>x</v>
      </c>
      <c r="I471" s="2" t="str">
        <f t="shared" si="112"/>
        <v>x</v>
      </c>
      <c r="J471" s="2" t="str">
        <f t="shared" si="112"/>
        <v>x</v>
      </c>
      <c r="K471" s="2" t="str">
        <f t="shared" si="106"/>
        <v>x</v>
      </c>
      <c r="L471" s="2" t="str">
        <f t="shared" si="109"/>
        <v>x</v>
      </c>
      <c r="M471" s="2" t="str">
        <f t="shared" si="108"/>
        <v>x</v>
      </c>
      <c r="N471" s="2" t="str">
        <f t="shared" si="108"/>
        <v>x</v>
      </c>
      <c r="O471" s="2" t="str">
        <f t="shared" si="108"/>
        <v>x</v>
      </c>
      <c r="P471" s="2" t="str">
        <f t="shared" si="108"/>
        <v>x</v>
      </c>
      <c r="Q471" s="2" t="str">
        <f t="shared" si="108"/>
        <v>x</v>
      </c>
      <c r="R471" s="2" t="str">
        <f t="shared" si="108"/>
        <v>x</v>
      </c>
      <c r="S471" s="2" t="str">
        <f t="shared" si="108"/>
        <v>x</v>
      </c>
      <c r="T471" s="2" t="str">
        <f t="shared" si="108"/>
        <v>x</v>
      </c>
      <c r="U471" s="2" t="str">
        <f t="shared" si="108"/>
        <v>x</v>
      </c>
      <c r="V471" s="2" t="str">
        <f t="shared" si="108"/>
        <v>x</v>
      </c>
      <c r="W471" s="2" t="str">
        <f t="shared" si="108"/>
        <v>x</v>
      </c>
      <c r="X471" s="2" t="str">
        <f t="shared" si="108"/>
        <v>x</v>
      </c>
      <c r="Y471" s="2" t="str">
        <f t="shared" si="108"/>
        <v>x</v>
      </c>
      <c r="Z471" s="2" t="str">
        <f t="shared" si="108"/>
        <v>x</v>
      </c>
      <c r="AA471" s="2" t="str">
        <f t="shared" si="108"/>
        <v>x</v>
      </c>
      <c r="AB471" s="2" t="str">
        <f t="shared" si="104"/>
        <v>x</v>
      </c>
      <c r="AC471" s="2" t="str">
        <f t="shared" si="104"/>
        <v>IA DE COMUNICAÇÃO DA CASA CIVIL (ASCOM) INFORMOU QUE A PARTI</v>
      </c>
      <c r="AD471" s="2" t="str">
        <f t="shared" si="104"/>
        <v>x</v>
      </c>
      <c r="AE471" s="2" t="str">
        <f t="shared" si="104"/>
        <v>ÉRIO DA SAÚDE COM RELAÇÃO AOS RESPIRADORES ENVIADOS AO ESTAD</v>
      </c>
      <c r="AF471" s="2" t="str">
        <f t="shared" si="104"/>
        <v>x</v>
      </c>
      <c r="AG471" s="2" t="str">
        <f t="shared" si="104"/>
        <v>x</v>
      </c>
      <c r="AH471" s="2" t="str">
        <f t="shared" si="104"/>
        <v>x</v>
      </c>
      <c r="AI471" s="2" t="str">
        <f t="shared" si="104"/>
        <v>x</v>
      </c>
      <c r="AJ471" s="2" t="str">
        <f t="shared" si="102"/>
        <v>x</v>
      </c>
      <c r="AK471" s="2" t="str">
        <f t="shared" si="102"/>
        <v>x</v>
      </c>
      <c r="AL471" s="2" t="str">
        <f t="shared" si="102"/>
        <v>x</v>
      </c>
      <c r="AM471" s="2" t="str">
        <f t="shared" si="102"/>
        <v>x</v>
      </c>
      <c r="AN471" s="2" t="str">
        <f t="shared" si="110"/>
        <v>x</v>
      </c>
      <c r="AO471" s="2" t="str">
        <f t="shared" si="110"/>
        <v>x</v>
      </c>
      <c r="AP471" s="2" t="str">
        <f t="shared" si="110"/>
        <v>x</v>
      </c>
    </row>
    <row r="472" spans="1:42" x14ac:dyDescent="0.2">
      <c r="A472" s="2">
        <v>471</v>
      </c>
      <c r="B472" s="2" t="s">
        <v>2083</v>
      </c>
      <c r="E472" s="2" t="str">
        <f t="shared" si="111"/>
        <v>DATA: 11/01/2021 HORÁRIO: 10H0</v>
      </c>
      <c r="F472" s="2" t="str">
        <f t="shared" si="111"/>
        <v>HORÁRIO: 10H00M ÀS 10H19M LOCA</v>
      </c>
      <c r="G472" s="2" t="str">
        <f t="shared" si="105"/>
        <v>136ª REUNIÃO ORDINÁR</v>
      </c>
      <c r="H472" s="2" t="str">
        <f t="shared" si="112"/>
        <v>x</v>
      </c>
      <c r="I472" s="2" t="str">
        <f t="shared" si="112"/>
        <v>x</v>
      </c>
      <c r="J472" s="2" t="str">
        <f t="shared" si="112"/>
        <v>x</v>
      </c>
      <c r="K472" s="2" t="str">
        <f t="shared" si="106"/>
        <v>x</v>
      </c>
      <c r="L472" s="2" t="str">
        <f t="shared" si="109"/>
        <v>x</v>
      </c>
      <c r="M472" s="2" t="str">
        <f t="shared" si="108"/>
        <v>x</v>
      </c>
      <c r="N472" s="2" t="str">
        <f t="shared" si="108"/>
        <v>NAL (GSI) SEM CONSIDERAÇÕES RELEVANTES. MINISTÉRIO DAS RELAÇ</v>
      </c>
      <c r="O472" s="2" t="str">
        <f t="shared" si="108"/>
        <v>E DE SEGURANÇA INSTITUCIONAL (GSI) SEM CONSIDERAÇÕES RELEVAN</v>
      </c>
      <c r="P472" s="2" t="str">
        <f t="shared" si="108"/>
        <v>x</v>
      </c>
      <c r="Q472" s="2" t="str">
        <f t="shared" si="108"/>
        <v>x</v>
      </c>
      <c r="R472" s="2" t="str">
        <f t="shared" si="108"/>
        <v>RES (MRE) O REP RESENTANTE DO MRE INFORMOU QUE A SITUAÇÃO DO</v>
      </c>
      <c r="S472" s="2" t="str">
        <f t="shared" si="108"/>
        <v xml:space="preserve"> DAS RELAÇÕES EXTERIORES (MRE) O REP RESENTANTE DO MRE INFOR</v>
      </c>
      <c r="T472" s="2" t="str">
        <f t="shared" si="108"/>
        <v>x</v>
      </c>
      <c r="U472" s="2" t="str">
        <f t="shared" si="108"/>
        <v>x</v>
      </c>
      <c r="V472" s="2" t="str">
        <f t="shared" si="108"/>
        <v>x</v>
      </c>
      <c r="W472" s="2" t="str">
        <f t="shared" si="108"/>
        <v>x</v>
      </c>
      <c r="X472" s="2" t="str">
        <f t="shared" si="108"/>
        <v>x</v>
      </c>
      <c r="Y472" s="2" t="str">
        <f t="shared" si="108"/>
        <v>A DE INTELIGÊNCIA (ABIN) AUSENTE. GABINETE DE SEGURANÇA INST</v>
      </c>
      <c r="Z472" s="2" t="str">
        <f t="shared" si="108"/>
        <v>OOS. AGUARDAM RESPOSTA DA ANVISA.  ANEXO 136ª REUNIÃO COMITE</v>
      </c>
      <c r="AA472" s="2" t="str">
        <f t="shared" si="108"/>
        <v>x</v>
      </c>
      <c r="AB472" s="2" t="str">
        <f t="shared" si="104"/>
        <v>x</v>
      </c>
      <c r="AC472" s="2" t="str">
        <f t="shared" si="104"/>
        <v>x</v>
      </c>
      <c r="AD472" s="2" t="str">
        <f t="shared" si="104"/>
        <v>ÚDE (MS) O REPRESENTANTE DO MS INFORMOU QUE O MINISTRO EDUAR</v>
      </c>
      <c r="AE472" s="2" t="str">
        <f t="shared" si="104"/>
        <v>ÉRIO DA SAÚDE (MS) O REPRESENTANTE DO MS INFORMOU QUE O MINI</v>
      </c>
      <c r="AF472" s="2" t="str">
        <f t="shared" si="104"/>
        <v>ESA (MD) SEM CONSIDERAÇÕES RELEVANTES. MINISTÉRIO DO TURISMO</v>
      </c>
      <c r="AG472" s="2" t="str">
        <f t="shared" si="104"/>
        <v>O DA DEFESA (MD) SEM CONSIDERAÇÕES RELEVANTES. MINISTÉRIO DO</v>
      </c>
      <c r="AH472" s="2" t="str">
        <f t="shared" si="104"/>
        <v>SMO (MTUR) AUSENTE. MINISTÉRIO DA ECONOMIA (ME) SEM CONSIDER</v>
      </c>
      <c r="AI472" s="2" t="str">
        <f t="shared" si="104"/>
        <v>O DO TURISMO (MTUR) AUSENTE. MINISTÉRIO DA ECONOMIA (ME) SEM</v>
      </c>
      <c r="AJ472" s="2" t="str">
        <f t="shared" si="102"/>
        <v>OMIA (ME) SEM CONSIDERAÇÕES RELEVANTES. AGÊNCIA BRASILEIRA D</v>
      </c>
      <c r="AK472" s="2" t="str">
        <f t="shared" si="102"/>
        <v xml:space="preserve">ÉRIO DA ECONOMIA (ME) SEM CONSIDERAÇÕES RELEVANTES. AGÊNCIA </v>
      </c>
      <c r="AL472" s="2" t="str">
        <f t="shared" si="102"/>
        <v>x</v>
      </c>
      <c r="AM472" s="2" t="str">
        <f t="shared" si="102"/>
        <v>x</v>
      </c>
      <c r="AN472" s="2" t="str">
        <f t="shared" si="110"/>
        <v>x</v>
      </c>
      <c r="AO472" s="2" t="str">
        <f t="shared" si="110"/>
        <v>x</v>
      </c>
      <c r="AP472" s="2" t="str">
        <f t="shared" si="110"/>
        <v>x</v>
      </c>
    </row>
    <row r="473" spans="1:42" x14ac:dyDescent="0.2">
      <c r="A473" s="2">
        <v>472</v>
      </c>
      <c r="B473" s="2" t="s">
        <v>2084</v>
      </c>
      <c r="E473" s="2" t="str">
        <f t="shared" si="111"/>
        <v>x</v>
      </c>
      <c r="F473" s="2" t="str">
        <f t="shared" si="111"/>
        <v>x</v>
      </c>
      <c r="G473" s="2" t="str">
        <f t="shared" si="105"/>
        <v xml:space="preserve">136ª REUNIÃO COMITE </v>
      </c>
      <c r="H473" s="2" t="str">
        <f t="shared" si="112"/>
        <v>ÇÃO (MEC) SEM CONSIDERAÇÕES RELEVANTES. MINISTÉRIO</v>
      </c>
      <c r="I473" s="2" t="str">
        <f t="shared" si="112"/>
        <v>NTE. MINISTÉRIO DA EDUCAÇÃO (MEC) SEM CONSIDERAÇÕE</v>
      </c>
      <c r="J473" s="2" t="str">
        <f t="shared" si="112"/>
        <v>NAL (MDR) AUSENTE. MINISTÉRIO DA EDUCAÇÃO (MEC) SE</v>
      </c>
      <c r="K473" s="2" t="str">
        <f t="shared" si="106"/>
        <v>O DO DESENVOLVIMENTO REGIONAL (MDR) AUSENTE. MINISTÉRIO DA E</v>
      </c>
      <c r="L473" s="2" t="str">
        <f t="shared" si="109"/>
        <v>NOS (MMFDH) AUSENTE. SECRETARIA ESPECIAL DE COMUNI</v>
      </c>
      <c r="M473" s="2" t="str">
        <f t="shared" si="108"/>
        <v xml:space="preserve"> DOS DIREITOS HUMANOS (MMFDH) AUSENTE. SECRETARIA ESPECIAL D</v>
      </c>
      <c r="N473" s="2" t="str">
        <f t="shared" si="108"/>
        <v>x</v>
      </c>
      <c r="O473" s="2" t="str">
        <f t="shared" si="108"/>
        <v>x</v>
      </c>
      <c r="P473" s="2" t="str">
        <f t="shared" si="108"/>
        <v>NTE (MMA) SEM CONSIDERAÇÕES RELEVANTES. BANCO CENTRAL DO BRA</v>
      </c>
      <c r="Q473" s="2" t="str">
        <f t="shared" si="108"/>
        <v>O DO MEIO AMBIENTE (MMA) SEM CONSIDERAÇÕES RELEVANTES. BANCO</v>
      </c>
      <c r="R473" s="2" t="str">
        <f t="shared" si="108"/>
        <v>x</v>
      </c>
      <c r="S473" s="2" t="str">
        <f t="shared" si="108"/>
        <v>x</v>
      </c>
      <c r="T473" s="2" t="str">
        <f t="shared" si="108"/>
        <v>NTO (MAPA) AUSENTE. MINISTÉRIO DO MEIO AMBIENTE (MMA) SEM CO</v>
      </c>
      <c r="U473" s="2" t="str">
        <f t="shared" si="108"/>
        <v>IA E ABASTECIMENTO (MAPA) AUSENTE. MINISTÉRIO DO MEIO AMBIEN</v>
      </c>
      <c r="V473" s="2" t="str">
        <f t="shared" si="108"/>
        <v xml:space="preserve">SIL (BACEN) ANEXO 136ª REUNIÃO COMITE DE CRISE 11.01.2021 - </v>
      </c>
      <c r="W473" s="2" t="str">
        <f t="shared" si="108"/>
        <v>TES. BANCO CENTRAL DO BRASIL (BACEN) ANEXO 136ª REUNIÃO COMI</v>
      </c>
      <c r="X473" s="2" t="str">
        <f t="shared" si="108"/>
        <v>x</v>
      </c>
      <c r="Y473" s="2" t="str">
        <f t="shared" si="108"/>
        <v>x</v>
      </c>
      <c r="Z473" s="2" t="str">
        <f t="shared" si="108"/>
        <v xml:space="preserve">IÃO (AGU) SEM CONSIDERAÇÕES RELEVANTES. MINISTÉRIO DE MINAS </v>
      </c>
      <c r="AA473" s="2" t="str">
        <f t="shared" si="108"/>
        <v>LICA ADVOCACIA -GERAL DA UNIÃO (AGU) SEM CONSIDERAÇÕES RELEV</v>
      </c>
      <c r="AB473" s="2" t="str">
        <f t="shared" si="104"/>
        <v>IAL (SECOM/MCOM) SEM CONSIDERAÇÕES RELEVANTES. MINISTÉRIO DA</v>
      </c>
      <c r="AC473" s="2" t="str">
        <f t="shared" si="104"/>
        <v>AL DE COMUNICAÇÃO SOCIAL (SECOM/MCOM) SEM CONSIDERAÇÕES RELE</v>
      </c>
      <c r="AD473" s="2" t="str">
        <f t="shared" si="104"/>
        <v>x</v>
      </c>
      <c r="AE473" s="2" t="str">
        <f t="shared" si="104"/>
        <v>x</v>
      </c>
      <c r="AF473" s="2" t="str">
        <f t="shared" si="104"/>
        <v>NAL (MDR) AUSENTE. MINISTÉRIO DA EDUCAÇÃO (MEC) SEM CONSIDER</v>
      </c>
      <c r="AG473" s="2" t="str">
        <f t="shared" si="104"/>
        <v>x</v>
      </c>
      <c r="AH473" s="2" t="str">
        <f t="shared" si="104"/>
        <v>x</v>
      </c>
      <c r="AI473" s="2" t="str">
        <f t="shared" si="104"/>
        <v>x</v>
      </c>
      <c r="AJ473" s="2" t="str">
        <f t="shared" si="102"/>
        <v>x</v>
      </c>
      <c r="AK473" s="2" t="str">
        <f t="shared" si="102"/>
        <v>x</v>
      </c>
      <c r="AL473" s="2" t="str">
        <f t="shared" si="102"/>
        <v>GIA (MME) O REPRESENTANTE DO MME INFORMOU QUE SOBRE OS 02 TÉ</v>
      </c>
      <c r="AM473" s="2" t="str">
        <f t="shared" si="102"/>
        <v>O DE MINAS E ENERGIA (MME) O REPRESENTANTE DO MME INFORMOU Q</v>
      </c>
      <c r="AN473" s="2" t="str">
        <f t="shared" si="110"/>
        <v>ICA (MJSP) INFORMOU QUE FOI ENTREGUE NA SEXTA -FEIRA, 08.01.</v>
      </c>
      <c r="AO473" s="2" t="str">
        <f t="shared" si="110"/>
        <v>ÇA E SEGURANÇA PÚBLICA (MJSP) INFORMOU QUE FOI ENTREGUE NA S</v>
      </c>
      <c r="AP473" s="2" t="str">
        <f t="shared" si="110"/>
        <v>URA (MINFRA) AUSENTE. MINISTÉRIO DA CIÊNCIA, TECNOLOGIA, INO</v>
      </c>
    </row>
    <row r="474" spans="1:42" x14ac:dyDescent="0.2">
      <c r="A474" s="2">
        <v>473</v>
      </c>
      <c r="B474" s="2" t="s">
        <v>2085</v>
      </c>
      <c r="E474" s="2" t="str">
        <f t="shared" si="111"/>
        <v>x</v>
      </c>
      <c r="F474" s="2" t="str">
        <f t="shared" si="111"/>
        <v>x</v>
      </c>
      <c r="G474" s="2" t="str">
        <f t="shared" si="105"/>
        <v>136ª REUNIÃO DO COMI</v>
      </c>
      <c r="H474" s="2" t="str">
        <f t="shared" si="112"/>
        <v>x</v>
      </c>
      <c r="I474" s="2" t="str">
        <f t="shared" si="112"/>
        <v>x</v>
      </c>
      <c r="J474" s="2" t="str">
        <f t="shared" si="112"/>
        <v>x</v>
      </c>
      <c r="K474" s="2" t="str">
        <f t="shared" si="106"/>
        <v>x</v>
      </c>
      <c r="L474" s="2" t="str">
        <f t="shared" si="109"/>
        <v>x</v>
      </c>
      <c r="M474" s="2" t="str">
        <f t="shared" si="108"/>
        <v>x</v>
      </c>
      <c r="N474" s="2" t="str">
        <f t="shared" si="108"/>
        <v>x</v>
      </c>
      <c r="O474" s="2" t="str">
        <f t="shared" si="108"/>
        <v>x</v>
      </c>
      <c r="P474" s="2" t="str">
        <f t="shared" si="108"/>
        <v>x</v>
      </c>
      <c r="Q474" s="2" t="str">
        <f t="shared" si="108"/>
        <v>x</v>
      </c>
      <c r="R474" s="2" t="str">
        <f t="shared" si="108"/>
        <v>x</v>
      </c>
      <c r="S474" s="2" t="str">
        <f t="shared" si="108"/>
        <v>x</v>
      </c>
      <c r="T474" s="2" t="str">
        <f t="shared" si="108"/>
        <v>x</v>
      </c>
      <c r="U474" s="2" t="str">
        <f t="shared" si="108"/>
        <v>x</v>
      </c>
      <c r="V474" s="2" t="str">
        <f t="shared" si="108"/>
        <v>x</v>
      </c>
      <c r="W474" s="2" t="str">
        <f t="shared" si="108"/>
        <v>x</v>
      </c>
      <c r="X474" s="2" t="str">
        <f t="shared" si="108"/>
        <v>x</v>
      </c>
      <c r="Y474" s="2" t="str">
        <f t="shared" si="108"/>
        <v>x</v>
      </c>
      <c r="Z474" s="2" t="str">
        <f t="shared" si="108"/>
        <v>x</v>
      </c>
      <c r="AA474" s="2" t="str">
        <f t="shared" si="108"/>
        <v>x</v>
      </c>
      <c r="AB474" s="2" t="str">
        <f t="shared" si="104"/>
        <v>x</v>
      </c>
      <c r="AC474" s="2" t="str">
        <f t="shared" si="104"/>
        <v>IA DE COMUNICAÇÃO DA CASA CIVIL (ASCOM) INFORMOU QUE A PARTI</v>
      </c>
      <c r="AD474" s="2" t="str">
        <f t="shared" si="104"/>
        <v>x</v>
      </c>
      <c r="AE474" s="2" t="str">
        <f t="shared" si="104"/>
        <v>x</v>
      </c>
      <c r="AF474" s="2" t="str">
        <f t="shared" si="104"/>
        <v>x</v>
      </c>
      <c r="AG474" s="2" t="str">
        <f t="shared" si="104"/>
        <v>x</v>
      </c>
      <c r="AH474" s="2" t="str">
        <f t="shared" si="104"/>
        <v>x</v>
      </c>
      <c r="AI474" s="2" t="str">
        <f t="shared" si="104"/>
        <v>x</v>
      </c>
      <c r="AJ474" s="2" t="str">
        <f t="shared" si="102"/>
        <v>x</v>
      </c>
      <c r="AK474" s="2" t="str">
        <f t="shared" si="102"/>
        <v>x</v>
      </c>
      <c r="AL474" s="2" t="str">
        <f t="shared" si="102"/>
        <v>x</v>
      </c>
      <c r="AM474" s="2" t="str">
        <f t="shared" si="102"/>
        <v>x</v>
      </c>
      <c r="AN474" s="2" t="str">
        <f t="shared" si="110"/>
        <v>x</v>
      </c>
      <c r="AO474" s="2" t="str">
        <f t="shared" si="110"/>
        <v>x</v>
      </c>
      <c r="AP474" s="2" t="str">
        <f t="shared" si="110"/>
        <v>x</v>
      </c>
    </row>
    <row r="475" spans="1:42" x14ac:dyDescent="0.2">
      <c r="A475" s="2">
        <v>474</v>
      </c>
      <c r="B475" s="2" t="s">
        <v>2086</v>
      </c>
      <c r="E475" s="2" t="str">
        <f t="shared" si="111"/>
        <v>x</v>
      </c>
      <c r="F475" s="2" t="str">
        <f t="shared" si="111"/>
        <v>x</v>
      </c>
      <c r="G475" s="2" t="str">
        <f t="shared" si="105"/>
        <v xml:space="preserve">136ª REUNIÃO COMITE </v>
      </c>
      <c r="H475" s="2" t="str">
        <f t="shared" si="112"/>
        <v>x</v>
      </c>
      <c r="I475" s="2" t="str">
        <f t="shared" si="112"/>
        <v>x</v>
      </c>
      <c r="J475" s="2" t="str">
        <f t="shared" si="112"/>
        <v>x</v>
      </c>
      <c r="K475" s="2" t="str">
        <f t="shared" si="106"/>
        <v>x</v>
      </c>
      <c r="L475" s="2" t="str">
        <f t="shared" si="109"/>
        <v>x</v>
      </c>
      <c r="M475" s="2" t="str">
        <f t="shared" si="108"/>
        <v>x</v>
      </c>
      <c r="N475" s="2" t="str">
        <f t="shared" si="108"/>
        <v>x</v>
      </c>
      <c r="O475" s="2" t="str">
        <f t="shared" si="108"/>
        <v>x</v>
      </c>
      <c r="P475" s="2" t="str">
        <f t="shared" si="108"/>
        <v>x</v>
      </c>
      <c r="Q475" s="2" t="str">
        <f t="shared" si="108"/>
        <v>x</v>
      </c>
      <c r="R475" s="2" t="str">
        <f t="shared" si="108"/>
        <v>O. O MRE REQUEREU AO MS/ANVISA QUE EMITAM UMA AUTORIZAÇÃO AO</v>
      </c>
      <c r="S475" s="2" t="str">
        <f t="shared" si="108"/>
        <v>x</v>
      </c>
      <c r="T475" s="2" t="str">
        <f t="shared" si="108"/>
        <v>x</v>
      </c>
      <c r="U475" s="2" t="str">
        <f t="shared" si="108"/>
        <v>x</v>
      </c>
      <c r="V475" s="2" t="str">
        <f t="shared" si="108"/>
        <v>x</v>
      </c>
      <c r="W475" s="2" t="str">
        <f t="shared" si="108"/>
        <v>x</v>
      </c>
      <c r="X475" s="2" t="str">
        <f t="shared" si="108"/>
        <v>x</v>
      </c>
      <c r="Y475" s="2" t="str">
        <f t="shared" si="108"/>
        <v>x</v>
      </c>
      <c r="Z475" s="2" t="str">
        <f t="shared" si="108"/>
        <v>x</v>
      </c>
      <c r="AA475" s="2" t="str">
        <f t="shared" si="108"/>
        <v>x</v>
      </c>
      <c r="AB475" s="2" t="str">
        <f t="shared" si="104"/>
        <v>x</v>
      </c>
      <c r="AC475" s="2" t="str">
        <f t="shared" si="104"/>
        <v>x</v>
      </c>
      <c r="AD475" s="2" t="str">
        <f t="shared" si="104"/>
        <v>S  O MS INFORMARÁ ESTE COMITÊ DE CRISE SOBRE AS DEMANDAS E E</v>
      </c>
      <c r="AE475" s="2" t="str">
        <f t="shared" si="104"/>
        <v>x</v>
      </c>
      <c r="AF475" s="2" t="str">
        <f t="shared" si="104"/>
        <v>x</v>
      </c>
      <c r="AG475" s="2" t="str">
        <f t="shared" si="104"/>
        <v>x</v>
      </c>
      <c r="AH475" s="2" t="str">
        <f t="shared" si="104"/>
        <v>x</v>
      </c>
      <c r="AI475" s="2" t="str">
        <f t="shared" si="104"/>
        <v>x</v>
      </c>
      <c r="AJ475" s="2" t="str">
        <f t="shared" si="102"/>
        <v>x</v>
      </c>
      <c r="AK475" s="2" t="str">
        <f t="shared" si="102"/>
        <v>x</v>
      </c>
      <c r="AL475" s="2" t="str">
        <f t="shared" si="102"/>
        <v>S. O MME ESTÁ TRATANDO COM A ELETROBRÁS PARA QUE ENVIEM MAIO</v>
      </c>
      <c r="AM475" s="2" t="str">
        <f t="shared" si="102"/>
        <v>x</v>
      </c>
      <c r="AN475" s="2" t="str">
        <f t="shared" si="110"/>
        <v>x</v>
      </c>
      <c r="AO475" s="2" t="str">
        <f t="shared" si="110"/>
        <v>x</v>
      </c>
      <c r="AP475" s="2" t="str">
        <f t="shared" si="110"/>
        <v>x</v>
      </c>
    </row>
    <row r="476" spans="1:42" x14ac:dyDescent="0.2">
      <c r="A476" s="2">
        <v>475</v>
      </c>
      <c r="B476" s="2" t="s">
        <v>2087</v>
      </c>
      <c r="E476" s="2" t="str">
        <f t="shared" si="111"/>
        <v>DATA: 13/01/2021 HORÁRIO: 10H0</v>
      </c>
      <c r="F476" s="2" t="str">
        <f t="shared" si="111"/>
        <v>HORÁRIO: 10H03M ÀS 10H23M LOCA</v>
      </c>
      <c r="G476" s="2" t="str">
        <f t="shared" si="105"/>
        <v>137ª REUNIÃO ORDINÁR</v>
      </c>
      <c r="H476" s="2" t="str">
        <f t="shared" si="112"/>
        <v>x</v>
      </c>
      <c r="I476" s="2" t="str">
        <f t="shared" si="112"/>
        <v>x</v>
      </c>
      <c r="J476" s="2" t="str">
        <f t="shared" si="112"/>
        <v>x</v>
      </c>
      <c r="K476" s="2" t="str">
        <f t="shared" si="106"/>
        <v>x</v>
      </c>
      <c r="L476" s="2" t="str">
        <f t="shared" si="109"/>
        <v>x</v>
      </c>
      <c r="M476" s="2" t="str">
        <f t="shared" ref="M476:AB492" si="113">IFERROR(MID($B476,FIND(M$1,$B476,1)+-5,60),"x")</f>
        <v>x</v>
      </c>
      <c r="N476" s="2" t="str">
        <f t="shared" si="113"/>
        <v>x</v>
      </c>
      <c r="O476" s="2" t="str">
        <f t="shared" si="113"/>
        <v>x</v>
      </c>
      <c r="P476" s="2" t="str">
        <f t="shared" si="113"/>
        <v>x</v>
      </c>
      <c r="Q476" s="2" t="str">
        <f t="shared" si="113"/>
        <v>x</v>
      </c>
      <c r="R476" s="2" t="str">
        <f t="shared" si="113"/>
        <v>x</v>
      </c>
      <c r="S476" s="2" t="str">
        <f t="shared" si="113"/>
        <v>x</v>
      </c>
      <c r="T476" s="2" t="str">
        <f t="shared" si="113"/>
        <v>x</v>
      </c>
      <c r="U476" s="2" t="str">
        <f t="shared" si="113"/>
        <v>x</v>
      </c>
      <c r="V476" s="2" t="str">
        <f t="shared" si="113"/>
        <v>x</v>
      </c>
      <c r="W476" s="2" t="str">
        <f t="shared" si="113"/>
        <v>x</v>
      </c>
      <c r="X476" s="2" t="str">
        <f t="shared" si="113"/>
        <v>x</v>
      </c>
      <c r="Y476" s="2" t="str">
        <f t="shared" si="113"/>
        <v>x</v>
      </c>
      <c r="Z476" s="2" t="str">
        <f t="shared" si="113"/>
        <v>x</v>
      </c>
      <c r="AA476" s="2" t="str">
        <f t="shared" si="113"/>
        <v>x</v>
      </c>
      <c r="AB476" s="2" t="str">
        <f t="shared" si="113"/>
        <v>x</v>
      </c>
      <c r="AC476" s="2" t="str">
        <f t="shared" ref="AB476:AM504" si="114">IFERROR(MID($B476,FIND(AC$1,$B476,1)+-5,60),"x")</f>
        <v>x</v>
      </c>
      <c r="AD476" s="2" t="str">
        <f t="shared" si="114"/>
        <v>ÚDE (MS) O REPRESENTANTE DO MS INFORMOU QUE ENVIARAM AO ESTA</v>
      </c>
      <c r="AE476" s="2" t="str">
        <f t="shared" si="114"/>
        <v>ÉRIO DA SAÚDE (MS) O REPRESENTANTE DO MS INFORMOU QUE ENVIAR</v>
      </c>
      <c r="AF476" s="2" t="str">
        <f t="shared" si="114"/>
        <v xml:space="preserve">ESA (MD) INFORMOU QUE A FORÇA AÉREA BRASILEIRA – FAB, FEZ O </v>
      </c>
      <c r="AG476" s="2" t="str">
        <f t="shared" si="114"/>
        <v xml:space="preserve">O DA DEFESA ATRAVÉS DO COMANDO DE OPERAÇÕES CONJUNTAS, ESTÁ </v>
      </c>
      <c r="AH476" s="2" t="str">
        <f t="shared" si="114"/>
        <v>x</v>
      </c>
      <c r="AI476" s="2" t="str">
        <f t="shared" si="114"/>
        <v>x</v>
      </c>
      <c r="AJ476" s="2" t="str">
        <f t="shared" si="102"/>
        <v>x</v>
      </c>
      <c r="AK476" s="2" t="str">
        <f t="shared" si="102"/>
        <v>x</v>
      </c>
      <c r="AL476" s="2" t="str">
        <f t="shared" si="102"/>
        <v>x</v>
      </c>
      <c r="AM476" s="2" t="str">
        <f t="shared" si="102"/>
        <v>x</v>
      </c>
      <c r="AN476" s="2" t="str">
        <f t="shared" si="110"/>
        <v>x</v>
      </c>
      <c r="AO476" s="2" t="str">
        <f t="shared" si="110"/>
        <v>x</v>
      </c>
      <c r="AP476" s="2" t="str">
        <f t="shared" si="110"/>
        <v>x</v>
      </c>
    </row>
    <row r="477" spans="1:42" x14ac:dyDescent="0.2">
      <c r="A477" s="2">
        <v>476</v>
      </c>
      <c r="B477" s="2" t="s">
        <v>2088</v>
      </c>
      <c r="E477" s="2" t="str">
        <f t="shared" si="111"/>
        <v>x</v>
      </c>
      <c r="F477" s="2" t="str">
        <f t="shared" si="111"/>
        <v>x</v>
      </c>
      <c r="G477" s="2" t="str">
        <f t="shared" si="105"/>
        <v xml:space="preserve">137ª REUNIÃO COMITE </v>
      </c>
      <c r="H477" s="2" t="str">
        <f t="shared" si="112"/>
        <v>x</v>
      </c>
      <c r="I477" s="2" t="str">
        <f t="shared" si="112"/>
        <v>x</v>
      </c>
      <c r="J477" s="2" t="str">
        <f t="shared" si="112"/>
        <v>x</v>
      </c>
      <c r="K477" s="2" t="str">
        <f t="shared" si="106"/>
        <v>x</v>
      </c>
      <c r="L477" s="2" t="str">
        <f t="shared" si="109"/>
        <v>x</v>
      </c>
      <c r="M477" s="2" t="str">
        <f t="shared" si="113"/>
        <v>x</v>
      </c>
      <c r="N477" s="2" t="str">
        <f t="shared" si="113"/>
        <v>NAL (GSI) SEM CONSIDERAÇÕES RELEVANTES. MINISTÉRIO DAS RELAÇ</v>
      </c>
      <c r="O477" s="2" t="str">
        <f t="shared" si="113"/>
        <v>E DE SEGURANÇA INSTITUCIONAL (GSI) SEM CONSIDERAÇÕES RELEVAN</v>
      </c>
      <c r="P477" s="2" t="str">
        <f t="shared" si="113"/>
        <v>x</v>
      </c>
      <c r="Q477" s="2" t="str">
        <f t="shared" si="113"/>
        <v>x</v>
      </c>
      <c r="R477" s="2" t="str">
        <f t="shared" si="113"/>
        <v>RES (MRE) O REP RESENTANTE DO MRE INFORMOU QUE O CONSULADO D</v>
      </c>
      <c r="S477" s="2" t="str">
        <f t="shared" si="113"/>
        <v xml:space="preserve"> DAS RELAÇÕES EXTERIORES (MRE) O REP RESENTANTE DO MRE INFOR</v>
      </c>
      <c r="T477" s="2" t="str">
        <f t="shared" si="113"/>
        <v>x</v>
      </c>
      <c r="U477" s="2" t="str">
        <f t="shared" si="113"/>
        <v>x</v>
      </c>
      <c r="V477" s="2" t="str">
        <f t="shared" si="113"/>
        <v>x</v>
      </c>
      <c r="W477" s="2" t="str">
        <f t="shared" si="113"/>
        <v>x</v>
      </c>
      <c r="X477" s="2" t="str">
        <f t="shared" si="113"/>
        <v>x</v>
      </c>
      <c r="Y477" s="2" t="str">
        <f t="shared" si="113"/>
        <v>A DE INTELIGÊNCIA (ABIN) AUSENTE. GABINETE DE SEGURANÇA INST</v>
      </c>
      <c r="Z477" s="2" t="str">
        <f t="shared" si="113"/>
        <v xml:space="preserve">IÃO (AGU) SEM CONSIDERAÇÕES RELEVANTES. MINISTÉRIO DE MINAS </v>
      </c>
      <c r="AA477" s="2" t="str">
        <f t="shared" si="113"/>
        <v>AS . ADVOCACIA -GERAL DA UNIÃO (AGU) SEM CONSIDERAÇÕES RELEV</v>
      </c>
      <c r="AB477" s="2" t="str">
        <f t="shared" si="114"/>
        <v>x</v>
      </c>
      <c r="AC477" s="2" t="str">
        <f t="shared" si="114"/>
        <v>x</v>
      </c>
      <c r="AD477" s="2" t="str">
        <f t="shared" si="114"/>
        <v>x</v>
      </c>
      <c r="AE477" s="2" t="str">
        <f t="shared" si="114"/>
        <v>x</v>
      </c>
      <c r="AF477" s="2" t="str">
        <f t="shared" si="114"/>
        <v>x</v>
      </c>
      <c r="AG477" s="2" t="str">
        <f t="shared" si="114"/>
        <v>x</v>
      </c>
      <c r="AH477" s="2" t="str">
        <f t="shared" si="114"/>
        <v>SMO (MTUR) AUSENTE. MINISTÉRIO DA ECONOMIA (ME) SEM CONSIDER</v>
      </c>
      <c r="AI477" s="2" t="str">
        <f t="shared" si="114"/>
        <v>O DO TURISMO (MTUR) AUSENTE. MINISTÉRIO DA ECONOMIA (ME) SEM</v>
      </c>
      <c r="AJ477" s="2" t="str">
        <f t="shared" si="102"/>
        <v>OMIA (ME) SEM CONSIDERAÇÕES RELEVANTES. AGÊNCIA BRASILEIRA D</v>
      </c>
      <c r="AK477" s="2" t="str">
        <f t="shared" si="102"/>
        <v xml:space="preserve">ÉRIO DA ECONOMIA (ME) SEM CONSIDERAÇÕES RELEVANTES. AGÊNCIA </v>
      </c>
      <c r="AL477" s="2" t="str">
        <f t="shared" si="102"/>
        <v>GIA (MME) AUSENTE.  MINISTÉRIO DA JUSTIÇA E SEGURANÇA PÚBLIC</v>
      </c>
      <c r="AM477" s="2" t="str">
        <f t="shared" si="102"/>
        <v>O DE MINAS E ENERGIA (MME) AUSENTE.  MINISTÉRIO DA JUSTIÇA E</v>
      </c>
      <c r="AN477" s="2" t="str">
        <f t="shared" si="110"/>
        <v>ICA (MJSP) INFORMOU QUE ONTEM, 12.01.2021, SUBMETEU UM OFICI</v>
      </c>
      <c r="AO477" s="2" t="str">
        <f t="shared" si="110"/>
        <v>ÇA E SEGURANÇA PÚBLICA (MJSP) INFORMOU QUE ONTEM, 12.01.2021</v>
      </c>
      <c r="AP477" s="2" t="str">
        <f t="shared" si="110"/>
        <v>URA (MINFRA) AUSENTE. MINISTÉRIO DA CIÊNCIA, TECNOLOGIA, INO</v>
      </c>
    </row>
    <row r="478" spans="1:42" x14ac:dyDescent="0.2">
      <c r="A478" s="2">
        <v>477</v>
      </c>
      <c r="B478" s="2" t="s">
        <v>2089</v>
      </c>
      <c r="E478" s="2" t="str">
        <f t="shared" si="111"/>
        <v>x</v>
      </c>
      <c r="F478" s="2" t="str">
        <f t="shared" si="111"/>
        <v>x</v>
      </c>
      <c r="G478" s="2" t="str">
        <f t="shared" si="105"/>
        <v>Á A) REUNIÃO PRESENC</v>
      </c>
      <c r="H478" s="2" t="str">
        <f t="shared" si="112"/>
        <v>ÇÃO (MEC) SEM CONSIDERAÇÕES RELEVA NTES. MINISTÉRI</v>
      </c>
      <c r="I478" s="2" t="str">
        <f t="shared" si="112"/>
        <v>NTE. MINISTÉRIO DA EDUCAÇÃO (MEC) SEM CONSIDERAÇÕE</v>
      </c>
      <c r="J478" s="2" t="str">
        <f t="shared" si="112"/>
        <v>NAL (MDR) AUSENTE. MINISTÉRIO DA EDUCAÇÃO (MEC) SE</v>
      </c>
      <c r="K478" s="2" t="str">
        <f t="shared" si="106"/>
        <v>O DO DESENVOLVIMENTO REGIONAL (MDR) AUSENTE. MINISTÉRIO DA E</v>
      </c>
      <c r="L478" s="2" t="str">
        <f t="shared" si="109"/>
        <v>NOS (MMFDH) SEM CONSIDERAÇÕES RELEVANTES. SECRETAR</v>
      </c>
      <c r="M478" s="2" t="str">
        <f t="shared" si="113"/>
        <v xml:space="preserve"> DOS DIREITOS HUMANOS (MMFDH) SEM CONSIDERAÇÕES RELEVANTES. </v>
      </c>
      <c r="N478" s="2" t="str">
        <f t="shared" si="113"/>
        <v>x</v>
      </c>
      <c r="O478" s="2" t="str">
        <f t="shared" si="113"/>
        <v>x</v>
      </c>
      <c r="P478" s="2" t="str">
        <f t="shared" si="113"/>
        <v>NTE (MMA) AUSENTE. BANCO CENTRAL DO BRASIL (BACEN) SEM CONSI</v>
      </c>
      <c r="Q478" s="2" t="str">
        <f t="shared" si="113"/>
        <v>O DO MEIO AMBIENTE (MMA) AUSENTE. BANCO CENTRAL DO BRASIL (B</v>
      </c>
      <c r="R478" s="2" t="str">
        <f t="shared" si="113"/>
        <v>x</v>
      </c>
      <c r="S478" s="2" t="str">
        <f t="shared" si="113"/>
        <v>x</v>
      </c>
      <c r="T478" s="2" t="str">
        <f t="shared" si="113"/>
        <v>NTO (MAPA) AUSENTE. MINISTÉRIO DO MEIO AMBIENTE (MMA) AUSENT</v>
      </c>
      <c r="U478" s="2" t="str">
        <f t="shared" si="113"/>
        <v>IA E ABASTECIMENTO (MAPA) AUSENTE. MINISTÉRIO DO MEIO AMBIEN</v>
      </c>
      <c r="V478" s="2" t="str">
        <f t="shared" si="113"/>
        <v>SIL (BACEN) SEM CONSIDERAÇÕES RELEVANTES. AGÊNCIA NACIONAL D</v>
      </c>
      <c r="W478" s="2" t="str">
        <f t="shared" si="113"/>
        <v>NTE. BANCO CENTRAL DO BRASIL (BACEN) SEM CONSIDERAÇÕES RELEV</v>
      </c>
      <c r="X478" s="2" t="str">
        <f t="shared" si="113"/>
        <v>x</v>
      </c>
      <c r="Y478" s="2" t="str">
        <f t="shared" si="113"/>
        <v>O DE INTELIGÊNCIA ARTIFICIAL E DE RESULTADO ULTRAR RÁPIDO (2</v>
      </c>
      <c r="Z478" s="2" t="str">
        <f t="shared" si="113"/>
        <v>x</v>
      </c>
      <c r="AA478" s="2" t="str">
        <f t="shared" si="113"/>
        <v>x</v>
      </c>
      <c r="AB478" s="2" t="str">
        <f t="shared" si="114"/>
        <v>IAL (SECOM/MCOM) SOLICITOU AO MINISTÉRIO DA SAÚDE QUE ENCAMI</v>
      </c>
      <c r="AC478" s="2" t="str">
        <f t="shared" si="114"/>
        <v>AL DE COMUNICAÇÃO SOCIAL (SECOM/MCOM) SOLICITOU AO MINISTÉRI</v>
      </c>
      <c r="AD478" s="2" t="str">
        <f t="shared" si="114"/>
        <v>x</v>
      </c>
      <c r="AE478" s="2" t="str">
        <f t="shared" si="114"/>
        <v>ÉRIO DA SAÚDE QUE ENCAMINHEM AS ENTREGAS AO ESTADO DO AMAZON</v>
      </c>
      <c r="AF478" s="2" t="str">
        <f t="shared" si="114"/>
        <v>NAL (MDR) AUSENTE. MINISTÉRIO DA EDUCAÇÃO (MEC) SEM CONSIDER</v>
      </c>
      <c r="AG478" s="2" t="str">
        <f t="shared" si="114"/>
        <v>x</v>
      </c>
      <c r="AH478" s="2" t="str">
        <f t="shared" si="114"/>
        <v>x</v>
      </c>
      <c r="AI478" s="2" t="str">
        <f t="shared" si="114"/>
        <v>x</v>
      </c>
      <c r="AJ478" s="2" t="str">
        <f t="shared" si="102"/>
        <v>x</v>
      </c>
      <c r="AK478" s="2" t="str">
        <f t="shared" si="102"/>
        <v>ÉRIO DA ECONOMIA E A SECR ETARIA DE GOVERNO DIGITAL; B) 2ª P</v>
      </c>
      <c r="AL478" s="2" t="str">
        <f t="shared" si="102"/>
        <v>x</v>
      </c>
      <c r="AM478" s="2" t="str">
        <f t="shared" si="102"/>
        <v>x</v>
      </c>
      <c r="AN478" s="2" t="str">
        <f t="shared" si="110"/>
        <v>x</v>
      </c>
      <c r="AO478" s="2" t="str">
        <f t="shared" si="110"/>
        <v>x</v>
      </c>
      <c r="AP478" s="2" t="str">
        <f t="shared" si="110"/>
        <v>x</v>
      </c>
    </row>
    <row r="479" spans="1:42" x14ac:dyDescent="0.2">
      <c r="A479" s="2">
        <v>478</v>
      </c>
      <c r="B479" s="2" t="s">
        <v>2090</v>
      </c>
      <c r="E479" s="2" t="str">
        <f t="shared" si="111"/>
        <v>x</v>
      </c>
      <c r="F479" s="2" t="str">
        <f t="shared" si="111"/>
        <v>x</v>
      </c>
      <c r="G479" s="2" t="str">
        <f t="shared" si="105"/>
        <v>137ª REUNIÃO DO COMI</v>
      </c>
      <c r="H479" s="2" t="str">
        <f t="shared" si="112"/>
        <v>x</v>
      </c>
      <c r="I479" s="2" t="str">
        <f t="shared" si="112"/>
        <v>x</v>
      </c>
      <c r="J479" s="2" t="str">
        <f t="shared" si="112"/>
        <v>x</v>
      </c>
      <c r="K479" s="2" t="str">
        <f t="shared" si="106"/>
        <v>x</v>
      </c>
      <c r="L479" s="2" t="str">
        <f t="shared" si="109"/>
        <v>x</v>
      </c>
      <c r="M479" s="2" t="str">
        <f t="shared" si="113"/>
        <v>x</v>
      </c>
      <c r="N479" s="2" t="str">
        <f t="shared" si="113"/>
        <v>x</v>
      </c>
      <c r="O479" s="2" t="str">
        <f t="shared" si="113"/>
        <v>x</v>
      </c>
      <c r="P479" s="2" t="str">
        <f t="shared" si="113"/>
        <v>x</v>
      </c>
      <c r="Q479" s="2" t="str">
        <f t="shared" si="113"/>
        <v>x</v>
      </c>
      <c r="R479" s="2" t="str">
        <f t="shared" si="113"/>
        <v>UE O MRE FAÇA UM LEVANTAMENTO DE COMO ESTÃO AS PORTARIAS EST</v>
      </c>
      <c r="S479" s="2" t="str">
        <f t="shared" si="113"/>
        <v>x</v>
      </c>
      <c r="T479" s="2" t="str">
        <f t="shared" si="113"/>
        <v>x</v>
      </c>
      <c r="U479" s="2" t="str">
        <f t="shared" si="113"/>
        <v>x</v>
      </c>
      <c r="V479" s="2" t="str">
        <f t="shared" si="113"/>
        <v>x</v>
      </c>
      <c r="W479" s="2" t="str">
        <f t="shared" si="113"/>
        <v>x</v>
      </c>
      <c r="X479" s="2" t="str">
        <f t="shared" si="113"/>
        <v>x</v>
      </c>
      <c r="Y479" s="2" t="str">
        <f t="shared" si="113"/>
        <v>x</v>
      </c>
      <c r="Z479" s="2" t="str">
        <f t="shared" si="113"/>
        <v>x</v>
      </c>
      <c r="AA479" s="2" t="str">
        <f t="shared" si="113"/>
        <v>x</v>
      </c>
      <c r="AB479" s="2" t="str">
        <f t="shared" si="114"/>
        <v>A DA SECOM. SECRETARIA ESPECIAL DE ASSUNTOS ESTRATÉGICOS (SA</v>
      </c>
      <c r="AC479" s="2" t="str">
        <f t="shared" si="114"/>
        <v>IA DE COMUNICAÇÃO D A CASA CIVIL (ASCOM) INFORMOU QUE A PART</v>
      </c>
      <c r="AD479" s="2" t="str">
        <f t="shared" si="114"/>
        <v>x</v>
      </c>
      <c r="AE479" s="2" t="str">
        <f t="shared" si="114"/>
        <v>ÉRIO DA SAÚDE DE PROTOCO LO DE TRATAMENTO PRECOCE A SER APLI</v>
      </c>
      <c r="AF479" s="2" t="str">
        <f t="shared" si="114"/>
        <v>x</v>
      </c>
      <c r="AG479" s="2" t="str">
        <f t="shared" si="114"/>
        <v>O DA DEFESA QUE ENCAMINHEM O MATERIAL DA ENTREGA DOS CILINDR</v>
      </c>
      <c r="AH479" s="2" t="str">
        <f t="shared" si="114"/>
        <v>x</v>
      </c>
      <c r="AI479" s="2" t="str">
        <f t="shared" si="114"/>
        <v>x</v>
      </c>
      <c r="AJ479" s="2" t="str">
        <f t="shared" si="102"/>
        <v>x</v>
      </c>
      <c r="AK479" s="2" t="str">
        <f t="shared" si="102"/>
        <v>x</v>
      </c>
      <c r="AL479" s="2" t="str">
        <f t="shared" si="102"/>
        <v>x</v>
      </c>
      <c r="AM479" s="2" t="str">
        <f t="shared" si="102"/>
        <v>x</v>
      </c>
      <c r="AN479" s="2" t="str">
        <f t="shared" si="110"/>
        <v xml:space="preserve"> . O MJSP SUBMETEU UM OFICIO À SAM NO S ENTIDO DE ESCLARECER</v>
      </c>
      <c r="AO479" s="2" t="str">
        <f t="shared" si="110"/>
        <v>x</v>
      </c>
      <c r="AP479" s="2" t="str">
        <f t="shared" si="110"/>
        <v>x</v>
      </c>
    </row>
    <row r="480" spans="1:42" x14ac:dyDescent="0.2">
      <c r="A480" s="2">
        <v>479</v>
      </c>
      <c r="B480" s="2" t="s">
        <v>2091</v>
      </c>
      <c r="E480" s="2" t="str">
        <f t="shared" si="111"/>
        <v>DATA: 15/01/2021 HORÁRIO: 10H0</v>
      </c>
      <c r="F480" s="2" t="str">
        <f t="shared" si="111"/>
        <v>HORÁRIO: 10H00M ÀS 10H20M LOCA</v>
      </c>
      <c r="G480" s="2" t="str">
        <f t="shared" si="105"/>
        <v>138ª REUNIÃO ORDINÁR</v>
      </c>
      <c r="H480" s="2" t="str">
        <f t="shared" si="112"/>
        <v>x</v>
      </c>
      <c r="I480" s="2" t="str">
        <f t="shared" si="112"/>
        <v>x</v>
      </c>
      <c r="J480" s="2" t="str">
        <f t="shared" si="112"/>
        <v>x</v>
      </c>
      <c r="K480" s="2" t="str">
        <f t="shared" si="106"/>
        <v>x</v>
      </c>
      <c r="L480" s="2" t="str">
        <f t="shared" si="109"/>
        <v>x</v>
      </c>
      <c r="M480" s="2" t="str">
        <f t="shared" si="113"/>
        <v>x</v>
      </c>
      <c r="N480" s="2" t="str">
        <f t="shared" si="113"/>
        <v>NAL (GSI) SEM CONSIDERAÇÕES RELEVANTES. MINISTÉRIO DAS RELAÇ</v>
      </c>
      <c r="O480" s="2" t="str">
        <f t="shared" si="113"/>
        <v>E DE SEGURANÇA INSTITUCIONAL (GSI) SEM CONSIDERAÇÕES RELEVAN</v>
      </c>
      <c r="P480" s="2" t="str">
        <f t="shared" si="113"/>
        <v>x</v>
      </c>
      <c r="Q480" s="2" t="str">
        <f t="shared" si="113"/>
        <v>x</v>
      </c>
      <c r="R480" s="2" t="str">
        <f t="shared" si="113"/>
        <v>RES (MRE) ANEXO 138ª REUNIÃO COMITE DE CRISE 15.01.2021 - ME</v>
      </c>
      <c r="S480" s="2" t="str">
        <f t="shared" si="113"/>
        <v xml:space="preserve"> DAS RELAÇÕES EXTERIORES (MRE) ANEXO 138ª REUNIÃO COMITE DE </v>
      </c>
      <c r="T480" s="2" t="str">
        <f t="shared" si="113"/>
        <v>x</v>
      </c>
      <c r="U480" s="2" t="str">
        <f t="shared" si="113"/>
        <v>x</v>
      </c>
      <c r="V480" s="2" t="str">
        <f t="shared" si="113"/>
        <v>x</v>
      </c>
      <c r="W480" s="2" t="str">
        <f t="shared" si="113"/>
        <v>x</v>
      </c>
      <c r="X480" s="2" t="str">
        <f t="shared" si="113"/>
        <v>x</v>
      </c>
      <c r="Y480" s="2" t="str">
        <f t="shared" si="113"/>
        <v>A DE INTELIGÊNCIA (ABIN) AUSENTE. GABINETE DE SEGURANÇA INST</v>
      </c>
      <c r="Z480" s="2" t="str">
        <f t="shared" si="113"/>
        <v>x</v>
      </c>
      <c r="AA480" s="2" t="str">
        <f t="shared" si="113"/>
        <v>x</v>
      </c>
      <c r="AB480" s="2" t="str">
        <f t="shared" si="114"/>
        <v>x</v>
      </c>
      <c r="AC480" s="2" t="str">
        <f t="shared" si="114"/>
        <v>x</v>
      </c>
      <c r="AD480" s="2" t="str">
        <f t="shared" si="114"/>
        <v xml:space="preserve">ÚDE (MS) O REPRESENTANTE DO MS INFORMOU QUE FORAM REMOVIDOS </v>
      </c>
      <c r="AE480" s="2" t="str">
        <f t="shared" si="114"/>
        <v xml:space="preserve">ÉRIO DA SAÚDE (MS) O REPRESENTANTE DO MS INFORMOU QUE FORAM </v>
      </c>
      <c r="AF480" s="2" t="str">
        <f t="shared" si="114"/>
        <v>ESA (MD) SEM CONSIDERAÇÕES RELEVANTES. MINISTÉRIO DO TURISMO</v>
      </c>
      <c r="AG480" s="2" t="str">
        <f t="shared" si="114"/>
        <v>O DA DEFESA (MD) SEM CONSIDERAÇÕES RELEVANTES. MINISTÉRIO DO</v>
      </c>
      <c r="AH480" s="2" t="str">
        <f t="shared" si="114"/>
        <v>SMO (MTUR) AUSENTE. MINISTÉRIO DA ECONOMIA (ME) SEM CONSIDER</v>
      </c>
      <c r="AI480" s="2" t="str">
        <f t="shared" si="114"/>
        <v>O DO TURISMO (MTUR) AUSENTE. MINISTÉRIO DA ECONOMIA (ME) SEM</v>
      </c>
      <c r="AJ480" s="2" t="str">
        <f t="shared" si="102"/>
        <v>OMIA (ME) SEM CONSIDERAÇÕES RELEVANTES. AGÊNCIA BRASILEIRA D</v>
      </c>
      <c r="AK480" s="2" t="str">
        <f t="shared" si="102"/>
        <v xml:space="preserve">ÉRIO DA ECONOMIA (ME) SEM CONSIDERAÇÕES RELEVANTES. AGÊNCIA </v>
      </c>
      <c r="AL480" s="2" t="str">
        <f t="shared" si="102"/>
        <v>x</v>
      </c>
      <c r="AM480" s="2" t="str">
        <f t="shared" si="102"/>
        <v>x</v>
      </c>
      <c r="AN480" s="2" t="str">
        <f t="shared" si="110"/>
        <v>x</v>
      </c>
      <c r="AO480" s="2" t="str">
        <f t="shared" si="110"/>
        <v>x</v>
      </c>
      <c r="AP480" s="2" t="str">
        <f t="shared" si="110"/>
        <v>x</v>
      </c>
    </row>
    <row r="481" spans="1:42" x14ac:dyDescent="0.2">
      <c r="A481" s="2">
        <v>480</v>
      </c>
      <c r="B481" s="2" t="s">
        <v>2092</v>
      </c>
      <c r="E481" s="2" t="str">
        <f t="shared" si="111"/>
        <v>x</v>
      </c>
      <c r="F481" s="2" t="str">
        <f t="shared" si="111"/>
        <v>x</v>
      </c>
      <c r="G481" s="2" t="str">
        <f t="shared" si="105"/>
        <v xml:space="preserve">138ª REUNIÃO COMITE </v>
      </c>
      <c r="H481" s="2" t="str">
        <f t="shared" si="112"/>
        <v>ÇÃO (MEC) SEM CONSIDERAÇÕES RELEVANTES. MINISTÉRIO</v>
      </c>
      <c r="I481" s="2" t="str">
        <f t="shared" si="112"/>
        <v>NTE. MINISTÉRIO DA EDUCAÇÃO (MEC) SEM CONSIDERAÇÕE</v>
      </c>
      <c r="J481" s="2" t="str">
        <f t="shared" si="112"/>
        <v>NAL (MDR) AUSENTE. MINISTÉRIO DA EDUCAÇÃO (MEC) SE</v>
      </c>
      <c r="K481" s="2" t="str">
        <f t="shared" si="106"/>
        <v>O DO DESENVOLVIMENTO REGIONAL (MDR) AUSENTE. MINISTÉRIO DA E</v>
      </c>
      <c r="L481" s="2" t="str">
        <f t="shared" si="109"/>
        <v>NOS (MMFDH) SEM CONSIDERAÇÕES RELEVANTES. SECRETAR</v>
      </c>
      <c r="M481" s="2" t="str">
        <f t="shared" si="113"/>
        <v xml:space="preserve"> DOS DIREITOS HUMANOS (MMFDH) SEM CONSIDERAÇÕES RELEVANTES. </v>
      </c>
      <c r="N481" s="2" t="str">
        <f t="shared" si="113"/>
        <v>x</v>
      </c>
      <c r="O481" s="2" t="str">
        <f t="shared" si="113"/>
        <v>x</v>
      </c>
      <c r="P481" s="2" t="str">
        <f t="shared" si="113"/>
        <v>NTE (MMA) SEM CONSIDERAÇÕES RELEVANTES . BANCO CENTRAL DO BR</v>
      </c>
      <c r="Q481" s="2" t="str">
        <f t="shared" si="113"/>
        <v>O DO MEIO AMBIENTE (MMA) SEM CONSIDERAÇÕES RELEVANTES . BANC</v>
      </c>
      <c r="R481" s="2" t="str">
        <f t="shared" si="113"/>
        <v>E DO MRE INFORMOU ALGUNS PAÍSES QUE POSSUEM REST RIÇÕES DE V</v>
      </c>
      <c r="S481" s="2" t="str">
        <f t="shared" si="113"/>
        <v>x</v>
      </c>
      <c r="T481" s="2" t="str">
        <f t="shared" si="113"/>
        <v xml:space="preserve">NTO (MAPA) SEM CONSIDERAÇÕES RELEVANTES. MINISTÉRIO DO MEIO </v>
      </c>
      <c r="U481" s="2" t="str">
        <f t="shared" si="113"/>
        <v>IA E ABASTECIMENTO (MAPA) SEM CONSIDERAÇÕES RELEVANTES. MINI</v>
      </c>
      <c r="V481" s="2" t="str">
        <f t="shared" si="113"/>
        <v>SIL (BACEN) SEM CONSIDERAÇÕES RELEVANTES. AGÊNCIA NACIONAL D</v>
      </c>
      <c r="W481" s="2" t="str">
        <f t="shared" si="113"/>
        <v>ES . BANCO CENTRAL DO BRASIL (BACEN) SEM CONSIDERAÇÕES RELEV</v>
      </c>
      <c r="X481" s="2" t="str">
        <f t="shared" si="113"/>
        <v>x</v>
      </c>
      <c r="Y481" s="2" t="str">
        <f t="shared" si="113"/>
        <v>x</v>
      </c>
      <c r="Z481" s="2" t="str">
        <f t="shared" si="113"/>
        <v xml:space="preserve">IÃO (AGU) SEM CONSIDERAÇÕES RELEVANTES. MINISTÉRIO DE MINAS </v>
      </c>
      <c r="AA481" s="2" t="str">
        <f t="shared" si="113"/>
        <v>ÍS.  ADVOCACIA -GERAL DA UNIÃO (AGU) SEM CONSIDERAÇÕES RELEV</v>
      </c>
      <c r="AB481" s="2" t="str">
        <f t="shared" si="114"/>
        <v>IAL (SECOM/MCOM) SEM CONSIDERAÇÕES RELEVANTES. MINISTÉRIO DA</v>
      </c>
      <c r="AC481" s="2" t="str">
        <f t="shared" si="114"/>
        <v>AL DE COMUNICAÇÃO SOCIAL (SECOM/MCOM) SEM CONSIDERAÇÕES RELE</v>
      </c>
      <c r="AD481" s="2" t="str">
        <f t="shared" si="114"/>
        <v>x</v>
      </c>
      <c r="AE481" s="2" t="str">
        <f t="shared" si="114"/>
        <v>x</v>
      </c>
      <c r="AF481" s="2" t="str">
        <f t="shared" si="114"/>
        <v>NAL (MDR) AUSENTE. MINISTÉRIO DA EDUCAÇÃO (MEC) SEM CONSIDER</v>
      </c>
      <c r="AG481" s="2" t="str">
        <f t="shared" si="114"/>
        <v>x</v>
      </c>
      <c r="AH481" s="2" t="str">
        <f t="shared" si="114"/>
        <v>x</v>
      </c>
      <c r="AI481" s="2" t="str">
        <f t="shared" si="114"/>
        <v>x</v>
      </c>
      <c r="AJ481" s="2" t="str">
        <f t="shared" si="102"/>
        <v>x</v>
      </c>
      <c r="AK481" s="2" t="str">
        <f t="shared" si="102"/>
        <v>x</v>
      </c>
      <c r="AL481" s="2" t="str">
        <f t="shared" si="102"/>
        <v>GIA (MME) INFORMOU QUE OS 2 TÉCNICOS ESTRANGEIROS JÁ SE ENCO</v>
      </c>
      <c r="AM481" s="2" t="str">
        <f t="shared" si="102"/>
        <v>O DE MINAS E ENERGIA (MME) INFORMOU QUE OS 2 TÉCNICOS ESTRAN</v>
      </c>
      <c r="AN481" s="2" t="str">
        <f t="shared" si="110"/>
        <v>ICA (MJSP) SEM CONSIDERAÇÕES RELEVANTES. MINISTÉRIO DE INFRA</v>
      </c>
      <c r="AO481" s="2" t="str">
        <f t="shared" si="110"/>
        <v xml:space="preserve">ÇA E SEGURANÇA PÚBLICA (MJSP) SEM CONSIDERAÇÕES RELEVANTES. </v>
      </c>
      <c r="AP481" s="2" t="str">
        <f t="shared" si="110"/>
        <v>URA (MINFRA) AUSENTE. MINISTÉRIO DA CI ÊNCIA, TECNOLOGIA, IN</v>
      </c>
    </row>
    <row r="482" spans="1:42" x14ac:dyDescent="0.2">
      <c r="A482" s="2">
        <v>481</v>
      </c>
      <c r="B482" s="2" t="s">
        <v>2093</v>
      </c>
      <c r="E482" s="2" t="str">
        <f t="shared" si="111"/>
        <v>DATAS PREVISTAS SÃO: 25.01.202</v>
      </c>
      <c r="F482" s="2" t="str">
        <f t="shared" si="111"/>
        <v>x</v>
      </c>
      <c r="G482" s="2" t="str">
        <f t="shared" si="105"/>
        <v>138ª REUNIÃO DO COMI</v>
      </c>
      <c r="H482" s="2" t="str">
        <f t="shared" si="112"/>
        <v>x</v>
      </c>
      <c r="I482" s="2" t="str">
        <f t="shared" si="112"/>
        <v>x</v>
      </c>
      <c r="J482" s="2" t="str">
        <f t="shared" si="112"/>
        <v>x</v>
      </c>
      <c r="K482" s="2" t="str">
        <f t="shared" si="106"/>
        <v>x</v>
      </c>
      <c r="L482" s="2" t="str">
        <f t="shared" si="109"/>
        <v>x</v>
      </c>
      <c r="M482" s="2" t="str">
        <f t="shared" si="113"/>
        <v>x</v>
      </c>
      <c r="N482" s="2" t="str">
        <f t="shared" si="113"/>
        <v>x</v>
      </c>
      <c r="O482" s="2" t="str">
        <f t="shared" si="113"/>
        <v>x</v>
      </c>
      <c r="P482" s="2" t="str">
        <f t="shared" si="113"/>
        <v>x</v>
      </c>
      <c r="Q482" s="2" t="str">
        <f t="shared" si="113"/>
        <v>x</v>
      </c>
      <c r="R482" s="2" t="str">
        <f t="shared" si="113"/>
        <v>x</v>
      </c>
      <c r="S482" s="2" t="str">
        <f t="shared" si="113"/>
        <v>x</v>
      </c>
      <c r="T482" s="2" t="str">
        <f t="shared" si="113"/>
        <v>x</v>
      </c>
      <c r="U482" s="2" t="str">
        <f t="shared" si="113"/>
        <v>x</v>
      </c>
      <c r="V482" s="2" t="str">
        <f t="shared" si="113"/>
        <v>x</v>
      </c>
      <c r="W482" s="2" t="str">
        <f t="shared" si="113"/>
        <v>x</v>
      </c>
      <c r="X482" s="2" t="str">
        <f t="shared" si="113"/>
        <v>x</v>
      </c>
      <c r="Y482" s="2" t="str">
        <f t="shared" si="113"/>
        <v>x</v>
      </c>
      <c r="Z482" s="2" t="str">
        <f t="shared" si="113"/>
        <v>x</v>
      </c>
      <c r="AA482" s="2" t="str">
        <f t="shared" si="113"/>
        <v>x</v>
      </c>
      <c r="AB482" s="2" t="str">
        <f t="shared" si="114"/>
        <v>x</v>
      </c>
      <c r="AC482" s="2" t="str">
        <f t="shared" si="114"/>
        <v>IA DE COMUNICAÇÃO DA CASA CIVIL (ASCOM) SEM CONSIDERAÇÕES RE</v>
      </c>
      <c r="AD482" s="2" t="str">
        <f t="shared" si="114"/>
        <v>x</v>
      </c>
      <c r="AE482" s="2" t="str">
        <f t="shared" si="114"/>
        <v>x</v>
      </c>
      <c r="AF482" s="2" t="str">
        <f t="shared" si="114"/>
        <v>x</v>
      </c>
      <c r="AG482" s="2" t="str">
        <f t="shared" si="114"/>
        <v>x</v>
      </c>
      <c r="AH482" s="2" t="str">
        <f t="shared" si="114"/>
        <v>x</v>
      </c>
      <c r="AI482" s="2" t="str">
        <f t="shared" si="114"/>
        <v>x</v>
      </c>
      <c r="AJ482" s="2" t="str">
        <f t="shared" si="102"/>
        <v>x</v>
      </c>
      <c r="AK482" s="2" t="str">
        <f t="shared" si="102"/>
        <v>x</v>
      </c>
      <c r="AL482" s="2" t="str">
        <f t="shared" si="102"/>
        <v>x</v>
      </c>
      <c r="AM482" s="2" t="str">
        <f t="shared" si="102"/>
        <v>x</v>
      </c>
      <c r="AN482" s="2" t="str">
        <f t="shared" si="110"/>
        <v>x</v>
      </c>
      <c r="AO482" s="2" t="str">
        <f t="shared" si="110"/>
        <v>x</v>
      </c>
      <c r="AP482" s="2" t="str">
        <f t="shared" si="110"/>
        <v>x</v>
      </c>
    </row>
    <row r="483" spans="1:42" x14ac:dyDescent="0.2">
      <c r="A483" s="2">
        <v>482</v>
      </c>
      <c r="B483" s="2" t="s">
        <v>2094</v>
      </c>
      <c r="E483" s="2" t="str">
        <f t="shared" si="111"/>
        <v>DATA: 16/01/2021 HORÁRIO: 10H3</v>
      </c>
      <c r="F483" s="2" t="str">
        <f t="shared" si="111"/>
        <v>HORÁRIO: 10H30M ÀS 12H00M LOCA</v>
      </c>
      <c r="G483" s="2" t="str">
        <f t="shared" si="105"/>
        <v xml:space="preserve">A 1ª REUNIÃO EXTRAO </v>
      </c>
      <c r="H483" s="2" t="str">
        <f t="shared" si="112"/>
        <v>x</v>
      </c>
      <c r="I483" s="2" t="str">
        <f t="shared" si="112"/>
        <v>x</v>
      </c>
      <c r="J483" s="2" t="str">
        <f t="shared" si="112"/>
        <v>x</v>
      </c>
      <c r="K483" s="2" t="str">
        <f t="shared" si="106"/>
        <v>x</v>
      </c>
      <c r="L483" s="2" t="str">
        <f t="shared" si="109"/>
        <v>x</v>
      </c>
      <c r="M483" s="2" t="str">
        <f t="shared" si="113"/>
        <v>x</v>
      </c>
      <c r="N483" s="2" t="str">
        <f t="shared" si="113"/>
        <v>x</v>
      </c>
      <c r="O483" s="2" t="str">
        <f t="shared" si="113"/>
        <v>x</v>
      </c>
      <c r="P483" s="2" t="str">
        <f t="shared" si="113"/>
        <v>x</v>
      </c>
      <c r="Q483" s="2" t="str">
        <f t="shared" si="113"/>
        <v>x</v>
      </c>
      <c r="R483" s="2" t="str">
        <f t="shared" si="113"/>
        <v>x</v>
      </c>
      <c r="S483" s="2" t="str">
        <f t="shared" si="113"/>
        <v>x</v>
      </c>
      <c r="T483" s="2" t="str">
        <f t="shared" si="113"/>
        <v>x</v>
      </c>
      <c r="U483" s="2" t="str">
        <f t="shared" si="113"/>
        <v>x</v>
      </c>
      <c r="V483" s="2" t="str">
        <f t="shared" si="113"/>
        <v>x</v>
      </c>
      <c r="W483" s="2" t="str">
        <f t="shared" si="113"/>
        <v>x</v>
      </c>
      <c r="X483" s="2" t="str">
        <f t="shared" si="113"/>
        <v>x</v>
      </c>
      <c r="Y483" s="2" t="str">
        <f t="shared" si="113"/>
        <v>x</v>
      </c>
      <c r="Z483" s="2" t="str">
        <f t="shared" si="113"/>
        <v>x</v>
      </c>
      <c r="AA483" s="2" t="str">
        <f t="shared" si="113"/>
        <v>x</v>
      </c>
      <c r="AB483" s="2" t="str">
        <f t="shared" si="114"/>
        <v>COM/ SECOM) ANEXO 1ª REUNIAO EXTRAORDINARIA - 16.01.2021 (23</v>
      </c>
      <c r="AC483" s="2" t="str">
        <f t="shared" si="114"/>
        <v>ES DE COMUNICAÇÃO, VISITA À UBS QUE NÃO ESTAVA ATIVADA. FALT</v>
      </c>
      <c r="AD483" s="2" t="str">
        <f t="shared" si="114"/>
        <v>ÚDE (MS) O DIRETOR DE PROGRAMA DO M INISTÉRIO DA SAÚDE , MAR</v>
      </c>
      <c r="AE483" s="2" t="str">
        <f t="shared" si="114"/>
        <v>ÉRIO DA SAÚDE (MS) O DIRETOR DE PROGRAMA DO M INISTÉRIO DA S</v>
      </c>
      <c r="AF483" s="2" t="str">
        <f t="shared" si="114"/>
        <v>x</v>
      </c>
      <c r="AG483" s="2" t="str">
        <f t="shared" si="114"/>
        <v>NTAR DEFESA VENCERIA DIA 17.01.2021 (DOMINGO) ÀS 19H00M. PED</v>
      </c>
      <c r="AH483" s="2" t="str">
        <f t="shared" si="114"/>
        <v>x</v>
      </c>
      <c r="AI483" s="2" t="str">
        <f t="shared" si="114"/>
        <v>x</v>
      </c>
      <c r="AJ483" s="2" t="str">
        <f t="shared" si="102"/>
        <v>x</v>
      </c>
      <c r="AK483" s="2" t="str">
        <f t="shared" si="102"/>
        <v>x</v>
      </c>
      <c r="AL483" s="2" t="str">
        <f t="shared" si="102"/>
        <v>x</v>
      </c>
      <c r="AM483" s="2" t="str">
        <f t="shared" si="102"/>
        <v>x</v>
      </c>
      <c r="AN483" s="2" t="str">
        <f t="shared" si="110"/>
        <v>x</v>
      </c>
      <c r="AO483" s="2" t="str">
        <f t="shared" si="110"/>
        <v>x</v>
      </c>
      <c r="AP483" s="2" t="str">
        <f t="shared" si="110"/>
        <v>x</v>
      </c>
    </row>
    <row r="484" spans="1:42" x14ac:dyDescent="0.2">
      <c r="A484" s="2">
        <v>483</v>
      </c>
      <c r="B484" s="2" t="s">
        <v>2095</v>
      </c>
      <c r="E484" s="2" t="str">
        <f t="shared" si="111"/>
        <v>DATA DE 15.01.2021 DISPONIBILI</v>
      </c>
      <c r="F484" s="2" t="str">
        <f t="shared" si="111"/>
        <v>x</v>
      </c>
      <c r="G484" s="2" t="str">
        <f t="shared" si="105"/>
        <v>x</v>
      </c>
      <c r="H484" s="2" t="str">
        <f t="shared" si="112"/>
        <v>x</v>
      </c>
      <c r="I484" s="2" t="str">
        <f t="shared" si="112"/>
        <v>x</v>
      </c>
      <c r="J484" s="2" t="str">
        <f t="shared" si="112"/>
        <v>x</v>
      </c>
      <c r="K484" s="2" t="str">
        <f t="shared" si="106"/>
        <v>x</v>
      </c>
      <c r="L484" s="2" t="str">
        <f t="shared" si="109"/>
        <v>x</v>
      </c>
      <c r="M484" s="2" t="str">
        <f t="shared" si="113"/>
        <v>x</v>
      </c>
      <c r="N484" s="2" t="str">
        <f t="shared" si="113"/>
        <v>x</v>
      </c>
      <c r="O484" s="2" t="str">
        <f t="shared" si="113"/>
        <v>x</v>
      </c>
      <c r="P484" s="2" t="str">
        <f t="shared" si="113"/>
        <v>x</v>
      </c>
      <c r="Q484" s="2" t="str">
        <f t="shared" si="113"/>
        <v>x</v>
      </c>
      <c r="R484" s="2" t="str">
        <f t="shared" si="113"/>
        <v>E AO MRE, MAIORES INFORMAÇÕES SOBRE O ASSUNTO, COMO POR EXEM</v>
      </c>
      <c r="S484" s="2" t="str">
        <f t="shared" si="113"/>
        <v>x</v>
      </c>
      <c r="T484" s="2" t="str">
        <f t="shared" si="113"/>
        <v>x</v>
      </c>
      <c r="U484" s="2" t="str">
        <f t="shared" si="113"/>
        <v>x</v>
      </c>
      <c r="V484" s="2" t="str">
        <f t="shared" si="113"/>
        <v>x</v>
      </c>
      <c r="W484" s="2" t="str">
        <f t="shared" si="113"/>
        <v>x</v>
      </c>
      <c r="X484" s="2" t="str">
        <f t="shared" si="113"/>
        <v>A) A ABIN QUE MONITORASSE E INFORMASSE ESTE COMITÊ SOBRE A D</v>
      </c>
      <c r="Y484" s="2" t="str">
        <f t="shared" si="113"/>
        <v>x</v>
      </c>
      <c r="Z484" s="2" t="str">
        <f t="shared" si="113"/>
        <v>x</v>
      </c>
      <c r="AA484" s="2" t="str">
        <f t="shared" si="113"/>
        <v>x</v>
      </c>
      <c r="AB484" s="2" t="str">
        <f t="shared" si="114"/>
        <v>x</v>
      </c>
      <c r="AC484" s="2" t="str">
        <f t="shared" si="114"/>
        <v>IO DE COMUNICAÇÃO INSTITUCIONAL DA SECRETARIA ESPECIAL DE CO</v>
      </c>
      <c r="AD484" s="2" t="str">
        <f t="shared" si="114"/>
        <v>E AO MS PARA VERIFICAREM A CAPACIDADE DE PRODUÇÃO DE OXIGÊNI</v>
      </c>
      <c r="AE484" s="2" t="str">
        <f t="shared" si="114"/>
        <v>ÉRIO DA SAÚDE (MS) O DIRETOR DE PROGRAMA DO MINISTÉR IO DA S</v>
      </c>
      <c r="AF484" s="2" t="str">
        <f t="shared" si="114"/>
        <v>ESA (MD) INFORMOU QUE A FAB CONTA ATUALMENTE COM AS AERONAVE</v>
      </c>
      <c r="AG484" s="2" t="str">
        <f t="shared" si="114"/>
        <v>O DA DEFESA, ARNALDO AUGUSTO, INFORMOU QUE A FAB DISPONIBILI</v>
      </c>
      <c r="AH484" s="2" t="str">
        <f t="shared" si="114"/>
        <v>x</v>
      </c>
      <c r="AI484" s="2" t="str">
        <f t="shared" si="114"/>
        <v>x</v>
      </c>
      <c r="AJ484" s="2" t="str">
        <f t="shared" si="102"/>
        <v>x</v>
      </c>
      <c r="AK484" s="2" t="str">
        <f t="shared" si="102"/>
        <v>x</v>
      </c>
      <c r="AL484" s="2" t="str">
        <f t="shared" si="102"/>
        <v>x</v>
      </c>
      <c r="AM484" s="2" t="str">
        <f t="shared" si="102"/>
        <v>x</v>
      </c>
      <c r="AN484" s="2" t="str">
        <f t="shared" si="110"/>
        <v>x</v>
      </c>
      <c r="AO484" s="2" t="str">
        <f t="shared" si="110"/>
        <v>x</v>
      </c>
      <c r="AP484" s="2" t="str">
        <f t="shared" si="110"/>
        <v>x</v>
      </c>
    </row>
    <row r="485" spans="1:42" x14ac:dyDescent="0.2">
      <c r="A485" s="2">
        <v>484</v>
      </c>
      <c r="B485" s="2" t="s">
        <v>2096</v>
      </c>
      <c r="E485" s="2" t="str">
        <f t="shared" si="111"/>
        <v>x</v>
      </c>
      <c r="F485" s="2" t="str">
        <f t="shared" si="111"/>
        <v>x</v>
      </c>
      <c r="G485" s="2" t="str">
        <f t="shared" si="105"/>
        <v>ESTA REUNIÃO.  PAUTA</v>
      </c>
      <c r="H485" s="2" t="str">
        <f t="shared" si="112"/>
        <v>x</v>
      </c>
      <c r="I485" s="2" t="str">
        <f t="shared" si="112"/>
        <v>x</v>
      </c>
      <c r="J485" s="2" t="str">
        <f t="shared" si="112"/>
        <v>x</v>
      </c>
      <c r="K485" s="2" t="str">
        <f t="shared" si="106"/>
        <v>x</v>
      </c>
      <c r="L485" s="2" t="str">
        <f t="shared" si="109"/>
        <v>x</v>
      </c>
      <c r="M485" s="2" t="str">
        <f t="shared" si="113"/>
        <v>x</v>
      </c>
      <c r="N485" s="2" t="str">
        <f t="shared" si="113"/>
        <v>x</v>
      </c>
      <c r="O485" s="2" t="str">
        <f t="shared" si="113"/>
        <v>x</v>
      </c>
      <c r="P485" s="2" t="str">
        <f t="shared" si="113"/>
        <v>x</v>
      </c>
      <c r="Q485" s="2" t="str">
        <f t="shared" si="113"/>
        <v>x</v>
      </c>
      <c r="R485" s="2" t="str">
        <f t="shared" si="113"/>
        <v>RES (MRE) O EMBAIXADOR DO MINISTÉRIO DAS RELAÇÕES EXTERIORES</v>
      </c>
      <c r="S485" s="2" t="str">
        <f t="shared" si="113"/>
        <v xml:space="preserve"> DAS RELAÇÕES EXTERIORES (MRE) O EMBAIXADOR DO MINISTÉRIO DA</v>
      </c>
      <c r="T485" s="2" t="str">
        <f t="shared" si="113"/>
        <v>x</v>
      </c>
      <c r="U485" s="2" t="str">
        <f t="shared" si="113"/>
        <v>x</v>
      </c>
      <c r="V485" s="2" t="str">
        <f t="shared" si="113"/>
        <v>x</v>
      </c>
      <c r="W485" s="2" t="str">
        <f t="shared" si="113"/>
        <v>x</v>
      </c>
      <c r="X485" s="2" t="str">
        <f t="shared" si="113"/>
        <v>x</v>
      </c>
      <c r="Y485" s="2" t="str">
        <f t="shared" si="113"/>
        <v>x</v>
      </c>
      <c r="Z485" s="2" t="str">
        <f t="shared" si="113"/>
        <v>x</v>
      </c>
      <c r="AA485" s="2" t="str">
        <f t="shared" si="113"/>
        <v>x</v>
      </c>
      <c r="AB485" s="2" t="str">
        <f t="shared" si="114"/>
        <v>x</v>
      </c>
      <c r="AC485" s="2" t="str">
        <f t="shared" si="114"/>
        <v xml:space="preserve">AR NA COMUNICAÇÃO E PRODUÇÃO DE DOCUMENTOS, REVEZANDO ENTRE </v>
      </c>
      <c r="AD485" s="2" t="str">
        <f t="shared" si="114"/>
        <v>) AO MS COMO ESTÁ A NECESSIDADE DE FÁRMACOS E ANESTÉSICOS PA</v>
      </c>
      <c r="AE485" s="2" t="str">
        <f t="shared" si="114"/>
        <v xml:space="preserve">ÉRIO DA SAÚDE SE A DEMANDA DE OXIGÊNIO NO AMAZONAS ESTÁ “NO </v>
      </c>
      <c r="AF485" s="2" t="str">
        <f t="shared" si="114"/>
        <v>x</v>
      </c>
      <c r="AG485" s="2" t="str">
        <f t="shared" si="114"/>
        <v>x</v>
      </c>
      <c r="AH485" s="2" t="str">
        <f t="shared" si="114"/>
        <v>x</v>
      </c>
      <c r="AI485" s="2" t="str">
        <f t="shared" si="114"/>
        <v>x</v>
      </c>
      <c r="AJ485" s="2" t="str">
        <f t="shared" si="102"/>
        <v>x</v>
      </c>
      <c r="AK485" s="2" t="str">
        <f t="shared" si="102"/>
        <v>x</v>
      </c>
      <c r="AL485" s="2" t="str">
        <f t="shared" si="102"/>
        <v>x</v>
      </c>
      <c r="AM485" s="2" t="str">
        <f t="shared" si="102"/>
        <v>x</v>
      </c>
      <c r="AN485" s="2" t="str">
        <f t="shared" si="110"/>
        <v>x</v>
      </c>
      <c r="AO485" s="2" t="str">
        <f t="shared" si="110"/>
        <v>x</v>
      </c>
      <c r="AP485" s="2" t="str">
        <f t="shared" si="110"/>
        <v>x</v>
      </c>
    </row>
    <row r="486" spans="1:42" x14ac:dyDescent="0.2">
      <c r="A486" s="2">
        <v>485</v>
      </c>
      <c r="B486" s="2" t="s">
        <v>2097</v>
      </c>
      <c r="E486" s="2" t="str">
        <f t="shared" si="111"/>
        <v>x</v>
      </c>
      <c r="F486" s="2" t="str">
        <f t="shared" si="111"/>
        <v xml:space="preserve">HORÁRIO. EM SEGUIDA, ENCERROU </v>
      </c>
      <c r="G486" s="2" t="str">
        <f t="shared" si="105"/>
        <v>UTRA REUNIÃO EXTRAOR</v>
      </c>
      <c r="H486" s="2" t="str">
        <f t="shared" si="112"/>
        <v>x</v>
      </c>
      <c r="I486" s="2" t="str">
        <f t="shared" si="112"/>
        <v>x</v>
      </c>
      <c r="J486" s="2" t="str">
        <f t="shared" si="112"/>
        <v>x</v>
      </c>
      <c r="K486" s="2" t="str">
        <f t="shared" si="106"/>
        <v>x</v>
      </c>
      <c r="L486" s="2" t="str">
        <f t="shared" si="109"/>
        <v>x</v>
      </c>
      <c r="M486" s="2" t="str">
        <f t="shared" si="113"/>
        <v>x</v>
      </c>
      <c r="N486" s="2" t="str">
        <f t="shared" si="113"/>
        <v>x</v>
      </c>
      <c r="O486" s="2" t="str">
        <f t="shared" si="113"/>
        <v>x</v>
      </c>
      <c r="P486" s="2" t="str">
        <f t="shared" si="113"/>
        <v>x</v>
      </c>
      <c r="Q486" s="2" t="str">
        <f t="shared" si="113"/>
        <v>x</v>
      </c>
      <c r="R486" s="2" t="str">
        <f t="shared" si="113"/>
        <v>E AO MRE, MAIORES INFORMAÇÕES SOBRE O OFERECIMENTO DO GOVERN</v>
      </c>
      <c r="S486" s="2" t="str">
        <f t="shared" si="113"/>
        <v>x</v>
      </c>
      <c r="T486" s="2" t="str">
        <f t="shared" si="113"/>
        <v>x</v>
      </c>
      <c r="U486" s="2" t="str">
        <f t="shared" si="113"/>
        <v>x</v>
      </c>
      <c r="V486" s="2" t="str">
        <f t="shared" si="113"/>
        <v>x</v>
      </c>
      <c r="W486" s="2" t="str">
        <f t="shared" si="113"/>
        <v>x</v>
      </c>
      <c r="X486" s="2" t="str">
        <f t="shared" si="113"/>
        <v>1. A ABIN E AO MS INFORMAR EM A DEMANDA DE OXIGÊNIO NO ESTAD</v>
      </c>
      <c r="Y486" s="2" t="str">
        <f t="shared" si="113"/>
        <v>x</v>
      </c>
      <c r="Z486" s="2" t="str">
        <f t="shared" si="113"/>
        <v>x</v>
      </c>
      <c r="AA486" s="2" t="str">
        <f t="shared" si="113"/>
        <v>x</v>
      </c>
      <c r="AB486" s="2" t="str">
        <f t="shared" si="114"/>
        <v>x</v>
      </c>
      <c r="AC486" s="2" t="str">
        <f t="shared" si="114"/>
        <v>x</v>
      </c>
      <c r="AD486" s="2" t="str">
        <f t="shared" si="114"/>
        <v>ÚDE (MS) INFORMOU QUE A RESPONSABILIDADE FEDERAL ACABA NO DE</v>
      </c>
      <c r="AE486" s="2" t="str">
        <f t="shared" si="114"/>
        <v>ÉRIO DA SAÚDE (MS) INFORMOU QUE A RESPONSABILIDADE FEDERAL A</v>
      </c>
      <c r="AF486" s="2" t="str">
        <f t="shared" si="114"/>
        <v xml:space="preserve"> MS, MD E AO MRE, MAIORES INFORMAÇÕES SOBRE O OFERECIMENTO D</v>
      </c>
      <c r="AG486" s="2" t="str">
        <f t="shared" si="114"/>
        <v>x</v>
      </c>
      <c r="AH486" s="2" t="str">
        <f t="shared" si="114"/>
        <v>x</v>
      </c>
      <c r="AI486" s="2" t="str">
        <f t="shared" si="114"/>
        <v>x</v>
      </c>
      <c r="AJ486" s="2" t="str">
        <f t="shared" si="102"/>
        <v>x</v>
      </c>
      <c r="AK486" s="2" t="str">
        <f t="shared" si="102"/>
        <v>x</v>
      </c>
      <c r="AL486" s="2" t="str">
        <f t="shared" si="102"/>
        <v>x</v>
      </c>
      <c r="AM486" s="2" t="str">
        <f t="shared" si="102"/>
        <v>x</v>
      </c>
      <c r="AN486" s="2" t="str">
        <f t="shared" si="110"/>
        <v>x</v>
      </c>
      <c r="AO486" s="2" t="str">
        <f t="shared" si="110"/>
        <v>x</v>
      </c>
      <c r="AP486" s="2" t="str">
        <f t="shared" si="110"/>
        <v>x</v>
      </c>
    </row>
    <row r="487" spans="1:42" x14ac:dyDescent="0.2">
      <c r="A487" s="2">
        <v>486</v>
      </c>
      <c r="B487" s="2" t="s">
        <v>2098</v>
      </c>
      <c r="E487" s="2" t="str">
        <f t="shared" si="111"/>
        <v>DATA: 17/01/2021 HORÁRIO: 16H3</v>
      </c>
      <c r="F487" s="2" t="str">
        <f t="shared" si="111"/>
        <v>HORÁRIO: 16H30M ÀS 17H15M LOCA</v>
      </c>
      <c r="G487" s="2" t="str">
        <f t="shared" si="105"/>
        <v xml:space="preserve">A 2ª REUNIÃO EXTRAO </v>
      </c>
      <c r="H487" s="2" t="str">
        <f t="shared" si="112"/>
        <v>x</v>
      </c>
      <c r="I487" s="2" t="str">
        <f t="shared" si="112"/>
        <v>x</v>
      </c>
      <c r="J487" s="2" t="str">
        <f t="shared" si="112"/>
        <v>x</v>
      </c>
      <c r="K487" s="2" t="str">
        <f t="shared" si="106"/>
        <v>x</v>
      </c>
      <c r="L487" s="2" t="str">
        <f t="shared" si="109"/>
        <v>x</v>
      </c>
      <c r="M487" s="2" t="str">
        <f t="shared" si="113"/>
        <v>x</v>
      </c>
      <c r="N487" s="2" t="str">
        <f t="shared" si="113"/>
        <v>x</v>
      </c>
      <c r="O487" s="2" t="str">
        <f t="shared" si="113"/>
        <v>x</v>
      </c>
      <c r="P487" s="2" t="str">
        <f t="shared" si="113"/>
        <v>x</v>
      </c>
      <c r="Q487" s="2" t="str">
        <f t="shared" si="113"/>
        <v>x</v>
      </c>
      <c r="R487" s="2" t="str">
        <f t="shared" si="113"/>
        <v>x</v>
      </c>
      <c r="S487" s="2" t="str">
        <f t="shared" si="113"/>
        <v>x</v>
      </c>
      <c r="T487" s="2" t="str">
        <f t="shared" si="113"/>
        <v>x</v>
      </c>
      <c r="U487" s="2" t="str">
        <f t="shared" si="113"/>
        <v>x</v>
      </c>
      <c r="V487" s="2" t="str">
        <f t="shared" si="113"/>
        <v>x</v>
      </c>
      <c r="W487" s="2" t="str">
        <f t="shared" si="113"/>
        <v>x</v>
      </c>
      <c r="X487" s="2" t="str">
        <f t="shared" si="113"/>
        <v>x</v>
      </c>
      <c r="Y487" s="2" t="str">
        <f t="shared" si="113"/>
        <v>x</v>
      </c>
      <c r="Z487" s="2" t="str">
        <f t="shared" si="113"/>
        <v>x</v>
      </c>
      <c r="AA487" s="2" t="str">
        <f t="shared" si="113"/>
        <v>x</v>
      </c>
      <c r="AB487" s="2" t="str">
        <f t="shared" si="114"/>
        <v>x</v>
      </c>
      <c r="AC487" s="2" t="str">
        <f t="shared" si="114"/>
        <v>x</v>
      </c>
      <c r="AD487" s="2" t="str">
        <f t="shared" si="114"/>
        <v xml:space="preserve">A. O MS ENCAMINHOU UM PLANO DE APROXIMADAMENTE 200 PÁGINAS, </v>
      </c>
      <c r="AE487" s="2" t="str">
        <f t="shared" si="114"/>
        <v>x</v>
      </c>
      <c r="AF487" s="2" t="str">
        <f t="shared" si="114"/>
        <v>ESA (MD) O COMANDANTE DO ESTADO -MAIOR CONJUNTO DAS FORÇAS A</v>
      </c>
      <c r="AG487" s="2" t="str">
        <f t="shared" si="114"/>
        <v>O DA DEFESA QUE INICIE PLANEJAMENTO PARA EVENTUALMENTE ATUAR</v>
      </c>
      <c r="AH487" s="2" t="str">
        <f t="shared" si="114"/>
        <v>x</v>
      </c>
      <c r="AI487" s="2" t="str">
        <f t="shared" si="114"/>
        <v>x</v>
      </c>
      <c r="AJ487" s="2" t="str">
        <f t="shared" si="102"/>
        <v>x</v>
      </c>
      <c r="AK487" s="2" t="str">
        <f t="shared" si="102"/>
        <v>x</v>
      </c>
      <c r="AL487" s="2" t="str">
        <f t="shared" si="102"/>
        <v>x</v>
      </c>
      <c r="AM487" s="2" t="str">
        <f t="shared" si="102"/>
        <v>x</v>
      </c>
      <c r="AN487" s="2" t="str">
        <f t="shared" si="110"/>
        <v>x</v>
      </c>
      <c r="AO487" s="2" t="str">
        <f t="shared" si="110"/>
        <v>x</v>
      </c>
      <c r="AP487" s="2" t="str">
        <f t="shared" si="110"/>
        <v>S. O MINFRA TAMBÉM ENVIOU MATERIAL. SITUAÇÃO DO SUPRIMENTO D</v>
      </c>
    </row>
    <row r="488" spans="1:42" x14ac:dyDescent="0.2">
      <c r="A488" s="2">
        <v>487</v>
      </c>
      <c r="B488" s="2" t="s">
        <v>2099</v>
      </c>
      <c r="E488" s="2" t="str">
        <f t="shared" si="111"/>
        <v>x</v>
      </c>
      <c r="F488" s="2" t="str">
        <f t="shared" si="111"/>
        <v>x</v>
      </c>
      <c r="G488" s="2" t="str">
        <f t="shared" si="105"/>
        <v>x</v>
      </c>
      <c r="H488" s="2" t="str">
        <f t="shared" si="112"/>
        <v>x</v>
      </c>
      <c r="I488" s="2" t="str">
        <f t="shared" si="112"/>
        <v>x</v>
      </c>
      <c r="J488" s="2" t="str">
        <f t="shared" si="112"/>
        <v>x</v>
      </c>
      <c r="K488" s="2" t="str">
        <f t="shared" si="106"/>
        <v>x</v>
      </c>
      <c r="L488" s="2" t="str">
        <f t="shared" si="109"/>
        <v xml:space="preserve">NOS (MMFDH) A SECRETARIA -EXECUTIVA DO MINISTÉRIO </v>
      </c>
      <c r="M488" s="2" t="str">
        <f t="shared" si="113"/>
        <v xml:space="preserve"> DOS DIREITOS HUMANOS (MMFDH) A SECRETARIA -EXECUTIVA DO MIN</v>
      </c>
      <c r="N488" s="2" t="str">
        <f t="shared" si="113"/>
        <v>x</v>
      </c>
      <c r="O488" s="2" t="str">
        <f t="shared" si="113"/>
        <v>x</v>
      </c>
      <c r="P488" s="2" t="str">
        <f t="shared" si="113"/>
        <v>x</v>
      </c>
      <c r="Q488" s="2" t="str">
        <f t="shared" si="113"/>
        <v>x</v>
      </c>
      <c r="R488" s="2" t="str">
        <f t="shared" si="113"/>
        <v>RES (MRE) O EMBAIXADOR DO MINISTÉRIO DAS RELAÇÕES EXTERIORES</v>
      </c>
      <c r="S488" s="2" t="str">
        <f t="shared" si="113"/>
        <v xml:space="preserve"> DAS RELAÇÕES EXTERIORES (MRE) O EMBAIXADOR DO MINISTÉRIO DA</v>
      </c>
      <c r="T488" s="2" t="str">
        <f t="shared" si="113"/>
        <v>x</v>
      </c>
      <c r="U488" s="2" t="str">
        <f t="shared" si="113"/>
        <v>ESSE ABASTECIMENTO À POPULAÇÃO DE MANAUS. MINISTÉRIO DAS REL</v>
      </c>
      <c r="V488" s="2" t="str">
        <f t="shared" si="113"/>
        <v>x</v>
      </c>
      <c r="W488" s="2" t="str">
        <f t="shared" si="113"/>
        <v>x</v>
      </c>
      <c r="X488" s="2" t="str">
        <f t="shared" si="113"/>
        <v>x</v>
      </c>
      <c r="Y488" s="2" t="str">
        <f t="shared" si="113"/>
        <v>x</v>
      </c>
      <c r="Z488" s="2" t="str">
        <f t="shared" si="113"/>
        <v>EMOS AGUARDAR O POSICIONAMENTO DELES PARA O PRESIDENTE DA RE</v>
      </c>
      <c r="AA488" s="2" t="str">
        <f t="shared" si="113"/>
        <v>x</v>
      </c>
      <c r="AB488" s="2" t="str">
        <f t="shared" si="114"/>
        <v>x</v>
      </c>
      <c r="AC488" s="2" t="str">
        <f t="shared" si="114"/>
        <v>x</v>
      </c>
      <c r="AD488" s="2" t="str">
        <f t="shared" si="114"/>
        <v>ÚDE (MS) O DIRETOR DE PROGRAMA DO M INISTÉRIO DA SAÚDE , MAR</v>
      </c>
      <c r="AE488" s="2" t="str">
        <f t="shared" si="114"/>
        <v>ÉRIO DA SAÚDE (MS) O DIRETOR DE PROGRAMA DO M INISTÉRIO DA S</v>
      </c>
      <c r="AF488" s="2" t="str">
        <f t="shared" si="114"/>
        <v xml:space="preserve">CA O MD RESPONDEU QUE NÃO AFETARIA A LOGÍSTICA DAS ENTREGAS </v>
      </c>
      <c r="AG488" s="2" t="str">
        <f t="shared" si="114"/>
        <v>x</v>
      </c>
      <c r="AH488" s="2" t="str">
        <f t="shared" si="114"/>
        <v>x</v>
      </c>
      <c r="AI488" s="2" t="str">
        <f t="shared" si="114"/>
        <v>x</v>
      </c>
      <c r="AJ488" s="2" t="str">
        <f t="shared" si="102"/>
        <v>x</v>
      </c>
      <c r="AK488" s="2" t="str">
        <f t="shared" si="102"/>
        <v>x</v>
      </c>
      <c r="AL488" s="2" t="str">
        <f t="shared" si="102"/>
        <v>x</v>
      </c>
      <c r="AM488" s="2" t="str">
        <f t="shared" si="102"/>
        <v>x</v>
      </c>
      <c r="AN488" s="2" t="str">
        <f t="shared" si="110"/>
        <v>x</v>
      </c>
      <c r="AO488" s="2" t="str">
        <f t="shared" si="110"/>
        <v>x</v>
      </c>
      <c r="AP488" s="2" t="str">
        <f t="shared" si="110"/>
        <v>x</v>
      </c>
    </row>
    <row r="489" spans="1:42" x14ac:dyDescent="0.2">
      <c r="A489" s="2">
        <v>488</v>
      </c>
      <c r="B489" s="2" t="s">
        <v>2100</v>
      </c>
      <c r="E489" s="2" t="str">
        <f t="shared" si="111"/>
        <v>x</v>
      </c>
      <c r="F489" s="2" t="str">
        <f t="shared" si="111"/>
        <v>x</v>
      </c>
      <c r="G489" s="2" t="str">
        <f t="shared" si="105"/>
        <v>A 2ª REUNIÃO EXT RAO</v>
      </c>
      <c r="H489" s="2" t="str">
        <f t="shared" si="112"/>
        <v>x</v>
      </c>
      <c r="I489" s="2" t="str">
        <f t="shared" si="112"/>
        <v>x</v>
      </c>
      <c r="J489" s="2" t="str">
        <f t="shared" si="112"/>
        <v>x</v>
      </c>
      <c r="K489" s="2" t="str">
        <f t="shared" si="106"/>
        <v>x</v>
      </c>
      <c r="L489" s="2" t="str">
        <f t="shared" si="109"/>
        <v>x</v>
      </c>
      <c r="M489" s="2" t="str">
        <f t="shared" si="113"/>
        <v>x</v>
      </c>
      <c r="N489" s="2" t="str">
        <f t="shared" si="113"/>
        <v>x</v>
      </c>
      <c r="O489" s="2" t="str">
        <f t="shared" si="113"/>
        <v>x</v>
      </c>
      <c r="P489" s="2" t="str">
        <f t="shared" si="113"/>
        <v>x</v>
      </c>
      <c r="Q489" s="2" t="str">
        <f t="shared" si="113"/>
        <v>x</v>
      </c>
      <c r="R489" s="2" t="str">
        <f t="shared" si="113"/>
        <v>x</v>
      </c>
      <c r="S489" s="2" t="str">
        <f t="shared" si="113"/>
        <v>x</v>
      </c>
      <c r="T489" s="2" t="str">
        <f t="shared" si="113"/>
        <v>x</v>
      </c>
      <c r="U489" s="2" t="str">
        <f t="shared" si="113"/>
        <v>x</v>
      </c>
      <c r="V489" s="2" t="str">
        <f t="shared" si="113"/>
        <v>x</v>
      </c>
      <c r="W489" s="2" t="str">
        <f t="shared" si="113"/>
        <v>x</v>
      </c>
      <c r="X489" s="2" t="str">
        <f t="shared" si="113"/>
        <v>x</v>
      </c>
      <c r="Y489" s="2" t="str">
        <f t="shared" si="113"/>
        <v>x</v>
      </c>
      <c r="Z489" s="2" t="str">
        <f t="shared" si="113"/>
        <v>x</v>
      </c>
      <c r="AA489" s="2" t="str">
        <f t="shared" si="113"/>
        <v>x</v>
      </c>
      <c r="AB489" s="2" t="str">
        <f t="shared" si="114"/>
        <v>MCOM/SECOM) O SECRETÁRIO DE COMUNICAÇÃO INSTITUCIONAL DA SEC</v>
      </c>
      <c r="AC489" s="2" t="str">
        <f t="shared" si="114"/>
        <v>AL DE COMUNICAÇÃO SOCIAL (MCOM/SECOM) O SECRETÁRIO DE COMUNI</v>
      </c>
      <c r="AD489" s="2" t="str">
        <f t="shared" si="114"/>
        <v>UE O MS REPASSE AS INFORMAÇÕES DA QUANTIDADE DE DOSES QUE SE</v>
      </c>
      <c r="AE489" s="2" t="str">
        <f t="shared" si="114"/>
        <v>ÉRIO DA SAÚDE REPASSE A INFORMAÇÕES DA QUANTIDADE DE DOSES Q</v>
      </c>
      <c r="AF489" s="2" t="str">
        <f t="shared" si="114"/>
        <v>x</v>
      </c>
      <c r="AG489" s="2" t="str">
        <f t="shared" si="114"/>
        <v>x</v>
      </c>
      <c r="AH489" s="2" t="str">
        <f t="shared" si="114"/>
        <v>x</v>
      </c>
      <c r="AI489" s="2" t="str">
        <f t="shared" si="114"/>
        <v>x</v>
      </c>
      <c r="AJ489" s="2" t="str">
        <f t="shared" si="102"/>
        <v>x</v>
      </c>
      <c r="AK489" s="2" t="str">
        <f t="shared" si="102"/>
        <v>x</v>
      </c>
      <c r="AL489" s="2" t="str">
        <f t="shared" si="102"/>
        <v>x</v>
      </c>
      <c r="AM489" s="2" t="str">
        <f t="shared" si="102"/>
        <v>x</v>
      </c>
      <c r="AN489" s="2" t="str">
        <f t="shared" si="110"/>
        <v>x</v>
      </c>
      <c r="AO489" s="2" t="str">
        <f t="shared" si="110"/>
        <v>x</v>
      </c>
      <c r="AP489" s="2" t="str">
        <f t="shared" si="110"/>
        <v>x</v>
      </c>
    </row>
    <row r="490" spans="1:42" x14ac:dyDescent="0.2">
      <c r="A490" s="2">
        <v>489</v>
      </c>
      <c r="B490" s="2" t="s">
        <v>2101</v>
      </c>
      <c r="E490" s="2" t="str">
        <f t="shared" si="111"/>
        <v>DATA: 18/01/2021 HORÁRIO: 10H0</v>
      </c>
      <c r="F490" s="2" t="str">
        <f t="shared" si="111"/>
        <v>HORÁRIO: 10H05M ÀS 10H2920M LO</v>
      </c>
      <c r="G490" s="2" t="str">
        <f t="shared" si="105"/>
        <v>139ª REUNIÃO ORDINÁR</v>
      </c>
      <c r="H490" s="2" t="str">
        <f t="shared" si="112"/>
        <v>x</v>
      </c>
      <c r="I490" s="2" t="str">
        <f t="shared" si="112"/>
        <v>x</v>
      </c>
      <c r="J490" s="2" t="str">
        <f t="shared" si="112"/>
        <v>x</v>
      </c>
      <c r="K490" s="2" t="str">
        <f t="shared" si="106"/>
        <v>x</v>
      </c>
      <c r="L490" s="2" t="str">
        <f t="shared" si="109"/>
        <v>x</v>
      </c>
      <c r="M490" s="2" t="str">
        <f t="shared" si="113"/>
        <v>x</v>
      </c>
      <c r="N490" s="2" t="str">
        <f t="shared" si="113"/>
        <v>x</v>
      </c>
      <c r="O490" s="2" t="str">
        <f t="shared" si="113"/>
        <v>x</v>
      </c>
      <c r="P490" s="2" t="str">
        <f t="shared" si="113"/>
        <v>x</v>
      </c>
      <c r="Q490" s="2" t="str">
        <f t="shared" si="113"/>
        <v>x</v>
      </c>
      <c r="R490" s="2" t="str">
        <f t="shared" si="113"/>
        <v>x</v>
      </c>
      <c r="S490" s="2" t="str">
        <f t="shared" si="113"/>
        <v>x</v>
      </c>
      <c r="T490" s="2" t="str">
        <f t="shared" si="113"/>
        <v>x</v>
      </c>
      <c r="U490" s="2" t="str">
        <f t="shared" si="113"/>
        <v>x</v>
      </c>
      <c r="V490" s="2" t="str">
        <f t="shared" si="113"/>
        <v>x</v>
      </c>
      <c r="W490" s="2" t="str">
        <f t="shared" si="113"/>
        <v>x</v>
      </c>
      <c r="X490" s="2" t="str">
        <f t="shared" si="113"/>
        <v>x</v>
      </c>
      <c r="Y490" s="2" t="str">
        <f t="shared" si="113"/>
        <v>x</v>
      </c>
      <c r="Z490" s="2" t="str">
        <f t="shared" si="113"/>
        <v>x</v>
      </c>
      <c r="AA490" s="2" t="str">
        <f t="shared" si="113"/>
        <v>x</v>
      </c>
      <c r="AB490" s="2" t="str">
        <f t="shared" si="114"/>
        <v>x</v>
      </c>
      <c r="AC490" s="2" t="str">
        <f t="shared" si="114"/>
        <v>x</v>
      </c>
      <c r="AD490" s="2" t="str">
        <f t="shared" si="114"/>
        <v>ÚDE (MS) O REPRESENTANTE DO MS INFORMOU QUE ENVIARAM AO ESTA</v>
      </c>
      <c r="AE490" s="2" t="str">
        <f t="shared" si="114"/>
        <v>ÉRIO DA SAÚDE (MS) O REPRESENTANTE DO MS INFORMOU QUE ENVIAR</v>
      </c>
      <c r="AF490" s="2" t="str">
        <f t="shared" si="114"/>
        <v>x</v>
      </c>
      <c r="AG490" s="2" t="str">
        <f t="shared" si="114"/>
        <v>x</v>
      </c>
      <c r="AH490" s="2" t="str">
        <f t="shared" si="114"/>
        <v>x</v>
      </c>
      <c r="AI490" s="2" t="str">
        <f t="shared" si="114"/>
        <v>x</v>
      </c>
      <c r="AJ490" s="2" t="str">
        <f t="shared" si="102"/>
        <v>x</v>
      </c>
      <c r="AK490" s="2" t="str">
        <f t="shared" si="102"/>
        <v>x</v>
      </c>
      <c r="AL490" s="2" t="str">
        <f t="shared" si="102"/>
        <v>x</v>
      </c>
      <c r="AM490" s="2" t="str">
        <f t="shared" si="102"/>
        <v>x</v>
      </c>
      <c r="AN490" s="2" t="str">
        <f t="shared" si="110"/>
        <v>x</v>
      </c>
      <c r="AO490" s="2" t="str">
        <f t="shared" si="110"/>
        <v>x</v>
      </c>
      <c r="AP490" s="2" t="str">
        <f t="shared" si="110"/>
        <v>x</v>
      </c>
    </row>
    <row r="491" spans="1:42" x14ac:dyDescent="0.2">
      <c r="A491" s="2">
        <v>490</v>
      </c>
      <c r="B491" s="2" t="s">
        <v>2102</v>
      </c>
      <c r="E491" s="2" t="str">
        <f t="shared" si="111"/>
        <v>x</v>
      </c>
      <c r="F491" s="2" t="str">
        <f t="shared" si="111"/>
        <v>x</v>
      </c>
      <c r="G491" s="2" t="str">
        <f t="shared" si="105"/>
        <v xml:space="preserve">139ª REUNIÃO COMITE </v>
      </c>
      <c r="H491" s="2" t="str">
        <f t="shared" si="112"/>
        <v>x</v>
      </c>
      <c r="I491" s="2" t="str">
        <f t="shared" si="112"/>
        <v>x</v>
      </c>
      <c r="J491" s="2" t="str">
        <f t="shared" si="112"/>
        <v>x</v>
      </c>
      <c r="K491" s="2" t="str">
        <f t="shared" si="106"/>
        <v>x</v>
      </c>
      <c r="L491" s="2" t="str">
        <f t="shared" si="109"/>
        <v>x</v>
      </c>
      <c r="M491" s="2" t="str">
        <f t="shared" si="113"/>
        <v>x</v>
      </c>
      <c r="N491" s="2" t="str">
        <f t="shared" si="113"/>
        <v>NAL (GSI) SEM CONSIDERAÇÕES RELEVANTES. MINISTÉRIO DAS RELAÇ</v>
      </c>
      <c r="O491" s="2" t="str">
        <f t="shared" si="113"/>
        <v>E DE SEGURANÇA INSTITUCIONAL (GSI) SEM CONSIDERAÇÕES RELEVAN</v>
      </c>
      <c r="P491" s="2" t="str">
        <f t="shared" si="113"/>
        <v>x</v>
      </c>
      <c r="Q491" s="2" t="str">
        <f t="shared" si="113"/>
        <v>x</v>
      </c>
      <c r="R491" s="2" t="str">
        <f t="shared" si="113"/>
        <v>RES (MRE) O REP RESENTANTE DO MRE INFORMOU QUE ALGUNS PAÍSES</v>
      </c>
      <c r="S491" s="2" t="str">
        <f t="shared" si="113"/>
        <v xml:space="preserve"> DAS RELAÇÕES EXTERIORES (MRE) O REP RESENTANTE DO MRE INFOR</v>
      </c>
      <c r="T491" s="2" t="str">
        <f t="shared" si="113"/>
        <v>x</v>
      </c>
      <c r="U491" s="2" t="str">
        <f t="shared" si="113"/>
        <v>x</v>
      </c>
      <c r="V491" s="2" t="str">
        <f t="shared" si="113"/>
        <v>x</v>
      </c>
      <c r="W491" s="2" t="str">
        <f t="shared" si="113"/>
        <v>x</v>
      </c>
      <c r="X491" s="2" t="str">
        <f t="shared" si="113"/>
        <v>x</v>
      </c>
      <c r="Y491" s="2" t="str">
        <f t="shared" si="113"/>
        <v>A DE INTELIGÊNCIA (ABIN) AUSENTE. GABINETE DE SEGURANÇA INST</v>
      </c>
      <c r="Z491" s="2" t="str">
        <f t="shared" si="113"/>
        <v>IÃO (AGU) O REPRESENTANTE DA AGU INFORMOU QUE A FORÇA TAREFA</v>
      </c>
      <c r="AA491" s="2" t="str">
        <f t="shared" si="113"/>
        <v xml:space="preserve">DO.  ADVOCACIA -GERAL DA UNIÃO (AGU) O REPRESENTANTE DA AGU </v>
      </c>
      <c r="AB491" s="2" t="str">
        <f t="shared" si="114"/>
        <v>x</v>
      </c>
      <c r="AC491" s="2" t="str">
        <f t="shared" si="114"/>
        <v>x</v>
      </c>
      <c r="AD491" s="2" t="str">
        <f t="shared" si="114"/>
        <v>U AO MS UM CRONOGRAMA DE ENTREGAS REALIZADAS AO ESTADO DO AM</v>
      </c>
      <c r="AE491" s="2" t="str">
        <f t="shared" si="114"/>
        <v>ÉRIO DA SAÚDE, ÓRGÃO RESPONSÁVEL PELO PLANO NACIONAL DE IMUN</v>
      </c>
      <c r="AF491" s="2" t="str">
        <f t="shared" si="114"/>
        <v>ESA (MD) SEM CONSIDERAÇÕES RELEVANTES. MINISTÉRIO DO TURISMO</v>
      </c>
      <c r="AG491" s="2" t="str">
        <f t="shared" si="114"/>
        <v>O DA DEFESA (MD) SEM CONSIDERAÇÕES RELEVANTES. MINISTÉRIO DO</v>
      </c>
      <c r="AH491" s="2" t="str">
        <f t="shared" si="114"/>
        <v>SMO (MTUR) AUSENTE. MINISTÉRIO DA ECONOMIA (ME) SEM CONSIDER</v>
      </c>
      <c r="AI491" s="2" t="str">
        <f t="shared" si="114"/>
        <v>O DO TURISMO (MTUR) AUSENTE. MINISTÉRIO DA ECONOMIA (ME) SEM</v>
      </c>
      <c r="AJ491" s="2" t="str">
        <f t="shared" si="102"/>
        <v>OMIA (ME) SEM CONSIDERAÇÕES RELEVANTES. AGÊNCIA BRASILEIRA D</v>
      </c>
      <c r="AK491" s="2" t="str">
        <f t="shared" si="102"/>
        <v xml:space="preserve">ÉRIO DA ECONOMIA (ME) SEM CONSIDERAÇÕES RELEVANTES. AGÊNCIA </v>
      </c>
      <c r="AL491" s="2" t="str">
        <f t="shared" si="102"/>
        <v xml:space="preserve">GIA (MME) O REPRESENTANTE DO MME I NFORMOU QUE ENCAMINHARÃO </v>
      </c>
      <c r="AM491" s="2" t="str">
        <f t="shared" si="102"/>
        <v xml:space="preserve">O DE MINAS E ENERGIA (MME) O REPRESENTANTE DO MME I NFORMOU </v>
      </c>
      <c r="AN491" s="2" t="str">
        <f t="shared" si="110"/>
        <v>x</v>
      </c>
      <c r="AO491" s="2" t="str">
        <f t="shared" si="110"/>
        <v>x</v>
      </c>
      <c r="AP491" s="2" t="str">
        <f t="shared" si="110"/>
        <v>x</v>
      </c>
    </row>
    <row r="492" spans="1:42" x14ac:dyDescent="0.2">
      <c r="A492" s="2">
        <v>491</v>
      </c>
      <c r="B492" s="2" t="s">
        <v>2103</v>
      </c>
      <c r="E492" s="2" t="str">
        <f t="shared" si="111"/>
        <v>x</v>
      </c>
      <c r="F492" s="2" t="str">
        <f t="shared" si="111"/>
        <v>x</v>
      </c>
      <c r="G492" s="2" t="str">
        <f t="shared" si="105"/>
        <v xml:space="preserve">139ª REUNIÃO COMITE </v>
      </c>
      <c r="H492" s="2" t="str">
        <f t="shared" si="112"/>
        <v>ÇÃO (MEC) AUSENTE. MINISTÉRIO DA CIDADANIA (MC) SE</v>
      </c>
      <c r="I492" s="2" t="str">
        <f t="shared" si="112"/>
        <v>NTE. MINISTÉRIO DA EDUCAÇÃO (MEC) AUSENTE. MINISTÉ</v>
      </c>
      <c r="J492" s="2" t="str">
        <f t="shared" si="112"/>
        <v>NAL (MDR) AUSENTE. MINISTÉRIO DA EDUCAÇÃO (MEC) AU</v>
      </c>
      <c r="K492" s="2" t="str">
        <f t="shared" si="106"/>
        <v>O DO DESENVOLVIMENTO REGIONAL (MDR) AUSENTE. MINISTÉRIO DA E</v>
      </c>
      <c r="L492" s="2" t="str">
        <f t="shared" si="109"/>
        <v>NOS (MMFDH) AUSENTE . SECRETARIA ESPECIAL DE COMUN</v>
      </c>
      <c r="M492" s="2" t="str">
        <f t="shared" si="113"/>
        <v xml:space="preserve"> DOS DIREITOS HUMANOS (MMFDH) AUSENTE . SECRETARIA ESPECIAL </v>
      </c>
      <c r="N492" s="2" t="str">
        <f t="shared" si="113"/>
        <v>x</v>
      </c>
      <c r="O492" s="2" t="str">
        <f t="shared" si="113"/>
        <v>x</v>
      </c>
      <c r="P492" s="2" t="str">
        <f t="shared" si="113"/>
        <v>NTE (MMA) SEM CONSIDERAÇÕES RELEVANTES . BANCO CENTRAL DO BR</v>
      </c>
      <c r="Q492" s="2" t="str">
        <f t="shared" si="113"/>
        <v>O DO MEIO AMBIENTE (MMA) SEM CONSIDERAÇÕES RELEVANTES . BANC</v>
      </c>
      <c r="R492" s="2" t="str">
        <f t="shared" si="113"/>
        <v>x</v>
      </c>
      <c r="S492" s="2" t="str">
        <f t="shared" si="113"/>
        <v>x</v>
      </c>
      <c r="T492" s="2" t="str">
        <f t="shared" si="113"/>
        <v xml:space="preserve">NTO (MAPA) SEM CONSIDERAÇÕES RELEVANTES. MINISTÉRIO DO MEIO </v>
      </c>
      <c r="U492" s="2" t="str">
        <f t="shared" si="113"/>
        <v>IA E ABASTECIMENTO (MAPA) SEM CONSIDERAÇÕES RELEVANTES. MINI</v>
      </c>
      <c r="V492" s="2" t="str">
        <f t="shared" si="113"/>
        <v>SIL (BACEN) SEM CONSIDERAÇÕES RELEVANTES. AGÊNCIA NACIONAL D</v>
      </c>
      <c r="W492" s="2" t="str">
        <f t="shared" si="113"/>
        <v>ES . BANCO CENTRAL DO BRASIL (BACEN) SEM CONSIDERAÇÕES RELEV</v>
      </c>
      <c r="X492" s="2" t="str">
        <f t="shared" si="113"/>
        <v>x</v>
      </c>
      <c r="Y492" s="2" t="str">
        <f t="shared" si="113"/>
        <v>x</v>
      </c>
      <c r="Z492" s="2" t="str">
        <f t="shared" si="113"/>
        <v>x</v>
      </c>
      <c r="AA492" s="2" t="str">
        <f t="shared" ref="AA492" si="115">IFERROR(MID($B492,FIND(AA$1,$B492,1)+-5,60),"x")</f>
        <v>x</v>
      </c>
      <c r="AB492" s="2" t="str">
        <f t="shared" si="114"/>
        <v>IAL (SECOM/MCOM) REQUEREU QUE TODOS OS MINISTÉRIOS E ÓRGÃOS/</v>
      </c>
      <c r="AC492" s="2" t="str">
        <f t="shared" si="114"/>
        <v xml:space="preserve">AL DE COMUNICAÇÃO SOCIAL (SECOM/MCOM) REQUEREU QUE TODOS OS </v>
      </c>
      <c r="AD492" s="2" t="str">
        <f t="shared" si="114"/>
        <v>U AO MS QUE ENCAMINHEM UM OFÍCIO PARA QUE POSSAM AJU DAR COM</v>
      </c>
      <c r="AE492" s="2" t="str">
        <f t="shared" si="114"/>
        <v>x</v>
      </c>
      <c r="AF492" s="2" t="str">
        <f t="shared" si="114"/>
        <v>NAL (MDR) AUSENTE. MINISTÉRIO DA EDUCAÇÃO (MEC) AUSENTE. MIN</v>
      </c>
      <c r="AG492" s="2" t="str">
        <f t="shared" si="114"/>
        <v>x</v>
      </c>
      <c r="AH492" s="2" t="str">
        <f t="shared" si="114"/>
        <v>x</v>
      </c>
      <c r="AI492" s="2" t="str">
        <f t="shared" si="114"/>
        <v>x</v>
      </c>
      <c r="AJ492" s="2" t="str">
        <f t="shared" si="102"/>
        <v>x</v>
      </c>
      <c r="AK492" s="2" t="str">
        <f t="shared" si="102"/>
        <v>x</v>
      </c>
      <c r="AL492" s="2" t="str">
        <f t="shared" si="102"/>
        <v>x</v>
      </c>
      <c r="AM492" s="2" t="str">
        <f t="shared" si="102"/>
        <v>x</v>
      </c>
      <c r="AN492" s="2" t="str">
        <f t="shared" si="110"/>
        <v>ICA (MJSP) AUSENTE. MINISTÉRIO DE INFRAESTRUTURA (MINFRA) AU</v>
      </c>
      <c r="AO492" s="2" t="str">
        <f t="shared" si="110"/>
        <v>ÇA E SEGURANÇA PÚBLICA (MJSP) AUSENTE. MINISTÉRIO DE INFRAES</v>
      </c>
      <c r="AP492" s="2" t="str">
        <f t="shared" si="110"/>
        <v>URA (MINFRA) AUSENTE. MINISTÉRIO DA CI ÊNCIA, TECNOLOGIA, IN</v>
      </c>
    </row>
    <row r="493" spans="1:42" x14ac:dyDescent="0.2">
      <c r="A493" s="2">
        <v>492</v>
      </c>
      <c r="B493" s="2" t="s">
        <v>2104</v>
      </c>
      <c r="E493" s="2" t="str">
        <f t="shared" si="111"/>
        <v>x</v>
      </c>
      <c r="F493" s="2" t="str">
        <f t="shared" si="111"/>
        <v>x</v>
      </c>
      <c r="G493" s="2" t="str">
        <f t="shared" si="105"/>
        <v>139ª REUNIÃO DO COMI</v>
      </c>
      <c r="H493" s="2" t="str">
        <f t="shared" si="112"/>
        <v>x</v>
      </c>
      <c r="I493" s="2" t="str">
        <f t="shared" si="112"/>
        <v>x</v>
      </c>
      <c r="J493" s="2" t="str">
        <f t="shared" si="112"/>
        <v>x</v>
      </c>
      <c r="K493" s="2" t="str">
        <f t="shared" si="106"/>
        <v>x</v>
      </c>
      <c r="L493" s="2" t="str">
        <f t="shared" si="109"/>
        <v>x</v>
      </c>
      <c r="M493" s="2" t="str">
        <f t="shared" ref="M493:AB509" si="116">IFERROR(MID($B493,FIND(M$1,$B493,1)+-5,60),"x")</f>
        <v>x</v>
      </c>
      <c r="N493" s="2" t="str">
        <f t="shared" si="116"/>
        <v>x</v>
      </c>
      <c r="O493" s="2" t="str">
        <f t="shared" si="116"/>
        <v>x</v>
      </c>
      <c r="P493" s="2" t="str">
        <f t="shared" si="116"/>
        <v>x</v>
      </c>
      <c r="Q493" s="2" t="str">
        <f t="shared" si="116"/>
        <v>x</v>
      </c>
      <c r="R493" s="2" t="str">
        <f t="shared" si="116"/>
        <v>x</v>
      </c>
      <c r="S493" s="2" t="str">
        <f t="shared" si="116"/>
        <v>x</v>
      </c>
      <c r="T493" s="2" t="str">
        <f t="shared" si="116"/>
        <v>x</v>
      </c>
      <c r="U493" s="2" t="str">
        <f t="shared" si="116"/>
        <v>x</v>
      </c>
      <c r="V493" s="2" t="str">
        <f t="shared" si="116"/>
        <v>x</v>
      </c>
      <c r="W493" s="2" t="str">
        <f t="shared" si="116"/>
        <v>x</v>
      </c>
      <c r="X493" s="2" t="str">
        <f t="shared" si="116"/>
        <v>x</v>
      </c>
      <c r="Y493" s="2" t="str">
        <f t="shared" si="116"/>
        <v>x</v>
      </c>
      <c r="Z493" s="2" t="str">
        <f t="shared" si="116"/>
        <v>x</v>
      </c>
      <c r="AA493" s="2" t="str">
        <f t="shared" si="116"/>
        <v>x</v>
      </c>
      <c r="AB493" s="2" t="str">
        <f t="shared" si="114"/>
        <v>x</v>
      </c>
      <c r="AC493" s="2" t="str">
        <f t="shared" si="114"/>
        <v>IA DE COMUNICAÇÃO DA CASA CIVIL (ASCOM) INFORMOU QUE A PARTI</v>
      </c>
      <c r="AD493" s="2" t="str">
        <f t="shared" si="114"/>
        <v>U AO MS QUE INFORMEM A LOGÍSTICA PARA ENTREGA DE OXIGÊNIO AO</v>
      </c>
      <c r="AE493" s="2" t="str">
        <f t="shared" si="114"/>
        <v>x</v>
      </c>
      <c r="AF493" s="2" t="str">
        <f t="shared" si="114"/>
        <v>x</v>
      </c>
      <c r="AG493" s="2" t="str">
        <f t="shared" si="114"/>
        <v>x</v>
      </c>
      <c r="AH493" s="2" t="str">
        <f t="shared" si="114"/>
        <v>x</v>
      </c>
      <c r="AI493" s="2" t="str">
        <f t="shared" si="114"/>
        <v>x</v>
      </c>
      <c r="AJ493" s="2" t="str">
        <f t="shared" si="102"/>
        <v>x</v>
      </c>
      <c r="AK493" s="2" t="str">
        <f t="shared" si="102"/>
        <v>x</v>
      </c>
      <c r="AL493" s="2" t="str">
        <f t="shared" si="102"/>
        <v>x</v>
      </c>
      <c r="AM493" s="2" t="str">
        <f t="shared" si="102"/>
        <v>x</v>
      </c>
      <c r="AN493" s="2" t="str">
        <f t="shared" si="110"/>
        <v>x</v>
      </c>
      <c r="AO493" s="2" t="str">
        <f t="shared" si="110"/>
        <v>x</v>
      </c>
      <c r="AP493" s="2" t="str">
        <f t="shared" si="110"/>
        <v>x</v>
      </c>
    </row>
    <row r="494" spans="1:42" x14ac:dyDescent="0.2">
      <c r="A494" s="2">
        <v>493</v>
      </c>
      <c r="B494" s="2" t="s">
        <v>2105</v>
      </c>
      <c r="E494" s="2" t="str">
        <f t="shared" si="111"/>
        <v>x</v>
      </c>
      <c r="F494" s="2" t="str">
        <f t="shared" si="111"/>
        <v>x</v>
      </c>
      <c r="G494" s="2" t="str">
        <f t="shared" si="105"/>
        <v xml:space="preserve">139ª REUNIÃO COMITE </v>
      </c>
      <c r="H494" s="2" t="str">
        <f t="shared" si="112"/>
        <v>x</v>
      </c>
      <c r="I494" s="2" t="str">
        <f t="shared" si="112"/>
        <v>x</v>
      </c>
      <c r="J494" s="2" t="str">
        <f t="shared" si="112"/>
        <v>x</v>
      </c>
      <c r="K494" s="2" t="str">
        <f t="shared" si="106"/>
        <v>x</v>
      </c>
      <c r="L494" s="2" t="str">
        <f t="shared" si="109"/>
        <v>x</v>
      </c>
      <c r="M494" s="2" t="str">
        <f t="shared" si="116"/>
        <v>x</v>
      </c>
      <c r="N494" s="2" t="str">
        <f t="shared" si="116"/>
        <v>x</v>
      </c>
      <c r="O494" s="2" t="str">
        <f t="shared" si="116"/>
        <v>x</v>
      </c>
      <c r="P494" s="2" t="str">
        <f t="shared" si="116"/>
        <v>x</v>
      </c>
      <c r="Q494" s="2" t="str">
        <f t="shared" si="116"/>
        <v>x</v>
      </c>
      <c r="R494" s="2" t="str">
        <f t="shared" si="116"/>
        <v>UE O MRE, ATRAVÉS DE SUAS EMBAIXADAS ARTICULEM COM OS GOVERN</v>
      </c>
      <c r="S494" s="2" t="str">
        <f t="shared" si="116"/>
        <v>x</v>
      </c>
      <c r="T494" s="2" t="str">
        <f t="shared" si="116"/>
        <v>x</v>
      </c>
      <c r="U494" s="2" t="str">
        <f t="shared" si="116"/>
        <v>x</v>
      </c>
      <c r="V494" s="2" t="str">
        <f t="shared" si="116"/>
        <v>x</v>
      </c>
      <c r="W494" s="2" t="str">
        <f t="shared" si="116"/>
        <v>x</v>
      </c>
      <c r="X494" s="2" t="str">
        <f t="shared" si="116"/>
        <v>x</v>
      </c>
      <c r="Y494" s="2" t="str">
        <f t="shared" si="116"/>
        <v>x</v>
      </c>
      <c r="Z494" s="2" t="str">
        <f t="shared" si="116"/>
        <v>x</v>
      </c>
      <c r="AA494" s="2" t="str">
        <f t="shared" si="116"/>
        <v>x</v>
      </c>
      <c r="AB494" s="2" t="str">
        <f t="shared" si="114"/>
        <v>x</v>
      </c>
      <c r="AC494" s="2" t="str">
        <f t="shared" si="114"/>
        <v>x</v>
      </c>
      <c r="AD494" s="2" t="str">
        <f t="shared" si="114"/>
        <v>UE O MS ENCAMINHE AS INFORMAÇÕES DAS ENTREGAS AO ESTADO DO A</v>
      </c>
      <c r="AE494" s="2" t="str">
        <f t="shared" si="114"/>
        <v>x</v>
      </c>
      <c r="AF494" s="2" t="str">
        <f t="shared" si="114"/>
        <v>x</v>
      </c>
      <c r="AG494" s="2" t="str">
        <f t="shared" si="114"/>
        <v>x</v>
      </c>
      <c r="AH494" s="2" t="str">
        <f t="shared" si="114"/>
        <v>x</v>
      </c>
      <c r="AI494" s="2" t="str">
        <f t="shared" si="114"/>
        <v>x</v>
      </c>
      <c r="AJ494" s="2" t="str">
        <f t="shared" si="102"/>
        <v>x</v>
      </c>
      <c r="AK494" s="2" t="str">
        <f t="shared" si="102"/>
        <v>x</v>
      </c>
      <c r="AL494" s="2" t="str">
        <f t="shared" si="102"/>
        <v xml:space="preserve">O. O MME ENCAMINHAR Á AO CCOP, 3 DEMANDAS DE ÓRGÃOS LIGADOS </v>
      </c>
      <c r="AM494" s="2" t="str">
        <f t="shared" si="102"/>
        <v>x</v>
      </c>
      <c r="AN494" s="2" t="str">
        <f t="shared" si="110"/>
        <v>x</v>
      </c>
      <c r="AO494" s="2" t="str">
        <f t="shared" si="110"/>
        <v>x</v>
      </c>
      <c r="AP494" s="2" t="str">
        <f t="shared" si="110"/>
        <v>x</v>
      </c>
    </row>
    <row r="495" spans="1:42" x14ac:dyDescent="0.2">
      <c r="A495" s="2">
        <v>494</v>
      </c>
      <c r="B495" s="2" t="s">
        <v>2106</v>
      </c>
      <c r="E495" s="2" t="str">
        <f t="shared" si="111"/>
        <v>DATA: 20/01/2021 HORÁRIO: 10H0</v>
      </c>
      <c r="F495" s="2" t="str">
        <f t="shared" si="111"/>
        <v>HORÁRIO: 10H08M ÀS 10H29M LOCA</v>
      </c>
      <c r="G495" s="2" t="str">
        <f t="shared" si="105"/>
        <v>140ª REUNIÃO ORDINÁR</v>
      </c>
      <c r="H495" s="2" t="str">
        <f t="shared" si="112"/>
        <v>x</v>
      </c>
      <c r="I495" s="2" t="str">
        <f t="shared" si="112"/>
        <v>x</v>
      </c>
      <c r="J495" s="2" t="str">
        <f t="shared" si="112"/>
        <v>x</v>
      </c>
      <c r="K495" s="2" t="str">
        <f t="shared" si="106"/>
        <v>x</v>
      </c>
      <c r="L495" s="2" t="str">
        <f t="shared" si="109"/>
        <v>x</v>
      </c>
      <c r="M495" s="2" t="str">
        <f t="shared" si="116"/>
        <v>x</v>
      </c>
      <c r="N495" s="2" t="str">
        <f t="shared" si="116"/>
        <v>x</v>
      </c>
      <c r="O495" s="2" t="str">
        <f t="shared" si="116"/>
        <v>x</v>
      </c>
      <c r="P495" s="2" t="str">
        <f t="shared" si="116"/>
        <v>x</v>
      </c>
      <c r="Q495" s="2" t="str">
        <f t="shared" si="116"/>
        <v>x</v>
      </c>
      <c r="R495" s="2" t="str">
        <f t="shared" si="116"/>
        <v>x</v>
      </c>
      <c r="S495" s="2" t="str">
        <f t="shared" si="116"/>
        <v>x</v>
      </c>
      <c r="T495" s="2" t="str">
        <f t="shared" si="116"/>
        <v>x</v>
      </c>
      <c r="U495" s="2" t="str">
        <f t="shared" si="116"/>
        <v>x</v>
      </c>
      <c r="V495" s="2" t="str">
        <f t="shared" si="116"/>
        <v>x</v>
      </c>
      <c r="W495" s="2" t="str">
        <f t="shared" si="116"/>
        <v>x</v>
      </c>
      <c r="X495" s="2" t="str">
        <f t="shared" si="116"/>
        <v>x</v>
      </c>
      <c r="Y495" s="2" t="str">
        <f t="shared" si="116"/>
        <v xml:space="preserve">A DE INTELIGÊNCIA (ABIN) AUSENTE. ANEXO 140ª REUNIÃO COMITE </v>
      </c>
      <c r="Z495" s="2" t="str">
        <f t="shared" si="116"/>
        <v>x</v>
      </c>
      <c r="AA495" s="2" t="str">
        <f t="shared" si="116"/>
        <v>x</v>
      </c>
      <c r="AB495" s="2" t="str">
        <f t="shared" si="114"/>
        <v>x</v>
      </c>
      <c r="AC495" s="2" t="str">
        <f t="shared" si="114"/>
        <v>x</v>
      </c>
      <c r="AD495" s="2" t="str">
        <f t="shared" si="114"/>
        <v>ÚDE (MS) O REPRESENTA NTE DO MS INFORMOU QUE ENVIARAM AO EST</v>
      </c>
      <c r="AE495" s="2" t="str">
        <f t="shared" si="114"/>
        <v>ÉRIO DA SAÚDE (MS) O REPRESENTA NTE DO MS INFORMOU QUE ENVIA</v>
      </c>
      <c r="AF495" s="2" t="str">
        <f t="shared" si="114"/>
        <v>ESA (MD) INFORMOU QUE AS FORÇAS ARMADAS ENTREGARAM VACINAS E</v>
      </c>
      <c r="AG495" s="2" t="str">
        <f t="shared" si="114"/>
        <v>O DA DEFESA (MD) INFORMOU QUE AS FORÇAS ARMADAS ENTREGARAM V</v>
      </c>
      <c r="AH495" s="2" t="str">
        <f t="shared" si="114"/>
        <v>SMO (MTUR) AUSENTE. MINISTÉRIO DA ECONOMIA (ME) SEM CONSIDER</v>
      </c>
      <c r="AI495" s="2" t="str">
        <f t="shared" si="114"/>
        <v>O DO TURISMO (MTUR) AUSENTE. MINISTÉRIO DA ECONOMIA (ME) SEM</v>
      </c>
      <c r="AJ495" s="2" t="str">
        <f t="shared" si="102"/>
        <v>OMIA (ME) SEM CONSIDERAÇÕES RELEVANTES. AGÊNCIA BRASILEIRA D</v>
      </c>
      <c r="AK495" s="2" t="str">
        <f t="shared" si="102"/>
        <v xml:space="preserve">ÉRIO DA ECONOMIA (ME) SEM CONSIDERAÇÕES RELEVANTES. AGÊNCIA </v>
      </c>
      <c r="AL495" s="2" t="str">
        <f t="shared" si="102"/>
        <v>x</v>
      </c>
      <c r="AM495" s="2" t="str">
        <f t="shared" si="102"/>
        <v>x</v>
      </c>
      <c r="AN495" s="2" t="str">
        <f t="shared" si="110"/>
        <v>x</v>
      </c>
      <c r="AO495" s="2" t="str">
        <f t="shared" si="110"/>
        <v>x</v>
      </c>
      <c r="AP495" s="2" t="str">
        <f t="shared" si="110"/>
        <v>x</v>
      </c>
    </row>
    <row r="496" spans="1:42" x14ac:dyDescent="0.2">
      <c r="A496" s="2">
        <v>495</v>
      </c>
      <c r="B496" s="2" t="s">
        <v>2107</v>
      </c>
      <c r="E496" s="2" t="str">
        <f t="shared" si="111"/>
        <v>x</v>
      </c>
      <c r="F496" s="2" t="str">
        <f t="shared" si="111"/>
        <v>x</v>
      </c>
      <c r="G496" s="2" t="str">
        <f t="shared" si="105"/>
        <v xml:space="preserve">140ª REUNIÃO COMITE </v>
      </c>
      <c r="H496" s="2" t="str">
        <f t="shared" si="112"/>
        <v>ÇÃO (MEC) SEM CONSIDERAÇÕES RELEVANTES. MINISTÉRIO</v>
      </c>
      <c r="I496" s="2" t="str">
        <f t="shared" si="112"/>
        <v>STE. MINISTÉRIO DA EDUCAÇÃO (MEC) SEM CONSIDERAÇÕE</v>
      </c>
      <c r="J496" s="2" t="str">
        <f t="shared" si="112"/>
        <v>NAL (MDR) O REPRESENTANTE DO MDR INFORMOU QUE A DE</v>
      </c>
      <c r="K496" s="2" t="str">
        <f t="shared" si="106"/>
        <v>O DO DESENVOLVIMENTO REGIONAL (MDR) O REPRESENTANTE DO MDR I</v>
      </c>
      <c r="L496" s="2" t="str">
        <f t="shared" si="109"/>
        <v>NOS (MMFDH) AUSENTE. SECRETARIA ESPECIAL D E COMUN</v>
      </c>
      <c r="M496" s="2" t="str">
        <f t="shared" si="116"/>
        <v xml:space="preserve"> DOS DIREITOS HUMANOS (MMFDH) AUSENTE. SECRETARIA ESPECIAL D</v>
      </c>
      <c r="N496" s="2" t="str">
        <f t="shared" si="116"/>
        <v xml:space="preserve">NAL (GSI) AUSENTE. MINISTÉRIO DAS RELAÇÕES EXTERIORES (MRE) </v>
      </c>
      <c r="O496" s="2" t="str">
        <f t="shared" si="116"/>
        <v>E DE SEGURANÇA INSTITUCIONAL (GSI) AUSENTE. MINISTÉRIO DAS R</v>
      </c>
      <c r="P496" s="2" t="str">
        <f t="shared" si="116"/>
        <v>x</v>
      </c>
      <c r="Q496" s="2" t="str">
        <f t="shared" si="116"/>
        <v>x</v>
      </c>
      <c r="R496" s="2" t="str">
        <f t="shared" si="116"/>
        <v>RES (MRE) O REP RESENTANTE DO MRE INFORMOU QUE ENVIOU RELATÓ</v>
      </c>
      <c r="S496" s="2" t="str">
        <f t="shared" si="116"/>
        <v xml:space="preserve"> DAS RELAÇÕES EXTERIORES (MRE) O REP RESENTANTE DO MRE INFOR</v>
      </c>
      <c r="T496" s="2" t="str">
        <f t="shared" si="116"/>
        <v>x</v>
      </c>
      <c r="U496" s="2" t="str">
        <f t="shared" si="116"/>
        <v>x</v>
      </c>
      <c r="V496" s="2" t="str">
        <f t="shared" si="116"/>
        <v>x</v>
      </c>
      <c r="W496" s="2" t="str">
        <f t="shared" si="116"/>
        <v>x</v>
      </c>
      <c r="X496" s="2" t="str">
        <f t="shared" si="116"/>
        <v>x</v>
      </c>
      <c r="Y496" s="2" t="str">
        <f t="shared" si="116"/>
        <v>x</v>
      </c>
      <c r="Z496" s="2" t="str">
        <f t="shared" si="116"/>
        <v xml:space="preserve">IÃO (AGU) SEM CONSIDERAÇÕES RELEVANTES. MINISTÉRIO DE MINAS </v>
      </c>
      <c r="AA496" s="2" t="str">
        <f t="shared" si="116"/>
        <v>UDA. ADVOCACIA -GERAL DA UNIÃO (AGU) SEM CONSIDERAÇÕES RELEV</v>
      </c>
      <c r="AB496" s="2" t="str">
        <f t="shared" si="114"/>
        <v>IAL (SECOM/MCOM) ANEXO 140ª REUNIÃO COMITE DE CRISE 20.01.20</v>
      </c>
      <c r="AC496" s="2" t="str">
        <f t="shared" si="114"/>
        <v>L D E COMUNICAÇÃO SOCIAL (SECOM/MCOM) ANEXO 140ª REUNIÃO COM</v>
      </c>
      <c r="AD496" s="2" t="str">
        <f t="shared" si="114"/>
        <v>x</v>
      </c>
      <c r="AE496" s="2" t="str">
        <f t="shared" si="114"/>
        <v>x</v>
      </c>
      <c r="AF496" s="2" t="str">
        <f t="shared" si="114"/>
        <v>NAL (MDR) O REPRESENTANTE DO MDR INFORMOU QUE A DEFESA CIVIL</v>
      </c>
      <c r="AG496" s="2" t="str">
        <f t="shared" si="114"/>
        <v>UE A DEFESA CIVIL PERMANECE ENCAMINHANDO ALERTAS À POPULAÇÃO</v>
      </c>
      <c r="AH496" s="2" t="str">
        <f t="shared" si="114"/>
        <v>x</v>
      </c>
      <c r="AI496" s="2" t="str">
        <f t="shared" si="114"/>
        <v>x</v>
      </c>
      <c r="AJ496" s="2" t="str">
        <f t="shared" si="102"/>
        <v>x</v>
      </c>
      <c r="AK496" s="2" t="str">
        <f t="shared" si="102"/>
        <v>x</v>
      </c>
      <c r="AL496" s="2" t="str">
        <f t="shared" si="102"/>
        <v>GIA (MME) SEM CONSIDERAÇÕES RELEVANTES. MINISTÉRIO DA JUSTIÇ</v>
      </c>
      <c r="AM496" s="2" t="str">
        <f t="shared" si="102"/>
        <v>O DE MINAS E ENERGIA (MME) SEM CONSIDERAÇÕES RELEVANTES. MIN</v>
      </c>
      <c r="AN496" s="2" t="str">
        <f t="shared" si="110"/>
        <v>ICA (MJSP) SEM CONSIDERAÇÕES RELEVANTES. MINISTÉRIO DE INFRA</v>
      </c>
      <c r="AO496" s="2" t="str">
        <f t="shared" si="110"/>
        <v xml:space="preserve">ÇA E SEGURANÇA PÚBLICA (MJSP) SEM CONSIDERAÇÕES RELEVANTES. </v>
      </c>
      <c r="AP496" s="2" t="str">
        <f t="shared" si="110"/>
        <v>URA (MINFRA) AUSENTE. MINISTÉRIO DA CIÊNCIA, TECNOLOGIA, INO</v>
      </c>
    </row>
    <row r="497" spans="1:42" x14ac:dyDescent="0.2">
      <c r="A497" s="2">
        <v>496</v>
      </c>
      <c r="B497" s="2" t="s">
        <v>2108</v>
      </c>
      <c r="E497" s="2" t="str">
        <f t="shared" si="111"/>
        <v>DATA. SUBCHEFIA DE ANÁLISE E A</v>
      </c>
      <c r="F497" s="2" t="str">
        <f t="shared" si="111"/>
        <v>x</v>
      </c>
      <c r="G497" s="2" t="str">
        <f t="shared" si="105"/>
        <v>140ª REUNIÃO DO COMI</v>
      </c>
      <c r="H497" s="2" t="str">
        <f t="shared" si="112"/>
        <v>x</v>
      </c>
      <c r="I497" s="2" t="str">
        <f t="shared" si="112"/>
        <v>x</v>
      </c>
      <c r="J497" s="2" t="str">
        <f t="shared" si="112"/>
        <v>x</v>
      </c>
      <c r="K497" s="2" t="str">
        <f t="shared" si="106"/>
        <v>x</v>
      </c>
      <c r="L497" s="2" t="str">
        <f t="shared" si="109"/>
        <v>x</v>
      </c>
      <c r="M497" s="2" t="str">
        <f t="shared" si="116"/>
        <v>x</v>
      </c>
      <c r="N497" s="2" t="str">
        <f t="shared" si="116"/>
        <v>x</v>
      </c>
      <c r="O497" s="2" t="str">
        <f t="shared" si="116"/>
        <v>x</v>
      </c>
      <c r="P497" s="2" t="str">
        <f t="shared" si="116"/>
        <v>NTE (MMA) SEM CONSIDERAÇÕES RELEVANTES . BANCO CENTRAL DO BR</v>
      </c>
      <c r="Q497" s="2" t="str">
        <f t="shared" si="116"/>
        <v>O DO MEIO AMBIENTE (MMA) SEM CONSIDERAÇÕES RELEVANTES . BANC</v>
      </c>
      <c r="R497" s="2" t="str">
        <f t="shared" si="116"/>
        <v>x</v>
      </c>
      <c r="S497" s="2" t="str">
        <f t="shared" si="116"/>
        <v>x</v>
      </c>
      <c r="T497" s="2" t="str">
        <f t="shared" si="116"/>
        <v xml:space="preserve">NTO (MAPA) SEM CONSIDERAÇÕES RELEVANTES. MINISTÉRIO DO MEIO </v>
      </c>
      <c r="U497" s="2" t="str">
        <f t="shared" si="116"/>
        <v>IA E ABASTECIMENTO (MAPA) SEM CONSIDERAÇÕES RELEVANTES. MINI</v>
      </c>
      <c r="V497" s="2" t="str">
        <f t="shared" si="116"/>
        <v>SIL (BACEN) SEM CONSIDERAÇÕES RELEVANTES. AGÊNCIA NACIONAL D</v>
      </c>
      <c r="W497" s="2" t="str">
        <f t="shared" si="116"/>
        <v>ES . BANCO CENTRAL DO BRASIL (BACEN) SEM CONSIDERAÇÕES RELEV</v>
      </c>
      <c r="X497" s="2" t="str">
        <f t="shared" si="116"/>
        <v>x</v>
      </c>
      <c r="Y497" s="2" t="str">
        <f t="shared" si="116"/>
        <v>x</v>
      </c>
      <c r="Z497" s="2" t="str">
        <f t="shared" si="116"/>
        <v>x</v>
      </c>
      <c r="AA497" s="2" t="str">
        <f t="shared" si="116"/>
        <v>x</v>
      </c>
      <c r="AB497" s="2" t="str">
        <f t="shared" si="114"/>
        <v>x</v>
      </c>
      <c r="AC497" s="2" t="str">
        <f t="shared" si="114"/>
        <v>IA DE COMUNICAÇÃO DA CASA CIVIL (ASCOM) SEM CONSIDERAÇÕES RE</v>
      </c>
      <c r="AD497" s="2" t="str">
        <f t="shared" si="114"/>
        <v>x</v>
      </c>
      <c r="AE497" s="2" t="str">
        <f t="shared" si="114"/>
        <v>x</v>
      </c>
      <c r="AF497" s="2" t="str">
        <f t="shared" si="114"/>
        <v>x</v>
      </c>
      <c r="AG497" s="2" t="str">
        <f t="shared" si="114"/>
        <v>x</v>
      </c>
      <c r="AH497" s="2" t="str">
        <f t="shared" si="114"/>
        <v>x</v>
      </c>
      <c r="AI497" s="2" t="str">
        <f t="shared" si="114"/>
        <v>x</v>
      </c>
      <c r="AJ497" s="2" t="str">
        <f t="shared" si="102"/>
        <v>x</v>
      </c>
      <c r="AK497" s="2" t="str">
        <f t="shared" si="102"/>
        <v>x</v>
      </c>
      <c r="AL497" s="2" t="str">
        <f t="shared" si="102"/>
        <v>x</v>
      </c>
      <c r="AM497" s="2" t="str">
        <f t="shared" si="102"/>
        <v>x</v>
      </c>
      <c r="AN497" s="2" t="str">
        <f t="shared" si="110"/>
        <v>x</v>
      </c>
      <c r="AO497" s="2" t="str">
        <f t="shared" si="110"/>
        <v>x</v>
      </c>
      <c r="AP497" s="2" t="str">
        <f t="shared" si="110"/>
        <v>x</v>
      </c>
    </row>
    <row r="498" spans="1:42" x14ac:dyDescent="0.2">
      <c r="A498" s="2">
        <v>497</v>
      </c>
      <c r="B498" s="2" t="s">
        <v>2109</v>
      </c>
      <c r="E498" s="2" t="str">
        <f t="shared" si="111"/>
        <v>DATA: 22/01/2021 HORÁRIO: 10H1</v>
      </c>
      <c r="F498" s="2" t="str">
        <f t="shared" si="111"/>
        <v>HORÁRIO: 10H10M ÀS 10H29M LOCA</v>
      </c>
      <c r="G498" s="2" t="str">
        <f t="shared" si="105"/>
        <v>141ª REUNIÃO ORDINÁR</v>
      </c>
      <c r="H498" s="2" t="str">
        <f t="shared" si="112"/>
        <v>x</v>
      </c>
      <c r="I498" s="2" t="str">
        <f t="shared" si="112"/>
        <v>x</v>
      </c>
      <c r="J498" s="2" t="str">
        <f t="shared" si="112"/>
        <v>x</v>
      </c>
      <c r="K498" s="2" t="str">
        <f t="shared" si="106"/>
        <v>x</v>
      </c>
      <c r="L498" s="2" t="str">
        <f t="shared" si="109"/>
        <v>x</v>
      </c>
      <c r="M498" s="2" t="str">
        <f t="shared" si="116"/>
        <v>x</v>
      </c>
      <c r="N498" s="2" t="str">
        <f t="shared" si="116"/>
        <v>x</v>
      </c>
      <c r="O498" s="2" t="str">
        <f t="shared" si="116"/>
        <v>x</v>
      </c>
      <c r="P498" s="2" t="str">
        <f t="shared" si="116"/>
        <v>x</v>
      </c>
      <c r="Q498" s="2" t="str">
        <f t="shared" si="116"/>
        <v>x</v>
      </c>
      <c r="R498" s="2" t="str">
        <f t="shared" si="116"/>
        <v>x</v>
      </c>
      <c r="S498" s="2" t="str">
        <f t="shared" si="116"/>
        <v>x</v>
      </c>
      <c r="T498" s="2" t="str">
        <f t="shared" si="116"/>
        <v>x</v>
      </c>
      <c r="U498" s="2" t="str">
        <f t="shared" si="116"/>
        <v>x</v>
      </c>
      <c r="V498" s="2" t="str">
        <f t="shared" si="116"/>
        <v>x</v>
      </c>
      <c r="W498" s="2" t="str">
        <f t="shared" si="116"/>
        <v>x</v>
      </c>
      <c r="X498" s="2" t="str">
        <f t="shared" si="116"/>
        <v>x</v>
      </c>
      <c r="Y498" s="2" t="str">
        <f t="shared" si="116"/>
        <v>x</v>
      </c>
      <c r="Z498" s="2" t="str">
        <f t="shared" si="116"/>
        <v>x</v>
      </c>
      <c r="AA498" s="2" t="str">
        <f t="shared" si="116"/>
        <v>x</v>
      </c>
      <c r="AB498" s="2" t="str">
        <f t="shared" si="114"/>
        <v>x</v>
      </c>
      <c r="AC498" s="2" t="str">
        <f t="shared" si="114"/>
        <v>x</v>
      </c>
      <c r="AD498" s="2" t="str">
        <f t="shared" si="114"/>
        <v>ÚDE (MS) O REPRESENTA NTE DO MS INFORMOU QUE ENVIARAM AO EST</v>
      </c>
      <c r="AE498" s="2" t="str">
        <f t="shared" si="114"/>
        <v>ÉRIO DA SAÚDE (MS) O REPRESENTA NTE DO MS INFORMOU QUE ENVIA</v>
      </c>
      <c r="AF498" s="2" t="str">
        <f t="shared" si="114"/>
        <v>x</v>
      </c>
      <c r="AG498" s="2" t="str">
        <f t="shared" si="114"/>
        <v>x</v>
      </c>
      <c r="AH498" s="2" t="str">
        <f t="shared" si="114"/>
        <v>x</v>
      </c>
      <c r="AI498" s="2" t="str">
        <f t="shared" si="114"/>
        <v>x</v>
      </c>
      <c r="AJ498" s="2" t="str">
        <f t="shared" si="102"/>
        <v>x</v>
      </c>
      <c r="AK498" s="2" t="str">
        <f t="shared" si="102"/>
        <v>x</v>
      </c>
      <c r="AL498" s="2" t="str">
        <f t="shared" si="102"/>
        <v>x</v>
      </c>
      <c r="AM498" s="2" t="str">
        <f t="shared" si="102"/>
        <v>x</v>
      </c>
      <c r="AN498" s="2" t="str">
        <f t="shared" si="110"/>
        <v>x</v>
      </c>
      <c r="AO498" s="2" t="str">
        <f t="shared" si="110"/>
        <v>x</v>
      </c>
      <c r="AP498" s="2" t="str">
        <f t="shared" si="110"/>
        <v>x</v>
      </c>
    </row>
    <row r="499" spans="1:42" x14ac:dyDescent="0.2">
      <c r="A499" s="2">
        <v>498</v>
      </c>
      <c r="B499" s="2" t="s">
        <v>2110</v>
      </c>
      <c r="E499" s="2" t="str">
        <f t="shared" si="111"/>
        <v>DATA DE HOJE. MINISTÉRIO DA DE</v>
      </c>
      <c r="F499" s="2" t="str">
        <f t="shared" si="111"/>
        <v>x</v>
      </c>
      <c r="G499" s="2" t="str">
        <f t="shared" si="105"/>
        <v xml:space="preserve">141ª REUNIÃO COMITE </v>
      </c>
      <c r="H499" s="2" t="str">
        <f t="shared" si="112"/>
        <v>x</v>
      </c>
      <c r="I499" s="2" t="str">
        <f t="shared" si="112"/>
        <v>x</v>
      </c>
      <c r="J499" s="2" t="str">
        <f t="shared" si="112"/>
        <v>NAL (MDR) ANEXO 141ª REUNIÃO COMITE DE CRISE 22.01</v>
      </c>
      <c r="K499" s="2" t="str">
        <f t="shared" si="106"/>
        <v>O DO DESENVOLVIMENTO REGIONAL (MDR) ANEXO 141ª REUNIÃO COMIT</v>
      </c>
      <c r="L499" s="2" t="str">
        <f t="shared" si="109"/>
        <v>x</v>
      </c>
      <c r="M499" s="2" t="str">
        <f t="shared" si="116"/>
        <v>x</v>
      </c>
      <c r="N499" s="2" t="str">
        <f t="shared" si="116"/>
        <v xml:space="preserve">NAL (GSI) AUSENTE. MINISTÉRIO DAS RELAÇÕES EXTERIORES (MRE) </v>
      </c>
      <c r="O499" s="2" t="str">
        <f t="shared" si="116"/>
        <v>E DE SEGURANÇA INSTITUCIONAL (GSI) AUSENTE. MINISTÉRIO DAS R</v>
      </c>
      <c r="P499" s="2" t="str">
        <f t="shared" si="116"/>
        <v>x</v>
      </c>
      <c r="Q499" s="2" t="str">
        <f t="shared" si="116"/>
        <v>x</v>
      </c>
      <c r="R499" s="2" t="str">
        <f t="shared" si="116"/>
        <v>RES (MRE) O REP RESENTANTE DO MRE INFORMOU QUE A EMBAIXADA D</v>
      </c>
      <c r="S499" s="2" t="str">
        <f t="shared" si="116"/>
        <v xml:space="preserve"> DAS RELAÇÕES EXTERIORES (MRE) O REP RESENTANTE DO MRE INFOR</v>
      </c>
      <c r="T499" s="2" t="str">
        <f t="shared" si="116"/>
        <v>x</v>
      </c>
      <c r="U499" s="2" t="str">
        <f t="shared" si="116"/>
        <v>x</v>
      </c>
      <c r="V499" s="2" t="str">
        <f t="shared" si="116"/>
        <v>x</v>
      </c>
      <c r="W499" s="2" t="str">
        <f t="shared" si="116"/>
        <v>x</v>
      </c>
      <c r="X499" s="2" t="str">
        <f t="shared" si="116"/>
        <v>x</v>
      </c>
      <c r="Y499" s="2" t="str">
        <f t="shared" si="116"/>
        <v>A DE INTELIGÊNCIA (ABIN) AUSENTE. GABINETE DE SEGURANÇA INST</v>
      </c>
      <c r="Z499" s="2" t="str">
        <f t="shared" si="116"/>
        <v>IÃO (AGU) ACOMP ANHAM AS MEDIDAS JUDICIAIS REFERENTES AOS PE</v>
      </c>
      <c r="AA499" s="2" t="str">
        <f t="shared" si="116"/>
        <v xml:space="preserve">ÕES. ADVOCACIA -GERAL DA UNIÃO (AGU) ACOMP ANHAM AS MEDIDAS </v>
      </c>
      <c r="AB499" s="2" t="str">
        <f t="shared" si="114"/>
        <v>x</v>
      </c>
      <c r="AC499" s="2" t="str">
        <f t="shared" si="114"/>
        <v>x</v>
      </c>
      <c r="AD499" s="2" t="str">
        <f t="shared" si="114"/>
        <v>x</v>
      </c>
      <c r="AE499" s="2" t="str">
        <f t="shared" si="114"/>
        <v>x</v>
      </c>
      <c r="AF499" s="2" t="str">
        <f t="shared" si="114"/>
        <v>ESA (MD) SEM CONSIDERAÇÕES RELAVANTES. MINISTÉRIO DO TURISMO</v>
      </c>
      <c r="AG499" s="2" t="str">
        <f t="shared" si="114"/>
        <v>O DA DEFESA (MD) SEM CONSIDERAÇÕES RELAVANTES. MINISTÉRIO DO</v>
      </c>
      <c r="AH499" s="2" t="str">
        <f t="shared" si="114"/>
        <v>SMO (MTUR) AUSENTE. MINISTÉRIO DA ECONOMIA (ME) SEM CONSIDER</v>
      </c>
      <c r="AI499" s="2" t="str">
        <f t="shared" si="114"/>
        <v>O DO TURISMO (MTUR) AUSENTE. MINISTÉRIO DA ECONOMIA (ME) SEM</v>
      </c>
      <c r="AJ499" s="2" t="str">
        <f t="shared" si="114"/>
        <v>OMIA (ME) SEM CONSIDERAÇÕES RELEVANTES. AGÊNCIA BRASILEIRA D</v>
      </c>
      <c r="AK499" s="2" t="str">
        <f t="shared" si="114"/>
        <v xml:space="preserve">ÉRIO DA ECONOMIA (ME) SEM CONSIDERAÇÕES RELEVANTES. AGÊNCIA </v>
      </c>
      <c r="AL499" s="2" t="str">
        <f t="shared" si="114"/>
        <v>GIA (MME) AUSENTE . MINISTÉRIO DA JUSTIÇA E SEGURANÇA PÚBLIC</v>
      </c>
      <c r="AM499" s="2" t="str">
        <f t="shared" si="114"/>
        <v>O DE MINAS E ENERGIA (MME) AUSENTE . MINISTÉRIO DA JUSTIÇA E</v>
      </c>
      <c r="AN499" s="2" t="str">
        <f t="shared" si="110"/>
        <v>ICA (MJSP) AUSENTE. MINISTÉRIO DE INFRAESTRUTURA (MINFRA) AU</v>
      </c>
      <c r="AO499" s="2" t="str">
        <f t="shared" si="110"/>
        <v>ÇA E SEGURANÇA PÚBLICA (MJSP) AUSENTE. MINISTÉRIO DE INFRAES</v>
      </c>
      <c r="AP499" s="2" t="str">
        <f t="shared" si="110"/>
        <v>URA (MINFRA) AUSENTE. MINISTÉRIO DA CIÊNCIA, TECNOLOGIA, INO</v>
      </c>
    </row>
    <row r="500" spans="1:42" x14ac:dyDescent="0.2">
      <c r="A500" s="2">
        <v>499</v>
      </c>
      <c r="B500" s="2" t="s">
        <v>2111</v>
      </c>
      <c r="E500" s="2" t="str">
        <f t="shared" si="111"/>
        <v>x</v>
      </c>
      <c r="F500" s="2" t="str">
        <f t="shared" si="111"/>
        <v>x</v>
      </c>
      <c r="G500" s="2" t="str">
        <f t="shared" si="105"/>
        <v xml:space="preserve">141ª REUNIÃO COMITE </v>
      </c>
      <c r="H500" s="2" t="str">
        <f t="shared" si="112"/>
        <v xml:space="preserve">ÇÃO (MEC) AUSENTE. MINISTÉRIO DA CIDADANIA (MC) O </v>
      </c>
      <c r="I500" s="2" t="str">
        <f t="shared" si="112"/>
        <v>TE . MINISTÉRIO DA EDUCAÇÃO (MEC) AUSENTE. MINISTÉ</v>
      </c>
      <c r="J500" s="2" t="str">
        <f t="shared" si="112"/>
        <v>x</v>
      </c>
      <c r="K500" s="2" t="str">
        <f t="shared" si="106"/>
        <v>x</v>
      </c>
      <c r="L500" s="2" t="str">
        <f t="shared" si="109"/>
        <v>NOS (MMFDH) QUESTIO NOU SE A SAM ESTÁ CONSOLIDA ND</v>
      </c>
      <c r="M500" s="2" t="str">
        <f t="shared" si="116"/>
        <v xml:space="preserve"> DOS DIREITOS HUMANOS (MMFDH) QUESTIO NOU SE A SAM ESTÁ CONS</v>
      </c>
      <c r="N500" s="2" t="str">
        <f t="shared" si="116"/>
        <v>x</v>
      </c>
      <c r="O500" s="2" t="str">
        <f t="shared" si="116"/>
        <v>x</v>
      </c>
      <c r="P500" s="2" t="str">
        <f t="shared" si="116"/>
        <v>NTE (MMA) AUSENTE. BANCO CENTRAL DO BRASIL (BACEN) SEM CONSI</v>
      </c>
      <c r="Q500" s="2" t="str">
        <f t="shared" si="116"/>
        <v>O DO MEIO AMBIENTE (MMA) AUSENTE. BANCO CENTRAL DO BRASIL (B</v>
      </c>
      <c r="R500" s="2" t="str">
        <f t="shared" si="116"/>
        <v>x</v>
      </c>
      <c r="S500" s="2" t="str">
        <f t="shared" si="116"/>
        <v>x</v>
      </c>
      <c r="T500" s="2" t="str">
        <f t="shared" si="116"/>
        <v xml:space="preserve">NTO (MAPA) SEM CONSIDERAÇÕES RELEVANTES. MINISTÉRIO DO MEIO </v>
      </c>
      <c r="U500" s="2" t="str">
        <f t="shared" si="116"/>
        <v>IA E ABASTECIMENTO (MAPA) SEM CONSIDERAÇÕES RELEVANTES. MINI</v>
      </c>
      <c r="V500" s="2" t="str">
        <f t="shared" si="116"/>
        <v>SIL (BACEN) SEM CONSIDERAÇÕES RELEVANTES. AGÊNCIA NACIONAL D</v>
      </c>
      <c r="W500" s="2" t="str">
        <f t="shared" si="116"/>
        <v>NTE. BANCO CENTRAL DO BRASIL (BACEN) SEM CONSIDERAÇÕES RELEV</v>
      </c>
      <c r="X500" s="2" t="str">
        <f t="shared" si="116"/>
        <v>x</v>
      </c>
      <c r="Y500" s="2" t="str">
        <f t="shared" si="116"/>
        <v>x</v>
      </c>
      <c r="Z500" s="2" t="str">
        <f t="shared" si="116"/>
        <v>x</v>
      </c>
      <c r="AA500" s="2" t="str">
        <f t="shared" si="116"/>
        <v>x</v>
      </c>
      <c r="AB500" s="2" t="str">
        <f t="shared" si="114"/>
        <v>IAL (SECOM/MCOM) AUSENTE. MINISTÉRIO DA AGRICULTURA, PECUÁRI</v>
      </c>
      <c r="AC500" s="2" t="str">
        <f t="shared" si="114"/>
        <v>L D E COMUNICAÇÃO SOCIAL (SECOM/MCOM) AUSENTE. MINISTÉRIO DA</v>
      </c>
      <c r="AD500" s="2" t="str">
        <f t="shared" si="114"/>
        <v>x</v>
      </c>
      <c r="AE500" s="2" t="str">
        <f t="shared" si="114"/>
        <v>x</v>
      </c>
      <c r="AF500" s="2" t="str">
        <f t="shared" si="114"/>
        <v>x</v>
      </c>
      <c r="AG500" s="2" t="str">
        <f t="shared" si="114"/>
        <v>x</v>
      </c>
      <c r="AH500" s="2" t="str">
        <f t="shared" si="114"/>
        <v>x</v>
      </c>
      <c r="AI500" s="2" t="str">
        <f t="shared" si="114"/>
        <v>x</v>
      </c>
      <c r="AJ500" s="2" t="str">
        <f t="shared" si="114"/>
        <v>x</v>
      </c>
      <c r="AK500" s="2" t="str">
        <f t="shared" si="114"/>
        <v xml:space="preserve">ÉRIO DA ECONOMIA E À CASA CIVIL DA PRESIDÊNCIA DA REPÚBLICA </v>
      </c>
      <c r="AL500" s="2" t="str">
        <f t="shared" si="114"/>
        <v>x</v>
      </c>
      <c r="AM500" s="2" t="str">
        <f t="shared" si="114"/>
        <v>x</v>
      </c>
      <c r="AN500" s="2" t="str">
        <f t="shared" si="110"/>
        <v>x</v>
      </c>
      <c r="AO500" s="2" t="str">
        <f t="shared" si="110"/>
        <v>x</v>
      </c>
      <c r="AP500" s="2" t="str">
        <f t="shared" si="110"/>
        <v>x</v>
      </c>
    </row>
    <row r="501" spans="1:42" x14ac:dyDescent="0.2">
      <c r="A501" s="2">
        <v>500</v>
      </c>
      <c r="B501" s="2" t="s">
        <v>2112</v>
      </c>
      <c r="E501" s="2" t="str">
        <f t="shared" si="111"/>
        <v>x</v>
      </c>
      <c r="F501" s="2" t="str">
        <f t="shared" si="111"/>
        <v>x</v>
      </c>
      <c r="G501" s="2" t="str">
        <f t="shared" si="105"/>
        <v>141ª REUNIÃO DO COMI</v>
      </c>
      <c r="H501" s="2" t="str">
        <f t="shared" si="112"/>
        <v>x</v>
      </c>
      <c r="I501" s="2" t="str">
        <f t="shared" si="112"/>
        <v>x</v>
      </c>
      <c r="J501" s="2" t="str">
        <f t="shared" si="112"/>
        <v>x</v>
      </c>
      <c r="K501" s="2" t="str">
        <f t="shared" si="106"/>
        <v>x</v>
      </c>
      <c r="L501" s="2" t="str">
        <f t="shared" si="109"/>
        <v>x</v>
      </c>
      <c r="M501" s="2" t="str">
        <f t="shared" si="116"/>
        <v>x</v>
      </c>
      <c r="N501" s="2" t="str">
        <f t="shared" si="116"/>
        <v>x</v>
      </c>
      <c r="O501" s="2" t="str">
        <f t="shared" si="116"/>
        <v>x</v>
      </c>
      <c r="P501" s="2" t="str">
        <f t="shared" si="116"/>
        <v>x</v>
      </c>
      <c r="Q501" s="2" t="str">
        <f t="shared" si="116"/>
        <v>x</v>
      </c>
      <c r="R501" s="2" t="str">
        <f t="shared" si="116"/>
        <v>x</v>
      </c>
      <c r="S501" s="2" t="str">
        <f t="shared" si="116"/>
        <v>x</v>
      </c>
      <c r="T501" s="2" t="str">
        <f t="shared" si="116"/>
        <v>x</v>
      </c>
      <c r="U501" s="2" t="str">
        <f t="shared" si="116"/>
        <v>x</v>
      </c>
      <c r="V501" s="2" t="str">
        <f t="shared" si="116"/>
        <v>x</v>
      </c>
      <c r="W501" s="2" t="str">
        <f t="shared" si="116"/>
        <v>x</v>
      </c>
      <c r="X501" s="2" t="str">
        <f t="shared" si="116"/>
        <v>x</v>
      </c>
      <c r="Y501" s="2" t="str">
        <f t="shared" si="116"/>
        <v>x</v>
      </c>
      <c r="Z501" s="2" t="str">
        <f t="shared" si="116"/>
        <v>x</v>
      </c>
      <c r="AA501" s="2" t="str">
        <f t="shared" si="116"/>
        <v>x</v>
      </c>
      <c r="AB501" s="2" t="str">
        <f t="shared" si="114"/>
        <v>x</v>
      </c>
      <c r="AC501" s="2" t="str">
        <f t="shared" si="114"/>
        <v xml:space="preserve">IA DE COMUNICAÇÃO DA CASA CIVIL (ASCOM) AUSENTE. SECRETARIA </v>
      </c>
      <c r="AD501" s="2" t="str">
        <f t="shared" si="114"/>
        <v>U AO MS QUAIS CIDADES RECEBERAM AS USINAS DE OXIGÊNIO . O MS</v>
      </c>
      <c r="AE501" s="2" t="str">
        <f t="shared" si="114"/>
        <v>x</v>
      </c>
      <c r="AF501" s="2" t="str">
        <f t="shared" si="114"/>
        <v>x</v>
      </c>
      <c r="AG501" s="2" t="str">
        <f t="shared" si="114"/>
        <v>x</v>
      </c>
      <c r="AH501" s="2" t="str">
        <f t="shared" si="114"/>
        <v>x</v>
      </c>
      <c r="AI501" s="2" t="str">
        <f t="shared" si="114"/>
        <v>x</v>
      </c>
      <c r="AJ501" s="2" t="str">
        <f t="shared" si="114"/>
        <v>x</v>
      </c>
      <c r="AK501" s="2" t="str">
        <f t="shared" si="114"/>
        <v>x</v>
      </c>
      <c r="AL501" s="2" t="str">
        <f t="shared" si="114"/>
        <v>x</v>
      </c>
      <c r="AM501" s="2" t="str">
        <f t="shared" si="114"/>
        <v>x</v>
      </c>
      <c r="AN501" s="2" t="str">
        <f t="shared" si="110"/>
        <v>x</v>
      </c>
      <c r="AO501" s="2" t="str">
        <f t="shared" si="110"/>
        <v>A DE SEGURANÇA PÚBLICA DO AMAZONAS SOBRE OXIGÊNIO E FICOU AC</v>
      </c>
      <c r="AP501" s="2" t="str">
        <f t="shared" si="110"/>
        <v>x</v>
      </c>
    </row>
    <row r="502" spans="1:42" x14ac:dyDescent="0.2">
      <c r="A502" s="2">
        <v>501</v>
      </c>
      <c r="B502" s="2" t="s">
        <v>2113</v>
      </c>
      <c r="E502" s="2" t="str">
        <f t="shared" si="111"/>
        <v>DATA: 25/01/2021 HORÁRIO: 10H3</v>
      </c>
      <c r="F502" s="2" t="str">
        <f t="shared" si="111"/>
        <v>HORÁRIO: 10H33M ÀS 10H46M LOCA</v>
      </c>
      <c r="G502" s="2" t="str">
        <f t="shared" si="105"/>
        <v>142ª REUNIÃO ORDINÁR</v>
      </c>
      <c r="H502" s="2" t="str">
        <f t="shared" si="112"/>
        <v>x</v>
      </c>
      <c r="I502" s="2" t="str">
        <f t="shared" si="112"/>
        <v>x</v>
      </c>
      <c r="J502" s="2" t="str">
        <f t="shared" si="112"/>
        <v>x</v>
      </c>
      <c r="K502" s="2" t="str">
        <f t="shared" si="106"/>
        <v>x</v>
      </c>
      <c r="L502" s="2" t="str">
        <f t="shared" si="109"/>
        <v>x</v>
      </c>
      <c r="M502" s="2" t="str">
        <f t="shared" si="116"/>
        <v>x</v>
      </c>
      <c r="N502" s="2" t="str">
        <f t="shared" si="116"/>
        <v>x</v>
      </c>
      <c r="O502" s="2" t="str">
        <f t="shared" si="116"/>
        <v>x</v>
      </c>
      <c r="P502" s="2" t="str">
        <f t="shared" si="116"/>
        <v>x</v>
      </c>
      <c r="Q502" s="2" t="str">
        <f t="shared" si="116"/>
        <v>x</v>
      </c>
      <c r="R502" s="2" t="str">
        <f t="shared" si="116"/>
        <v>x</v>
      </c>
      <c r="S502" s="2" t="str">
        <f t="shared" si="116"/>
        <v>x</v>
      </c>
      <c r="T502" s="2" t="str">
        <f t="shared" si="116"/>
        <v>x</v>
      </c>
      <c r="U502" s="2" t="str">
        <f t="shared" si="116"/>
        <v>x</v>
      </c>
      <c r="V502" s="2" t="str">
        <f t="shared" si="116"/>
        <v>x</v>
      </c>
      <c r="W502" s="2" t="str">
        <f t="shared" si="116"/>
        <v>x</v>
      </c>
      <c r="X502" s="2" t="str">
        <f t="shared" si="116"/>
        <v>x</v>
      </c>
      <c r="Y502" s="2" t="str">
        <f t="shared" si="116"/>
        <v>x</v>
      </c>
      <c r="Z502" s="2" t="str">
        <f t="shared" si="116"/>
        <v>INS, AGUARDANDO A DECISÃO JUDICIAL. ANEXO 142ª REUNIÃO COMIT</v>
      </c>
      <c r="AA502" s="2" t="str">
        <f t="shared" si="116"/>
        <v>x</v>
      </c>
      <c r="AB502" s="2" t="str">
        <f t="shared" si="114"/>
        <v>x</v>
      </c>
      <c r="AC502" s="2" t="str">
        <f t="shared" si="114"/>
        <v>x</v>
      </c>
      <c r="AD502" s="2" t="str">
        <f t="shared" si="114"/>
        <v>ÚDE (MS) O REPRESENTANTE DO MS ATUALIZOU O RELATÓRIO DE AÇÕE</v>
      </c>
      <c r="AE502" s="2" t="str">
        <f t="shared" si="114"/>
        <v>ÉRIO DA SAÚDE (MS) O REPRESENTANTE DO MS ATUALIZOU O RELATÓR</v>
      </c>
      <c r="AF502" s="2" t="str">
        <f t="shared" si="114"/>
        <v>x</v>
      </c>
      <c r="AG502" s="2" t="str">
        <f t="shared" si="114"/>
        <v>x</v>
      </c>
      <c r="AH502" s="2" t="str">
        <f t="shared" si="114"/>
        <v>x</v>
      </c>
      <c r="AI502" s="2" t="str">
        <f t="shared" si="114"/>
        <v>x</v>
      </c>
      <c r="AJ502" s="2" t="str">
        <f t="shared" si="114"/>
        <v>x</v>
      </c>
      <c r="AK502" s="2" t="str">
        <f t="shared" si="114"/>
        <v>x</v>
      </c>
      <c r="AL502" s="2" t="str">
        <f t="shared" si="114"/>
        <v>x</v>
      </c>
      <c r="AM502" s="2" t="str">
        <f t="shared" si="114"/>
        <v>x</v>
      </c>
      <c r="AN502" s="2" t="str">
        <f t="shared" si="110"/>
        <v>x</v>
      </c>
      <c r="AO502" s="2" t="str">
        <f t="shared" si="110"/>
        <v>x</v>
      </c>
      <c r="AP502" s="2" t="str">
        <f t="shared" si="110"/>
        <v>x</v>
      </c>
    </row>
    <row r="503" spans="1:42" x14ac:dyDescent="0.2">
      <c r="A503" s="2">
        <v>502</v>
      </c>
      <c r="B503" s="2" t="s">
        <v>2114</v>
      </c>
      <c r="E503" s="2" t="str">
        <f t="shared" si="111"/>
        <v>DATA ATUALIZAÇÃO: 22.01.2021 P</v>
      </c>
      <c r="F503" s="2" t="str">
        <f t="shared" si="111"/>
        <v>x</v>
      </c>
      <c r="G503" s="2" t="str">
        <f t="shared" si="105"/>
        <v xml:space="preserve">142ª REUNIÃO COMITE </v>
      </c>
      <c r="H503" s="2" t="str">
        <f t="shared" si="112"/>
        <v>x</v>
      </c>
      <c r="I503" s="2" t="str">
        <f t="shared" si="112"/>
        <v>x</v>
      </c>
      <c r="J503" s="2" t="str">
        <f t="shared" si="112"/>
        <v>x</v>
      </c>
      <c r="K503" s="2" t="str">
        <f t="shared" si="106"/>
        <v>x</v>
      </c>
      <c r="L503" s="2" t="str">
        <f t="shared" si="109"/>
        <v>x</v>
      </c>
      <c r="M503" s="2" t="str">
        <f t="shared" si="116"/>
        <v>x</v>
      </c>
      <c r="N503" s="2" t="str">
        <f t="shared" si="116"/>
        <v>x</v>
      </c>
      <c r="O503" s="2" t="str">
        <f t="shared" si="116"/>
        <v>x</v>
      </c>
      <c r="P503" s="2" t="str">
        <f t="shared" si="116"/>
        <v>x</v>
      </c>
      <c r="Q503" s="2" t="str">
        <f t="shared" si="116"/>
        <v>x</v>
      </c>
      <c r="R503" s="2" t="str">
        <f t="shared" si="116"/>
        <v>x</v>
      </c>
      <c r="S503" s="2" t="str">
        <f t="shared" si="116"/>
        <v>x</v>
      </c>
      <c r="T503" s="2" t="str">
        <f t="shared" si="116"/>
        <v>x</v>
      </c>
      <c r="U503" s="2" t="str">
        <f t="shared" si="116"/>
        <v>x</v>
      </c>
      <c r="V503" s="2" t="str">
        <f t="shared" si="116"/>
        <v>x</v>
      </c>
      <c r="W503" s="2" t="str">
        <f t="shared" si="116"/>
        <v>x</v>
      </c>
      <c r="X503" s="2" t="str">
        <f t="shared" si="116"/>
        <v>x</v>
      </c>
      <c r="Y503" s="2" t="str">
        <f t="shared" si="116"/>
        <v>x</v>
      </c>
      <c r="Z503" s="2" t="str">
        <f t="shared" si="116"/>
        <v>x</v>
      </c>
      <c r="AA503" s="2" t="str">
        <f t="shared" si="116"/>
        <v>x</v>
      </c>
      <c r="AB503" s="2" t="str">
        <f t="shared" si="114"/>
        <v>x</v>
      </c>
      <c r="AC503" s="2" t="str">
        <f t="shared" si="114"/>
        <v>x</v>
      </c>
      <c r="AD503" s="2" t="str">
        <f t="shared" si="114"/>
        <v>E: SEMS/AM DATA MA RN DF PI PA PB GO AL ES RR PE TOTAL 15.01</v>
      </c>
      <c r="AE503" s="2" t="str">
        <f t="shared" si="114"/>
        <v>ÉRIO DA SAÚDE CONTRATOS PELO GOVERNO SES -AM MÉDICO INTENSIV</v>
      </c>
      <c r="AF503" s="2" t="str">
        <f t="shared" si="114"/>
        <v>x</v>
      </c>
      <c r="AG503" s="2" t="str">
        <f t="shared" si="114"/>
        <v>x</v>
      </c>
      <c r="AH503" s="2" t="str">
        <f t="shared" si="114"/>
        <v>x</v>
      </c>
      <c r="AI503" s="2" t="str">
        <f t="shared" si="114"/>
        <v>x</v>
      </c>
      <c r="AJ503" s="2" t="str">
        <f t="shared" si="114"/>
        <v>x</v>
      </c>
      <c r="AK503" s="2" t="str">
        <f t="shared" si="114"/>
        <v>x</v>
      </c>
      <c r="AL503" s="2" t="str">
        <f t="shared" si="114"/>
        <v>x</v>
      </c>
      <c r="AM503" s="2" t="str">
        <f t="shared" si="114"/>
        <v>x</v>
      </c>
      <c r="AN503" s="2" t="str">
        <f t="shared" si="110"/>
        <v>x</v>
      </c>
      <c r="AO503" s="2" t="str">
        <f t="shared" si="110"/>
        <v>x</v>
      </c>
      <c r="AP503" s="2" t="str">
        <f t="shared" si="110"/>
        <v>x</v>
      </c>
    </row>
    <row r="504" spans="1:42" x14ac:dyDescent="0.2">
      <c r="A504" s="2">
        <v>503</v>
      </c>
      <c r="B504" s="2" t="s">
        <v>2115</v>
      </c>
      <c r="E504" s="2" t="str">
        <f t="shared" si="111"/>
        <v>DATA DE H OJE (25.01.2021) CHE</v>
      </c>
      <c r="F504" s="2" t="str">
        <f t="shared" si="111"/>
        <v>x</v>
      </c>
      <c r="G504" s="2" t="str">
        <f t="shared" si="105"/>
        <v xml:space="preserve">142ª REUNIÃO COMITE </v>
      </c>
      <c r="H504" s="2" t="str">
        <f t="shared" si="112"/>
        <v>x</v>
      </c>
      <c r="I504" s="2" t="str">
        <f t="shared" si="112"/>
        <v>x</v>
      </c>
      <c r="J504" s="2" t="str">
        <f t="shared" si="112"/>
        <v>x</v>
      </c>
      <c r="K504" s="2" t="str">
        <f t="shared" si="106"/>
        <v>x</v>
      </c>
      <c r="L504" s="2" t="str">
        <f t="shared" si="109"/>
        <v>x</v>
      </c>
      <c r="M504" s="2" t="str">
        <f t="shared" si="116"/>
        <v>x</v>
      </c>
      <c r="N504" s="2" t="str">
        <f t="shared" si="116"/>
        <v>x</v>
      </c>
      <c r="O504" s="2" t="str">
        <f t="shared" si="116"/>
        <v>x</v>
      </c>
      <c r="P504" s="2" t="str">
        <f t="shared" si="116"/>
        <v>x</v>
      </c>
      <c r="Q504" s="2" t="str">
        <f t="shared" si="116"/>
        <v>x</v>
      </c>
      <c r="R504" s="2" t="str">
        <f t="shared" si="116"/>
        <v>x</v>
      </c>
      <c r="S504" s="2" t="str">
        <f t="shared" si="116"/>
        <v>x</v>
      </c>
      <c r="T504" s="2" t="str">
        <f t="shared" si="116"/>
        <v>x</v>
      </c>
      <c r="U504" s="2" t="str">
        <f t="shared" si="116"/>
        <v>x</v>
      </c>
      <c r="V504" s="2" t="str">
        <f t="shared" si="116"/>
        <v>x</v>
      </c>
      <c r="W504" s="2" t="str">
        <f t="shared" si="116"/>
        <v>x</v>
      </c>
      <c r="X504" s="2" t="str">
        <f t="shared" si="116"/>
        <v>x</v>
      </c>
      <c r="Y504" s="2" t="str">
        <f t="shared" si="116"/>
        <v>x</v>
      </c>
      <c r="Z504" s="2" t="str">
        <f t="shared" si="116"/>
        <v>x</v>
      </c>
      <c r="AA504" s="2" t="str">
        <f t="shared" si="116"/>
        <v>x</v>
      </c>
      <c r="AB504" s="2" t="str">
        <f t="shared" si="114"/>
        <v>x</v>
      </c>
      <c r="AC504" s="2" t="str">
        <f t="shared" si="114"/>
        <v>x</v>
      </c>
      <c r="AD504" s="2" t="str">
        <f t="shared" si="114"/>
        <v>x</v>
      </c>
      <c r="AE504" s="2" t="str">
        <f t="shared" si="114"/>
        <v>ÉRIO DA SAÚDE FARÁ CHAMAMENTO DO BANCO DE DADOS DA ESTRATÉGI</v>
      </c>
      <c r="AF504" s="2" t="str">
        <f t="shared" si="114"/>
        <v>ESA (MD) SEM CONSIDERAÇÕES RELE VANTES. MINISTÉRIO DO TURISM</v>
      </c>
      <c r="AG504" s="2" t="str">
        <f t="shared" si="114"/>
        <v>O DA DEFESA (MD) SEM CONSIDERAÇÕES RELE VANTES. MINISTÉRIO D</v>
      </c>
      <c r="AH504" s="2" t="str">
        <f t="shared" si="114"/>
        <v>SMO (MTUR) INFORMOU QUE O REPASSES DA LEI ALDIR BLANC ALCANÇ</v>
      </c>
      <c r="AI504" s="2" t="str">
        <f t="shared" si="114"/>
        <v>O DO TURISMO (MTUR) INFORMOU QUE O REPASSES DA LEI ALDIR BLA</v>
      </c>
      <c r="AJ504" s="2" t="str">
        <f t="shared" si="114"/>
        <v>x</v>
      </c>
      <c r="AK504" s="2" t="str">
        <f t="shared" si="114"/>
        <v>x</v>
      </c>
      <c r="AL504" s="2" t="str">
        <f t="shared" si="114"/>
        <v>x</v>
      </c>
      <c r="AM504" s="2" t="str">
        <f t="shared" si="114"/>
        <v>x</v>
      </c>
      <c r="AN504" s="2" t="str">
        <f t="shared" si="110"/>
        <v>x</v>
      </c>
      <c r="AO504" s="2" t="str">
        <f t="shared" si="110"/>
        <v>x</v>
      </c>
      <c r="AP504" s="2" t="str">
        <f t="shared" si="110"/>
        <v>x</v>
      </c>
    </row>
    <row r="505" spans="1:42" x14ac:dyDescent="0.2">
      <c r="A505" s="2">
        <v>504</v>
      </c>
      <c r="B505" s="2" t="s">
        <v>2116</v>
      </c>
      <c r="E505" s="2" t="str">
        <f t="shared" si="111"/>
        <v>x</v>
      </c>
      <c r="F505" s="2" t="str">
        <f t="shared" si="111"/>
        <v>x</v>
      </c>
      <c r="G505" s="2" t="str">
        <f t="shared" si="105"/>
        <v xml:space="preserve">142ª REUNIÃO COMITE </v>
      </c>
      <c r="H505" s="2" t="str">
        <f t="shared" si="112"/>
        <v>ÇÃO (MEC) SEM CONSIDERAÇÕES RELEVANTES. MINISTÉRIO</v>
      </c>
      <c r="I505" s="2" t="str">
        <f t="shared" si="112"/>
        <v>TES. MINISTÉRIO DA EDUCAÇÃO (MEC) SEM CONSIDERAÇÕE</v>
      </c>
      <c r="J505" s="2" t="str">
        <f t="shared" si="112"/>
        <v>NAL (MDR) SEM CONSIDERAÇÕES RELEVANTES. MINISTÉRIO</v>
      </c>
      <c r="K505" s="2" t="str">
        <f t="shared" si="106"/>
        <v>O DO DESENVOLVIMENTO REGIONAL (MDR) SEM CONSIDERAÇÕES RELEVA</v>
      </c>
      <c r="L505" s="2" t="str">
        <f t="shared" si="109"/>
        <v xml:space="preserve">NOS (MMFDH) REQUER À SEGOV , AS INFORMAÇÕES SOBRE </v>
      </c>
      <c r="M505" s="2" t="str">
        <f t="shared" si="116"/>
        <v xml:space="preserve"> DOS DIREITOS HUMANOS (MMFDH) REQUER À SEGOV , AS INFORMAÇÕE</v>
      </c>
      <c r="N505" s="2" t="str">
        <f t="shared" si="116"/>
        <v>NAL (GSI) SEM CONSIDERAÇÕES RELEVANTES. MINISTÉRIO DAS RELAÇ</v>
      </c>
      <c r="O505" s="2" t="str">
        <f t="shared" si="116"/>
        <v>E DE SEGURANÇA INSTITUCIONAL (GSI) SEM CONSIDERAÇÕES RELEVAN</v>
      </c>
      <c r="P505" s="2" t="str">
        <f t="shared" si="116"/>
        <v>x</v>
      </c>
      <c r="Q505" s="2" t="str">
        <f t="shared" si="116"/>
        <v>x</v>
      </c>
      <c r="R505" s="2" t="str">
        <f t="shared" si="116"/>
        <v>RES (MRE) AUSENTE. ADVOCACIA -GERAL DA UNIÃO (AGU) SEM CONSI</v>
      </c>
      <c r="S505" s="2" t="str">
        <f t="shared" si="116"/>
        <v xml:space="preserve"> DAS RELAÇÕES EXTERIORES (MRE) AUSENTE. ADVOCACIA -GERAL DA </v>
      </c>
      <c r="T505" s="2" t="str">
        <f t="shared" si="116"/>
        <v>NTO (MAPA) AUSENTE. ANEXO 142ª REUNIÃO COMITE DE CRISE 25.01</v>
      </c>
      <c r="U505" s="2" t="str">
        <f t="shared" si="116"/>
        <v>IA E ABASTECIMENTO (MAPA) AUSENTE. ANEXO 142ª REUNIÃO COMITE</v>
      </c>
      <c r="V505" s="2" t="str">
        <f t="shared" si="116"/>
        <v>x</v>
      </c>
      <c r="W505" s="2" t="str">
        <f t="shared" si="116"/>
        <v>x</v>
      </c>
      <c r="X505" s="2" t="str">
        <f t="shared" si="116"/>
        <v>x</v>
      </c>
      <c r="Y505" s="2" t="str">
        <f t="shared" si="116"/>
        <v>A DE INTELIGÊNCIA (ABIN) AUSENTE. GABINETE DE SEGURANÇA INST</v>
      </c>
      <c r="Z505" s="2" t="str">
        <f t="shared" si="116"/>
        <v xml:space="preserve">IÃO (AGU) SEM CONSIDERAÇÕES RELEVANTES. MINISTÉRIO DE MINAS </v>
      </c>
      <c r="AA505" s="2" t="str">
        <f t="shared" si="116"/>
        <v>NTE. ADVOCACIA -GERAL DA UNIÃO (AGU) SEM CONSIDERAÇÕES RELEV</v>
      </c>
      <c r="AB505" s="2" t="str">
        <f t="shared" si="116"/>
        <v>IAL (SECOM/MCOM) SEM CONSIDERAÇÕES RELEVANTES. MINISTÉRIO DA</v>
      </c>
      <c r="AC505" s="2" t="str">
        <f t="shared" ref="AB505:AM526" si="117">IFERROR(MID($B505,FIND(AC$1,$B505,1)+-5,60),"x")</f>
        <v>AL DE COMUNICAÇÃO SOCIAL (SECOM/MCOM) SEM CONSIDERAÇÕES RELE</v>
      </c>
      <c r="AD505" s="2" t="str">
        <f t="shared" si="117"/>
        <v>x</v>
      </c>
      <c r="AE505" s="2" t="str">
        <f t="shared" si="117"/>
        <v>x</v>
      </c>
      <c r="AF505" s="2" t="str">
        <f t="shared" si="117"/>
        <v>NAL (MDR) SEM CONSIDERAÇÕES RELEVANTES. MINISTÉRIO DA EDUCAÇ</v>
      </c>
      <c r="AG505" s="2" t="str">
        <f t="shared" si="117"/>
        <v>x</v>
      </c>
      <c r="AH505" s="2" t="str">
        <f t="shared" si="117"/>
        <v>x</v>
      </c>
      <c r="AI505" s="2" t="str">
        <f t="shared" si="117"/>
        <v>x</v>
      </c>
      <c r="AJ505" s="2" t="str">
        <f t="shared" si="117"/>
        <v>OMIA (ME) SEM CONSIDERAÇÕES RELEVANTES. AGÊNCIA BRASILEIRA D</v>
      </c>
      <c r="AK505" s="2" t="str">
        <f t="shared" si="117"/>
        <v xml:space="preserve">ÉRIO DA ECONOMIA (ME) SEM CONSIDERAÇÕES RELEVANTES. AGÊNCIA </v>
      </c>
      <c r="AL505" s="2" t="str">
        <f t="shared" si="117"/>
        <v>GIA (MME) SEM CONSIDERAÇÕES RELEVANTES. MINISTÉRIO DA JUSTIÇ</v>
      </c>
      <c r="AM505" s="2" t="str">
        <f t="shared" si="117"/>
        <v>x</v>
      </c>
      <c r="AN505" s="2" t="str">
        <f t="shared" si="110"/>
        <v>ICA (MJSP) AUSENTE. MINISTÉRIO DE INFRAESTRUTURA (MINFRA) AU</v>
      </c>
      <c r="AO505" s="2" t="str">
        <f t="shared" si="110"/>
        <v>ÇA E SEGURANÇA PÚBLICA (MJSP) AUSENTE. MINISTÉRIO DE INFRAES</v>
      </c>
      <c r="AP505" s="2" t="str">
        <f t="shared" si="110"/>
        <v>URA (MINFRA) AUSENTE. MINISTÉRIO DA CIÊNCIA, TECNOLOGIA, INO</v>
      </c>
    </row>
    <row r="506" spans="1:42" x14ac:dyDescent="0.2">
      <c r="A506" s="2">
        <v>505</v>
      </c>
      <c r="B506" s="2" t="s">
        <v>2117</v>
      </c>
      <c r="E506" s="2" t="str">
        <f t="shared" si="111"/>
        <v>DATA LIMITE PARA ENCAMINHAMENT</v>
      </c>
      <c r="F506" s="2" t="str">
        <f t="shared" si="111"/>
        <v>x</v>
      </c>
      <c r="G506" s="2" t="str">
        <f t="shared" si="105"/>
        <v>142ª REUNIÃO DO COMI</v>
      </c>
      <c r="H506" s="2" t="str">
        <f t="shared" si="112"/>
        <v>x</v>
      </c>
      <c r="I506" s="2" t="str">
        <f t="shared" si="112"/>
        <v>x</v>
      </c>
      <c r="J506" s="2" t="str">
        <f t="shared" si="112"/>
        <v>x</v>
      </c>
      <c r="K506" s="2" t="str">
        <f t="shared" si="106"/>
        <v>x</v>
      </c>
      <c r="L506" s="2" t="str">
        <f t="shared" si="109"/>
        <v xml:space="preserve">OS O MMFDH REQUEREU A SEGOV, AS INFORMAÇÕES SOBRE </v>
      </c>
      <c r="M506" s="2" t="str">
        <f t="shared" si="116"/>
        <v>x</v>
      </c>
      <c r="N506" s="2" t="str">
        <f t="shared" si="116"/>
        <v>x</v>
      </c>
      <c r="O506" s="2" t="str">
        <f t="shared" si="116"/>
        <v>x</v>
      </c>
      <c r="P506" s="2" t="str">
        <f t="shared" si="116"/>
        <v>NTE (MMA) SEM CONSIDERAÇÕES RELAVANTES. BANCO CENTRAL DO BRA</v>
      </c>
      <c r="Q506" s="2" t="str">
        <f t="shared" si="116"/>
        <v>O DO MEIO AMBIENTE (MMA) SEM CONSIDERAÇÕES RELAVANTES. BANCO</v>
      </c>
      <c r="R506" s="2" t="str">
        <f t="shared" si="116"/>
        <v>x</v>
      </c>
      <c r="S506" s="2" t="str">
        <f t="shared" si="116"/>
        <v>x</v>
      </c>
      <c r="T506" s="2" t="str">
        <f t="shared" si="116"/>
        <v>x</v>
      </c>
      <c r="U506" s="2" t="str">
        <f t="shared" si="116"/>
        <v>x</v>
      </c>
      <c r="V506" s="2" t="str">
        <f t="shared" si="116"/>
        <v>SIL (BACEN) SEM CONSIDERAÇÕES RELEVANTES. AGÊNCIA NACIONAL D</v>
      </c>
      <c r="W506" s="2" t="str">
        <f t="shared" si="116"/>
        <v>TES. BANCO CENTRAL DO BRASIL (BACEN) SEM CONSIDERAÇÕES RELEV</v>
      </c>
      <c r="X506" s="2" t="str">
        <f t="shared" si="116"/>
        <v>x</v>
      </c>
      <c r="Y506" s="2" t="str">
        <f t="shared" si="116"/>
        <v>x</v>
      </c>
      <c r="Z506" s="2" t="str">
        <f t="shared" si="116"/>
        <v>x</v>
      </c>
      <c r="AA506" s="2" t="str">
        <f t="shared" si="116"/>
        <v>x</v>
      </c>
      <c r="AB506" s="2" t="str">
        <f t="shared" si="117"/>
        <v>x</v>
      </c>
      <c r="AC506" s="2" t="str">
        <f t="shared" si="117"/>
        <v>IA DE COMUNICAÇÃO DA CASA CIVIL (ASCOM) REGISTROU QUE A DATA</v>
      </c>
      <c r="AD506" s="2" t="str">
        <f t="shared" si="117"/>
        <v>x</v>
      </c>
      <c r="AE506" s="2" t="str">
        <f t="shared" si="117"/>
        <v>x</v>
      </c>
      <c r="AF506" s="2" t="str">
        <f t="shared" si="117"/>
        <v>x</v>
      </c>
      <c r="AG506" s="2" t="str">
        <f t="shared" si="117"/>
        <v>x</v>
      </c>
      <c r="AH506" s="2" t="str">
        <f t="shared" si="117"/>
        <v>x</v>
      </c>
      <c r="AI506" s="2" t="str">
        <f t="shared" si="117"/>
        <v>x</v>
      </c>
      <c r="AJ506" s="2" t="str">
        <f t="shared" si="117"/>
        <v>x</v>
      </c>
      <c r="AK506" s="2" t="str">
        <f t="shared" si="117"/>
        <v>x</v>
      </c>
      <c r="AL506" s="2" t="str">
        <f t="shared" si="117"/>
        <v>x</v>
      </c>
      <c r="AM506" s="2" t="str">
        <f t="shared" si="117"/>
        <v>x</v>
      </c>
      <c r="AN506" s="2" t="str">
        <f t="shared" si="110"/>
        <v>x</v>
      </c>
      <c r="AO506" s="2" t="str">
        <f t="shared" si="110"/>
        <v>x</v>
      </c>
      <c r="AP506" s="2" t="str">
        <f t="shared" si="110"/>
        <v>x</v>
      </c>
    </row>
    <row r="507" spans="1:42" x14ac:dyDescent="0.2">
      <c r="A507" s="2">
        <v>506</v>
      </c>
      <c r="B507" s="2" t="s">
        <v>2118</v>
      </c>
      <c r="E507" s="2" t="str">
        <f t="shared" si="111"/>
        <v>DATA: 27/01/2021 HORÁRIO: 10H0</v>
      </c>
      <c r="F507" s="2" t="str">
        <f t="shared" si="111"/>
        <v>HORÁRIO: 10H07M ÀS 10H24M LOCA</v>
      </c>
      <c r="G507" s="2" t="str">
        <f t="shared" si="105"/>
        <v>143ª REUNIÃO ORDINÁR</v>
      </c>
      <c r="H507" s="2" t="str">
        <f t="shared" si="112"/>
        <v>x</v>
      </c>
      <c r="I507" s="2" t="str">
        <f t="shared" si="112"/>
        <v>x</v>
      </c>
      <c r="J507" s="2" t="str">
        <f t="shared" si="112"/>
        <v>x</v>
      </c>
      <c r="K507" s="2" t="str">
        <f t="shared" si="106"/>
        <v>x</v>
      </c>
      <c r="L507" s="2" t="str">
        <f t="shared" si="109"/>
        <v>x</v>
      </c>
      <c r="M507" s="2" t="str">
        <f t="shared" si="116"/>
        <v>x</v>
      </c>
      <c r="N507" s="2" t="str">
        <f t="shared" si="116"/>
        <v>x</v>
      </c>
      <c r="O507" s="2" t="str">
        <f t="shared" si="116"/>
        <v>x</v>
      </c>
      <c r="P507" s="2" t="str">
        <f t="shared" si="116"/>
        <v>x</v>
      </c>
      <c r="Q507" s="2" t="str">
        <f t="shared" si="116"/>
        <v>x</v>
      </c>
      <c r="R507" s="2" t="str">
        <f t="shared" si="116"/>
        <v>x</v>
      </c>
      <c r="S507" s="2" t="str">
        <f t="shared" si="116"/>
        <v>x</v>
      </c>
      <c r="T507" s="2" t="str">
        <f t="shared" si="116"/>
        <v>x</v>
      </c>
      <c r="U507" s="2" t="str">
        <f t="shared" si="116"/>
        <v>x</v>
      </c>
      <c r="V507" s="2" t="str">
        <f t="shared" si="116"/>
        <v>x</v>
      </c>
      <c r="W507" s="2" t="str">
        <f t="shared" si="116"/>
        <v>x</v>
      </c>
      <c r="X507" s="2" t="str">
        <f t="shared" si="116"/>
        <v>x</v>
      </c>
      <c r="Y507" s="2" t="str">
        <f t="shared" si="116"/>
        <v>x</v>
      </c>
      <c r="Z507" s="2" t="str">
        <f t="shared" si="116"/>
        <v>x</v>
      </c>
      <c r="AA507" s="2" t="str">
        <f t="shared" si="116"/>
        <v>x</v>
      </c>
      <c r="AB507" s="2" t="str">
        <f t="shared" si="117"/>
        <v>x</v>
      </c>
      <c r="AC507" s="2" t="str">
        <f t="shared" si="117"/>
        <v>x</v>
      </c>
      <c r="AD507" s="2" t="str">
        <f t="shared" si="117"/>
        <v>ÚDE (MS) A REPRESENTANTE DO MS ATUALIZOU O RELATÓRIO DE AÇÕE</v>
      </c>
      <c r="AE507" s="2" t="str">
        <f t="shared" si="117"/>
        <v>ÉRIO DA SAÚDE (MS) A REPRESENTANTE DO MS ATUALIZOU O RELATÓR</v>
      </c>
      <c r="AF507" s="2" t="str">
        <f t="shared" si="117"/>
        <v>x</v>
      </c>
      <c r="AG507" s="2" t="str">
        <f t="shared" si="117"/>
        <v>x</v>
      </c>
      <c r="AH507" s="2" t="str">
        <f t="shared" si="117"/>
        <v>x</v>
      </c>
      <c r="AI507" s="2" t="str">
        <f t="shared" si="117"/>
        <v>x</v>
      </c>
      <c r="AJ507" s="2" t="str">
        <f t="shared" si="117"/>
        <v>x</v>
      </c>
      <c r="AK507" s="2" t="str">
        <f t="shared" si="117"/>
        <v>x</v>
      </c>
      <c r="AL507" s="2" t="str">
        <f t="shared" si="117"/>
        <v>x</v>
      </c>
      <c r="AM507" s="2" t="str">
        <f t="shared" si="117"/>
        <v>x</v>
      </c>
      <c r="AN507" s="2" t="str">
        <f t="shared" si="110"/>
        <v>x</v>
      </c>
      <c r="AO507" s="2" t="str">
        <f t="shared" si="110"/>
        <v>x</v>
      </c>
      <c r="AP507" s="2" t="str">
        <f t="shared" si="110"/>
        <v>x</v>
      </c>
    </row>
    <row r="508" spans="1:42" x14ac:dyDescent="0.2">
      <c r="A508" s="2">
        <v>507</v>
      </c>
      <c r="B508" s="2" t="s">
        <v>2119</v>
      </c>
      <c r="E508" s="2" t="str">
        <f t="shared" si="111"/>
        <v>DATA DE ATUALIZAÇÃO: 26.01.202</v>
      </c>
      <c r="F508" s="2" t="str">
        <f t="shared" si="111"/>
        <v>x</v>
      </c>
      <c r="G508" s="2" t="str">
        <f t="shared" si="105"/>
        <v xml:space="preserve">143ª REUNIÃO COMITE </v>
      </c>
      <c r="H508" s="2" t="str">
        <f t="shared" si="112"/>
        <v>x</v>
      </c>
      <c r="I508" s="2" t="str">
        <f t="shared" si="112"/>
        <v>x</v>
      </c>
      <c r="J508" s="2" t="str">
        <f t="shared" si="112"/>
        <v>x</v>
      </c>
      <c r="K508" s="2" t="str">
        <f t="shared" si="106"/>
        <v>x</v>
      </c>
      <c r="L508" s="2" t="str">
        <f t="shared" si="109"/>
        <v>x</v>
      </c>
      <c r="M508" s="2" t="str">
        <f t="shared" si="116"/>
        <v>x</v>
      </c>
      <c r="N508" s="2" t="str">
        <f t="shared" si="116"/>
        <v>NAL (GSI) SEM CONSIDERAÇÕES RELEVANTES. MINISTÉRIO DAS RELAÇ</v>
      </c>
      <c r="O508" s="2" t="str">
        <f t="shared" si="116"/>
        <v>E DE SEGURANÇA INSTITUCIONAL (GSI) SEM CONSIDERAÇÕES RELEVAN</v>
      </c>
      <c r="P508" s="2" t="str">
        <f t="shared" si="116"/>
        <v>x</v>
      </c>
      <c r="Q508" s="2" t="str">
        <f t="shared" si="116"/>
        <v>x</v>
      </c>
      <c r="R508" s="2" t="str">
        <f t="shared" si="116"/>
        <v>RES (MRE) ANEXO 143ª REUNIÃO COMITE DE CRISE 27.01.2021 - ME</v>
      </c>
      <c r="S508" s="2" t="str">
        <f t="shared" si="116"/>
        <v xml:space="preserve"> DAS RELAÇÕES EXTERIORES (MRE) ANEXO 143ª REUNIÃO COMITE DE </v>
      </c>
      <c r="T508" s="2" t="str">
        <f t="shared" si="116"/>
        <v>x</v>
      </c>
      <c r="U508" s="2" t="str">
        <f t="shared" si="116"/>
        <v>x</v>
      </c>
      <c r="V508" s="2" t="str">
        <f t="shared" si="116"/>
        <v>x</v>
      </c>
      <c r="W508" s="2" t="str">
        <f t="shared" si="116"/>
        <v>x</v>
      </c>
      <c r="X508" s="2" t="str">
        <f t="shared" si="116"/>
        <v>x</v>
      </c>
      <c r="Y508" s="2" t="str">
        <f t="shared" si="116"/>
        <v>A DE INTELIGÊNCIA (ABIN) SEM CONSIDERAÇÕES RELEVANTES. GABIN</v>
      </c>
      <c r="Z508" s="2" t="str">
        <f t="shared" si="116"/>
        <v>x</v>
      </c>
      <c r="AA508" s="2" t="str">
        <f t="shared" si="116"/>
        <v>x</v>
      </c>
      <c r="AB508" s="2" t="str">
        <f t="shared" si="117"/>
        <v>x</v>
      </c>
      <c r="AC508" s="2" t="str">
        <f t="shared" si="117"/>
        <v>x</v>
      </c>
      <c r="AD508" s="2" t="str">
        <f t="shared" si="117"/>
        <v>E: SEMS/AM DATA MA RN DF PI PA PB GO AL ES SP PE MG TOTAL 15</v>
      </c>
      <c r="AE508" s="2" t="str">
        <f t="shared" si="117"/>
        <v>ÉRIO DA SAÚDE INFORMOU QUE OS LEITOS DA CAPITAL ESTÃO COM 10</v>
      </c>
      <c r="AF508" s="2" t="str">
        <f t="shared" si="117"/>
        <v>ESA (MD) SEM CONSIDERAÇÕES RELE VANTES. MINISTÉRIO DO TURISM</v>
      </c>
      <c r="AG508" s="2" t="str">
        <f t="shared" si="117"/>
        <v>O DA DEFESA (MD) SEM CONSIDERAÇÕES RELE VANTES. MINISTÉRIO D</v>
      </c>
      <c r="AH508" s="2" t="str">
        <f t="shared" si="117"/>
        <v>SMO (MTUR) SEM CONSIDERAÇÕES RELEVANTES. MINISTÉRIO DA ECONO</v>
      </c>
      <c r="AI508" s="2" t="str">
        <f t="shared" si="117"/>
        <v>O DO TURISMO (MTUR) SEM CONSIDERAÇÕES RELEVANTES. MINISTÉRIO</v>
      </c>
      <c r="AJ508" s="2" t="str">
        <f t="shared" si="117"/>
        <v>OMIA (ME) SEM CONSIDERAÇÕES RELEVANTES. AGÊNCIA BRASILEIRA D</v>
      </c>
      <c r="AK508" s="2" t="str">
        <f t="shared" si="117"/>
        <v xml:space="preserve">ÉRIO DA ECONOMIA (ME) SEM CONSIDERAÇÕES RELEVANTES. AGÊNCIA </v>
      </c>
      <c r="AL508" s="2" t="str">
        <f t="shared" si="117"/>
        <v>x</v>
      </c>
      <c r="AM508" s="2" t="str">
        <f t="shared" si="117"/>
        <v>x</v>
      </c>
      <c r="AN508" s="2" t="str">
        <f t="shared" si="110"/>
        <v>x</v>
      </c>
      <c r="AO508" s="2" t="str">
        <f t="shared" si="110"/>
        <v>x</v>
      </c>
      <c r="AP508" s="2" t="str">
        <f t="shared" si="110"/>
        <v>x</v>
      </c>
    </row>
    <row r="509" spans="1:42" x14ac:dyDescent="0.2">
      <c r="A509" s="2">
        <v>508</v>
      </c>
      <c r="B509" s="2" t="s">
        <v>2120</v>
      </c>
      <c r="E509" s="2" t="str">
        <f t="shared" si="111"/>
        <v>x</v>
      </c>
      <c r="F509" s="2" t="str">
        <f t="shared" si="111"/>
        <v>x</v>
      </c>
      <c r="G509" s="2" t="str">
        <f t="shared" si="105"/>
        <v xml:space="preserve">143ª REUNIÃO COMITE </v>
      </c>
      <c r="H509" s="2" t="str">
        <f t="shared" si="112"/>
        <v>ÇÃO (MEC) SEM CONSIDERAÇÕES RELEVANTES. MINISTÉRIO</v>
      </c>
      <c r="I509" s="2" t="str">
        <f t="shared" si="112"/>
        <v>TES. MINISTÉRIO DA EDUCAÇÃO (MEC) SEM CONSIDERAÇÕE</v>
      </c>
      <c r="J509" s="2" t="str">
        <f t="shared" si="112"/>
        <v>NAL (MDR) SEM CONSIDERAÇÕES RELEVANTES. MINISTÉRIO</v>
      </c>
      <c r="K509" s="2" t="str">
        <f t="shared" si="106"/>
        <v>O DO DESENVOLVIMENTO REGIONAL (MDR) SEM CONSIDERAÇÕES RELEVA</v>
      </c>
      <c r="L509" s="2" t="str">
        <f t="shared" si="109"/>
        <v>NOS (MMFDH) INFORMOU QUE DURANTE ESSA SEMANA TERÃO</v>
      </c>
      <c r="M509" s="2" t="str">
        <f t="shared" si="116"/>
        <v xml:space="preserve"> DOS DIREITOS HUMANOS (MMFDH) INFORMOU QUE DURANTE ESSA SEMA</v>
      </c>
      <c r="N509" s="2" t="str">
        <f t="shared" si="116"/>
        <v>x</v>
      </c>
      <c r="O509" s="2" t="str">
        <f t="shared" si="116"/>
        <v>x</v>
      </c>
      <c r="P509" s="2" t="str">
        <f t="shared" si="116"/>
        <v>NTE (MMA) SEM CONSIDERAÇÕES RELE VANTES. BANCO CENTRAL DO BR</v>
      </c>
      <c r="Q509" s="2" t="str">
        <f t="shared" si="116"/>
        <v>O DO MEIO AMBIENTE (MMA) SEM CONSIDERAÇÕES RELE VANTES. BANC</v>
      </c>
      <c r="R509" s="2" t="str">
        <f t="shared" si="116"/>
        <v>x</v>
      </c>
      <c r="S509" s="2" t="str">
        <f t="shared" si="116"/>
        <v>x</v>
      </c>
      <c r="T509" s="2" t="str">
        <f t="shared" si="116"/>
        <v>NTO (MAPA) AUSENTE. MINISTÉRIO DO MEIO AMBIENTE (MMA) SEM CO</v>
      </c>
      <c r="U509" s="2" t="str">
        <f t="shared" si="116"/>
        <v>IA E ABASTECIMENTO (MAPA) AUSENTE. MINISTÉRIO DO MEIO AMBIEN</v>
      </c>
      <c r="V509" s="2" t="str">
        <f t="shared" si="116"/>
        <v>SIL (BACEN) SEM CONSIDERAÇÕES RELEVANTES. AGÊNCIA NACIONAL D</v>
      </c>
      <c r="W509" s="2" t="str">
        <f t="shared" si="116"/>
        <v>TES. BANCO CENTRAL DO BRASIL (BACEN) SEM CONSIDERAÇÕES RELEV</v>
      </c>
      <c r="X509" s="2" t="str">
        <f t="shared" si="116"/>
        <v>x</v>
      </c>
      <c r="Y509" s="2" t="str">
        <f t="shared" si="116"/>
        <v>x</v>
      </c>
      <c r="Z509" s="2" t="str">
        <f t="shared" si="116"/>
        <v xml:space="preserve">IÃO (AGU) SEM CONSIDERAÇÕES RELEVANTES. MINISTÉRIO DE MINAS </v>
      </c>
      <c r="AA509" s="2" t="str">
        <f t="shared" ref="AA509" si="118">IFERROR(MID($B509,FIND(AA$1,$B509,1)+-5,60),"x")</f>
        <v>021. ADVOCACIA -GERAL DA UNIÃO (AGU) SEM CONSIDERAÇÕES RELEV</v>
      </c>
      <c r="AB509" s="2" t="str">
        <f t="shared" si="117"/>
        <v>IAL (SECOM/MCOM) AUSENTE. MINISTÉRIO DA AGRICULTURA, PECUÁRI</v>
      </c>
      <c r="AC509" s="2" t="str">
        <f t="shared" si="117"/>
        <v>x</v>
      </c>
      <c r="AD509" s="2" t="str">
        <f t="shared" si="117"/>
        <v>x</v>
      </c>
      <c r="AE509" s="2" t="str">
        <f t="shared" si="117"/>
        <v>x</v>
      </c>
      <c r="AF509" s="2" t="str">
        <f t="shared" si="117"/>
        <v>NAL (MDR) SEM CONSIDERAÇÕES RELEVANTES. MINISTÉRIO DA EDUCAÇ</v>
      </c>
      <c r="AG509" s="2" t="str">
        <f t="shared" si="117"/>
        <v>x</v>
      </c>
      <c r="AH509" s="2" t="str">
        <f t="shared" si="117"/>
        <v>x</v>
      </c>
      <c r="AI509" s="2" t="str">
        <f t="shared" si="117"/>
        <v>x</v>
      </c>
      <c r="AJ509" s="2" t="str">
        <f t="shared" si="117"/>
        <v>x</v>
      </c>
      <c r="AK509" s="2" t="str">
        <f t="shared" si="117"/>
        <v>x</v>
      </c>
      <c r="AL509" s="2" t="str">
        <f t="shared" si="117"/>
        <v>GIA (MME) SEM CONSIDERAÇÕES RELEVANTES. MINISTÉRIO DA JUSTIÇ</v>
      </c>
      <c r="AM509" s="2" t="str">
        <f t="shared" si="117"/>
        <v>O DE MINAS E ENERGIA (MME) SEM CONSIDERAÇÕES RELEVANTES. MIN</v>
      </c>
      <c r="AN509" s="2" t="str">
        <f t="shared" si="110"/>
        <v>ICA (MJSP) AUSENTE. MINISTÉRIO DE IN FRAESTRUTURA (MINFRA) A</v>
      </c>
      <c r="AO509" s="2" t="str">
        <f t="shared" si="110"/>
        <v>ÇA E SEGURANÇA PÚBLICA (MJSP) AUSENTE. MINISTÉRIO DE IN FRAE</v>
      </c>
      <c r="AP509" s="2" t="str">
        <f t="shared" si="110"/>
        <v>URA (MINFRA) AUSENTE. MINISTÉRIO DA CIÊNCIA, TECNOLOGIA, INO</v>
      </c>
    </row>
    <row r="510" spans="1:42" x14ac:dyDescent="0.2">
      <c r="A510" s="2">
        <v>509</v>
      </c>
      <c r="B510" s="2" t="s">
        <v>2121</v>
      </c>
      <c r="E510" s="2" t="str">
        <f t="shared" si="111"/>
        <v>x</v>
      </c>
      <c r="F510" s="2" t="str">
        <f t="shared" si="111"/>
        <v>x</v>
      </c>
      <c r="G510" s="2" t="str">
        <f t="shared" si="105"/>
        <v>143ª REUNIÃO ORDINÁR</v>
      </c>
      <c r="H510" s="2" t="str">
        <f t="shared" si="112"/>
        <v>x</v>
      </c>
      <c r="I510" s="2" t="str">
        <f t="shared" si="112"/>
        <v>x</v>
      </c>
      <c r="J510" s="2" t="str">
        <f t="shared" si="112"/>
        <v>x</v>
      </c>
      <c r="K510" s="2" t="str">
        <f t="shared" si="106"/>
        <v>x</v>
      </c>
      <c r="L510" s="2" t="str">
        <f t="shared" si="109"/>
        <v>x</v>
      </c>
      <c r="M510" s="2" t="str">
        <f t="shared" ref="M510:AA526" si="119">IFERROR(MID($B510,FIND(M$1,$B510,1)+-5,60),"x")</f>
        <v>x</v>
      </c>
      <c r="N510" s="2" t="str">
        <f t="shared" si="119"/>
        <v>x</v>
      </c>
      <c r="O510" s="2" t="str">
        <f t="shared" si="119"/>
        <v>x</v>
      </c>
      <c r="P510" s="2" t="str">
        <f t="shared" si="119"/>
        <v>x</v>
      </c>
      <c r="Q510" s="2" t="str">
        <f t="shared" si="119"/>
        <v>x</v>
      </c>
      <c r="R510" s="2" t="str">
        <f t="shared" si="119"/>
        <v>x</v>
      </c>
      <c r="S510" s="2" t="str">
        <f t="shared" si="119"/>
        <v>x</v>
      </c>
      <c r="T510" s="2" t="str">
        <f t="shared" si="119"/>
        <v>x</v>
      </c>
      <c r="U510" s="2" t="str">
        <f t="shared" si="119"/>
        <v>x</v>
      </c>
      <c r="V510" s="2" t="str">
        <f t="shared" si="119"/>
        <v>x</v>
      </c>
      <c r="W510" s="2" t="str">
        <f t="shared" si="119"/>
        <v>x</v>
      </c>
      <c r="X510" s="2" t="str">
        <f t="shared" si="119"/>
        <v>x</v>
      </c>
      <c r="Y510" s="2" t="str">
        <f t="shared" si="119"/>
        <v>x</v>
      </c>
      <c r="Z510" s="2" t="str">
        <f t="shared" si="119"/>
        <v>x</v>
      </c>
      <c r="AA510" s="2" t="str">
        <f t="shared" si="119"/>
        <v>x</v>
      </c>
      <c r="AB510" s="2" t="str">
        <f t="shared" si="117"/>
        <v>x</v>
      </c>
      <c r="AC510" s="2" t="str">
        <f t="shared" si="117"/>
        <v>IA DE COMUNICAÇÃO DA CASA CIVIL (ASCOM) SEM CONSIDERAÇÕES RE</v>
      </c>
      <c r="AD510" s="2" t="str">
        <f t="shared" si="117"/>
        <v>O AO MS SOLICITANDO A REATIVAÇÃO DOS LEITOS UTI QUE FORAM DE</v>
      </c>
      <c r="AE510" s="2" t="str">
        <f t="shared" si="117"/>
        <v>x</v>
      </c>
      <c r="AF510" s="2" t="str">
        <f t="shared" si="117"/>
        <v>x</v>
      </c>
      <c r="AG510" s="2" t="str">
        <f t="shared" si="117"/>
        <v>x</v>
      </c>
      <c r="AH510" s="2" t="str">
        <f t="shared" si="117"/>
        <v>x</v>
      </c>
      <c r="AI510" s="2" t="str">
        <f t="shared" si="117"/>
        <v>x</v>
      </c>
      <c r="AJ510" s="2" t="str">
        <f t="shared" si="117"/>
        <v>x</v>
      </c>
      <c r="AK510" s="2" t="str">
        <f t="shared" si="117"/>
        <v>x</v>
      </c>
      <c r="AL510" s="2" t="str">
        <f t="shared" si="117"/>
        <v>x</v>
      </c>
      <c r="AM510" s="2" t="str">
        <f t="shared" si="117"/>
        <v>x</v>
      </c>
      <c r="AN510" s="2" t="str">
        <f t="shared" si="110"/>
        <v>x</v>
      </c>
      <c r="AO510" s="2" t="str">
        <f t="shared" si="110"/>
        <v>x</v>
      </c>
      <c r="AP510" s="2" t="str">
        <f t="shared" si="110"/>
        <v>x</v>
      </c>
    </row>
    <row r="511" spans="1:42" x14ac:dyDescent="0.2">
      <c r="A511" s="2">
        <v>510</v>
      </c>
      <c r="B511" s="2" t="s">
        <v>2122</v>
      </c>
      <c r="E511" s="2" t="str">
        <f t="shared" si="111"/>
        <v>DATA: 29/01/2021 HORÁRIO: 10H3</v>
      </c>
      <c r="F511" s="2" t="str">
        <f t="shared" si="111"/>
        <v>HORÁRIO: 10H35M ÀS 10H56M LOCA</v>
      </c>
      <c r="G511" s="2" t="str">
        <f t="shared" si="105"/>
        <v>144ª REUNIÃO ORDINÁR</v>
      </c>
      <c r="H511" s="2" t="str">
        <f t="shared" si="112"/>
        <v>x</v>
      </c>
      <c r="I511" s="2" t="str">
        <f t="shared" si="112"/>
        <v>x</v>
      </c>
      <c r="J511" s="2" t="str">
        <f t="shared" si="112"/>
        <v>x</v>
      </c>
      <c r="K511" s="2" t="str">
        <f t="shared" si="106"/>
        <v>x</v>
      </c>
      <c r="L511" s="2" t="str">
        <f t="shared" si="109"/>
        <v>x</v>
      </c>
      <c r="M511" s="2" t="str">
        <f t="shared" si="119"/>
        <v>x</v>
      </c>
      <c r="N511" s="2" t="str">
        <f t="shared" si="119"/>
        <v>x</v>
      </c>
      <c r="O511" s="2" t="str">
        <f t="shared" si="119"/>
        <v>x</v>
      </c>
      <c r="P511" s="2" t="str">
        <f t="shared" si="119"/>
        <v>x</v>
      </c>
      <c r="Q511" s="2" t="str">
        <f t="shared" si="119"/>
        <v>x</v>
      </c>
      <c r="R511" s="2" t="str">
        <f t="shared" si="119"/>
        <v>x</v>
      </c>
      <c r="S511" s="2" t="str">
        <f t="shared" si="119"/>
        <v>x</v>
      </c>
      <c r="T511" s="2" t="str">
        <f t="shared" si="119"/>
        <v>x</v>
      </c>
      <c r="U511" s="2" t="str">
        <f t="shared" si="119"/>
        <v>x</v>
      </c>
      <c r="V511" s="2" t="str">
        <f t="shared" si="119"/>
        <v>x</v>
      </c>
      <c r="W511" s="2" t="str">
        <f t="shared" si="119"/>
        <v>x</v>
      </c>
      <c r="X511" s="2" t="str">
        <f t="shared" si="119"/>
        <v>x</v>
      </c>
      <c r="Y511" s="2" t="str">
        <f t="shared" si="119"/>
        <v>x</v>
      </c>
      <c r="Z511" s="2" t="str">
        <f t="shared" si="119"/>
        <v>x</v>
      </c>
      <c r="AA511" s="2" t="str">
        <f t="shared" si="119"/>
        <v>x</v>
      </c>
      <c r="AB511" s="2" t="str">
        <f t="shared" si="117"/>
        <v>x</v>
      </c>
      <c r="AC511" s="2" t="str">
        <f t="shared" si="117"/>
        <v>x</v>
      </c>
      <c r="AD511" s="2" t="str">
        <f t="shared" si="117"/>
        <v>ÚDE (MS) O REPRESENTANTE DO MS ATUALIZOU O RELATÓRIO DE AÇÕE</v>
      </c>
      <c r="AE511" s="2" t="str">
        <f t="shared" si="117"/>
        <v>ÉRIO DA SAÚDE (MS) O REPRESENTANTE DO MS ATUALIZOU O RELATÓR</v>
      </c>
      <c r="AF511" s="2" t="str">
        <f t="shared" si="117"/>
        <v>x</v>
      </c>
      <c r="AG511" s="2" t="str">
        <f t="shared" si="117"/>
        <v>x</v>
      </c>
      <c r="AH511" s="2" t="str">
        <f t="shared" si="117"/>
        <v>x</v>
      </c>
      <c r="AI511" s="2" t="str">
        <f t="shared" si="117"/>
        <v>x</v>
      </c>
      <c r="AJ511" s="2" t="str">
        <f t="shared" si="117"/>
        <v>x</v>
      </c>
      <c r="AK511" s="2" t="str">
        <f t="shared" si="117"/>
        <v>x</v>
      </c>
      <c r="AL511" s="2" t="str">
        <f t="shared" si="117"/>
        <v>x</v>
      </c>
      <c r="AM511" s="2" t="str">
        <f t="shared" si="117"/>
        <v>x</v>
      </c>
      <c r="AN511" s="2" t="str">
        <f t="shared" si="110"/>
        <v>x</v>
      </c>
      <c r="AO511" s="2" t="str">
        <f t="shared" si="110"/>
        <v>x</v>
      </c>
      <c r="AP511" s="2" t="str">
        <f t="shared" si="110"/>
        <v>x</v>
      </c>
    </row>
    <row r="512" spans="1:42" x14ac:dyDescent="0.2">
      <c r="A512" s="2">
        <v>511</v>
      </c>
      <c r="B512" s="2" t="s">
        <v>2123</v>
      </c>
      <c r="E512" s="2" t="str">
        <f t="shared" si="111"/>
        <v>DATA DE ATUALIZAÇÃO: 2 8.01.20</v>
      </c>
      <c r="F512" s="2" t="str">
        <f t="shared" si="111"/>
        <v>x</v>
      </c>
      <c r="G512" s="2" t="str">
        <f t="shared" si="105"/>
        <v xml:space="preserve">144ª REUNIÃO COMITE </v>
      </c>
      <c r="H512" s="2" t="str">
        <f t="shared" si="112"/>
        <v>x</v>
      </c>
      <c r="I512" s="2" t="str">
        <f t="shared" si="112"/>
        <v>x</v>
      </c>
      <c r="J512" s="2" t="str">
        <f t="shared" si="112"/>
        <v>x</v>
      </c>
      <c r="K512" s="2" t="str">
        <f t="shared" si="106"/>
        <v>x</v>
      </c>
      <c r="L512" s="2" t="str">
        <f t="shared" si="109"/>
        <v>x</v>
      </c>
      <c r="M512" s="2" t="str">
        <f t="shared" si="119"/>
        <v>x</v>
      </c>
      <c r="N512" s="2" t="str">
        <f t="shared" si="119"/>
        <v>x</v>
      </c>
      <c r="O512" s="2" t="str">
        <f t="shared" si="119"/>
        <v>x</v>
      </c>
      <c r="P512" s="2" t="str">
        <f t="shared" si="119"/>
        <v>x</v>
      </c>
      <c r="Q512" s="2" t="str">
        <f t="shared" si="119"/>
        <v>x</v>
      </c>
      <c r="R512" s="2" t="str">
        <f t="shared" si="119"/>
        <v>x</v>
      </c>
      <c r="S512" s="2" t="str">
        <f t="shared" si="119"/>
        <v>x</v>
      </c>
      <c r="T512" s="2" t="str">
        <f t="shared" si="119"/>
        <v>x</v>
      </c>
      <c r="U512" s="2" t="str">
        <f t="shared" si="119"/>
        <v>x</v>
      </c>
      <c r="V512" s="2" t="str">
        <f t="shared" si="119"/>
        <v>x</v>
      </c>
      <c r="W512" s="2" t="str">
        <f t="shared" si="119"/>
        <v>x</v>
      </c>
      <c r="X512" s="2" t="str">
        <f t="shared" si="119"/>
        <v>x</v>
      </c>
      <c r="Y512" s="2" t="str">
        <f t="shared" si="119"/>
        <v>x</v>
      </c>
      <c r="Z512" s="2" t="str">
        <f t="shared" si="119"/>
        <v>x</v>
      </c>
      <c r="AA512" s="2" t="str">
        <f t="shared" si="119"/>
        <v>x</v>
      </c>
      <c r="AB512" s="2" t="str">
        <f t="shared" si="117"/>
        <v>x</v>
      </c>
      <c r="AC512" s="2" t="str">
        <f t="shared" si="117"/>
        <v>x</v>
      </c>
      <c r="AD512" s="2" t="str">
        <f t="shared" si="117"/>
        <v>E: SEMS/AM DATA MA RN DF PI PA PB GO AL ES SP PE MG PR RS TO</v>
      </c>
      <c r="AE512" s="2" t="str">
        <f t="shared" si="117"/>
        <v>ÉRIO DA SAÚDE AO ESTADO : 66 MÉDICOS INTENSIVISTAS E 51 MÉDI</v>
      </c>
      <c r="AF512" s="2" t="str">
        <f t="shared" si="117"/>
        <v>ESA (MD) SEM CONSIDERA ÇÕES RELE VANTES. MINISTÉRIO DO TURIS</v>
      </c>
      <c r="AG512" s="2" t="str">
        <f t="shared" si="117"/>
        <v xml:space="preserve">O DA DEFESA (MD) SEM CONSIDERA ÇÕES RELE VANTES. MINISTÉRIO </v>
      </c>
      <c r="AH512" s="2" t="str">
        <f t="shared" si="117"/>
        <v>SMO (MTUR) AUSENTE. ANEXO 144ª REUNIÃO COMITE DE CRISE 29.01</v>
      </c>
      <c r="AI512" s="2" t="str">
        <f t="shared" si="117"/>
        <v>O DO TURISMO (MTUR) AUSENTE. ANEXO 144ª REUNIÃO COMITE DE CR</v>
      </c>
      <c r="AJ512" s="2" t="str">
        <f t="shared" si="117"/>
        <v>x</v>
      </c>
      <c r="AK512" s="2" t="str">
        <f t="shared" si="117"/>
        <v>x</v>
      </c>
      <c r="AL512" s="2" t="str">
        <f t="shared" si="117"/>
        <v>x</v>
      </c>
      <c r="AM512" s="2" t="str">
        <f t="shared" si="117"/>
        <v>x</v>
      </c>
      <c r="AN512" s="2" t="str">
        <f t="shared" si="110"/>
        <v>x</v>
      </c>
      <c r="AO512" s="2" t="str">
        <f t="shared" si="110"/>
        <v>x</v>
      </c>
      <c r="AP512" s="2" t="str">
        <f t="shared" si="110"/>
        <v>x</v>
      </c>
    </row>
    <row r="513" spans="1:42" x14ac:dyDescent="0.2">
      <c r="A513" s="2">
        <v>512</v>
      </c>
      <c r="B513" s="2" t="s">
        <v>2124</v>
      </c>
      <c r="E513" s="2" t="str">
        <f t="shared" si="111"/>
        <v>x</v>
      </c>
      <c r="F513" s="2" t="str">
        <f t="shared" si="111"/>
        <v>x</v>
      </c>
      <c r="G513" s="2" t="str">
        <f t="shared" si="105"/>
        <v xml:space="preserve"> UMA REUNIÃO PARA TR</v>
      </c>
      <c r="H513" s="2" t="str">
        <f t="shared" si="112"/>
        <v>ÇÃO (MEC) AUSENTE. MINISTÉRIO DA CIDADANIA (MC) SE</v>
      </c>
      <c r="I513" s="2" t="str">
        <f t="shared" si="112"/>
        <v>TE . MINISTÉRIO DA EDUCAÇÃO (MEC) AUSENTE. MINISTÉ</v>
      </c>
      <c r="J513" s="2" t="str">
        <f t="shared" si="112"/>
        <v>NAL (MDR) AUSENTE . MINISTÉRIO DA EDUCAÇÃO (MEC) A</v>
      </c>
      <c r="K513" s="2" t="str">
        <f t="shared" si="106"/>
        <v>x</v>
      </c>
      <c r="L513" s="2" t="str">
        <f t="shared" si="109"/>
        <v>x</v>
      </c>
      <c r="M513" s="2" t="str">
        <f t="shared" si="119"/>
        <v>x</v>
      </c>
      <c r="N513" s="2" t="str">
        <f t="shared" si="119"/>
        <v>NAL (GSI) SEM CONSIDERAÇÕES RELEVANTES. MINISTÉRIO DAS RELAÇ</v>
      </c>
      <c r="O513" s="2" t="str">
        <f t="shared" si="119"/>
        <v>E DE SEGURANÇA INSTITUCIONAL (GSI) SEM CONSIDERAÇÕES RELEVAN</v>
      </c>
      <c r="P513" s="2" t="str">
        <f t="shared" si="119"/>
        <v>x</v>
      </c>
      <c r="Q513" s="2" t="str">
        <f t="shared" si="119"/>
        <v>x</v>
      </c>
      <c r="R513" s="2" t="str">
        <f t="shared" si="119"/>
        <v>RES (MRE) INFORMOU QUE O ESTADO DO ACRE ENV IOU OFÍCIO AO MR</v>
      </c>
      <c r="S513" s="2" t="str">
        <f t="shared" si="119"/>
        <v xml:space="preserve"> DAS RELAÇÕES EXTERIORES (MRE) INFORMOU QUE O ESTADO DO ACRE</v>
      </c>
      <c r="T513" s="2" t="str">
        <f t="shared" si="119"/>
        <v>x</v>
      </c>
      <c r="U513" s="2" t="str">
        <f t="shared" si="119"/>
        <v>x</v>
      </c>
      <c r="V513" s="2" t="str">
        <f t="shared" si="119"/>
        <v>x</v>
      </c>
      <c r="W513" s="2" t="str">
        <f t="shared" si="119"/>
        <v>x</v>
      </c>
      <c r="X513" s="2" t="str">
        <f t="shared" si="119"/>
        <v>x</v>
      </c>
      <c r="Y513" s="2" t="str">
        <f t="shared" si="119"/>
        <v>A DE INTELIGÊNCIA (ABIN) SEM CONSIDERAÇÕES RELEVANTES. GABIN</v>
      </c>
      <c r="Z513" s="2" t="str">
        <f t="shared" si="119"/>
        <v>IÃO (AGU) SEM CONSIDERAÇÕES RELEVANTES . MINISTÉRIO DE MINAS</v>
      </c>
      <c r="AA513" s="2" t="str">
        <f t="shared" si="119"/>
        <v>ÕES. ADVOCACIA -GERAL DA UNIÃO (AGU) SEM CONSIDERAÇÕES RELEV</v>
      </c>
      <c r="AB513" s="2" t="str">
        <f t="shared" si="117"/>
        <v>x</v>
      </c>
      <c r="AC513" s="2" t="str">
        <f t="shared" si="117"/>
        <v>x</v>
      </c>
      <c r="AD513" s="2" t="str">
        <f t="shared" si="117"/>
        <v>x</v>
      </c>
      <c r="AE513" s="2" t="str">
        <f t="shared" si="117"/>
        <v>x</v>
      </c>
      <c r="AF513" s="2" t="str">
        <f t="shared" si="117"/>
        <v>NAL (MDR) AUSENTE . MINISTÉRIO DA EDUCAÇÃO (MEC) AUSENTE. MI</v>
      </c>
      <c r="AG513" s="2" t="str">
        <f t="shared" si="117"/>
        <v>x</v>
      </c>
      <c r="AH513" s="2" t="str">
        <f t="shared" si="117"/>
        <v>x</v>
      </c>
      <c r="AI513" s="2" t="str">
        <f t="shared" si="117"/>
        <v>x</v>
      </c>
      <c r="AJ513" s="2" t="str">
        <f t="shared" si="117"/>
        <v>OMIA (ME) SEM CONSIDERAÇÕES RELEVANTES. AGÊNCIA BRASILEIRA D</v>
      </c>
      <c r="AK513" s="2" t="str">
        <f t="shared" si="117"/>
        <v xml:space="preserve">ÉRIO DA ECONOMIA (ME) SEM CONSIDERAÇÕES RELEVANTES. AGÊNCIA </v>
      </c>
      <c r="AL513" s="2" t="str">
        <f t="shared" si="117"/>
        <v>GIA (MME) AUSENTE. MINISTÉRIO DA JUSTIÇA E SEGURANÇA PÚBLICA</v>
      </c>
      <c r="AM513" s="2" t="str">
        <f t="shared" si="117"/>
        <v xml:space="preserve">O DE MINAS E ENERGIA (MME) AUSENTE. MINISTÉRIO DA JUSTIÇA E </v>
      </c>
      <c r="AN513" s="2" t="str">
        <f t="shared" si="110"/>
        <v>ICA (MJSP) INFORMOU QUE ESTÁ CIENTE DA REUNIÃO DE FRONTEIRAS</v>
      </c>
      <c r="AO513" s="2" t="str">
        <f t="shared" si="110"/>
        <v>ÇA E SEGURANÇA PÚBLICA (MJSP) INFORMOU QUE ESTÁ CIENTE DA RE</v>
      </c>
      <c r="AP513" s="2" t="str">
        <f t="shared" si="110"/>
        <v>URA (MINFRA) AUSENTE. MINISTÉRIO DA CIÊNCIA, TECNOLOGIA, INO</v>
      </c>
    </row>
    <row r="514" spans="1:42" x14ac:dyDescent="0.2">
      <c r="A514" s="2">
        <v>513</v>
      </c>
      <c r="B514" s="2" t="s">
        <v>2125</v>
      </c>
      <c r="E514" s="2" t="str">
        <f t="shared" si="111"/>
        <v>x</v>
      </c>
      <c r="F514" s="2" t="str">
        <f t="shared" si="111"/>
        <v>x</v>
      </c>
      <c r="G514" s="2" t="str">
        <f t="shared" si="105"/>
        <v xml:space="preserve">144ª REUNIÃO COMITE </v>
      </c>
      <c r="H514" s="2" t="str">
        <f t="shared" si="112"/>
        <v>x</v>
      </c>
      <c r="I514" s="2" t="str">
        <f t="shared" si="112"/>
        <v>x</v>
      </c>
      <c r="J514" s="2" t="str">
        <f t="shared" si="112"/>
        <v>x</v>
      </c>
      <c r="K514" s="2" t="str">
        <f t="shared" si="106"/>
        <v>x</v>
      </c>
      <c r="L514" s="2" t="str">
        <f t="shared" si="109"/>
        <v>NOS (MMFDH) SEM CONSIDERAÇÕES RELEVANTES. SECRETAR</v>
      </c>
      <c r="M514" s="2" t="str">
        <f t="shared" si="119"/>
        <v xml:space="preserve"> DOS DIREITOS HUMANOS (MMFDH) SEM CONSIDERAÇÕES RELEVANTES. </v>
      </c>
      <c r="N514" s="2" t="str">
        <f t="shared" si="119"/>
        <v>x</v>
      </c>
      <c r="O514" s="2" t="str">
        <f t="shared" si="119"/>
        <v>x</v>
      </c>
      <c r="P514" s="2" t="str">
        <f t="shared" si="119"/>
        <v>T E (MMA) AUSENTE. BANCO CENTRAL DO BRASIL (BACEN) SEM CONSI</v>
      </c>
      <c r="Q514" s="2" t="str">
        <f t="shared" si="119"/>
        <v>x</v>
      </c>
      <c r="R514" s="2" t="str">
        <f t="shared" si="119"/>
        <v xml:space="preserve">E DO MRE. E POR FIM, RECEBERAM OFÍCIO DO MUNICÍPIO DE ASSIS </v>
      </c>
      <c r="S514" s="2" t="str">
        <f t="shared" si="119"/>
        <v>x</v>
      </c>
      <c r="T514" s="2" t="str">
        <f t="shared" si="119"/>
        <v>NTO (MAPA) AUSENTE. MINISTÉRIO DO MEIO AMBIENT E (MMA) AUSEN</v>
      </c>
      <c r="U514" s="2" t="str">
        <f t="shared" si="119"/>
        <v>IA E ABASTECIMENTO (MAPA) AUSENTE. MINISTÉRIO DO MEIO AMBIEN</v>
      </c>
      <c r="V514" s="2" t="str">
        <f t="shared" si="119"/>
        <v>SIL (BACEN) SEM CONSIDERAÇÕES RELEVANTES. AGÊNCIA NACIONAL D</v>
      </c>
      <c r="W514" s="2" t="str">
        <f t="shared" si="119"/>
        <v>NTE. BANCO CENTRAL DO BRASIL (BACEN) SEM CONSIDERAÇÕES RELEV</v>
      </c>
      <c r="X514" s="2" t="str">
        <f t="shared" si="119"/>
        <v>x</v>
      </c>
      <c r="Y514" s="2" t="str">
        <f t="shared" si="119"/>
        <v>x</v>
      </c>
      <c r="Z514" s="2" t="str">
        <f t="shared" si="119"/>
        <v>x</v>
      </c>
      <c r="AA514" s="2" t="str">
        <f t="shared" si="119"/>
        <v>x</v>
      </c>
      <c r="AB514" s="2" t="str">
        <f t="shared" si="117"/>
        <v>IAL (SECOM/MCOM) SEM CONSIDERAÇÕES RELEVANTES. MINISTÉRIO DA</v>
      </c>
      <c r="AC514" s="2" t="str">
        <f t="shared" si="117"/>
        <v>AL DE COMUNICAÇÃO SOCIAL (SECOM/MCOM) SEM CONSIDERAÇÕES RELE</v>
      </c>
      <c r="AD514" s="2" t="str">
        <f t="shared" si="117"/>
        <v>M AO MS; RECEBERAM TAMBÉM, OFÍCIO DO GOVERNADOR DO ACRE, SOL</v>
      </c>
      <c r="AE514" s="2" t="str">
        <f t="shared" si="117"/>
        <v>x</v>
      </c>
      <c r="AF514" s="2" t="str">
        <f t="shared" si="117"/>
        <v>x</v>
      </c>
      <c r="AG514" s="2" t="str">
        <f t="shared" si="117"/>
        <v>x</v>
      </c>
      <c r="AH514" s="2" t="str">
        <f t="shared" si="117"/>
        <v>x</v>
      </c>
      <c r="AI514" s="2" t="str">
        <f t="shared" si="117"/>
        <v>x</v>
      </c>
      <c r="AJ514" s="2" t="str">
        <f t="shared" si="117"/>
        <v>x</v>
      </c>
      <c r="AK514" s="2" t="str">
        <f t="shared" si="117"/>
        <v>x</v>
      </c>
      <c r="AL514" s="2" t="str">
        <f t="shared" si="117"/>
        <v>x</v>
      </c>
      <c r="AM514" s="2" t="str">
        <f t="shared" si="117"/>
        <v>x</v>
      </c>
      <c r="AN514" s="2" t="str">
        <f t="shared" si="110"/>
        <v>x</v>
      </c>
      <c r="AO514" s="2" t="str">
        <f t="shared" si="110"/>
        <v>x</v>
      </c>
      <c r="AP514" s="2" t="str">
        <f t="shared" si="110"/>
        <v>x</v>
      </c>
    </row>
    <row r="515" spans="1:42" x14ac:dyDescent="0.2">
      <c r="A515" s="2">
        <v>514</v>
      </c>
      <c r="B515" s="2" t="s">
        <v>2126</v>
      </c>
      <c r="E515" s="2" t="str">
        <f t="shared" si="111"/>
        <v>x</v>
      </c>
      <c r="F515" s="2" t="str">
        <f t="shared" si="111"/>
        <v>x</v>
      </c>
      <c r="G515" s="2" t="str">
        <f t="shared" ref="G515:G578" si="120">IFERROR(MID($B515,FIND(G$1,$B515,1)+-5,20),"x")</f>
        <v>4 4ª REUNIÃO ORDINÁR</v>
      </c>
      <c r="H515" s="2" t="str">
        <f t="shared" si="112"/>
        <v>x</v>
      </c>
      <c r="I515" s="2" t="str">
        <f t="shared" si="112"/>
        <v>x</v>
      </c>
      <c r="J515" s="2" t="str">
        <f t="shared" si="112"/>
        <v>x</v>
      </c>
      <c r="K515" s="2" t="str">
        <f t="shared" ref="K515:K578" si="121">IFERROR(MID($B515,FIND(K$1,$B515,1)+-5,60),"x")</f>
        <v>x</v>
      </c>
      <c r="L515" s="2" t="str">
        <f t="shared" si="109"/>
        <v>x</v>
      </c>
      <c r="M515" s="2" t="str">
        <f t="shared" si="119"/>
        <v>x</v>
      </c>
      <c r="N515" s="2" t="str">
        <f t="shared" si="119"/>
        <v>x</v>
      </c>
      <c r="O515" s="2" t="str">
        <f t="shared" si="119"/>
        <v>x</v>
      </c>
      <c r="P515" s="2" t="str">
        <f t="shared" si="119"/>
        <v>x</v>
      </c>
      <c r="Q515" s="2" t="str">
        <f t="shared" si="119"/>
        <v>x</v>
      </c>
      <c r="R515" s="2" t="str">
        <f t="shared" si="119"/>
        <v>OS O MRE REQUEREU REUNIÃO PARA TRATAR DA SITUAÇÃO DE ASSIS B</v>
      </c>
      <c r="S515" s="2" t="str">
        <f t="shared" si="119"/>
        <v>x</v>
      </c>
      <c r="T515" s="2" t="str">
        <f t="shared" si="119"/>
        <v>x</v>
      </c>
      <c r="U515" s="2" t="str">
        <f t="shared" si="119"/>
        <v>x</v>
      </c>
      <c r="V515" s="2" t="str">
        <f t="shared" si="119"/>
        <v>x</v>
      </c>
      <c r="W515" s="2" t="str">
        <f t="shared" si="119"/>
        <v>x</v>
      </c>
      <c r="X515" s="2" t="str">
        <f t="shared" si="119"/>
        <v>x</v>
      </c>
      <c r="Y515" s="2" t="str">
        <f t="shared" si="119"/>
        <v>x</v>
      </c>
      <c r="Z515" s="2" t="str">
        <f t="shared" si="119"/>
        <v>x</v>
      </c>
      <c r="AA515" s="2" t="str">
        <f t="shared" si="119"/>
        <v>x</v>
      </c>
      <c r="AB515" s="2" t="str">
        <f t="shared" si="117"/>
        <v>IO À SECOM NA DIVULGAÇÃO PARA OS 800 DIAS DE GOVERNO. SECRET</v>
      </c>
      <c r="AC515" s="2" t="str">
        <f t="shared" si="117"/>
        <v>x</v>
      </c>
      <c r="AD515" s="2" t="str">
        <f t="shared" si="117"/>
        <v>x</v>
      </c>
      <c r="AE515" s="2" t="str">
        <f t="shared" si="117"/>
        <v>x</v>
      </c>
      <c r="AF515" s="2" t="str">
        <f t="shared" si="117"/>
        <v>x</v>
      </c>
      <c r="AG515" s="2" t="str">
        <f t="shared" si="117"/>
        <v>x</v>
      </c>
      <c r="AH515" s="2" t="str">
        <f t="shared" si="117"/>
        <v>x</v>
      </c>
      <c r="AI515" s="2" t="str">
        <f t="shared" si="117"/>
        <v>x</v>
      </c>
      <c r="AJ515" s="2" t="str">
        <f t="shared" si="117"/>
        <v>x</v>
      </c>
      <c r="AK515" s="2" t="str">
        <f t="shared" si="117"/>
        <v>x</v>
      </c>
      <c r="AL515" s="2" t="str">
        <f t="shared" si="117"/>
        <v>x</v>
      </c>
      <c r="AM515" s="2" t="str">
        <f t="shared" si="117"/>
        <v>x</v>
      </c>
      <c r="AN515" s="2" t="str">
        <f t="shared" si="110"/>
        <v>x</v>
      </c>
      <c r="AO515" s="2" t="str">
        <f t="shared" si="110"/>
        <v>x</v>
      </c>
      <c r="AP515" s="2" t="str">
        <f t="shared" si="110"/>
        <v>x</v>
      </c>
    </row>
    <row r="516" spans="1:42" x14ac:dyDescent="0.2">
      <c r="A516" s="2">
        <v>515</v>
      </c>
      <c r="B516" s="2" t="s">
        <v>2127</v>
      </c>
      <c r="E516" s="2" t="str">
        <f t="shared" si="111"/>
        <v>DATA: 01/02/2021 HORÁRIO: 10H0</v>
      </c>
      <c r="F516" s="2" t="str">
        <f t="shared" si="111"/>
        <v>HORÁRIO: 10H00M ÀS 10H18M LOCA</v>
      </c>
      <c r="G516" s="2" t="str">
        <f t="shared" si="120"/>
        <v>145ª REUNIÃO ORDINÁR</v>
      </c>
      <c r="H516" s="2" t="str">
        <f t="shared" si="112"/>
        <v>x</v>
      </c>
      <c r="I516" s="2" t="str">
        <f t="shared" si="112"/>
        <v>x</v>
      </c>
      <c r="J516" s="2" t="str">
        <f t="shared" si="112"/>
        <v>x</v>
      </c>
      <c r="K516" s="2" t="str">
        <f t="shared" si="121"/>
        <v>x</v>
      </c>
      <c r="L516" s="2" t="str">
        <f t="shared" si="109"/>
        <v>x</v>
      </c>
      <c r="M516" s="2" t="str">
        <f t="shared" si="119"/>
        <v>x</v>
      </c>
      <c r="N516" s="2" t="str">
        <f t="shared" si="119"/>
        <v>x</v>
      </c>
      <c r="O516" s="2" t="str">
        <f t="shared" si="119"/>
        <v>x</v>
      </c>
      <c r="P516" s="2" t="str">
        <f t="shared" si="119"/>
        <v>x</v>
      </c>
      <c r="Q516" s="2" t="str">
        <f t="shared" si="119"/>
        <v>x</v>
      </c>
      <c r="R516" s="2" t="str">
        <f t="shared" si="119"/>
        <v>x</v>
      </c>
      <c r="S516" s="2" t="str">
        <f t="shared" si="119"/>
        <v>x</v>
      </c>
      <c r="T516" s="2" t="str">
        <f t="shared" si="119"/>
        <v>x</v>
      </c>
      <c r="U516" s="2" t="str">
        <f t="shared" si="119"/>
        <v>x</v>
      </c>
      <c r="V516" s="2" t="str">
        <f t="shared" si="119"/>
        <v>x</v>
      </c>
      <c r="W516" s="2" t="str">
        <f t="shared" si="119"/>
        <v>x</v>
      </c>
      <c r="X516" s="2" t="str">
        <f t="shared" si="119"/>
        <v>x</v>
      </c>
      <c r="Y516" s="2" t="str">
        <f t="shared" si="119"/>
        <v>x</v>
      </c>
      <c r="Z516" s="2" t="str">
        <f t="shared" si="119"/>
        <v>x</v>
      </c>
      <c r="AA516" s="2" t="str">
        <f t="shared" si="119"/>
        <v>x</v>
      </c>
      <c r="AB516" s="2" t="str">
        <f t="shared" si="117"/>
        <v>x</v>
      </c>
      <c r="AC516" s="2" t="str">
        <f t="shared" si="117"/>
        <v>x</v>
      </c>
      <c r="AD516" s="2" t="str">
        <f t="shared" si="117"/>
        <v>ÚDE (MS) O REPRESENTANTE DO MS ATUALIZOU O RELATÓRIO DE AÇÕE</v>
      </c>
      <c r="AE516" s="2" t="str">
        <f t="shared" si="117"/>
        <v>ÉRIO DA SAÚDE (MS) O REPRESENTANTE DO MS ATUALIZOU O RELATÓR</v>
      </c>
      <c r="AF516" s="2" t="str">
        <f t="shared" si="117"/>
        <v>O DO MD, PARA O TRANSPORTE DE 24 TANQUES DE OXIGÊNIO LÍQUIDO</v>
      </c>
      <c r="AG516" s="2" t="str">
        <f t="shared" si="117"/>
        <v>O DA DEFESA, PARA O TRANSPORTE DE 16 TANQUES DE OXIGÊNIO LÍQ</v>
      </c>
      <c r="AH516" s="2" t="str">
        <f t="shared" si="117"/>
        <v>x</v>
      </c>
      <c r="AI516" s="2" t="str">
        <f t="shared" si="117"/>
        <v>x</v>
      </c>
      <c r="AJ516" s="2" t="str">
        <f t="shared" si="117"/>
        <v>x</v>
      </c>
      <c r="AK516" s="2" t="str">
        <f t="shared" si="117"/>
        <v>x</v>
      </c>
      <c r="AL516" s="2" t="str">
        <f t="shared" si="117"/>
        <v>x</v>
      </c>
      <c r="AM516" s="2" t="str">
        <f t="shared" si="117"/>
        <v>x</v>
      </c>
      <c r="AN516" s="2" t="str">
        <f t="shared" si="110"/>
        <v>x</v>
      </c>
      <c r="AO516" s="2" t="str">
        <f t="shared" si="110"/>
        <v>x</v>
      </c>
      <c r="AP516" s="2" t="str">
        <f t="shared" si="110"/>
        <v>x</v>
      </c>
    </row>
    <row r="517" spans="1:42" x14ac:dyDescent="0.2">
      <c r="A517" s="2">
        <v>516</v>
      </c>
      <c r="B517" s="2" t="s">
        <v>2128</v>
      </c>
      <c r="E517" s="2" t="str">
        <f t="shared" si="111"/>
        <v xml:space="preserve">DATA ATUALIZAÇÃO: 29.01.2021. </v>
      </c>
      <c r="F517" s="2" t="str">
        <f t="shared" si="111"/>
        <v>x</v>
      </c>
      <c r="G517" s="2" t="str">
        <f t="shared" si="120"/>
        <v xml:space="preserve">145ª REUNIÃO COMITE </v>
      </c>
      <c r="H517" s="2" t="str">
        <f t="shared" si="112"/>
        <v>x</v>
      </c>
      <c r="I517" s="2" t="str">
        <f t="shared" si="112"/>
        <v>x</v>
      </c>
      <c r="J517" s="2" t="str">
        <f t="shared" si="112"/>
        <v>x</v>
      </c>
      <c r="K517" s="2" t="str">
        <f t="shared" si="121"/>
        <v>x</v>
      </c>
      <c r="L517" s="2" t="str">
        <f t="shared" si="109"/>
        <v>x</v>
      </c>
      <c r="M517" s="2" t="str">
        <f t="shared" si="119"/>
        <v>x</v>
      </c>
      <c r="N517" s="2" t="str">
        <f t="shared" si="119"/>
        <v>x</v>
      </c>
      <c r="O517" s="2" t="str">
        <f t="shared" si="119"/>
        <v>x</v>
      </c>
      <c r="P517" s="2" t="str">
        <f t="shared" si="119"/>
        <v>x</v>
      </c>
      <c r="Q517" s="2" t="str">
        <f t="shared" si="119"/>
        <v>x</v>
      </c>
      <c r="R517" s="2" t="str">
        <f t="shared" si="119"/>
        <v>x</v>
      </c>
      <c r="S517" s="2" t="str">
        <f t="shared" si="119"/>
        <v>x</v>
      </c>
      <c r="T517" s="2" t="str">
        <f t="shared" si="119"/>
        <v>x</v>
      </c>
      <c r="U517" s="2" t="str">
        <f t="shared" si="119"/>
        <v>x</v>
      </c>
      <c r="V517" s="2" t="str">
        <f t="shared" si="119"/>
        <v>x</v>
      </c>
      <c r="W517" s="2" t="str">
        <f t="shared" si="119"/>
        <v>x</v>
      </c>
      <c r="X517" s="2" t="str">
        <f t="shared" si="119"/>
        <v>x</v>
      </c>
      <c r="Y517" s="2" t="str">
        <f t="shared" si="119"/>
        <v>x</v>
      </c>
      <c r="Z517" s="2" t="str">
        <f t="shared" si="119"/>
        <v>x</v>
      </c>
      <c r="AA517" s="2" t="str">
        <f t="shared" si="119"/>
        <v>x</v>
      </c>
      <c r="AB517" s="2" t="str">
        <f t="shared" si="117"/>
        <v>x</v>
      </c>
      <c r="AC517" s="2" t="str">
        <f t="shared" si="117"/>
        <v>x</v>
      </c>
      <c r="AD517" s="2" t="str">
        <f t="shared" si="117"/>
        <v>NSUS/MS, HSL AO HOSPITAL UNIVERSITÁRIO GETÚLIO VARGAS (HUGV)</v>
      </c>
      <c r="AE517" s="2" t="str">
        <f t="shared" si="117"/>
        <v>ÉRIO DA SAÚDE, COM APOIO DO MINISTÉRIO DA DEFESA, PARA O TRA</v>
      </c>
      <c r="AF517" s="2" t="str">
        <f t="shared" si="117"/>
        <v>x</v>
      </c>
      <c r="AG517" s="2" t="str">
        <f t="shared" si="117"/>
        <v>O DA DEFESA, PARA O TRANSPORTE DE 36 CILINDROS DE OXIGÊNIO D</v>
      </c>
      <c r="AH517" s="2" t="str">
        <f t="shared" si="117"/>
        <v>x</v>
      </c>
      <c r="AI517" s="2" t="str">
        <f t="shared" si="117"/>
        <v>x</v>
      </c>
      <c r="AJ517" s="2" t="str">
        <f t="shared" si="117"/>
        <v>x</v>
      </c>
      <c r="AK517" s="2" t="str">
        <f t="shared" si="117"/>
        <v>x</v>
      </c>
      <c r="AL517" s="2" t="str">
        <f t="shared" si="117"/>
        <v>x</v>
      </c>
      <c r="AM517" s="2" t="str">
        <f t="shared" si="117"/>
        <v>x</v>
      </c>
      <c r="AN517" s="2" t="str">
        <f t="shared" si="110"/>
        <v>x</v>
      </c>
      <c r="AO517" s="2" t="str">
        <f t="shared" si="110"/>
        <v>x</v>
      </c>
      <c r="AP517" s="2" t="str">
        <f t="shared" si="110"/>
        <v>x</v>
      </c>
    </row>
    <row r="518" spans="1:42" x14ac:dyDescent="0.2">
      <c r="A518" s="2">
        <v>517</v>
      </c>
      <c r="B518" s="2" t="s">
        <v>2129</v>
      </c>
      <c r="E518" s="2" t="str">
        <f t="shared" si="111"/>
        <v>x</v>
      </c>
      <c r="F518" s="2" t="str">
        <f t="shared" si="111"/>
        <v>x</v>
      </c>
      <c r="G518" s="2" t="str">
        <f t="shared" si="120"/>
        <v xml:space="preserve">145ª REUNIÃO COMITE </v>
      </c>
      <c r="H518" s="2" t="str">
        <f t="shared" si="112"/>
        <v>x</v>
      </c>
      <c r="I518" s="2" t="str">
        <f t="shared" si="112"/>
        <v>x</v>
      </c>
      <c r="J518" s="2" t="str">
        <f t="shared" si="112"/>
        <v>x</v>
      </c>
      <c r="K518" s="2" t="str">
        <f t="shared" si="121"/>
        <v>x</v>
      </c>
      <c r="L518" s="2" t="str">
        <f t="shared" si="109"/>
        <v>x</v>
      </c>
      <c r="M518" s="2" t="str">
        <f t="shared" si="119"/>
        <v>x</v>
      </c>
      <c r="N518" s="2" t="str">
        <f t="shared" si="119"/>
        <v>NAL (GSI) SEM CONSIDERAÇÕES RELEVANTES. MINISTÉRIO DAS RELAÇ</v>
      </c>
      <c r="O518" s="2" t="str">
        <f t="shared" si="119"/>
        <v>x</v>
      </c>
      <c r="P518" s="2" t="str">
        <f t="shared" si="119"/>
        <v>x</v>
      </c>
      <c r="Q518" s="2" t="str">
        <f t="shared" si="119"/>
        <v>x</v>
      </c>
      <c r="R518" s="2" t="str">
        <f t="shared" si="119"/>
        <v>RES (MRE) INFORMOU SOBRE AS RESTRIÇÕES DE VOOS, CONFORME SEG</v>
      </c>
      <c r="S518" s="2" t="str">
        <f t="shared" si="119"/>
        <v xml:space="preserve"> DAS RELAÇÕES EXTERIORES (MRE) INFORMOU SOBRE AS RESTRIÇÕES </v>
      </c>
      <c r="T518" s="2" t="str">
        <f t="shared" si="119"/>
        <v>x</v>
      </c>
      <c r="U518" s="2" t="str">
        <f t="shared" si="119"/>
        <v>x</v>
      </c>
      <c r="V518" s="2" t="str">
        <f t="shared" si="119"/>
        <v>x</v>
      </c>
      <c r="W518" s="2" t="str">
        <f t="shared" si="119"/>
        <v>x</v>
      </c>
      <c r="X518" s="2" t="str">
        <f t="shared" si="119"/>
        <v>x</v>
      </c>
      <c r="Y518" s="2" t="str">
        <f t="shared" si="119"/>
        <v>A DE INTELIGÊNCIA (ABIN) AUSENTE. GABINETE DE SEGURANÇA INST</v>
      </c>
      <c r="Z518" s="2" t="str">
        <f t="shared" si="119"/>
        <v xml:space="preserve">IÃO (AGU) SEM CONSIDERAÇÕES RELEVANTES. MINISTÉRIO DE MINAS </v>
      </c>
      <c r="AA518" s="2" t="str">
        <f t="shared" si="119"/>
        <v>TÃO. ADVOCACIA -GERAL DA UNIÃO (AGU) SEM CONSIDERAÇÕES RELEV</v>
      </c>
      <c r="AB518" s="2" t="str">
        <f t="shared" si="117"/>
        <v>x</v>
      </c>
      <c r="AC518" s="2" t="str">
        <f t="shared" si="117"/>
        <v>x</v>
      </c>
      <c r="AD518" s="2" t="str">
        <f t="shared" si="117"/>
        <v>x</v>
      </c>
      <c r="AE518" s="2" t="str">
        <f t="shared" si="117"/>
        <v>x</v>
      </c>
      <c r="AF518" s="2" t="str">
        <f t="shared" si="117"/>
        <v>ESA (MD) SEM CONSIDERAÇÕES RELE VANTES. MINISTÉRIO DO TURISM</v>
      </c>
      <c r="AG518" s="2" t="str">
        <f t="shared" si="117"/>
        <v>O DA DEFESA (MD) SEM CONSIDERAÇÕES RELE VANTES. MINISTÉRIO D</v>
      </c>
      <c r="AH518" s="2" t="str">
        <f t="shared" si="117"/>
        <v>SMO (MTUR) AUSENTE. MINISTÉRIO DA ECONOMIA (ME) SEM CONSIDER</v>
      </c>
      <c r="AI518" s="2" t="str">
        <f t="shared" si="117"/>
        <v>O DO TURISMO (MTUR) AUSENTE. MINISTÉRIO DA ECONOMIA (ME) SEM</v>
      </c>
      <c r="AJ518" s="2" t="str">
        <f t="shared" si="117"/>
        <v>OMIA (ME) SEM CONSIDERAÇÕES RELEVANTES. AGÊNCIA BRASILEIRA D</v>
      </c>
      <c r="AK518" s="2" t="str">
        <f t="shared" si="117"/>
        <v xml:space="preserve">ÉRIO DA ECONOMIA (ME) SEM CONSIDERAÇÕES RELEVANTES. AGÊNCIA </v>
      </c>
      <c r="AL518" s="2" t="str">
        <f t="shared" si="117"/>
        <v>GIA (MME) SEM CONSIDERAÇÕES RELEVANTES. MINISTÉRIO DA JUSTIÇ</v>
      </c>
      <c r="AM518" s="2" t="str">
        <f t="shared" si="117"/>
        <v>O DE MINAS E ENERGIA (MME) SEM CONSIDERAÇÕES RELEVANTES. MIN</v>
      </c>
      <c r="AN518" s="2" t="str">
        <f t="shared" si="110"/>
        <v xml:space="preserve">ICA (MJSP) SEM CONSIDERAÇÕES RELEVANTES. 20.01.2021 16   14 </v>
      </c>
      <c r="AO518" s="2" t="str">
        <f t="shared" si="110"/>
        <v xml:space="preserve">ÇA E SEGURANÇA PÚBLICA (MJSP) SEM CONSIDERAÇÕES RELEVANTES. </v>
      </c>
      <c r="AP518" s="2" t="str">
        <f t="shared" si="110"/>
        <v>x</v>
      </c>
    </row>
    <row r="519" spans="1:42" x14ac:dyDescent="0.2">
      <c r="A519" s="2">
        <v>518</v>
      </c>
      <c r="B519" s="2" t="s">
        <v>2130</v>
      </c>
      <c r="E519" s="2" t="str">
        <f t="shared" si="111"/>
        <v>x</v>
      </c>
      <c r="F519" s="2" t="str">
        <f t="shared" si="111"/>
        <v>x</v>
      </c>
      <c r="G519" s="2" t="str">
        <f t="shared" si="120"/>
        <v xml:space="preserve">145ª REUNIÃO COMITE </v>
      </c>
      <c r="H519" s="2" t="str">
        <f t="shared" si="112"/>
        <v>ÇÃO (MEC) AUSENTE. MINISTÉRIO DA CIDADANIA (MC) IN</v>
      </c>
      <c r="I519" s="2" t="str">
        <f t="shared" si="112"/>
        <v>TES. MINISTÉRIO DA EDUCAÇÃO (MEC) AUSENTE. MINISTÉ</v>
      </c>
      <c r="J519" s="2" t="str">
        <f t="shared" si="112"/>
        <v>NAL (MDR) SEM CONSIDERAÇÕES RELEVANTES. MINISTÉRIO</v>
      </c>
      <c r="K519" s="2" t="str">
        <f t="shared" si="121"/>
        <v>O DO DESENVOLVIMENTO REGIONAL (MDR) SEM CONSIDERAÇÕES RELEVA</v>
      </c>
      <c r="L519" s="2" t="str">
        <f t="shared" si="109"/>
        <v>NOS (MMFDH) SEM CONSIDERAÇÕES RELEVANTES. SECRETAR</v>
      </c>
      <c r="M519" s="2" t="str">
        <f t="shared" si="119"/>
        <v xml:space="preserve"> DOS DIREITOS HUMANOS (MMFDH) SEM CONSIDERAÇÕES RELEVANTES. </v>
      </c>
      <c r="N519" s="2" t="str">
        <f t="shared" si="119"/>
        <v>x</v>
      </c>
      <c r="O519" s="2" t="str">
        <f t="shared" si="119"/>
        <v>x</v>
      </c>
      <c r="P519" s="2" t="str">
        <f t="shared" si="119"/>
        <v>NTE (MMA) AUSENTE. BANCO CENTRAL DO BRASIL (BACEN) SEM CONSI</v>
      </c>
      <c r="Q519" s="2" t="str">
        <f t="shared" si="119"/>
        <v>x</v>
      </c>
      <c r="R519" s="2" t="str">
        <f t="shared" si="119"/>
        <v>x</v>
      </c>
      <c r="S519" s="2" t="str">
        <f t="shared" si="119"/>
        <v>x</v>
      </c>
      <c r="T519" s="2" t="str">
        <f t="shared" si="119"/>
        <v xml:space="preserve">NTO (MAPA) SEM CONSIDERAÇÕES RELEVANTES. MINISTÉRIO DO MEIO </v>
      </c>
      <c r="U519" s="2" t="str">
        <f t="shared" si="119"/>
        <v>IA E ABASTECIMENTO (MAPA) SEM CONSIDERAÇÕES RELEVANTES. MINI</v>
      </c>
      <c r="V519" s="2" t="str">
        <f t="shared" si="119"/>
        <v>SIL (BACEN) SEM CONSIDERAÇÕES RELEVANTES. AGÊNCIA NACIONAL D</v>
      </c>
      <c r="W519" s="2" t="str">
        <f t="shared" si="119"/>
        <v>NTE. BANCO CENTRAL DO BRASIL (BACEN) SEM CONSIDERAÇÕES RELEV</v>
      </c>
      <c r="X519" s="2" t="str">
        <f t="shared" si="119"/>
        <v>x</v>
      </c>
      <c r="Y519" s="2" t="str">
        <f t="shared" si="119"/>
        <v>x</v>
      </c>
      <c r="Z519" s="2" t="str">
        <f t="shared" si="119"/>
        <v>x</v>
      </c>
      <c r="AA519" s="2" t="str">
        <f t="shared" si="119"/>
        <v>x</v>
      </c>
      <c r="AB519" s="2" t="str">
        <f t="shared" si="117"/>
        <v>IAL (SECOM/MCOM) SEM CONSIDERAÇÕES RELEVANTES. MINISTÉRIO DA</v>
      </c>
      <c r="AC519" s="2" t="str">
        <f t="shared" si="117"/>
        <v>AL DE COMUNICAÇÃO SOCIAL (SECOM/MCOM) SEM CONSIDERAÇÕES RELE</v>
      </c>
      <c r="AD519" s="2" t="str">
        <f t="shared" si="117"/>
        <v>x</v>
      </c>
      <c r="AE519" s="2" t="str">
        <f t="shared" si="117"/>
        <v>x</v>
      </c>
      <c r="AF519" s="2" t="str">
        <f t="shared" si="117"/>
        <v>NAL (MDR) SEM CONSIDERAÇÕES RELEVANTES. MINISTÉRIO DA EDUCAÇ</v>
      </c>
      <c r="AG519" s="2" t="str">
        <f t="shared" si="117"/>
        <v>x</v>
      </c>
      <c r="AH519" s="2" t="str">
        <f t="shared" si="117"/>
        <v>x</v>
      </c>
      <c r="AI519" s="2" t="str">
        <f t="shared" si="117"/>
        <v>x</v>
      </c>
      <c r="AJ519" s="2" t="str">
        <f t="shared" si="117"/>
        <v>x</v>
      </c>
      <c r="AK519" s="2" t="str">
        <f t="shared" si="117"/>
        <v>x</v>
      </c>
      <c r="AL519" s="2" t="str">
        <f t="shared" si="117"/>
        <v>x</v>
      </c>
      <c r="AM519" s="2" t="str">
        <f t="shared" si="117"/>
        <v>x</v>
      </c>
      <c r="AN519" s="2" t="str">
        <f t="shared" si="110"/>
        <v>x</v>
      </c>
      <c r="AO519" s="2" t="str">
        <f t="shared" si="110"/>
        <v>x</v>
      </c>
      <c r="AP519" s="2" t="str">
        <f t="shared" si="110"/>
        <v>URA (MINFRA) AUSENTE. MINISTÉRIO DA CIÊNCIA, TECNOLOGIA, INO</v>
      </c>
    </row>
    <row r="520" spans="1:42" x14ac:dyDescent="0.2">
      <c r="A520" s="2">
        <v>519</v>
      </c>
      <c r="B520" s="2" t="s">
        <v>2131</v>
      </c>
      <c r="E520" s="2" t="str">
        <f t="shared" si="111"/>
        <v>x</v>
      </c>
      <c r="F520" s="2" t="str">
        <f t="shared" si="111"/>
        <v>x</v>
      </c>
      <c r="G520" s="2" t="str">
        <f t="shared" si="120"/>
        <v>4 5ª REUNIÃO ORDINÁR</v>
      </c>
      <c r="H520" s="2" t="str">
        <f t="shared" si="112"/>
        <v>x</v>
      </c>
      <c r="I520" s="2" t="str">
        <f t="shared" si="112"/>
        <v>x</v>
      </c>
      <c r="J520" s="2" t="str">
        <f t="shared" si="112"/>
        <v>x</v>
      </c>
      <c r="K520" s="2" t="str">
        <f t="shared" si="121"/>
        <v>x</v>
      </c>
      <c r="L520" s="2" t="str">
        <f t="shared" si="109"/>
        <v>x</v>
      </c>
      <c r="M520" s="2" t="str">
        <f t="shared" si="119"/>
        <v>x</v>
      </c>
      <c r="N520" s="2" t="str">
        <f t="shared" si="119"/>
        <v>x</v>
      </c>
      <c r="O520" s="2" t="str">
        <f t="shared" si="119"/>
        <v>x</v>
      </c>
      <c r="P520" s="2" t="str">
        <f t="shared" si="119"/>
        <v>x</v>
      </c>
      <c r="Q520" s="2" t="str">
        <f t="shared" si="119"/>
        <v>x</v>
      </c>
      <c r="R520" s="2" t="str">
        <f t="shared" si="119"/>
        <v>x</v>
      </c>
      <c r="S520" s="2" t="str">
        <f t="shared" si="119"/>
        <v>x</v>
      </c>
      <c r="T520" s="2" t="str">
        <f t="shared" si="119"/>
        <v>x</v>
      </c>
      <c r="U520" s="2" t="str">
        <f t="shared" si="119"/>
        <v>x</v>
      </c>
      <c r="V520" s="2" t="str">
        <f t="shared" si="119"/>
        <v>x</v>
      </c>
      <c r="W520" s="2" t="str">
        <f t="shared" si="119"/>
        <v>x</v>
      </c>
      <c r="X520" s="2" t="str">
        <f t="shared" si="119"/>
        <v>x</v>
      </c>
      <c r="Y520" s="2" t="str">
        <f t="shared" si="119"/>
        <v>x</v>
      </c>
      <c r="Z520" s="2" t="str">
        <f t="shared" si="119"/>
        <v>x</v>
      </c>
      <c r="AA520" s="2" t="str">
        <f t="shared" si="119"/>
        <v>x</v>
      </c>
      <c r="AB520" s="2" t="str">
        <f t="shared" si="117"/>
        <v>IO À SECOM NA DIVULGAÇÃO PARA OS 800 D IAS DE GOVERNO. SECRE</v>
      </c>
      <c r="AC520" s="2" t="str">
        <f t="shared" si="117"/>
        <v>IA DE COMUNICAÇÃO DA CASA CIVIL (ASCOM) SOLICITOU APOIO À SE</v>
      </c>
      <c r="AD520" s="2" t="str">
        <f t="shared" si="117"/>
        <v>x</v>
      </c>
      <c r="AE520" s="2" t="str">
        <f t="shared" si="117"/>
        <v>x</v>
      </c>
      <c r="AF520" s="2" t="str">
        <f t="shared" si="117"/>
        <v>x</v>
      </c>
      <c r="AG520" s="2" t="str">
        <f t="shared" si="117"/>
        <v>x</v>
      </c>
      <c r="AH520" s="2" t="str">
        <f t="shared" si="117"/>
        <v>x</v>
      </c>
      <c r="AI520" s="2" t="str">
        <f t="shared" si="117"/>
        <v>x</v>
      </c>
      <c r="AJ520" s="2" t="str">
        <f t="shared" si="117"/>
        <v>x</v>
      </c>
      <c r="AK520" s="2" t="str">
        <f t="shared" si="117"/>
        <v>x</v>
      </c>
      <c r="AL520" s="2" t="str">
        <f t="shared" si="117"/>
        <v>x</v>
      </c>
      <c r="AM520" s="2" t="str">
        <f t="shared" si="117"/>
        <v>x</v>
      </c>
      <c r="AN520" s="2" t="str">
        <f t="shared" si="110"/>
        <v>x</v>
      </c>
      <c r="AO520" s="2" t="str">
        <f t="shared" si="110"/>
        <v>x</v>
      </c>
      <c r="AP520" s="2" t="str">
        <f t="shared" si="110"/>
        <v>x</v>
      </c>
    </row>
    <row r="521" spans="1:42" x14ac:dyDescent="0.2">
      <c r="A521" s="2">
        <v>520</v>
      </c>
      <c r="B521" s="2" t="s">
        <v>2132</v>
      </c>
      <c r="E521" s="2" t="str">
        <f t="shared" si="111"/>
        <v>DATA: 03/02/2021 HORÁRIO: 10H0</v>
      </c>
      <c r="F521" s="2" t="str">
        <f t="shared" si="111"/>
        <v>HORÁRIO: 10H00M ÀS 10H15M LOCA</v>
      </c>
      <c r="G521" s="2" t="str">
        <f t="shared" si="120"/>
        <v>146ª REUNIÃO ORDINÁR</v>
      </c>
      <c r="H521" s="2" t="str">
        <f t="shared" si="112"/>
        <v>x</v>
      </c>
      <c r="I521" s="2" t="str">
        <f t="shared" si="112"/>
        <v>x</v>
      </c>
      <c r="J521" s="2" t="str">
        <f t="shared" si="112"/>
        <v>x</v>
      </c>
      <c r="K521" s="2" t="str">
        <f t="shared" si="121"/>
        <v>x</v>
      </c>
      <c r="L521" s="2" t="str">
        <f t="shared" si="109"/>
        <v>x</v>
      </c>
      <c r="M521" s="2" t="str">
        <f t="shared" si="119"/>
        <v>x</v>
      </c>
      <c r="N521" s="2" t="str">
        <f t="shared" si="119"/>
        <v>NAL (GSI) SEM CONSIDERAÇÕES RELEVANTES. MINISTÉRIO DAS RELAÇ</v>
      </c>
      <c r="O521" s="2" t="str">
        <f t="shared" si="119"/>
        <v>x</v>
      </c>
      <c r="P521" s="2" t="str">
        <f t="shared" si="119"/>
        <v>x</v>
      </c>
      <c r="Q521" s="2" t="str">
        <f t="shared" si="119"/>
        <v>x</v>
      </c>
      <c r="R521" s="2" t="str">
        <f t="shared" si="119"/>
        <v>RES (MRE) INFORMOU SOBRE AS RESTRIÇÕES DE VOOS, CONFORME SEG</v>
      </c>
      <c r="S521" s="2" t="str">
        <f t="shared" si="119"/>
        <v xml:space="preserve"> DAS RELAÇÕES EXTERIORES (MRE) INFORMOU SOBRE AS RESTRIÇÕES </v>
      </c>
      <c r="T521" s="2" t="str">
        <f t="shared" si="119"/>
        <v>x</v>
      </c>
      <c r="U521" s="2" t="str">
        <f t="shared" si="119"/>
        <v>x</v>
      </c>
      <c r="V521" s="2" t="str">
        <f t="shared" si="119"/>
        <v>x</v>
      </c>
      <c r="W521" s="2" t="str">
        <f t="shared" si="119"/>
        <v>x</v>
      </c>
      <c r="X521" s="2" t="str">
        <f t="shared" si="119"/>
        <v>x</v>
      </c>
      <c r="Y521" s="2" t="str">
        <f t="shared" si="119"/>
        <v>A DE INTELIGÊNCIA (ABIN) MONITORAM A SITUAÇÃO DO ESTADO DO A</v>
      </c>
      <c r="Z521" s="2" t="str">
        <f t="shared" si="119"/>
        <v>x</v>
      </c>
      <c r="AA521" s="2" t="str">
        <f t="shared" si="119"/>
        <v>x</v>
      </c>
      <c r="AB521" s="2" t="str">
        <f t="shared" si="117"/>
        <v>x</v>
      </c>
      <c r="AC521" s="2" t="str">
        <f t="shared" si="117"/>
        <v>x</v>
      </c>
      <c r="AD521" s="2" t="str">
        <f t="shared" si="117"/>
        <v>ÚDE (MS) A REPRESENTANTE DO M INISTÉRIO DA SAÚDE INFORMOU QU</v>
      </c>
      <c r="AE521" s="2" t="str">
        <f t="shared" si="117"/>
        <v>ÉRIO DA SAÚDE (MS) A REPRESENTANTE DO M INISTÉRIO DA SAÚDE I</v>
      </c>
      <c r="AF521" s="2" t="str">
        <f t="shared" si="117"/>
        <v>ESA (MD) SEM CONSIDERAÇÕES RELE VANTES. MINISTÉRIO DO TURISM</v>
      </c>
      <c r="AG521" s="2" t="str">
        <f t="shared" si="117"/>
        <v>O DA DEFESA (MD) SEM CONSIDERAÇÕES RELE VANTES. MINISTÉRIO D</v>
      </c>
      <c r="AH521" s="2" t="str">
        <f t="shared" si="117"/>
        <v>SMO (MTUR) AUSENTE. MINISTÉRIO DA ECONOMIA (ME) SEM CONSIDER</v>
      </c>
      <c r="AI521" s="2" t="str">
        <f t="shared" si="117"/>
        <v>O DO TURISMO (MTUR) AUSENTE. MINISTÉRIO DA ECONOMIA (ME) SEM</v>
      </c>
      <c r="AJ521" s="2" t="str">
        <f t="shared" si="117"/>
        <v>OMIA (ME) SEM CONSIDERAÇÕES RELEVANTES. AGÊNCIA BRASILEIRA D</v>
      </c>
      <c r="AK521" s="2" t="str">
        <f t="shared" si="117"/>
        <v xml:space="preserve">ÉRIO DA ECONOMIA (ME) SEM CONSIDERAÇÕES RELEVANTES. AGÊNCIA </v>
      </c>
      <c r="AL521" s="2" t="str">
        <f t="shared" si="117"/>
        <v>x</v>
      </c>
      <c r="AM521" s="2" t="str">
        <f t="shared" si="117"/>
        <v>x</v>
      </c>
      <c r="AN521" s="2" t="str">
        <f t="shared" si="110"/>
        <v>x</v>
      </c>
      <c r="AO521" s="2" t="str">
        <f t="shared" si="110"/>
        <v>x</v>
      </c>
      <c r="AP521" s="2" t="str">
        <f t="shared" si="110"/>
        <v>x</v>
      </c>
    </row>
    <row r="522" spans="1:42" x14ac:dyDescent="0.2">
      <c r="A522" s="2">
        <v>521</v>
      </c>
      <c r="B522" s="2" t="s">
        <v>2133</v>
      </c>
      <c r="E522" s="2" t="str">
        <f t="shared" si="111"/>
        <v>x</v>
      </c>
      <c r="F522" s="2" t="str">
        <f t="shared" si="111"/>
        <v>x</v>
      </c>
      <c r="G522" s="2" t="str">
        <f t="shared" si="120"/>
        <v xml:space="preserve">146ª REUNIÃO COMITE </v>
      </c>
      <c r="H522" s="2" t="str">
        <f t="shared" si="112"/>
        <v>ÇÃO (MEC) AUSENTE. MINISTÉRIO DA CIDADANIA (MC) AU</v>
      </c>
      <c r="I522" s="2" t="str">
        <f t="shared" si="112"/>
        <v>TES. MINISTÉRIO DA EDUCAÇÃO (MEC) AUSENTE. MINISTÉ</v>
      </c>
      <c r="J522" s="2" t="str">
        <f t="shared" si="112"/>
        <v>NAL (MDR) SEM CONSIDERAÇÕES RELEVANTES. MINISTÉRIO</v>
      </c>
      <c r="K522" s="2" t="str">
        <f t="shared" si="121"/>
        <v>O DO DESENVOLVIMENTO REGIONAL (MDR) SEM CONSIDERAÇÕES RELEVA</v>
      </c>
      <c r="L522" s="2" t="str">
        <f t="shared" si="109"/>
        <v>NOS (MMFDH) SEM CONSIDERAÇÕES RELEVANTES. SECRETAR</v>
      </c>
      <c r="M522" s="2" t="str">
        <f t="shared" si="119"/>
        <v xml:space="preserve"> DOS DIREITOS HUMANOS (MMFDH) SEM CONSIDERAÇÕES RELEVANTES. </v>
      </c>
      <c r="N522" s="2" t="str">
        <f t="shared" si="119"/>
        <v>x</v>
      </c>
      <c r="O522" s="2" t="str">
        <f t="shared" si="119"/>
        <v>x</v>
      </c>
      <c r="P522" s="2" t="str">
        <f t="shared" si="119"/>
        <v>NTE (MMA) SEM CONSIDERAÇÕES RELEVANTES. BANCO CENTRAL DO BRA</v>
      </c>
      <c r="Q522" s="2" t="str">
        <f t="shared" si="119"/>
        <v>O DO MEIO AMBIENTE (MMA) SEM CONSIDERAÇÕES RELEVANTES. BANCO</v>
      </c>
      <c r="R522" s="2" t="str">
        <f t="shared" si="119"/>
        <v>x</v>
      </c>
      <c r="S522" s="2" t="str">
        <f t="shared" si="119"/>
        <v>x</v>
      </c>
      <c r="T522" s="2" t="str">
        <f t="shared" si="119"/>
        <v xml:space="preserve">NTO (MAPA) SEM CONSIDERAÇÕES RELEVANTES. MINISTÉRIO DO MEIO </v>
      </c>
      <c r="U522" s="2" t="str">
        <f t="shared" si="119"/>
        <v>IA E ABASTECIMENTO (MAPA) SEM CONSIDERAÇÕES RELEVANTES. MINI</v>
      </c>
      <c r="V522" s="2" t="str">
        <f t="shared" si="119"/>
        <v>SIL (BACEN) SEM CONSIDERAÇÕES RELEVANTES. AGÊNCIA NACIONAL D</v>
      </c>
      <c r="W522" s="2" t="str">
        <f t="shared" si="119"/>
        <v>TES. BANCO CENTRAL DO BRASIL (BACEN) SEM CONSIDERAÇÕES RELEV</v>
      </c>
      <c r="X522" s="2" t="str">
        <f t="shared" si="119"/>
        <v>x</v>
      </c>
      <c r="Y522" s="2" t="str">
        <f t="shared" si="119"/>
        <v>x</v>
      </c>
      <c r="Z522" s="2" t="str">
        <f t="shared" si="119"/>
        <v xml:space="preserve">IÃO (AGU) SEM CONSIDERAÇÕES RELEVANTES. MINISTÉRIO DE MINAS </v>
      </c>
      <c r="AA522" s="2" t="str">
        <f t="shared" si="119"/>
        <v>IC A ADVOCACIA -GERAL DA UNIÃO (AGU) SEM CONSIDERAÇÕES RELEV</v>
      </c>
      <c r="AB522" s="2" t="str">
        <f t="shared" si="117"/>
        <v xml:space="preserve">IAL (SECOM/MCOM) INFORMOU QUE HOJE SERÁ ENTREGUE A MENSAGEM </v>
      </c>
      <c r="AC522" s="2" t="str">
        <f t="shared" si="117"/>
        <v>AL DE COMUNICAÇÃO SOCIAL (SECOM/MCOM) INFORMOU QUE HOJE SERÁ</v>
      </c>
      <c r="AD522" s="2" t="str">
        <f t="shared" si="117"/>
        <v>x</v>
      </c>
      <c r="AE522" s="2" t="str">
        <f t="shared" si="117"/>
        <v>x</v>
      </c>
      <c r="AF522" s="2" t="str">
        <f t="shared" si="117"/>
        <v>NAL (MDR) SEM CONSIDERAÇÕES RELEVANTES. MINISTÉRIO DA EDUCAÇ</v>
      </c>
      <c r="AG522" s="2" t="str">
        <f t="shared" si="117"/>
        <v>x</v>
      </c>
      <c r="AH522" s="2" t="str">
        <f t="shared" si="117"/>
        <v>x</v>
      </c>
      <c r="AI522" s="2" t="str">
        <f t="shared" si="117"/>
        <v>x</v>
      </c>
      <c r="AJ522" s="2" t="str">
        <f t="shared" si="117"/>
        <v>x</v>
      </c>
      <c r="AK522" s="2" t="str">
        <f t="shared" si="117"/>
        <v>x</v>
      </c>
      <c r="AL522" s="2" t="str">
        <f t="shared" si="117"/>
        <v>GIA (MME) AUSENTE . MINISTÉRIO DA JUSTIÇA E SEGURANÇA PÚBLIC</v>
      </c>
      <c r="AM522" s="2" t="str">
        <f t="shared" si="117"/>
        <v>O DE MINAS E ENERGIA (MME) AUSENTE . MINISTÉRIO DA JUSTIÇA E</v>
      </c>
      <c r="AN522" s="2" t="str">
        <f t="shared" si="110"/>
        <v>ICA (MJSP) AUSENTE . MINISTÉRIO DE INFRAESTRUTURA (MINFRA) A</v>
      </c>
      <c r="AO522" s="2" t="str">
        <f t="shared" si="110"/>
        <v>ÇA E SEGURANÇA PÚBLICA (MJSP) AUSENTE . MINISTÉRIO DE INFRAE</v>
      </c>
      <c r="AP522" s="2" t="str">
        <f t="shared" si="110"/>
        <v>URA (MINFRA) AUSENTE. MINISTÉRIO DA CIÊNCIA, TECNOLOGIA, INO</v>
      </c>
    </row>
    <row r="523" spans="1:42" x14ac:dyDescent="0.2">
      <c r="A523" s="2">
        <v>522</v>
      </c>
      <c r="B523" s="2" t="s">
        <v>2134</v>
      </c>
      <c r="E523" s="2" t="str">
        <f t="shared" si="111"/>
        <v>DATA DEFINIDA; E) VACINAÇÃO: E</v>
      </c>
      <c r="F523" s="2" t="str">
        <f t="shared" si="111"/>
        <v>x</v>
      </c>
      <c r="G523" s="2" t="str">
        <f t="shared" si="120"/>
        <v xml:space="preserve">146ª REUNIÃO COMITE </v>
      </c>
      <c r="H523" s="2" t="str">
        <f t="shared" si="112"/>
        <v>x</v>
      </c>
      <c r="I523" s="2" t="str">
        <f t="shared" si="112"/>
        <v>x</v>
      </c>
      <c r="J523" s="2" t="str">
        <f t="shared" si="112"/>
        <v>x</v>
      </c>
      <c r="K523" s="2" t="str">
        <f t="shared" si="121"/>
        <v>x</v>
      </c>
      <c r="L523" s="2" t="str">
        <f t="shared" si="109"/>
        <v>x</v>
      </c>
      <c r="M523" s="2" t="str">
        <f t="shared" si="119"/>
        <v>x</v>
      </c>
      <c r="N523" s="2" t="str">
        <f t="shared" si="119"/>
        <v>x</v>
      </c>
      <c r="O523" s="2" t="str">
        <f t="shared" si="119"/>
        <v>x</v>
      </c>
      <c r="P523" s="2" t="str">
        <f t="shared" si="119"/>
        <v>x</v>
      </c>
      <c r="Q523" s="2" t="str">
        <f t="shared" si="119"/>
        <v>x</v>
      </c>
      <c r="R523" s="2" t="str">
        <f t="shared" si="119"/>
        <v>x</v>
      </c>
      <c r="S523" s="2" t="str">
        <f t="shared" si="119"/>
        <v>x</v>
      </c>
      <c r="T523" s="2" t="str">
        <f t="shared" si="119"/>
        <v>x</v>
      </c>
      <c r="U523" s="2" t="str">
        <f t="shared" si="119"/>
        <v>x</v>
      </c>
      <c r="V523" s="2" t="str">
        <f t="shared" si="119"/>
        <v>x</v>
      </c>
      <c r="W523" s="2" t="str">
        <f t="shared" si="119"/>
        <v>x</v>
      </c>
      <c r="X523" s="2" t="str">
        <f t="shared" si="119"/>
        <v>x</v>
      </c>
      <c r="Y523" s="2" t="str">
        <f t="shared" si="119"/>
        <v>x</v>
      </c>
      <c r="Z523" s="2" t="str">
        <f t="shared" si="119"/>
        <v>x</v>
      </c>
      <c r="AA523" s="2" t="str">
        <f t="shared" si="119"/>
        <v>x</v>
      </c>
      <c r="AB523" s="2" t="str">
        <f t="shared" si="117"/>
        <v>x</v>
      </c>
      <c r="AC523" s="2" t="str">
        <f t="shared" si="117"/>
        <v>IA DE COMUNICAÇÃO DA CASA CIVIL (ASCOM) SEM CONSIDERAÇÕES RE</v>
      </c>
      <c r="AD523" s="2" t="str">
        <f t="shared" si="117"/>
        <v>x</v>
      </c>
      <c r="AE523" s="2" t="str">
        <f t="shared" si="117"/>
        <v>x</v>
      </c>
      <c r="AF523" s="2" t="str">
        <f t="shared" si="117"/>
        <v>x</v>
      </c>
      <c r="AG523" s="2" t="str">
        <f t="shared" si="117"/>
        <v>x</v>
      </c>
      <c r="AH523" s="2" t="str">
        <f t="shared" si="117"/>
        <v>x</v>
      </c>
      <c r="AI523" s="2" t="str">
        <f t="shared" si="117"/>
        <v>x</v>
      </c>
      <c r="AJ523" s="2" t="str">
        <f t="shared" si="117"/>
        <v>x</v>
      </c>
      <c r="AK523" s="2" t="str">
        <f t="shared" si="117"/>
        <v>x</v>
      </c>
      <c r="AL523" s="2" t="str">
        <f t="shared" si="117"/>
        <v>x</v>
      </c>
      <c r="AM523" s="2" t="str">
        <f t="shared" si="117"/>
        <v>x</v>
      </c>
      <c r="AN523" s="2" t="str">
        <f t="shared" si="110"/>
        <v>x</v>
      </c>
      <c r="AO523" s="2" t="str">
        <f t="shared" si="110"/>
        <v>x</v>
      </c>
      <c r="AP523" s="2" t="str">
        <f t="shared" si="110"/>
        <v>x</v>
      </c>
    </row>
    <row r="524" spans="1:42" x14ac:dyDescent="0.2">
      <c r="A524" s="2">
        <v>523</v>
      </c>
      <c r="B524" s="2" t="s">
        <v>2135</v>
      </c>
      <c r="E524" s="2" t="str">
        <f t="shared" si="111"/>
        <v>x</v>
      </c>
      <c r="F524" s="2" t="str">
        <f t="shared" si="111"/>
        <v>x</v>
      </c>
      <c r="G524" s="2" t="str">
        <f t="shared" si="120"/>
        <v>4 6ª REUNIÃO ORDINÁR</v>
      </c>
      <c r="H524" s="2" t="str">
        <f t="shared" si="112"/>
        <v>x</v>
      </c>
      <c r="I524" s="2" t="str">
        <f t="shared" si="112"/>
        <v>x</v>
      </c>
      <c r="J524" s="2" t="str">
        <f t="shared" si="112"/>
        <v>x</v>
      </c>
      <c r="K524" s="2" t="str">
        <f t="shared" si="121"/>
        <v>x</v>
      </c>
      <c r="L524" s="2" t="str">
        <f t="shared" si="109"/>
        <v>x</v>
      </c>
      <c r="M524" s="2" t="str">
        <f t="shared" si="119"/>
        <v>x</v>
      </c>
      <c r="N524" s="2" t="str">
        <f t="shared" si="119"/>
        <v>x</v>
      </c>
      <c r="O524" s="2" t="str">
        <f t="shared" si="119"/>
        <v>x</v>
      </c>
      <c r="P524" s="2" t="str">
        <f t="shared" si="119"/>
        <v>x</v>
      </c>
      <c r="Q524" s="2" t="str">
        <f t="shared" si="119"/>
        <v>x</v>
      </c>
      <c r="R524" s="2" t="str">
        <f t="shared" si="119"/>
        <v>x</v>
      </c>
      <c r="S524" s="2" t="str">
        <f t="shared" si="119"/>
        <v>x</v>
      </c>
      <c r="T524" s="2" t="str">
        <f t="shared" si="119"/>
        <v>x</v>
      </c>
      <c r="U524" s="2" t="str">
        <f t="shared" si="119"/>
        <v>x</v>
      </c>
      <c r="V524" s="2" t="str">
        <f t="shared" si="119"/>
        <v>x</v>
      </c>
      <c r="W524" s="2" t="str">
        <f t="shared" si="119"/>
        <v>x</v>
      </c>
      <c r="X524" s="2" t="str">
        <f t="shared" si="119"/>
        <v>x</v>
      </c>
      <c r="Y524" s="2" t="str">
        <f t="shared" si="119"/>
        <v>x</v>
      </c>
      <c r="Z524" s="2" t="str">
        <f t="shared" si="119"/>
        <v>x</v>
      </c>
      <c r="AA524" s="2" t="str">
        <f t="shared" si="119"/>
        <v>x</v>
      </c>
      <c r="AB524" s="2" t="str">
        <f t="shared" si="117"/>
        <v>OS A SECOM REQUEREU A TODOS OS MINISTÉRIOS E ÓRGÃOS/ENTIDADE</v>
      </c>
      <c r="AC524" s="2" t="str">
        <f t="shared" si="117"/>
        <v>x</v>
      </c>
      <c r="AD524" s="2" t="str">
        <f t="shared" si="117"/>
        <v>x</v>
      </c>
      <c r="AE524" s="2" t="str">
        <f t="shared" si="117"/>
        <v>x</v>
      </c>
      <c r="AF524" s="2" t="str">
        <f t="shared" si="117"/>
        <v>x</v>
      </c>
      <c r="AG524" s="2" t="str">
        <f t="shared" si="117"/>
        <v>x</v>
      </c>
      <c r="AH524" s="2" t="str">
        <f t="shared" si="117"/>
        <v>x</v>
      </c>
      <c r="AI524" s="2" t="str">
        <f t="shared" si="117"/>
        <v>x</v>
      </c>
      <c r="AJ524" s="2" t="str">
        <f t="shared" si="117"/>
        <v>x</v>
      </c>
      <c r="AK524" s="2" t="str">
        <f t="shared" si="117"/>
        <v>x</v>
      </c>
      <c r="AL524" s="2" t="str">
        <f t="shared" si="117"/>
        <v>x</v>
      </c>
      <c r="AM524" s="2" t="str">
        <f t="shared" si="117"/>
        <v>x</v>
      </c>
      <c r="AN524" s="2" t="str">
        <f t="shared" si="110"/>
        <v>x</v>
      </c>
      <c r="AO524" s="2" t="str">
        <f t="shared" si="110"/>
        <v>x</v>
      </c>
      <c r="AP524" s="2" t="str">
        <f t="shared" si="110"/>
        <v>x</v>
      </c>
    </row>
    <row r="525" spans="1:42" x14ac:dyDescent="0.2">
      <c r="A525" s="2">
        <v>524</v>
      </c>
      <c r="B525" s="2" t="s">
        <v>2136</v>
      </c>
      <c r="E525" s="2" t="str">
        <f t="shared" si="111"/>
        <v>DATA: 05/02/2021 HORÁRIO: 10H0</v>
      </c>
      <c r="F525" s="2" t="str">
        <f t="shared" si="111"/>
        <v>HORÁRIO: 10H04M ÀS 10H17M LOCA</v>
      </c>
      <c r="G525" s="2" t="str">
        <f t="shared" si="120"/>
        <v>147ª REUNIÃO ORDINÁR</v>
      </c>
      <c r="H525" s="2" t="str">
        <f t="shared" si="112"/>
        <v>x</v>
      </c>
      <c r="I525" s="2" t="str">
        <f t="shared" si="112"/>
        <v>x</v>
      </c>
      <c r="J525" s="2" t="str">
        <f t="shared" si="112"/>
        <v>x</v>
      </c>
      <c r="K525" s="2" t="str">
        <f t="shared" si="121"/>
        <v>x</v>
      </c>
      <c r="L525" s="2" t="str">
        <f t="shared" si="109"/>
        <v>x</v>
      </c>
      <c r="M525" s="2" t="str">
        <f t="shared" si="119"/>
        <v>x</v>
      </c>
      <c r="N525" s="2" t="str">
        <f t="shared" si="119"/>
        <v>NAL (GSI) INFORMOU QUE FECHAM HOJE O TEXTO COM AS ÚLTIMAS DE</v>
      </c>
      <c r="O525" s="2" t="str">
        <f t="shared" si="119"/>
        <v xml:space="preserve">E DE SEGURANÇA INSTITUCIONAL (GSI) INFORMOU QUE FECHAM HOJE </v>
      </c>
      <c r="P525" s="2" t="str">
        <f t="shared" si="119"/>
        <v>x</v>
      </c>
      <c r="Q525" s="2" t="str">
        <f t="shared" si="119"/>
        <v>x</v>
      </c>
      <c r="R525" s="2" t="str">
        <f t="shared" si="119"/>
        <v xml:space="preserve">RES (MRE) SEM CONSIDERAÇÕES RELEVANTES. ADVOCACIA -GERAL DA </v>
      </c>
      <c r="S525" s="2" t="str">
        <f t="shared" si="119"/>
        <v xml:space="preserve"> DAS RELAÇÕES EXTERIORES (MRE) SEM CONSIDERAÇÕES RELEVANTES.</v>
      </c>
      <c r="T525" s="2" t="str">
        <f t="shared" si="119"/>
        <v>x</v>
      </c>
      <c r="U525" s="2" t="str">
        <f t="shared" si="119"/>
        <v>x</v>
      </c>
      <c r="V525" s="2" t="str">
        <f t="shared" si="119"/>
        <v>x</v>
      </c>
      <c r="W525" s="2" t="str">
        <f t="shared" si="119"/>
        <v>x</v>
      </c>
      <c r="X525" s="2" t="str">
        <f t="shared" si="119"/>
        <v>x</v>
      </c>
      <c r="Y525" s="2" t="str">
        <f t="shared" si="119"/>
        <v>A DE INTELIGÊNCIA (ABIN) AUSENTE. GABINETE DE SEGURANÇA INST</v>
      </c>
      <c r="Z525" s="2" t="str">
        <f t="shared" si="119"/>
        <v xml:space="preserve">IÃO (AGU) SEM CONSIDERAÇÕES RELEVANTES. MINISTÉRIO DE MINAS </v>
      </c>
      <c r="AA525" s="2" t="str">
        <f t="shared" si="119"/>
        <v>TES. ADVOCACIA -GERAL DA UNIÃO (AGU) SEM CONSIDERAÇÕES RELEV</v>
      </c>
      <c r="AB525" s="2" t="str">
        <f t="shared" si="117"/>
        <v>x</v>
      </c>
      <c r="AC525" s="2" t="str">
        <f t="shared" si="117"/>
        <v>x</v>
      </c>
      <c r="AD525" s="2" t="str">
        <f t="shared" si="117"/>
        <v xml:space="preserve"> DE (MS) A REPRESENTANTE DO M INISTÉRIO DA SAÚDE INFORMOU A </v>
      </c>
      <c r="AE525" s="2" t="str">
        <f t="shared" si="117"/>
        <v>ÉRIO DA SAÚDE INFORMOU A TRANSFER ÊNCIA DE PACIENTES DE MANA</v>
      </c>
      <c r="AF525" s="2" t="str">
        <f t="shared" si="117"/>
        <v>ESA (MD) SEM CONSIDERAÇÕES RELE VANTES. MINISTÉRIO DO TURISM</v>
      </c>
      <c r="AG525" s="2" t="str">
        <f t="shared" si="117"/>
        <v>O DA DEFESA (MD) SEM CONSIDERAÇÕES RELE VANTES. MINISTÉRIO D</v>
      </c>
      <c r="AH525" s="2" t="str">
        <f t="shared" si="117"/>
        <v>SMO (MTUR) AUSENTE. MINISTÉRIO DA ECONOMIA (ME) SEM CONSIDER</v>
      </c>
      <c r="AI525" s="2" t="str">
        <f t="shared" si="117"/>
        <v>O DO TURISMO (MTUR) AUSENTE. MINISTÉRIO DA ECONOMIA (ME) SEM</v>
      </c>
      <c r="AJ525" s="2" t="str">
        <f t="shared" si="117"/>
        <v>OMIA (ME) SEM CONSIDERAÇÕES RELEVANTES. AGÊNCIA BRASILEIRA D</v>
      </c>
      <c r="AK525" s="2" t="str">
        <f t="shared" si="117"/>
        <v xml:space="preserve">ÉRIO DA ECONOMIA (ME) SEM CONSIDERAÇÕES RELEVANTES. AGÊNCIA </v>
      </c>
      <c r="AL525" s="2" t="str">
        <f t="shared" si="117"/>
        <v>GIA (MME) AUSENTE . MINISTÉRIO DA JUSTIÇA E SEGURANÇA PÚBLIC</v>
      </c>
      <c r="AM525" s="2" t="str">
        <f t="shared" si="117"/>
        <v>O DE MINAS E ENERGIA (MME) AUSENTE . MINISTÉRIO DA JUSTIÇA E</v>
      </c>
      <c r="AN525" s="2" t="str">
        <f t="shared" si="110"/>
        <v>ICA (MJSP) CONTINUA O ESFORÇO COM O GSI NA QUESTÃO DA ADPF N</v>
      </c>
      <c r="AO525" s="2" t="str">
        <f t="shared" si="110"/>
        <v>ÇA E SEGURANÇA PÚBLICA (MJSP) CONTINUA O ESFORÇO COM O GSI N</v>
      </c>
      <c r="AP525" s="2" t="str">
        <f t="shared" si="110"/>
        <v>x</v>
      </c>
    </row>
    <row r="526" spans="1:42" x14ac:dyDescent="0.2">
      <c r="A526" s="2">
        <v>525</v>
      </c>
      <c r="B526" s="2" t="s">
        <v>2137</v>
      </c>
      <c r="E526" s="2" t="str">
        <f t="shared" si="111"/>
        <v>x</v>
      </c>
      <c r="F526" s="2" t="str">
        <f t="shared" si="111"/>
        <v>x</v>
      </c>
      <c r="G526" s="2" t="str">
        <f t="shared" si="120"/>
        <v xml:space="preserve">147ª REUNIÃO COMITE </v>
      </c>
      <c r="H526" s="2" t="str">
        <f t="shared" si="112"/>
        <v>ÇÃO (MEC) AUSENTE. MINISTÉRIO DA CIDADANIA (MC) AU</v>
      </c>
      <c r="I526" s="2" t="str">
        <f t="shared" si="112"/>
        <v>NTE. MINISTÉRIO DA EDUCAÇÃO (MEC) AUSENTE. MINISTÉ</v>
      </c>
      <c r="J526" s="2" t="str">
        <f t="shared" si="112"/>
        <v>NAL (MDR) AUSENTE. MINISTÉRIO DA EDUCAÇÃO (MEC) AU</v>
      </c>
      <c r="K526" s="2" t="str">
        <f t="shared" si="121"/>
        <v>O DO DESENVOLVIMENTO REGIONAL (MDR) AUSENTE. MINISTÉRIO DA E</v>
      </c>
      <c r="L526" s="2" t="str">
        <f t="shared" si="109"/>
        <v>NOS (MMFDH) AUSENTE. SECRETARIA ESPECIAL DE COMUNI</v>
      </c>
      <c r="M526" s="2" t="str">
        <f t="shared" si="119"/>
        <v xml:space="preserve"> DOS DIREITOS HUMANOS (MMFDH) AUSENTE. SECRETARIA ESPECIAL D</v>
      </c>
      <c r="N526" s="2" t="str">
        <f t="shared" si="119"/>
        <v>x</v>
      </c>
      <c r="O526" s="2" t="str">
        <f t="shared" si="119"/>
        <v>x</v>
      </c>
      <c r="P526" s="2" t="str">
        <f t="shared" si="119"/>
        <v>NTE (MMA) AUSENTE . BANCO CENTRAL DO BRASIL (BACEN) SEM CONS</v>
      </c>
      <c r="Q526" s="2" t="str">
        <f t="shared" si="119"/>
        <v>O DO MEIO AMBIENTE (MMA) AUSENTE . BANCO CENTRAL DO BRASIL (</v>
      </c>
      <c r="R526" s="2" t="str">
        <f t="shared" si="119"/>
        <v>x</v>
      </c>
      <c r="S526" s="2" t="str">
        <f t="shared" si="119"/>
        <v>x</v>
      </c>
      <c r="T526" s="2" t="str">
        <f t="shared" si="119"/>
        <v xml:space="preserve">NTO (MAPA) SEM CONSIDERAÇÕES RELEVANTES. MINISTÉRIO DO MEIO </v>
      </c>
      <c r="U526" s="2" t="str">
        <f t="shared" si="119"/>
        <v>IA E ABASTECIMENTO (MAPA) SEM CONSIDERAÇÕES RELEVANTES. MINI</v>
      </c>
      <c r="V526" s="2" t="str">
        <f t="shared" si="119"/>
        <v>SIL (BACEN) SEM CONSIDERAÇÕES RELEVANTES. AGÊNCIA NACIONAL D</v>
      </c>
      <c r="W526" s="2" t="str">
        <f t="shared" si="119"/>
        <v>TE . BANCO CENTRAL DO BRASIL (BACEN) SEM CONSIDERAÇÕES RELEV</v>
      </c>
      <c r="X526" s="2" t="str">
        <f t="shared" si="119"/>
        <v>x</v>
      </c>
      <c r="Y526" s="2" t="str">
        <f t="shared" si="119"/>
        <v>x</v>
      </c>
      <c r="Z526" s="2" t="str">
        <f t="shared" si="119"/>
        <v>x</v>
      </c>
      <c r="AA526" s="2" t="str">
        <f t="shared" si="119"/>
        <v>x</v>
      </c>
      <c r="AB526" s="2" t="str">
        <f t="shared" si="117"/>
        <v>IAL (SECOM/MCOM) SEM CONSIDERAÇÕES RELEVANTES. MINISTÉRIO DA</v>
      </c>
      <c r="AC526" s="2" t="str">
        <f t="shared" si="117"/>
        <v>AL DE COMUNICAÇÃO SOCIAL (SECOM/MCOM) SEM CONSIDERAÇÕES RELE</v>
      </c>
      <c r="AD526" s="2" t="str">
        <f t="shared" si="117"/>
        <v>x</v>
      </c>
      <c r="AE526" s="2" t="str">
        <f t="shared" si="117"/>
        <v>x</v>
      </c>
      <c r="AF526" s="2" t="str">
        <f t="shared" ref="AF526:AP550" si="122">IFERROR(MID($B526,FIND(AF$1,$B526,1)+-5,60),"x")</f>
        <v>NAL (MDR) AUSENTE. MINISTÉRIO DA EDUCAÇÃO (MEC) AUSENTE. MIN</v>
      </c>
      <c r="AG526" s="2" t="str">
        <f t="shared" si="122"/>
        <v>x</v>
      </c>
      <c r="AH526" s="2" t="str">
        <f t="shared" si="122"/>
        <v>x</v>
      </c>
      <c r="AI526" s="2" t="str">
        <f t="shared" si="122"/>
        <v>x</v>
      </c>
      <c r="AJ526" s="2" t="str">
        <f t="shared" si="122"/>
        <v>x</v>
      </c>
      <c r="AK526" s="2" t="str">
        <f t="shared" si="122"/>
        <v>x</v>
      </c>
      <c r="AL526" s="2" t="str">
        <f t="shared" si="122"/>
        <v>x</v>
      </c>
      <c r="AM526" s="2" t="str">
        <f t="shared" si="122"/>
        <v>x</v>
      </c>
      <c r="AN526" s="2" t="str">
        <f t="shared" si="110"/>
        <v>x</v>
      </c>
      <c r="AO526" s="2" t="str">
        <f t="shared" si="110"/>
        <v>x</v>
      </c>
      <c r="AP526" s="2" t="str">
        <f t="shared" si="110"/>
        <v>URA (MINFRA) AUSENTE. MINISTÉRIO DA CIÊNCIA, TECNOLOGIA, INO</v>
      </c>
    </row>
    <row r="527" spans="1:42" x14ac:dyDescent="0.2">
      <c r="A527" s="2">
        <v>526</v>
      </c>
      <c r="B527" s="2" t="s">
        <v>2138</v>
      </c>
      <c r="E527" s="2" t="str">
        <f t="shared" si="111"/>
        <v>x</v>
      </c>
      <c r="F527" s="2" t="str">
        <f t="shared" si="111"/>
        <v>x</v>
      </c>
      <c r="G527" s="2" t="str">
        <f t="shared" si="120"/>
        <v>4 7ª REUNIÃO ORDINÁR</v>
      </c>
      <c r="H527" s="2" t="str">
        <f t="shared" si="112"/>
        <v>x</v>
      </c>
      <c r="I527" s="2" t="str">
        <f t="shared" si="112"/>
        <v>x</v>
      </c>
      <c r="J527" s="2" t="str">
        <f t="shared" si="112"/>
        <v>x</v>
      </c>
      <c r="K527" s="2" t="str">
        <f t="shared" si="121"/>
        <v>x</v>
      </c>
      <c r="L527" s="2" t="str">
        <f t="shared" si="109"/>
        <v>x</v>
      </c>
      <c r="M527" s="2" t="str">
        <f t="shared" ref="M527:AB543" si="123">IFERROR(MID($B527,FIND(M$1,$B527,1)+-5,60),"x")</f>
        <v>x</v>
      </c>
      <c r="N527" s="2" t="str">
        <f t="shared" si="123"/>
        <v>x</v>
      </c>
      <c r="O527" s="2" t="str">
        <f t="shared" si="123"/>
        <v>x</v>
      </c>
      <c r="P527" s="2" t="str">
        <f t="shared" si="123"/>
        <v>x</v>
      </c>
      <c r="Q527" s="2" t="str">
        <f t="shared" si="123"/>
        <v>x</v>
      </c>
      <c r="R527" s="2" t="str">
        <f t="shared" si="123"/>
        <v>x</v>
      </c>
      <c r="S527" s="2" t="str">
        <f t="shared" si="123"/>
        <v>x</v>
      </c>
      <c r="T527" s="2" t="str">
        <f t="shared" si="123"/>
        <v>x</v>
      </c>
      <c r="U527" s="2" t="str">
        <f t="shared" si="123"/>
        <v>x</v>
      </c>
      <c r="V527" s="2" t="str">
        <f t="shared" si="123"/>
        <v>x</v>
      </c>
      <c r="W527" s="2" t="str">
        <f t="shared" si="123"/>
        <v>x</v>
      </c>
      <c r="X527" s="2" t="str">
        <f t="shared" si="123"/>
        <v>x</v>
      </c>
      <c r="Y527" s="2" t="str">
        <f t="shared" si="123"/>
        <v>x</v>
      </c>
      <c r="Z527" s="2" t="str">
        <f t="shared" si="123"/>
        <v>x</v>
      </c>
      <c r="AA527" s="2" t="str">
        <f t="shared" si="123"/>
        <v>x</v>
      </c>
      <c r="AB527" s="2" t="str">
        <f t="shared" si="123"/>
        <v>x</v>
      </c>
      <c r="AC527" s="2" t="str">
        <f t="shared" ref="AB527:AI582" si="124">IFERROR(MID($B527,FIND(AC$1,$B527,1)+-5,60),"x")</f>
        <v>x</v>
      </c>
      <c r="AD527" s="2" t="str">
        <f t="shared" si="124"/>
        <v>x</v>
      </c>
      <c r="AE527" s="2" t="str">
        <f t="shared" si="124"/>
        <v>x</v>
      </c>
      <c r="AF527" s="2" t="str">
        <f t="shared" si="122"/>
        <v>x</v>
      </c>
      <c r="AG527" s="2" t="str">
        <f t="shared" si="122"/>
        <v>x</v>
      </c>
      <c r="AH527" s="2" t="str">
        <f t="shared" si="122"/>
        <v>x</v>
      </c>
      <c r="AI527" s="2" t="str">
        <f t="shared" si="122"/>
        <v>x</v>
      </c>
      <c r="AJ527" s="2" t="str">
        <f t="shared" si="122"/>
        <v>x</v>
      </c>
      <c r="AK527" s="2" t="str">
        <f t="shared" si="122"/>
        <v>x</v>
      </c>
      <c r="AL527" s="2" t="str">
        <f t="shared" si="122"/>
        <v>x</v>
      </c>
      <c r="AM527" s="2" t="str">
        <f t="shared" si="122"/>
        <v>x</v>
      </c>
      <c r="AN527" s="2" t="str">
        <f t="shared" si="110"/>
        <v>x</v>
      </c>
      <c r="AO527" s="2" t="str">
        <f t="shared" si="110"/>
        <v>x</v>
      </c>
      <c r="AP527" s="2" t="str">
        <f t="shared" si="110"/>
        <v>x</v>
      </c>
    </row>
    <row r="528" spans="1:42" x14ac:dyDescent="0.2">
      <c r="A528" s="2">
        <v>527</v>
      </c>
      <c r="B528" s="2" t="s">
        <v>2139</v>
      </c>
      <c r="E528" s="2" t="str">
        <f t="shared" si="111"/>
        <v>DATA: 08/02/2021 HORÁRIO: 10H0</v>
      </c>
      <c r="F528" s="2" t="str">
        <f t="shared" si="111"/>
        <v>HORÁRIO: 10H02M ÀS 10H20M LOCA</v>
      </c>
      <c r="G528" s="2" t="str">
        <f t="shared" si="120"/>
        <v>148ª REUNIÃO ORDINÁR</v>
      </c>
      <c r="H528" s="2" t="str">
        <f t="shared" si="112"/>
        <v>x</v>
      </c>
      <c r="I528" s="2" t="str">
        <f t="shared" si="112"/>
        <v>x</v>
      </c>
      <c r="J528" s="2" t="str">
        <f t="shared" si="112"/>
        <v>x</v>
      </c>
      <c r="K528" s="2" t="str">
        <f t="shared" si="121"/>
        <v>x</v>
      </c>
      <c r="L528" s="2" t="str">
        <f t="shared" si="109"/>
        <v>x</v>
      </c>
      <c r="M528" s="2" t="str">
        <f t="shared" si="123"/>
        <v>x</v>
      </c>
      <c r="N528" s="2" t="str">
        <f t="shared" si="123"/>
        <v>NAL (GSI) INFORMOU QUE ENTREGAR AM O TEXTO COM AS ÚLTIMAS DE</v>
      </c>
      <c r="O528" s="2" t="str">
        <f t="shared" si="123"/>
        <v xml:space="preserve">E DE SEGURANÇA INSTITUCIONAL (GSI) INFORMOU QUE ENTREGAR AM </v>
      </c>
      <c r="P528" s="2" t="str">
        <f t="shared" si="123"/>
        <v>x</v>
      </c>
      <c r="Q528" s="2" t="str">
        <f t="shared" si="123"/>
        <v>x</v>
      </c>
      <c r="R528" s="2" t="str">
        <f t="shared" si="123"/>
        <v xml:space="preserve">RES (MRE) SEM CONSIDERAÇÕES RELEVANTES. ADVOCACIA -GERAL DA </v>
      </c>
      <c r="S528" s="2" t="str">
        <f t="shared" si="123"/>
        <v xml:space="preserve"> DAS RELAÇÕES EXTERIORES (MRE) SEM CONSIDERAÇÕES RELEVANTES.</v>
      </c>
      <c r="T528" s="2" t="str">
        <f t="shared" si="123"/>
        <v>x</v>
      </c>
      <c r="U528" s="2" t="str">
        <f t="shared" si="123"/>
        <v>x</v>
      </c>
      <c r="V528" s="2" t="str">
        <f t="shared" si="123"/>
        <v>x</v>
      </c>
      <c r="W528" s="2" t="str">
        <f t="shared" si="123"/>
        <v>x</v>
      </c>
      <c r="X528" s="2" t="str">
        <f t="shared" si="123"/>
        <v>x</v>
      </c>
      <c r="Y528" s="2" t="str">
        <f t="shared" si="123"/>
        <v>A DE INTELIGÊNCIA (ABIN) SEM CONSIDERAÇÕES RELEVANTES. GABIN</v>
      </c>
      <c r="Z528" s="2" t="str">
        <f t="shared" si="123"/>
        <v xml:space="preserve">IÃO (AGU) SEM CONSIDERAÇÕES RELEVANTES. MINISTÉRIO DE MINAS </v>
      </c>
      <c r="AA528" s="2" t="str">
        <f t="shared" si="123"/>
        <v>TES. ADVOCACIA -GERAL DA UNIÃO (AGU) SEM CONSIDERAÇÕES RELEV</v>
      </c>
      <c r="AB528" s="2" t="str">
        <f t="shared" si="124"/>
        <v>x</v>
      </c>
      <c r="AC528" s="2" t="str">
        <f t="shared" si="124"/>
        <v>x</v>
      </c>
      <c r="AD528" s="2" t="str">
        <f t="shared" si="124"/>
        <v xml:space="preserve">ÚDE (MS) A REPRESENTANTE DO M INISTÉRIO DA SAÚDE INFORMOU A </v>
      </c>
      <c r="AE528" s="2" t="str">
        <f t="shared" si="124"/>
        <v>ÉRIO DA SAÚDE (MS) A REPRESENTANTE DO M INISTÉRIO DA SAÚDE I</v>
      </c>
      <c r="AF528" s="2" t="str">
        <f t="shared" si="122"/>
        <v>ESA (MD) SEM CONS IDERAÇÕES RELE VANTES. MINISTÉRIO DO TURIS</v>
      </c>
      <c r="AG528" s="2" t="str">
        <f t="shared" si="122"/>
        <v xml:space="preserve">O DA DEFESA (MD) SEM CONS IDERAÇÕES RELE VANTES. MINISTÉRIO </v>
      </c>
      <c r="AH528" s="2" t="str">
        <f t="shared" si="122"/>
        <v>SMO (MTUR) AUSENTE. MINISTÉRIO DA ECONOMIA (ME) SEM CONSIDER</v>
      </c>
      <c r="AI528" s="2" t="str">
        <f t="shared" si="122"/>
        <v>O DO TURISMO (MTUR) AUSENTE. MINISTÉRIO DA ECONOMIA (ME) SEM</v>
      </c>
      <c r="AJ528" s="2" t="str">
        <f t="shared" si="122"/>
        <v>OMIA (ME) SEM CONSIDERAÇÕES RELEVANTES. AGÊNCIA BRASILEIRA D</v>
      </c>
      <c r="AK528" s="2" t="str">
        <f t="shared" si="122"/>
        <v xml:space="preserve">ÉRIO DA ECONOMIA (ME) SEM CONSIDERAÇÕES RELEVANTES. AGÊNCIA </v>
      </c>
      <c r="AL528" s="2" t="str">
        <f t="shared" si="122"/>
        <v>GIA (MME) INFORMOU QUE ATRAVÉS DE BALSAS DA PETROBRAS, FORAM</v>
      </c>
      <c r="AM528" s="2" t="str">
        <f t="shared" si="122"/>
        <v>O DE MINAS E ENERGIA (MME) INFORMOU QUE ATRAVÉS DE BALSAS DA</v>
      </c>
      <c r="AN528" s="2" t="str">
        <f t="shared" si="110"/>
        <v>x</v>
      </c>
      <c r="AO528" s="2" t="str">
        <f t="shared" si="110"/>
        <v>x</v>
      </c>
      <c r="AP528" s="2" t="str">
        <f t="shared" si="110"/>
        <v>x</v>
      </c>
    </row>
    <row r="529" spans="1:42" x14ac:dyDescent="0.2">
      <c r="A529" s="2">
        <v>528</v>
      </c>
      <c r="B529" s="2" t="s">
        <v>2140</v>
      </c>
      <c r="E529" s="2" t="str">
        <f t="shared" si="111"/>
        <v>x</v>
      </c>
      <c r="F529" s="2" t="str">
        <f t="shared" si="111"/>
        <v>x</v>
      </c>
      <c r="G529" s="2" t="str">
        <f t="shared" si="120"/>
        <v xml:space="preserve">148ª REUNIÃO COMITE </v>
      </c>
      <c r="H529" s="2" t="str">
        <f t="shared" si="112"/>
        <v>ÇÃO (MEC) SEM CONSIDERAÇÕES RELEVANTES. MINISTÉRIO</v>
      </c>
      <c r="I529" s="2" t="str">
        <f t="shared" si="112"/>
        <v>NTE. MINISTÉRIO DA EDUCAÇÃO (MEC) SEM CONSIDERAÇÕE</v>
      </c>
      <c r="J529" s="2" t="str">
        <f t="shared" si="112"/>
        <v>NAL (MDR) AUSENTE. MINISTÉRIO DA EDUCAÇÃO (MEC) SE</v>
      </c>
      <c r="K529" s="2" t="str">
        <f t="shared" si="121"/>
        <v>O DO DESENVOLVIMENTO REGIONAL (MDR) AUSENTE. MINISTÉRIO DA E</v>
      </c>
      <c r="L529" s="2" t="str">
        <f t="shared" si="109"/>
        <v>NOS (MMFDH) SEM CONSIDERAÇÕES RELEVANTES. SECRETAR</v>
      </c>
      <c r="M529" s="2" t="str">
        <f t="shared" si="123"/>
        <v xml:space="preserve"> DOS DIREITOS HUMANOS (MMFDH) SEM CONSIDERAÇÕES RELEVANTES. </v>
      </c>
      <c r="N529" s="2" t="str">
        <f t="shared" si="123"/>
        <v>x</v>
      </c>
      <c r="O529" s="2" t="str">
        <f t="shared" si="123"/>
        <v>x</v>
      </c>
      <c r="P529" s="2" t="str">
        <f t="shared" si="123"/>
        <v>NTE (MMA) SEM CONSIDERAÇÕES RELEVANTES. BANCO CENTRAL DO BRA</v>
      </c>
      <c r="Q529" s="2" t="str">
        <f t="shared" si="123"/>
        <v>O DO MEIO AMBIENTE (MMA) SEM CONSIDERAÇÕES RELEVANTES. BANCO</v>
      </c>
      <c r="R529" s="2" t="str">
        <f t="shared" si="123"/>
        <v>x</v>
      </c>
      <c r="S529" s="2" t="str">
        <f t="shared" si="123"/>
        <v>x</v>
      </c>
      <c r="T529" s="2" t="str">
        <f t="shared" si="123"/>
        <v xml:space="preserve">NTO (MAPA) SEM CONSIDERAÇÕES RELEVANTES. MINISTÉRIO DO MEIO </v>
      </c>
      <c r="U529" s="2" t="str">
        <f t="shared" si="123"/>
        <v>IA E ABASTECIMENTO (MAPA) SEM CONSIDERAÇÕES RELEVANTES. MINI</v>
      </c>
      <c r="V529" s="2" t="str">
        <f t="shared" si="123"/>
        <v>SIL (BACEN) SEM CONSIDERAÇÕES RELEVANTES. AGÊNCIA NACIONAL D</v>
      </c>
      <c r="W529" s="2" t="str">
        <f t="shared" si="123"/>
        <v>TES. BANCO CENTRAL DO BRASIL (BACEN) SEM CONSIDERAÇÕES RELEV</v>
      </c>
      <c r="X529" s="2" t="str">
        <f t="shared" si="123"/>
        <v>x</v>
      </c>
      <c r="Y529" s="2" t="str">
        <f t="shared" si="123"/>
        <v>x</v>
      </c>
      <c r="Z529" s="2" t="str">
        <f t="shared" si="123"/>
        <v>x</v>
      </c>
      <c r="AA529" s="2" t="str">
        <f t="shared" si="123"/>
        <v>x</v>
      </c>
      <c r="AB529" s="2" t="str">
        <f t="shared" si="124"/>
        <v>IAL (SECOM/MCOM) SEM CONSIDERAÇÕES RELEVANTES. MINISTÉRIO DA</v>
      </c>
      <c r="AC529" s="2" t="str">
        <f t="shared" si="124"/>
        <v>AL DE COMUNICAÇÃO SOCIAL (SECOM/MCOM) SEM CONSIDERAÇÕES RELE</v>
      </c>
      <c r="AD529" s="2" t="str">
        <f t="shared" si="124"/>
        <v>U AO MS TAMBÉM, QUE INFORME AS AÇÕES DE SAÚDE INDÍGENA NO ES</v>
      </c>
      <c r="AE529" s="2" t="str">
        <f t="shared" si="124"/>
        <v>ÉRIO DA SAÚDE SOBRE A OPERACIONALIZAÇÃO D A VACINAÇÃO EM AGE</v>
      </c>
      <c r="AF529" s="2" t="str">
        <f t="shared" si="122"/>
        <v>NAL (MDR) AUSENTE. MINISTÉRIO DA EDUCAÇÃO (MEC) SEM CONSIDER</v>
      </c>
      <c r="AG529" s="2" t="str">
        <f t="shared" si="122"/>
        <v>x</v>
      </c>
      <c r="AH529" s="2" t="str">
        <f t="shared" si="122"/>
        <v>x</v>
      </c>
      <c r="AI529" s="2" t="str">
        <f t="shared" si="122"/>
        <v>x</v>
      </c>
      <c r="AJ529" s="2" t="str">
        <f t="shared" si="122"/>
        <v>x</v>
      </c>
      <c r="AK529" s="2" t="str">
        <f t="shared" si="122"/>
        <v>x</v>
      </c>
      <c r="AL529" s="2" t="str">
        <f t="shared" si="122"/>
        <v>x</v>
      </c>
      <c r="AM529" s="2" t="str">
        <f t="shared" si="122"/>
        <v>x</v>
      </c>
      <c r="AN529" s="2" t="str">
        <f t="shared" si="110"/>
        <v>ICA (MJSP) INFORMOU QUE ENCAMINHOU SOLICITAÇÃO DE INFORMAÇÃO</v>
      </c>
      <c r="AO529" s="2" t="str">
        <f t="shared" si="110"/>
        <v>ÇA E SEGURANÇA PÚBLICA (MJSP) INFORMOU QUE ENCAMINHOU SOLICI</v>
      </c>
      <c r="AP529" s="2" t="str">
        <f t="shared" si="110"/>
        <v>URA (MINFRA) AUSENTE. MINISTÉRIO DA CIÊNCIA, TECNOLOGIA, INO</v>
      </c>
    </row>
    <row r="530" spans="1:42" x14ac:dyDescent="0.2">
      <c r="A530" s="2">
        <v>529</v>
      </c>
      <c r="B530" s="2" t="s">
        <v>2141</v>
      </c>
      <c r="E530" s="2" t="str">
        <f t="shared" si="111"/>
        <v xml:space="preserve">DATA DE HOJE. REGIÃO NORDESTE </v>
      </c>
      <c r="F530" s="2" t="str">
        <f t="shared" si="111"/>
        <v>x</v>
      </c>
      <c r="G530" s="2" t="str">
        <f t="shared" si="120"/>
        <v xml:space="preserve">XIMA REUNIÃO. PEDIU </v>
      </c>
      <c r="H530" s="2" t="str">
        <f t="shared" si="112"/>
        <v>x</v>
      </c>
      <c r="I530" s="2" t="str">
        <f t="shared" si="112"/>
        <v>x</v>
      </c>
      <c r="J530" s="2" t="str">
        <f t="shared" si="112"/>
        <v>x</v>
      </c>
      <c r="K530" s="2" t="str">
        <f t="shared" si="121"/>
        <v>x</v>
      </c>
      <c r="L530" s="2" t="str">
        <f t="shared" ref="L530:L593" si="125">IFERROR(MID($B530,FIND(L$1,$B530,1)+-5,50),"x")</f>
        <v>19 – MMFDH. PALESTRANTE: MARIANA NERES, SECRETÁRIA</v>
      </c>
      <c r="M530" s="2" t="str">
        <f t="shared" si="123"/>
        <v>x</v>
      </c>
      <c r="N530" s="2" t="str">
        <f t="shared" si="123"/>
        <v>x</v>
      </c>
      <c r="O530" s="2" t="str">
        <f t="shared" si="123"/>
        <v>x</v>
      </c>
      <c r="P530" s="2" t="str">
        <f t="shared" si="123"/>
        <v>x</v>
      </c>
      <c r="Q530" s="2" t="str">
        <f t="shared" si="123"/>
        <v>x</v>
      </c>
      <c r="R530" s="2" t="str">
        <f t="shared" si="123"/>
        <v>x</v>
      </c>
      <c r="S530" s="2" t="str">
        <f t="shared" si="123"/>
        <v>x</v>
      </c>
      <c r="T530" s="2" t="str">
        <f t="shared" si="123"/>
        <v>x</v>
      </c>
      <c r="U530" s="2" t="str">
        <f t="shared" si="123"/>
        <v>x</v>
      </c>
      <c r="V530" s="2" t="str">
        <f t="shared" si="123"/>
        <v>x</v>
      </c>
      <c r="W530" s="2" t="str">
        <f t="shared" si="123"/>
        <v>x</v>
      </c>
      <c r="X530" s="2" t="str">
        <f t="shared" si="123"/>
        <v>x</v>
      </c>
      <c r="Y530" s="2" t="str">
        <f t="shared" si="123"/>
        <v>x</v>
      </c>
      <c r="Z530" s="2" t="str">
        <f t="shared" si="123"/>
        <v>x</v>
      </c>
      <c r="AA530" s="2" t="str">
        <f t="shared" si="123"/>
        <v>x</v>
      </c>
      <c r="AB530" s="2" t="str">
        <f t="shared" si="124"/>
        <v>x</v>
      </c>
      <c r="AC530" s="2" t="str">
        <f t="shared" si="124"/>
        <v>IA DE COMUNICAÇÃO DA CASA CIVIL (ASCOM) INFORMOU QUE O PRAZO</v>
      </c>
      <c r="AD530" s="2" t="str">
        <f t="shared" si="124"/>
        <v xml:space="preserve">U AO MS QUE INFORME AS AÇÕES DE SAÚDE INDÍGENA NO ESTADO DO </v>
      </c>
      <c r="AE530" s="2" t="str">
        <f t="shared" si="124"/>
        <v>ÉRIO DA SAÚDE E INFORMADO AO PONTO FOCAL VIA CCOP. A 2ª RODA</v>
      </c>
      <c r="AF530" s="2" t="str">
        <f t="shared" si="122"/>
        <v>x</v>
      </c>
      <c r="AG530" s="2" t="str">
        <f t="shared" si="122"/>
        <v>x</v>
      </c>
      <c r="AH530" s="2" t="str">
        <f t="shared" si="122"/>
        <v>x</v>
      </c>
      <c r="AI530" s="2" t="str">
        <f t="shared" si="122"/>
        <v>x</v>
      </c>
      <c r="AJ530" s="2" t="str">
        <f t="shared" si="122"/>
        <v>x</v>
      </c>
      <c r="AK530" s="2" t="str">
        <f t="shared" si="122"/>
        <v>x</v>
      </c>
      <c r="AL530" s="2" t="str">
        <f t="shared" si="122"/>
        <v>x</v>
      </c>
      <c r="AM530" s="2" t="str">
        <f t="shared" si="122"/>
        <v>x</v>
      </c>
      <c r="AN530" s="2" t="str">
        <f t="shared" si="122"/>
        <v>OS O MJSP R EQUEREU AO MS QUE INFORME AS AÇÕES DE SAÚDE INDÍ</v>
      </c>
      <c r="AO530" s="2" t="str">
        <f t="shared" si="122"/>
        <v>x</v>
      </c>
      <c r="AP530" s="2" t="str">
        <f t="shared" si="122"/>
        <v>x</v>
      </c>
    </row>
    <row r="531" spans="1:42" x14ac:dyDescent="0.2">
      <c r="A531" s="2">
        <v>530</v>
      </c>
      <c r="B531" s="2" t="s">
        <v>2142</v>
      </c>
      <c r="E531" s="2" t="str">
        <f t="shared" ref="E531:F594" si="126">IFERROR(MID($B531,FIND(E$1,$B531,1)+0,30),"x")</f>
        <v>DATA: 10/02/2021 HORÁRIO: 10H0</v>
      </c>
      <c r="F531" s="2" t="str">
        <f t="shared" si="126"/>
        <v>HORÁRIO: 10H03M ÀS 10H23M LOCA</v>
      </c>
      <c r="G531" s="2" t="str">
        <f t="shared" si="120"/>
        <v>149ª REUNIÃO ORDINÁR</v>
      </c>
      <c r="H531" s="2" t="str">
        <f t="shared" ref="H531:J594" si="127">IFERROR(MID($B531,FIND(H$1,$B531,1)+-5,50),"x")</f>
        <v>x</v>
      </c>
      <c r="I531" s="2" t="str">
        <f t="shared" si="127"/>
        <v>x</v>
      </c>
      <c r="J531" s="2" t="str">
        <f t="shared" si="127"/>
        <v>x</v>
      </c>
      <c r="K531" s="2" t="str">
        <f t="shared" si="121"/>
        <v>x</v>
      </c>
      <c r="L531" s="2" t="str">
        <f t="shared" si="125"/>
        <v>x</v>
      </c>
      <c r="M531" s="2" t="str">
        <f t="shared" si="123"/>
        <v>x</v>
      </c>
      <c r="N531" s="2" t="str">
        <f t="shared" si="123"/>
        <v>x</v>
      </c>
      <c r="O531" s="2" t="str">
        <f t="shared" si="123"/>
        <v>x</v>
      </c>
      <c r="P531" s="2" t="str">
        <f t="shared" si="123"/>
        <v>x</v>
      </c>
      <c r="Q531" s="2" t="str">
        <f t="shared" si="123"/>
        <v>x</v>
      </c>
      <c r="R531" s="2" t="str">
        <f t="shared" si="123"/>
        <v>x</v>
      </c>
      <c r="S531" s="2" t="str">
        <f t="shared" si="123"/>
        <v>x</v>
      </c>
      <c r="T531" s="2" t="str">
        <f t="shared" si="123"/>
        <v>x</v>
      </c>
      <c r="U531" s="2" t="str">
        <f t="shared" si="123"/>
        <v>x</v>
      </c>
      <c r="V531" s="2" t="str">
        <f t="shared" si="123"/>
        <v>x</v>
      </c>
      <c r="W531" s="2" t="str">
        <f t="shared" si="123"/>
        <v>x</v>
      </c>
      <c r="X531" s="2" t="str">
        <f t="shared" si="123"/>
        <v>x</v>
      </c>
      <c r="Y531" s="2" t="str">
        <f t="shared" si="123"/>
        <v>A DE INTELIGÊNCIA (ABIN) SEM CONSIDERAÇÕES RELEVANTES. ANEXO</v>
      </c>
      <c r="Z531" s="2" t="str">
        <f t="shared" si="123"/>
        <v>x</v>
      </c>
      <c r="AA531" s="2" t="str">
        <f t="shared" si="123"/>
        <v>x</v>
      </c>
      <c r="AB531" s="2" t="str">
        <f t="shared" si="124"/>
        <v>x</v>
      </c>
      <c r="AC531" s="2" t="str">
        <f t="shared" si="124"/>
        <v>x</v>
      </c>
      <c r="AD531" s="2" t="str">
        <f t="shared" si="124"/>
        <v>ÚDE (MS) A REPRESENTANTE DO M INISTÉRIO DA SAÚDE REPASSOU AL</v>
      </c>
      <c r="AE531" s="2" t="str">
        <f t="shared" si="124"/>
        <v>ÉRIO DA SAÚDE (MS) A REPRESENTANTE DO M INISTÉRIO DA SAÚDE R</v>
      </c>
      <c r="AF531" s="2" t="str">
        <f t="shared" si="122"/>
        <v>ESA (MD) SEM CONSIDERAÇÕES RELE VANTES. MINISTÉRIO DO TURISM</v>
      </c>
      <c r="AG531" s="2" t="str">
        <f t="shared" si="122"/>
        <v>O DA DEFESA (MD) SEM CONSIDERAÇÕES RELE VANTES. MINISTÉRIO D</v>
      </c>
      <c r="AH531" s="2" t="str">
        <f t="shared" si="122"/>
        <v>SMO (MTUR) AUSENTE. MINISTÉRIO DA ECONOMIA (ME) SEM CONSIDER</v>
      </c>
      <c r="AI531" s="2" t="str">
        <f t="shared" si="122"/>
        <v>O DO TURISMO (MTUR) AUSENTE. MINISTÉRIO DA ECONOMIA (ME) SEM</v>
      </c>
      <c r="AJ531" s="2" t="str">
        <f t="shared" si="122"/>
        <v>OMIA (ME) SEM CONSIDERAÇÕES RELEVANTES. AGÊNCIA BRASILEIRA D</v>
      </c>
      <c r="AK531" s="2" t="str">
        <f t="shared" si="122"/>
        <v xml:space="preserve">ÉRIO DA ECONOMIA (ME) SEM CONSIDERAÇÕES RELEVANTES. AGÊNCIA </v>
      </c>
      <c r="AL531" s="2" t="str">
        <f t="shared" si="122"/>
        <v>x</v>
      </c>
      <c r="AM531" s="2" t="str">
        <f t="shared" si="122"/>
        <v>x</v>
      </c>
      <c r="AN531" s="2" t="str">
        <f t="shared" si="122"/>
        <v>IOS: MJSP SOBRE O PROTOCOLO DE VACINAÇÃO NOS AGENTES DE SEGU</v>
      </c>
      <c r="AO531" s="2" t="str">
        <f t="shared" si="122"/>
        <v xml:space="preserve">S DE SEGURANÇA PÚBLICA E OUTRO DO ESTADO DO PARÁ RELATIVO À </v>
      </c>
      <c r="AP531" s="2" t="str">
        <f t="shared" si="122"/>
        <v>x</v>
      </c>
    </row>
    <row r="532" spans="1:42" x14ac:dyDescent="0.2">
      <c r="A532" s="2">
        <v>531</v>
      </c>
      <c r="B532" s="2" t="s">
        <v>2143</v>
      </c>
      <c r="E532" s="2" t="str">
        <f t="shared" si="126"/>
        <v>x</v>
      </c>
      <c r="F532" s="2" t="str">
        <f t="shared" si="126"/>
        <v>x</v>
      </c>
      <c r="G532" s="2" t="str">
        <f t="shared" si="120"/>
        <v xml:space="preserve">149ª REUNIÃO COMITE </v>
      </c>
      <c r="H532" s="2" t="str">
        <f t="shared" si="127"/>
        <v>ÇÃO (MEC) AUSENTE. MINISTÉRIO DA CIDADANIA (MC) SE</v>
      </c>
      <c r="I532" s="2" t="str">
        <f t="shared" si="127"/>
        <v>E L. MINISTÉRIO DA EDUCAÇÃO (MEC) AUSENTE. MINISTÉ</v>
      </c>
      <c r="J532" s="2" t="str">
        <f t="shared" si="127"/>
        <v>NAL (MDR) ALERTOU SOBRE RISCOS DE INUNDAÇÕES NA RE</v>
      </c>
      <c r="K532" s="2" t="str">
        <f t="shared" si="121"/>
        <v xml:space="preserve">O DO DESENVOLVIMENTO REGIONAL (MDR) ALERTOU SOBRE RISCOS DE </v>
      </c>
      <c r="L532" s="2" t="str">
        <f t="shared" si="125"/>
        <v>NOS (MMFDH) SEM CONSIDERAÇÕES RELEVANTES. SECRETAR</v>
      </c>
      <c r="M532" s="2" t="str">
        <f t="shared" si="123"/>
        <v xml:space="preserve"> DOS DIREITOS HUMANOS (MMFDH) SEM CONSIDERAÇÕES RELEVANTES. </v>
      </c>
      <c r="N532" s="2" t="str">
        <f t="shared" si="123"/>
        <v>NAL (GSI) SEM CONSIDERAÇÕES RELEVANTES. MINISTÉRIO DAS RELAÇ</v>
      </c>
      <c r="O532" s="2" t="str">
        <f t="shared" si="123"/>
        <v>E DE SEGURANÇA INSTITUCIONAL (GSI) SEM CONSIDERAÇÕES RELEVAN</v>
      </c>
      <c r="P532" s="2" t="str">
        <f t="shared" si="123"/>
        <v>x</v>
      </c>
      <c r="Q532" s="2" t="str">
        <f t="shared" si="123"/>
        <v>x</v>
      </c>
      <c r="R532" s="2" t="str">
        <f t="shared" si="123"/>
        <v xml:space="preserve">RES (MRE ) EMIRADOS ÁRABES: INFORMOU QUE A EMIRATES AIRLINE </v>
      </c>
      <c r="S532" s="2" t="str">
        <f t="shared" si="123"/>
        <v xml:space="preserve"> DAS RELAÇÕES EXTERIORES (MRE ) EMIRADOS ÁRABES: INFORMOU QU</v>
      </c>
      <c r="T532" s="2" t="str">
        <f t="shared" si="123"/>
        <v>x</v>
      </c>
      <c r="U532" s="2" t="str">
        <f t="shared" si="123"/>
        <v>x</v>
      </c>
      <c r="V532" s="2" t="str">
        <f t="shared" si="123"/>
        <v>x</v>
      </c>
      <c r="W532" s="2" t="str">
        <f t="shared" si="123"/>
        <v>x</v>
      </c>
      <c r="X532" s="2" t="str">
        <f t="shared" si="123"/>
        <v>x</v>
      </c>
      <c r="Y532" s="2" t="str">
        <f t="shared" si="123"/>
        <v>x</v>
      </c>
      <c r="Z532" s="2" t="str">
        <f t="shared" si="123"/>
        <v xml:space="preserve">IÃO (AGU) SEM CONSIDERAÇÕES RELEVANTES. MINISTÉRIO DE MINAS </v>
      </c>
      <c r="AA532" s="2" t="str">
        <f t="shared" si="123"/>
        <v>ÇÃO. ADVOCACIA -GERAL DA UNIÃO (AGU) SEM CONSIDERAÇÕES RELEV</v>
      </c>
      <c r="AB532" s="2" t="str">
        <f t="shared" si="124"/>
        <v>IAL (SECOM/MCOM) SEM CONSIDERAÇÕES RELEVANTES. ANEXO 149ª RE</v>
      </c>
      <c r="AC532" s="2" t="str">
        <f t="shared" si="124"/>
        <v>AL DE COMUNICAÇÃO SOCIAL (SECOM/MCOM) SEM CONSIDERAÇÕES RELE</v>
      </c>
      <c r="AD532" s="2" t="str">
        <f t="shared" si="124"/>
        <v>x</v>
      </c>
      <c r="AE532" s="2" t="str">
        <f t="shared" si="124"/>
        <v>x</v>
      </c>
      <c r="AF532" s="2" t="str">
        <f t="shared" si="122"/>
        <v>NAL (MDR) ALERTOU SOBRE RISCOS DE INUNDAÇÕES NA REGIÃO DE RI</v>
      </c>
      <c r="AG532" s="2" t="str">
        <f t="shared" si="122"/>
        <v>x</v>
      </c>
      <c r="AH532" s="2" t="str">
        <f t="shared" si="122"/>
        <v>x</v>
      </c>
      <c r="AI532" s="2" t="str">
        <f t="shared" si="122"/>
        <v>x</v>
      </c>
      <c r="AJ532" s="2" t="str">
        <f t="shared" si="122"/>
        <v>x</v>
      </c>
      <c r="AK532" s="2" t="str">
        <f t="shared" si="122"/>
        <v>x</v>
      </c>
      <c r="AL532" s="2" t="str">
        <f t="shared" si="122"/>
        <v>GIA (MME) SEM CONSIDERAÇÕES RELEVANTES. MINISTÉRIO DA JUSTIÇ</v>
      </c>
      <c r="AM532" s="2" t="str">
        <f t="shared" si="122"/>
        <v>O DE MINAS E ENERGIA (MME) SEM CONSIDERAÇÕES RELEVANTES. MIN</v>
      </c>
      <c r="AN532" s="2" t="str">
        <f t="shared" si="122"/>
        <v>ICA (MJSP) SEM CONSIDERAÇÕES RELEVANTES. MINISTÉRIO DE INFRA</v>
      </c>
      <c r="AO532" s="2" t="str">
        <f t="shared" si="122"/>
        <v xml:space="preserve">ÇA E SEGURANÇA PÚBLICA (MJSP) SEM CONSIDERAÇÕES RELEVANTES. </v>
      </c>
      <c r="AP532" s="2" t="str">
        <f t="shared" si="122"/>
        <v>URA (MINFRA) AUSENTE. MINISTÉRIO DA CIÊNCIA, TECNOLOGIA, INO</v>
      </c>
    </row>
    <row r="533" spans="1:42" x14ac:dyDescent="0.2">
      <c r="A533" s="2">
        <v>532</v>
      </c>
      <c r="B533" s="2" t="s">
        <v>2144</v>
      </c>
      <c r="E533" s="2" t="str">
        <f t="shared" si="126"/>
        <v>x</v>
      </c>
      <c r="F533" s="2" t="str">
        <f t="shared" si="126"/>
        <v>x</v>
      </c>
      <c r="G533" s="2" t="str">
        <f t="shared" si="120"/>
        <v xml:space="preserve">149ª REUNIÃO COMITE </v>
      </c>
      <c r="H533" s="2" t="str">
        <f t="shared" si="127"/>
        <v>x</v>
      </c>
      <c r="I533" s="2" t="str">
        <f t="shared" si="127"/>
        <v>x</v>
      </c>
      <c r="J533" s="2" t="str">
        <f t="shared" si="127"/>
        <v>x</v>
      </c>
      <c r="K533" s="2" t="str">
        <f t="shared" si="121"/>
        <v>x</v>
      </c>
      <c r="L533" s="2" t="str">
        <f t="shared" si="125"/>
        <v>A DO MMFDH SOBRE POLÍTICA DE ENFRENTAMENTO À COVID</v>
      </c>
      <c r="M533" s="2" t="str">
        <f t="shared" si="123"/>
        <v>x</v>
      </c>
      <c r="N533" s="2" t="str">
        <f t="shared" si="123"/>
        <v>x</v>
      </c>
      <c r="O533" s="2" t="str">
        <f t="shared" si="123"/>
        <v>x</v>
      </c>
      <c r="P533" s="2" t="str">
        <f t="shared" si="123"/>
        <v>NTE (MMA) SEM CONSIDERAÇÕES RELEVANTES. BANCO CENTRAL DO BRA</v>
      </c>
      <c r="Q533" s="2" t="str">
        <f t="shared" si="123"/>
        <v>O DO MEIO AMBIENTE (MMA) SEM CONSIDERAÇÕES RELEVANTES. BANCO</v>
      </c>
      <c r="R533" s="2" t="str">
        <f t="shared" si="123"/>
        <v>x</v>
      </c>
      <c r="S533" s="2" t="str">
        <f t="shared" si="123"/>
        <v>x</v>
      </c>
      <c r="T533" s="2" t="str">
        <f t="shared" si="123"/>
        <v xml:space="preserve">NTO (MAPA) SEM CONSIDERAÇÕES RELEVANTES. MINISTÉRIO DO MEIO </v>
      </c>
      <c r="U533" s="2" t="str">
        <f t="shared" si="123"/>
        <v>IA E ABASTECIMENTO (MAPA) SEM CONSIDERAÇÕES RELEVANTES. MINI</v>
      </c>
      <c r="V533" s="2" t="str">
        <f t="shared" si="123"/>
        <v>SIL (BACEN) SEM CONSIDERAÇÕES RELEVANTES. AGÊNCIA NACIONAL D</v>
      </c>
      <c r="W533" s="2" t="str">
        <f t="shared" si="123"/>
        <v>TES. BANCO CENTRAL DO BRASIL (BACEN) SEM CONSIDERAÇÕES RELEV</v>
      </c>
      <c r="X533" s="2" t="str">
        <f t="shared" si="123"/>
        <v>x</v>
      </c>
      <c r="Y533" s="2" t="str">
        <f t="shared" si="123"/>
        <v>x</v>
      </c>
      <c r="Z533" s="2" t="str">
        <f t="shared" si="123"/>
        <v>x</v>
      </c>
      <c r="AA533" s="2" t="str">
        <f t="shared" si="123"/>
        <v>x</v>
      </c>
      <c r="AB533" s="2" t="str">
        <f t="shared" si="124"/>
        <v>x</v>
      </c>
      <c r="AC533" s="2" t="str">
        <f t="shared" si="124"/>
        <v>x</v>
      </c>
      <c r="AD533" s="2" t="str">
        <f t="shared" si="124"/>
        <v>OM O MS, VISTO QUE NÃO EXISTE CRITÉRIO DE PRIORIDADE DAS PES</v>
      </c>
      <c r="AE533" s="2" t="str">
        <f t="shared" si="124"/>
        <v xml:space="preserve">NAIS DA SAÚDE JÁ FORAM VACINADOS; C) PONTO DE ATENÇÃO: LE I </v>
      </c>
      <c r="AF533" s="2" t="str">
        <f t="shared" si="122"/>
        <v>x</v>
      </c>
      <c r="AG533" s="2" t="str">
        <f t="shared" si="122"/>
        <v>x</v>
      </c>
      <c r="AH533" s="2" t="str">
        <f t="shared" si="122"/>
        <v>x</v>
      </c>
      <c r="AI533" s="2" t="str">
        <f t="shared" si="122"/>
        <v>x</v>
      </c>
      <c r="AJ533" s="2" t="str">
        <f t="shared" si="122"/>
        <v>x</v>
      </c>
      <c r="AK533" s="2" t="str">
        <f t="shared" si="122"/>
        <v>x</v>
      </c>
      <c r="AL533" s="2" t="str">
        <f t="shared" si="122"/>
        <v>x</v>
      </c>
      <c r="AM533" s="2" t="str">
        <f t="shared" si="122"/>
        <v>x</v>
      </c>
      <c r="AN533" s="2" t="str">
        <f t="shared" si="122"/>
        <v>x</v>
      </c>
      <c r="AO533" s="2" t="str">
        <f t="shared" si="122"/>
        <v>x</v>
      </c>
      <c r="AP533" s="2" t="str">
        <f t="shared" si="122"/>
        <v>x</v>
      </c>
    </row>
    <row r="534" spans="1:42" x14ac:dyDescent="0.2">
      <c r="A534" s="2">
        <v>533</v>
      </c>
      <c r="B534" s="2" t="s">
        <v>2145</v>
      </c>
      <c r="E534" s="2" t="str">
        <f t="shared" si="126"/>
        <v>x</v>
      </c>
      <c r="F534" s="2" t="str">
        <f t="shared" si="126"/>
        <v>x</v>
      </c>
      <c r="G534" s="2" t="str">
        <f t="shared" si="120"/>
        <v>4 9ª REUNIÃO ORDINÁR</v>
      </c>
      <c r="H534" s="2" t="str">
        <f t="shared" si="127"/>
        <v>x</v>
      </c>
      <c r="I534" s="2" t="str">
        <f t="shared" si="127"/>
        <v>x</v>
      </c>
      <c r="J534" s="2" t="str">
        <f t="shared" si="127"/>
        <v>x</v>
      </c>
      <c r="K534" s="2" t="str">
        <f t="shared" si="121"/>
        <v>x</v>
      </c>
      <c r="L534" s="2" t="str">
        <f t="shared" si="125"/>
        <v>x</v>
      </c>
      <c r="M534" s="2" t="str">
        <f t="shared" si="123"/>
        <v>x</v>
      </c>
      <c r="N534" s="2" t="str">
        <f t="shared" si="123"/>
        <v>x</v>
      </c>
      <c r="O534" s="2" t="str">
        <f t="shared" si="123"/>
        <v>x</v>
      </c>
      <c r="P534" s="2" t="str">
        <f t="shared" si="123"/>
        <v>x</v>
      </c>
      <c r="Q534" s="2" t="str">
        <f t="shared" si="123"/>
        <v>x</v>
      </c>
      <c r="R534" s="2" t="str">
        <f t="shared" si="123"/>
        <v>x</v>
      </c>
      <c r="S534" s="2" t="str">
        <f t="shared" si="123"/>
        <v>x</v>
      </c>
      <c r="T534" s="2" t="str">
        <f t="shared" si="123"/>
        <v>x</v>
      </c>
      <c r="U534" s="2" t="str">
        <f t="shared" si="123"/>
        <v>x</v>
      </c>
      <c r="V534" s="2" t="str">
        <f t="shared" si="123"/>
        <v>x</v>
      </c>
      <c r="W534" s="2" t="str">
        <f t="shared" si="123"/>
        <v>x</v>
      </c>
      <c r="X534" s="2" t="str">
        <f t="shared" si="123"/>
        <v>x</v>
      </c>
      <c r="Y534" s="2" t="str">
        <f t="shared" si="123"/>
        <v>x</v>
      </c>
      <c r="Z534" s="2" t="str">
        <f t="shared" si="123"/>
        <v>E PARAGUAIOS É INTENSO. POR FIM, NOTIFICOU QUE OS ESTADOS DE</v>
      </c>
      <c r="AA534" s="2" t="str">
        <f t="shared" si="123"/>
        <v>x</v>
      </c>
      <c r="AB534" s="2" t="str">
        <f t="shared" si="124"/>
        <v>x</v>
      </c>
      <c r="AC534" s="2" t="str">
        <f t="shared" si="124"/>
        <v>IA DE COMUNICAÇÃO DA CASA CIVIL (ASCOM) SEM CONSIDERAÇÕES RE</v>
      </c>
      <c r="AD534" s="2" t="str">
        <f t="shared" si="124"/>
        <v>x</v>
      </c>
      <c r="AE534" s="2" t="str">
        <f t="shared" si="124"/>
        <v>STRO DA SAÚDE EDUARDO PAZUELLO PARA TRATAR DE DIVERSOS ASSUN</v>
      </c>
      <c r="AF534" s="2" t="str">
        <f t="shared" si="122"/>
        <v>x</v>
      </c>
      <c r="AG534" s="2" t="str">
        <f t="shared" si="122"/>
        <v>x</v>
      </c>
      <c r="AH534" s="2" t="str">
        <f t="shared" si="122"/>
        <v>x</v>
      </c>
      <c r="AI534" s="2" t="str">
        <f t="shared" si="122"/>
        <v>x</v>
      </c>
      <c r="AJ534" s="2" t="str">
        <f t="shared" si="122"/>
        <v>x</v>
      </c>
      <c r="AK534" s="2" t="str">
        <f t="shared" si="122"/>
        <v>x</v>
      </c>
      <c r="AL534" s="2" t="str">
        <f t="shared" si="122"/>
        <v>x</v>
      </c>
      <c r="AM534" s="2" t="str">
        <f t="shared" si="122"/>
        <v>x</v>
      </c>
      <c r="AN534" s="2" t="str">
        <f t="shared" si="122"/>
        <v>x</v>
      </c>
      <c r="AO534" s="2" t="str">
        <f t="shared" si="122"/>
        <v>x</v>
      </c>
      <c r="AP534" s="2" t="str">
        <f t="shared" si="122"/>
        <v>x</v>
      </c>
    </row>
    <row r="535" spans="1:42" x14ac:dyDescent="0.2">
      <c r="A535" s="2">
        <v>534</v>
      </c>
      <c r="B535" s="2" t="s">
        <v>2146</v>
      </c>
      <c r="E535" s="2" t="str">
        <f t="shared" si="126"/>
        <v>DATA: 12/02/2021 HORÁRIO: 10H0</v>
      </c>
      <c r="F535" s="2" t="str">
        <f t="shared" si="126"/>
        <v>HORÁRIO: 10H02M ÀS 10H22M LOCA</v>
      </c>
      <c r="G535" s="2" t="str">
        <f t="shared" si="120"/>
        <v>150ª REUNIÃO ORDINÁR</v>
      </c>
      <c r="H535" s="2" t="str">
        <f t="shared" si="127"/>
        <v>x</v>
      </c>
      <c r="I535" s="2" t="str">
        <f t="shared" si="127"/>
        <v>x</v>
      </c>
      <c r="J535" s="2" t="str">
        <f t="shared" si="127"/>
        <v>x</v>
      </c>
      <c r="K535" s="2" t="str">
        <f t="shared" si="121"/>
        <v>x</v>
      </c>
      <c r="L535" s="2" t="str">
        <f t="shared" si="125"/>
        <v>x</v>
      </c>
      <c r="M535" s="2" t="str">
        <f t="shared" si="123"/>
        <v>x</v>
      </c>
      <c r="N535" s="2" t="str">
        <f t="shared" si="123"/>
        <v>NAL (GSI) SEM CONSIDERAÇÕES RELEVANTES. MINISTÉRIO DAS RELAÇ</v>
      </c>
      <c r="O535" s="2" t="str">
        <f t="shared" si="123"/>
        <v>E DE SEGURANÇA INSTITUCIONAL (GSI) SEM CONSIDERAÇÕES RELEVAN</v>
      </c>
      <c r="P535" s="2" t="str">
        <f t="shared" si="123"/>
        <v>x</v>
      </c>
      <c r="Q535" s="2" t="str">
        <f t="shared" si="123"/>
        <v>x</v>
      </c>
      <c r="R535" s="2" t="str">
        <f t="shared" si="123"/>
        <v>RES (MRE ) ESPANHA : INFORMOU QUE AS RESTRIÇÕES DE VOOS DE/P</v>
      </c>
      <c r="S535" s="2" t="str">
        <f t="shared" si="123"/>
        <v xml:space="preserve"> DAS RELAÇÕES EXTERIORES (MRE ) ESPANHA : INFORMOU QUE AS RE</v>
      </c>
      <c r="T535" s="2" t="str">
        <f t="shared" si="123"/>
        <v>x</v>
      </c>
      <c r="U535" s="2" t="str">
        <f t="shared" si="123"/>
        <v>x</v>
      </c>
      <c r="V535" s="2" t="str">
        <f t="shared" si="123"/>
        <v>x</v>
      </c>
      <c r="W535" s="2" t="str">
        <f t="shared" si="123"/>
        <v>x</v>
      </c>
      <c r="X535" s="2" t="str">
        <f t="shared" si="123"/>
        <v>x</v>
      </c>
      <c r="Y535" s="2" t="str">
        <f t="shared" si="123"/>
        <v>A DE INTELIGÊNCIA (ABIN) SEM CONSIDERAÇÕES RELEVANTES. GABIN</v>
      </c>
      <c r="Z535" s="2" t="str">
        <f t="shared" si="123"/>
        <v xml:space="preserve">IÃO (AGU) SEM CONSIDERAÇÕES RELEVANTES. MINISTÉRIO DE MINAS </v>
      </c>
      <c r="AA535" s="2" t="str">
        <f t="shared" si="123"/>
        <v>21 . ADVOCACIA -GERAL DA UNIÃO (AGU) SEM CONSIDERAÇÕES RELEV</v>
      </c>
      <c r="AB535" s="2" t="str">
        <f t="shared" si="124"/>
        <v>x</v>
      </c>
      <c r="AC535" s="2" t="str">
        <f t="shared" si="124"/>
        <v>x</v>
      </c>
      <c r="AD535" s="2" t="str">
        <f t="shared" si="124"/>
        <v>ÚDE (MS) A REPRESENTANTE DO M INISTÉRIO DA SAÚDE REPASSOU AL</v>
      </c>
      <c r="AE535" s="2" t="str">
        <f t="shared" si="124"/>
        <v>ÉRIO DA SAÚDE (MS) A REPRESENTANTE DO M INISTÉRIO DA SAÚDE R</v>
      </c>
      <c r="AF535" s="2" t="str">
        <f t="shared" si="122"/>
        <v>ESA (MD) SEM CONSIDERAÇÕES RELE VANTES. MINISTÉRIO DO TURISM</v>
      </c>
      <c r="AG535" s="2" t="str">
        <f t="shared" si="122"/>
        <v>O DA DEFESA (MD) SEM CONSIDERAÇÕES RELE VANTES. MINISTÉRIO D</v>
      </c>
      <c r="AH535" s="2" t="str">
        <f t="shared" si="122"/>
        <v>SMO (MTUR) AUSENTE. MINISTÉRIO DA ECONOMIA (ME) SEM CONSIDER</v>
      </c>
      <c r="AI535" s="2" t="str">
        <f t="shared" si="122"/>
        <v>O DO TURISMO (MTUR) AUSENTE. MINISTÉRIO DA ECONOMIA (ME) SEM</v>
      </c>
      <c r="AJ535" s="2" t="str">
        <f t="shared" si="122"/>
        <v>OMIA (ME) SEM CONSIDERAÇÕES RELEVANTES. AGÊNCIA BRASILEIRA D</v>
      </c>
      <c r="AK535" s="2" t="str">
        <f t="shared" si="122"/>
        <v xml:space="preserve">ÉRIO DA ECONOMIA (ME) SEM CONSIDERAÇÕES RELEVANTES. AGÊNCIA </v>
      </c>
      <c r="AL535" s="2" t="str">
        <f t="shared" si="122"/>
        <v>GIA (MME) SEM CONSIDERAÇÕES RELEVANTES. MINISTÉRIO DA JUSTIÇ</v>
      </c>
      <c r="AM535" s="2" t="str">
        <f t="shared" si="122"/>
        <v>O DE MINAS E ENERGIA (MME) SEM CONSIDERAÇÕES RELEVANTES. MIN</v>
      </c>
      <c r="AN535" s="2" t="str">
        <f t="shared" si="122"/>
        <v>ICA (MJSP) ANEXO 150ª REUNIÃO COMITE DE CRISE 12.02.2021 - M</v>
      </c>
      <c r="AO535" s="2" t="str">
        <f t="shared" si="122"/>
        <v>ÇA E SEGURANÇA PÚBLICA (MJSP) ANEXO 150ª REUNIÃO COMITE DE C</v>
      </c>
      <c r="AP535" s="2" t="str">
        <f t="shared" si="122"/>
        <v>x</v>
      </c>
    </row>
    <row r="536" spans="1:42" x14ac:dyDescent="0.2">
      <c r="A536" s="2">
        <v>535</v>
      </c>
      <c r="B536" s="2" t="s">
        <v>2147</v>
      </c>
      <c r="E536" s="2" t="str">
        <f t="shared" si="126"/>
        <v>x</v>
      </c>
      <c r="F536" s="2" t="str">
        <f t="shared" si="126"/>
        <v>x</v>
      </c>
      <c r="G536" s="2" t="str">
        <f t="shared" si="120"/>
        <v xml:space="preserve">150ª REUNIÃO COMITE </v>
      </c>
      <c r="H536" s="2" t="str">
        <f t="shared" si="127"/>
        <v>ÇÃO (MEC) SEM CONSIDERAÇÕES RELEVANTES. MINISTÉRIO</v>
      </c>
      <c r="I536" s="2" t="str">
        <f t="shared" si="127"/>
        <v>TES. MINISTÉRIO DA EDUCAÇÃO (MEC) SEM CONSIDERAÇÕE</v>
      </c>
      <c r="J536" s="2" t="str">
        <f t="shared" si="127"/>
        <v>NAL (MDR) SEM CONSIDERAÇÕES RELEVANTES. MINISTÉRIO</v>
      </c>
      <c r="K536" s="2" t="str">
        <f t="shared" si="121"/>
        <v>O DO DESENVOLVIMENTO REGIONAL (MDR) SEM CONSIDERAÇÕES RELEVA</v>
      </c>
      <c r="L536" s="2" t="str">
        <f t="shared" si="125"/>
        <v>NOS (MMFDH) SEM CONSIDERAÇÕES RELEVANTES. SECRETAR</v>
      </c>
      <c r="M536" s="2" t="str">
        <f t="shared" si="123"/>
        <v xml:space="preserve"> DOS DIREITOS HUMANOS (MMFDH) SEM CONSIDERAÇÕES RELEVANTES. </v>
      </c>
      <c r="N536" s="2" t="str">
        <f t="shared" si="123"/>
        <v>x</v>
      </c>
      <c r="O536" s="2" t="str">
        <f t="shared" si="123"/>
        <v>x</v>
      </c>
      <c r="P536" s="2" t="str">
        <f t="shared" si="123"/>
        <v>NTE (MMA) AUSENTE. BANCO CENTRAL DO BRASIL (BACEN) SEM CONSI</v>
      </c>
      <c r="Q536" s="2" t="str">
        <f t="shared" si="123"/>
        <v>O DO MEIO AMBIENTE (MMA) AUSENTE. BANCO CENTRAL DO BRASIL (B</v>
      </c>
      <c r="R536" s="2" t="str">
        <f t="shared" si="123"/>
        <v>x</v>
      </c>
      <c r="S536" s="2" t="str">
        <f t="shared" si="123"/>
        <v>x</v>
      </c>
      <c r="T536" s="2" t="str">
        <f t="shared" si="123"/>
        <v xml:space="preserve">NTO (MAPA) SEM CONSIDERAÇÕES RELEVANTES. MINISTÉRIO DO MEIO </v>
      </c>
      <c r="U536" s="2" t="str">
        <f t="shared" si="123"/>
        <v>IA E ABASTECIMENTO (MAPA) SEM CONSIDERAÇÕES RELEVANTES. MINI</v>
      </c>
      <c r="V536" s="2" t="str">
        <f t="shared" si="123"/>
        <v>SIL (BACEN) SEM CONSIDERAÇÕES RELEVANTES. AGÊNCIA NACIONAL D</v>
      </c>
      <c r="W536" s="2" t="str">
        <f t="shared" si="123"/>
        <v>NTE. BANCO CENTRAL DO BRASIL (BACEN) SEM CONSIDERAÇÕES RELEV</v>
      </c>
      <c r="X536" s="2" t="str">
        <f t="shared" si="123"/>
        <v>x</v>
      </c>
      <c r="Y536" s="2" t="str">
        <f t="shared" si="123"/>
        <v>x</v>
      </c>
      <c r="Z536" s="2" t="str">
        <f t="shared" si="123"/>
        <v>x</v>
      </c>
      <c r="AA536" s="2" t="str">
        <f t="shared" si="123"/>
        <v>x</v>
      </c>
      <c r="AB536" s="2" t="str">
        <f t="shared" si="124"/>
        <v>IAL (SECOM/MCOM) SEM CONSIDERAÇÕES RELEVANTES. MINISTÉRIO DA</v>
      </c>
      <c r="AC536" s="2" t="str">
        <f t="shared" si="124"/>
        <v>AL DE COMUNICAÇÃO SOCIAL (SECOM/MCOM) SEM CONSIDERAÇÕES RELE</v>
      </c>
      <c r="AD536" s="2" t="str">
        <f t="shared" si="124"/>
        <v xml:space="preserve">DF E MS MANTIVERAM O PONTO FACULTATIVO. GO E MT SUSPENDERAM </v>
      </c>
      <c r="AE536" s="2" t="str">
        <f t="shared" si="124"/>
        <v>x</v>
      </c>
      <c r="AF536" s="2" t="str">
        <f t="shared" si="122"/>
        <v>NAL (MDR) SEM CONSIDERAÇÕES RELEVANTES. MINISTÉRIO DA EDUCAÇ</v>
      </c>
      <c r="AG536" s="2" t="str">
        <f t="shared" si="122"/>
        <v>x</v>
      </c>
      <c r="AH536" s="2" t="str">
        <f t="shared" si="122"/>
        <v>x</v>
      </c>
      <c r="AI536" s="2" t="str">
        <f t="shared" si="122"/>
        <v>x</v>
      </c>
      <c r="AJ536" s="2" t="str">
        <f t="shared" si="122"/>
        <v>x</v>
      </c>
      <c r="AK536" s="2" t="str">
        <f t="shared" si="122"/>
        <v>x</v>
      </c>
      <c r="AL536" s="2" t="str">
        <f t="shared" si="122"/>
        <v>x</v>
      </c>
      <c r="AM536" s="2" t="str">
        <f t="shared" si="122"/>
        <v>x</v>
      </c>
      <c r="AN536" s="2" t="str">
        <f t="shared" si="122"/>
        <v>x</v>
      </c>
      <c r="AO536" s="2" t="str">
        <f t="shared" si="122"/>
        <v>x</v>
      </c>
      <c r="AP536" s="2" t="str">
        <f t="shared" si="122"/>
        <v>URA (MINFRA) AUSENTE. MINISTÉRIO DA CIÊNCIA, TECNOLOGIA, INO</v>
      </c>
    </row>
    <row r="537" spans="1:42" x14ac:dyDescent="0.2">
      <c r="A537" s="2">
        <v>536</v>
      </c>
      <c r="B537" s="2" t="s">
        <v>2148</v>
      </c>
      <c r="E537" s="2" t="str">
        <f t="shared" si="126"/>
        <v>x</v>
      </c>
      <c r="F537" s="2" t="str">
        <f t="shared" si="126"/>
        <v>x</v>
      </c>
      <c r="G537" s="2" t="str">
        <f t="shared" si="120"/>
        <v xml:space="preserve">TIMA REUNIÃO DO COE </v>
      </c>
      <c r="H537" s="2" t="str">
        <f t="shared" si="127"/>
        <v>x</v>
      </c>
      <c r="I537" s="2" t="str">
        <f t="shared" si="127"/>
        <v>x</v>
      </c>
      <c r="J537" s="2" t="str">
        <f t="shared" si="127"/>
        <v>x</v>
      </c>
      <c r="K537" s="2" t="str">
        <f t="shared" si="121"/>
        <v>x</v>
      </c>
      <c r="L537" s="2" t="str">
        <f t="shared" si="125"/>
        <v>x</v>
      </c>
      <c r="M537" s="2" t="str">
        <f t="shared" si="123"/>
        <v>x</v>
      </c>
      <c r="N537" s="2" t="str">
        <f t="shared" si="123"/>
        <v>x</v>
      </c>
      <c r="O537" s="2" t="str">
        <f t="shared" si="123"/>
        <v>x</v>
      </c>
      <c r="P537" s="2" t="str">
        <f t="shared" si="123"/>
        <v>x</v>
      </c>
      <c r="Q537" s="2" t="str">
        <f t="shared" si="123"/>
        <v>x</v>
      </c>
      <c r="R537" s="2" t="str">
        <f t="shared" si="123"/>
        <v>x</v>
      </c>
      <c r="S537" s="2" t="str">
        <f t="shared" si="123"/>
        <v>x</v>
      </c>
      <c r="T537" s="2" t="str">
        <f t="shared" si="123"/>
        <v>x</v>
      </c>
      <c r="U537" s="2" t="str">
        <f t="shared" si="123"/>
        <v>x</v>
      </c>
      <c r="V537" s="2" t="str">
        <f t="shared" si="123"/>
        <v>x</v>
      </c>
      <c r="W537" s="2" t="str">
        <f t="shared" si="123"/>
        <v>x</v>
      </c>
      <c r="X537" s="2" t="str">
        <f t="shared" si="123"/>
        <v>x</v>
      </c>
      <c r="Y537" s="2" t="str">
        <f t="shared" si="123"/>
        <v>x</v>
      </c>
      <c r="Z537" s="2" t="str">
        <f t="shared" si="123"/>
        <v>x</v>
      </c>
      <c r="AA537" s="2" t="str">
        <f t="shared" si="123"/>
        <v>x</v>
      </c>
      <c r="AB537" s="2" t="str">
        <f t="shared" si="124"/>
        <v>x</v>
      </c>
      <c r="AC537" s="2" t="str">
        <f t="shared" si="124"/>
        <v>x</v>
      </c>
      <c r="AD537" s="2" t="str">
        <f t="shared" si="124"/>
        <v>M AO MS APORTE FINANCEIRO; E) VOLTARÃO ÀS AULAS PRESENCIAIS.</v>
      </c>
      <c r="AE537" s="2" t="str">
        <f t="shared" si="124"/>
        <v>NAIS DA SAÚDE. PANORAMA E AÇÕES DO ESTADO: A) OS LEITOS PÚBL</v>
      </c>
      <c r="AF537" s="2" t="str">
        <f t="shared" si="122"/>
        <v>x</v>
      </c>
      <c r="AG537" s="2" t="str">
        <f t="shared" si="122"/>
        <v>x</v>
      </c>
      <c r="AH537" s="2" t="str">
        <f t="shared" si="122"/>
        <v>x</v>
      </c>
      <c r="AI537" s="2" t="str">
        <f t="shared" si="122"/>
        <v>x</v>
      </c>
      <c r="AJ537" s="2" t="str">
        <f t="shared" si="122"/>
        <v>x</v>
      </c>
      <c r="AK537" s="2" t="str">
        <f t="shared" si="122"/>
        <v>x</v>
      </c>
      <c r="AL537" s="2" t="str">
        <f t="shared" si="122"/>
        <v>x</v>
      </c>
      <c r="AM537" s="2" t="str">
        <f t="shared" si="122"/>
        <v>x</v>
      </c>
      <c r="AN537" s="2" t="str">
        <f t="shared" si="122"/>
        <v>x</v>
      </c>
      <c r="AO537" s="2" t="str">
        <f t="shared" si="122"/>
        <v>x</v>
      </c>
      <c r="AP537" s="2" t="str">
        <f t="shared" si="122"/>
        <v>x</v>
      </c>
    </row>
    <row r="538" spans="1:42" x14ac:dyDescent="0.2">
      <c r="A538" s="2">
        <v>537</v>
      </c>
      <c r="B538" s="2" t="s">
        <v>2149</v>
      </c>
      <c r="E538" s="2" t="str">
        <f t="shared" si="126"/>
        <v>DATA LIMITE . EM SEGUIDA, ENCE</v>
      </c>
      <c r="F538" s="2" t="str">
        <f t="shared" si="126"/>
        <v>x</v>
      </c>
      <c r="G538" s="2" t="str">
        <f t="shared" si="120"/>
        <v>150ª REUNIÃO ORDINÁR</v>
      </c>
      <c r="H538" s="2" t="str">
        <f t="shared" si="127"/>
        <v>x</v>
      </c>
      <c r="I538" s="2" t="str">
        <f t="shared" si="127"/>
        <v>x</v>
      </c>
      <c r="J538" s="2" t="str">
        <f t="shared" si="127"/>
        <v>x</v>
      </c>
      <c r="K538" s="2" t="str">
        <f t="shared" si="121"/>
        <v>x</v>
      </c>
      <c r="L538" s="2" t="str">
        <f t="shared" si="125"/>
        <v>x</v>
      </c>
      <c r="M538" s="2" t="str">
        <f t="shared" si="123"/>
        <v>x</v>
      </c>
      <c r="N538" s="2" t="str">
        <f t="shared" si="123"/>
        <v>x</v>
      </c>
      <c r="O538" s="2" t="str">
        <f t="shared" si="123"/>
        <v>x</v>
      </c>
      <c r="P538" s="2" t="str">
        <f t="shared" si="123"/>
        <v>x</v>
      </c>
      <c r="Q538" s="2" t="str">
        <f t="shared" si="123"/>
        <v>x</v>
      </c>
      <c r="R538" s="2" t="str">
        <f t="shared" si="123"/>
        <v>x</v>
      </c>
      <c r="S538" s="2" t="str">
        <f t="shared" si="123"/>
        <v>x</v>
      </c>
      <c r="T538" s="2" t="str">
        <f t="shared" si="123"/>
        <v>x</v>
      </c>
      <c r="U538" s="2" t="str">
        <f t="shared" si="123"/>
        <v>x</v>
      </c>
      <c r="V538" s="2" t="str">
        <f t="shared" si="123"/>
        <v>x</v>
      </c>
      <c r="W538" s="2" t="str">
        <f t="shared" si="123"/>
        <v>x</v>
      </c>
      <c r="X538" s="2" t="str">
        <f t="shared" si="123"/>
        <v>x</v>
      </c>
      <c r="Y538" s="2" t="str">
        <f t="shared" si="123"/>
        <v>x</v>
      </c>
      <c r="Z538" s="2" t="str">
        <f t="shared" si="123"/>
        <v>x</v>
      </c>
      <c r="AA538" s="2" t="str">
        <f t="shared" si="123"/>
        <v>x</v>
      </c>
      <c r="AB538" s="2" t="str">
        <f t="shared" si="124"/>
        <v>x</v>
      </c>
      <c r="AC538" s="2" t="str">
        <f t="shared" si="124"/>
        <v>IA DE COMUNICAÇÃO DA CASA CIVIL (ASCOM) LEMBROU QUE AS AÇÕES</v>
      </c>
      <c r="AD538" s="2" t="str">
        <f t="shared" si="124"/>
        <v>x</v>
      </c>
      <c r="AE538" s="2" t="str">
        <f t="shared" si="124"/>
        <v>x</v>
      </c>
      <c r="AF538" s="2" t="str">
        <f t="shared" si="122"/>
        <v>x</v>
      </c>
      <c r="AG538" s="2" t="str">
        <f t="shared" si="122"/>
        <v>x</v>
      </c>
      <c r="AH538" s="2" t="str">
        <f t="shared" si="122"/>
        <v>x</v>
      </c>
      <c r="AI538" s="2" t="str">
        <f t="shared" si="122"/>
        <v>x</v>
      </c>
      <c r="AJ538" s="2" t="str">
        <f t="shared" si="122"/>
        <v>x</v>
      </c>
      <c r="AK538" s="2" t="str">
        <f t="shared" si="122"/>
        <v>x</v>
      </c>
      <c r="AL538" s="2" t="str">
        <f t="shared" si="122"/>
        <v>x</v>
      </c>
      <c r="AM538" s="2" t="str">
        <f t="shared" si="122"/>
        <v>x</v>
      </c>
      <c r="AN538" s="2" t="str">
        <f t="shared" si="122"/>
        <v>x</v>
      </c>
      <c r="AO538" s="2" t="str">
        <f t="shared" si="122"/>
        <v>x</v>
      </c>
      <c r="AP538" s="2" t="str">
        <f t="shared" si="122"/>
        <v>x</v>
      </c>
    </row>
    <row r="539" spans="1:42" x14ac:dyDescent="0.2">
      <c r="A539" s="2">
        <v>538</v>
      </c>
      <c r="B539" s="2" t="s">
        <v>2150</v>
      </c>
      <c r="E539" s="2" t="str">
        <f t="shared" si="126"/>
        <v>DATA: 19/02/2021 HORÁRIO: 10H0</v>
      </c>
      <c r="F539" s="2" t="str">
        <f t="shared" si="126"/>
        <v>HORÁRIO: 10H05M ÀS 10H28M LOCA</v>
      </c>
      <c r="G539" s="2" t="str">
        <f t="shared" si="120"/>
        <v>151ª REUNIÃO ORDINÁR</v>
      </c>
      <c r="H539" s="2" t="str">
        <f t="shared" si="127"/>
        <v>x</v>
      </c>
      <c r="I539" s="2" t="str">
        <f t="shared" si="127"/>
        <v>x</v>
      </c>
      <c r="J539" s="2" t="str">
        <f t="shared" si="127"/>
        <v>x</v>
      </c>
      <c r="K539" s="2" t="str">
        <f t="shared" si="121"/>
        <v>x</v>
      </c>
      <c r="L539" s="2" t="str">
        <f t="shared" si="125"/>
        <v>x</v>
      </c>
      <c r="M539" s="2" t="str">
        <f t="shared" si="123"/>
        <v>x</v>
      </c>
      <c r="N539" s="2" t="str">
        <f t="shared" si="123"/>
        <v>NAL (GSI) SEM CONSIDERAÇÕES RELEVANTES. MINISTÉRIO DAS RELAÇ</v>
      </c>
      <c r="O539" s="2" t="str">
        <f t="shared" si="123"/>
        <v>E DE SEGURANÇA INSTITUCIONAL (GSI) SEM CONSIDERAÇÕES RELEVAN</v>
      </c>
      <c r="P539" s="2" t="str">
        <f t="shared" si="123"/>
        <v>x</v>
      </c>
      <c r="Q539" s="2" t="str">
        <f t="shared" si="123"/>
        <v>x</v>
      </c>
      <c r="R539" s="2" t="str">
        <f t="shared" si="123"/>
        <v>RES (MRE) AUSENTE. ADVOCACIA -GERAL DA UNIÃO (AGU) SEM CONSI</v>
      </c>
      <c r="S539" s="2" t="str">
        <f t="shared" si="123"/>
        <v xml:space="preserve"> DAS RELAÇÕES EXTERIORES (MRE) AUSENTE. ADVOCACIA -GERAL DA </v>
      </c>
      <c r="T539" s="2" t="str">
        <f t="shared" si="123"/>
        <v>x</v>
      </c>
      <c r="U539" s="2" t="str">
        <f t="shared" si="123"/>
        <v>x</v>
      </c>
      <c r="V539" s="2" t="str">
        <f t="shared" si="123"/>
        <v>x</v>
      </c>
      <c r="W539" s="2" t="str">
        <f t="shared" si="123"/>
        <v>x</v>
      </c>
      <c r="X539" s="2" t="str">
        <f t="shared" si="123"/>
        <v>x</v>
      </c>
      <c r="Y539" s="2" t="str">
        <f t="shared" si="123"/>
        <v>A DE INTELIGÊNCIA (ABIN) AUSENTE. GABINETE DE SEGURANÇA INST</v>
      </c>
      <c r="Z539" s="2" t="str">
        <f t="shared" si="123"/>
        <v xml:space="preserve">IÃO (AGU) SEM CONSIDERAÇÕES RELEVANTES. MINISTÉRIO DE MINAS </v>
      </c>
      <c r="AA539" s="2" t="str">
        <f t="shared" si="123"/>
        <v>NTE. ADVOCACIA -GERAL DA UNIÃO (AGU) SEM CONSIDERAÇÕES RELEV</v>
      </c>
      <c r="AB539" s="2" t="str">
        <f t="shared" si="124"/>
        <v>x</v>
      </c>
      <c r="AC539" s="2" t="str">
        <f t="shared" si="124"/>
        <v>x</v>
      </c>
      <c r="AD539" s="2" t="str">
        <f t="shared" si="124"/>
        <v xml:space="preserve"> DE (MS) A REPRESENTANTE DO M INISTÉRIO DA SAÚDE INFORMOU SO</v>
      </c>
      <c r="AE539" s="2" t="str">
        <f t="shared" si="124"/>
        <v xml:space="preserve">ÉRIO DA SAÚDE INFORMOU SOBRE AS TRANSFERÊNCIAS DE PACIENTES </v>
      </c>
      <c r="AF539" s="2" t="str">
        <f t="shared" si="122"/>
        <v>ESA (MD) SEM CONSIDERAÇÕES RELE VANTES. MINISTÉRIO DO TURISM</v>
      </c>
      <c r="AG539" s="2" t="str">
        <f t="shared" si="122"/>
        <v>O DA DEFESA (MD) SEM CONSIDERAÇÕES RELE VANTES. MINISTÉRIO D</v>
      </c>
      <c r="AH539" s="2" t="str">
        <f t="shared" si="122"/>
        <v>SMO (MTUR) AUSENTE. MINISTÉRIO DA ECONOMIA (ME) SEM CONSIDER</v>
      </c>
      <c r="AI539" s="2" t="str">
        <f t="shared" si="122"/>
        <v>O DO TURISMO (MTUR) AUSENTE. MINISTÉRIO DA ECONOMIA (ME) SEM</v>
      </c>
      <c r="AJ539" s="2" t="str">
        <f t="shared" si="122"/>
        <v>OMIA (ME) SEM CONSIDERAÇÕES RELEVANTES. AGÊNCIA BRASILEIRA D</v>
      </c>
      <c r="AK539" s="2" t="str">
        <f t="shared" si="122"/>
        <v xml:space="preserve">ÉRIO DA ECONOMIA (ME) SEM CONSIDERAÇÕES RELEVANTES. AGÊNCIA </v>
      </c>
      <c r="AL539" s="2" t="str">
        <f t="shared" si="122"/>
        <v>GIA (MME) AUSENTE. ANEXO 151ª REUNIÃO COMITE DE CRISE 19.02.</v>
      </c>
      <c r="AM539" s="2" t="str">
        <f t="shared" si="122"/>
        <v>O DE MINAS E ENERGIA (MME) AUSENTE. ANEXO 151ª REUNIÃO COMIT</v>
      </c>
      <c r="AN539" s="2" t="str">
        <f t="shared" si="122"/>
        <v>x</v>
      </c>
      <c r="AO539" s="2" t="str">
        <f t="shared" si="122"/>
        <v>x</v>
      </c>
      <c r="AP539" s="2" t="str">
        <f t="shared" si="122"/>
        <v>x</v>
      </c>
    </row>
    <row r="540" spans="1:42" x14ac:dyDescent="0.2">
      <c r="A540" s="2">
        <v>539</v>
      </c>
      <c r="B540" s="2" t="s">
        <v>2151</v>
      </c>
      <c r="E540" s="2" t="str">
        <f t="shared" si="126"/>
        <v>x</v>
      </c>
      <c r="F540" s="2" t="str">
        <f t="shared" si="126"/>
        <v>x</v>
      </c>
      <c r="G540" s="2" t="str">
        <f t="shared" si="120"/>
        <v>A DE REUNIÃO COM REG</v>
      </c>
      <c r="H540" s="2" t="str">
        <f t="shared" si="127"/>
        <v>ÇÃO (MEC) SEM CONSIDERAÇÕES RELEVANTES. MINISTÉRIO</v>
      </c>
      <c r="I540" s="2" t="str">
        <f t="shared" si="127"/>
        <v>TE . MINISTÉRIO DA EDUCAÇÃO (MEC) SEM CONSIDERAÇÕE</v>
      </c>
      <c r="J540" s="2" t="str">
        <f t="shared" si="127"/>
        <v>NAL (MDR) AUSENTE . MINISTÉRIO DA EDUCAÇÃO (MEC) S</v>
      </c>
      <c r="K540" s="2" t="str">
        <f t="shared" si="121"/>
        <v xml:space="preserve">O DO DESENVOLVIMENTO REGIONAL (MDR) AUSENTE . MINISTÉRIO DA </v>
      </c>
      <c r="L540" s="2" t="str">
        <f t="shared" si="125"/>
        <v>NOS (MMFDH) AUSENTE. SECRETARIA ESPECIAL DE COMUNI</v>
      </c>
      <c r="M540" s="2" t="str">
        <f t="shared" si="123"/>
        <v xml:space="preserve"> DOS DIREITOS HUMANOS (MMFDH) AUSENTE. SECRETARIA ESPECIAL D</v>
      </c>
      <c r="N540" s="2" t="str">
        <f t="shared" si="123"/>
        <v>x</v>
      </c>
      <c r="O540" s="2" t="str">
        <f t="shared" si="123"/>
        <v>x</v>
      </c>
      <c r="P540" s="2" t="str">
        <f t="shared" si="123"/>
        <v>NTE (MMA) SEM CONSIDERAÇÕES R ELEVANTES. BANCO CENTRAL DO BR</v>
      </c>
      <c r="Q540" s="2" t="str">
        <f t="shared" si="123"/>
        <v>O DO MEIO AMBIENTE (MMA) SEM CONSIDERAÇÕES R ELEVANTES. BANC</v>
      </c>
      <c r="R540" s="2" t="str">
        <f t="shared" si="123"/>
        <v>x</v>
      </c>
      <c r="S540" s="2" t="str">
        <f t="shared" si="123"/>
        <v>x</v>
      </c>
      <c r="T540" s="2" t="str">
        <f t="shared" si="123"/>
        <v xml:space="preserve">NTO (MAPA) SEM CONSIDERAÇÕES RELEVANTES. MINISTÉRIO DO MEIO </v>
      </c>
      <c r="U540" s="2" t="str">
        <f t="shared" si="123"/>
        <v>IA E ABASTECIMENTO (MAPA) SEM CONSIDERAÇÕES RELEVANTES. MINI</v>
      </c>
      <c r="V540" s="2" t="str">
        <f t="shared" si="123"/>
        <v>SIL (BACEN) SEM CONSIDERAÇÕES RELEVANTES. AGÊNCIA NACIONAL D</v>
      </c>
      <c r="W540" s="2" t="str">
        <f t="shared" si="123"/>
        <v>TES. BANCO CENTRAL DO BRASIL (BACEN) SEM CONSIDERAÇÕES RELEV</v>
      </c>
      <c r="X540" s="2" t="str">
        <f t="shared" si="123"/>
        <v>x</v>
      </c>
      <c r="Y540" s="2" t="str">
        <f t="shared" si="123"/>
        <v>x</v>
      </c>
      <c r="Z540" s="2" t="str">
        <f t="shared" si="123"/>
        <v>x</v>
      </c>
      <c r="AA540" s="2" t="str">
        <f t="shared" si="123"/>
        <v>x</v>
      </c>
      <c r="AB540" s="2" t="str">
        <f t="shared" si="124"/>
        <v>IAL (SECOM/MCOM) AUSENTE . MINISTÉRIO DA AGRICULTURA, PECUÁR</v>
      </c>
      <c r="AC540" s="2" t="str">
        <f t="shared" si="124"/>
        <v>AL DE COMUNICAÇÃO SOCIAL (SECOM/MCOM) AUSENTE . MINISTÉRIO D</v>
      </c>
      <c r="AD540" s="2" t="str">
        <f t="shared" si="124"/>
        <v xml:space="preserve">U AO MS QUE INFORME SOBRE A QUESTÃO DA VACINAÇÃO DE AGENTES </v>
      </c>
      <c r="AE540" s="2" t="str">
        <f t="shared" si="124"/>
        <v>x</v>
      </c>
      <c r="AF540" s="2" t="str">
        <f t="shared" si="122"/>
        <v>NAL (MDR) AUSENTE . MINISTÉRIO DA EDUCAÇÃO (MEC) SEM CONSIDE</v>
      </c>
      <c r="AG540" s="2" t="str">
        <f t="shared" si="122"/>
        <v>x</v>
      </c>
      <c r="AH540" s="2" t="str">
        <f t="shared" si="122"/>
        <v>x</v>
      </c>
      <c r="AI540" s="2" t="str">
        <f t="shared" si="122"/>
        <v>x</v>
      </c>
      <c r="AJ540" s="2" t="str">
        <f t="shared" si="122"/>
        <v>x</v>
      </c>
      <c r="AK540" s="2" t="str">
        <f t="shared" si="122"/>
        <v>x</v>
      </c>
      <c r="AL540" s="2" t="str">
        <f t="shared" si="122"/>
        <v>x</v>
      </c>
      <c r="AM540" s="2" t="str">
        <f t="shared" si="122"/>
        <v>x</v>
      </c>
      <c r="AN540" s="2" t="str">
        <f t="shared" si="122"/>
        <v>ICA (MJSP) REQUEREU AO MS QUE INFORME SOBRE A QUESTÃO DA VAC</v>
      </c>
      <c r="AO540" s="2" t="str">
        <f t="shared" si="122"/>
        <v>ÇA E SEGURANÇA PÚBLICA (MJSP) REQUEREU AO MS QUE INFORME SOB</v>
      </c>
      <c r="AP540" s="2" t="str">
        <f t="shared" si="122"/>
        <v>URA (MINFRA) AUSENTE. MINISTÉRIO DA CIÊNCIA, TECNOLOGIA, INO</v>
      </c>
    </row>
    <row r="541" spans="1:42" x14ac:dyDescent="0.2">
      <c r="A541" s="2">
        <v>540</v>
      </c>
      <c r="B541" s="2" t="s">
        <v>2152</v>
      </c>
      <c r="E541" s="2" t="str">
        <f t="shared" si="126"/>
        <v>x</v>
      </c>
      <c r="F541" s="2" t="str">
        <f t="shared" si="126"/>
        <v>x</v>
      </c>
      <c r="G541" s="2" t="str">
        <f t="shared" si="120"/>
        <v>TOS. REUNIÃO COM CON</v>
      </c>
      <c r="H541" s="2" t="str">
        <f t="shared" si="127"/>
        <v>x</v>
      </c>
      <c r="I541" s="2" t="str">
        <f t="shared" si="127"/>
        <v>x</v>
      </c>
      <c r="J541" s="2" t="str">
        <f t="shared" si="127"/>
        <v>x</v>
      </c>
      <c r="K541" s="2" t="str">
        <f t="shared" si="121"/>
        <v>x</v>
      </c>
      <c r="L541" s="2" t="str">
        <f t="shared" si="125"/>
        <v>x</v>
      </c>
      <c r="M541" s="2" t="str">
        <f t="shared" si="123"/>
        <v>x</v>
      </c>
      <c r="N541" s="2" t="str">
        <f t="shared" si="123"/>
        <v>x</v>
      </c>
      <c r="O541" s="2" t="str">
        <f t="shared" si="123"/>
        <v>x</v>
      </c>
      <c r="P541" s="2" t="str">
        <f t="shared" si="123"/>
        <v>x</v>
      </c>
      <c r="Q541" s="2" t="str">
        <f t="shared" si="123"/>
        <v>x</v>
      </c>
      <c r="R541" s="2" t="str">
        <f t="shared" si="123"/>
        <v>x</v>
      </c>
      <c r="S541" s="2" t="str">
        <f t="shared" si="123"/>
        <v>x</v>
      </c>
      <c r="T541" s="2" t="str">
        <f t="shared" si="123"/>
        <v>x</v>
      </c>
      <c r="U541" s="2" t="str">
        <f t="shared" si="123"/>
        <v>x</v>
      </c>
      <c r="V541" s="2" t="str">
        <f t="shared" si="123"/>
        <v>x</v>
      </c>
      <c r="W541" s="2" t="str">
        <f t="shared" si="123"/>
        <v>x</v>
      </c>
      <c r="X541" s="2" t="str">
        <f t="shared" si="123"/>
        <v>x</v>
      </c>
      <c r="Y541" s="2" t="str">
        <f t="shared" si="123"/>
        <v>x</v>
      </c>
      <c r="Z541" s="2" t="str">
        <f t="shared" si="123"/>
        <v>x</v>
      </c>
      <c r="AA541" s="2" t="str">
        <f t="shared" si="123"/>
        <v>x</v>
      </c>
      <c r="AB541" s="2" t="str">
        <f t="shared" si="124"/>
        <v>x</v>
      </c>
      <c r="AC541" s="2" t="str">
        <f t="shared" si="124"/>
        <v>IA DE COMUNICAÇÃO DA CASA CIVIL (ASCOM) LEMBROU QUE AS AÇÕES</v>
      </c>
      <c r="AD541" s="2" t="str">
        <f t="shared" si="124"/>
        <v>PELO MS E ESTÃO SENDO CUSTEADOS PELO ESTADO. D) DIFICULDA DE</v>
      </c>
      <c r="AE541" s="2" t="str">
        <f t="shared" si="124"/>
        <v>x</v>
      </c>
      <c r="AF541" s="2" t="str">
        <f t="shared" si="122"/>
        <v>x</v>
      </c>
      <c r="AG541" s="2" t="str">
        <f t="shared" si="122"/>
        <v>x</v>
      </c>
      <c r="AH541" s="2" t="str">
        <f t="shared" si="122"/>
        <v>x</v>
      </c>
      <c r="AI541" s="2" t="str">
        <f t="shared" si="122"/>
        <v>x</v>
      </c>
      <c r="AJ541" s="2" t="str">
        <f t="shared" si="122"/>
        <v>x</v>
      </c>
      <c r="AK541" s="2" t="str">
        <f t="shared" si="122"/>
        <v>x</v>
      </c>
      <c r="AL541" s="2" t="str">
        <f t="shared" si="122"/>
        <v>x</v>
      </c>
      <c r="AM541" s="2" t="str">
        <f t="shared" si="122"/>
        <v>x</v>
      </c>
      <c r="AN541" s="2" t="str">
        <f t="shared" si="122"/>
        <v>x</v>
      </c>
      <c r="AO541" s="2" t="str">
        <f t="shared" si="122"/>
        <v>x</v>
      </c>
      <c r="AP541" s="2" t="str">
        <f t="shared" si="122"/>
        <v>x</v>
      </c>
    </row>
    <row r="542" spans="1:42" x14ac:dyDescent="0.2">
      <c r="A542" s="2">
        <v>541</v>
      </c>
      <c r="B542" s="2" t="s">
        <v>2153</v>
      </c>
      <c r="E542" s="2" t="str">
        <f t="shared" si="126"/>
        <v>x</v>
      </c>
      <c r="F542" s="2" t="str">
        <f t="shared" si="126"/>
        <v>x</v>
      </c>
      <c r="G542" s="2" t="str">
        <f t="shared" si="120"/>
        <v>151ª REUNIÃO ORDINÁR</v>
      </c>
      <c r="H542" s="2" t="str">
        <f t="shared" si="127"/>
        <v>x</v>
      </c>
      <c r="I542" s="2" t="str">
        <f t="shared" si="127"/>
        <v>x</v>
      </c>
      <c r="J542" s="2" t="str">
        <f t="shared" si="127"/>
        <v>x</v>
      </c>
      <c r="K542" s="2" t="str">
        <f t="shared" si="121"/>
        <v>x</v>
      </c>
      <c r="L542" s="2" t="str">
        <f t="shared" si="125"/>
        <v>x</v>
      </c>
      <c r="M542" s="2" t="str">
        <f t="shared" si="123"/>
        <v>x</v>
      </c>
      <c r="N542" s="2" t="str">
        <f t="shared" si="123"/>
        <v>x</v>
      </c>
      <c r="O542" s="2" t="str">
        <f t="shared" si="123"/>
        <v>x</v>
      </c>
      <c r="P542" s="2" t="str">
        <f t="shared" si="123"/>
        <v>x</v>
      </c>
      <c r="Q542" s="2" t="str">
        <f t="shared" si="123"/>
        <v>x</v>
      </c>
      <c r="R542" s="2" t="str">
        <f t="shared" si="123"/>
        <v>x</v>
      </c>
      <c r="S542" s="2" t="str">
        <f t="shared" si="123"/>
        <v>x</v>
      </c>
      <c r="T542" s="2" t="str">
        <f t="shared" si="123"/>
        <v>x</v>
      </c>
      <c r="U542" s="2" t="str">
        <f t="shared" si="123"/>
        <v>x</v>
      </c>
      <c r="V542" s="2" t="str">
        <f t="shared" si="123"/>
        <v>x</v>
      </c>
      <c r="W542" s="2" t="str">
        <f t="shared" si="123"/>
        <v>x</v>
      </c>
      <c r="X542" s="2" t="str">
        <f t="shared" si="123"/>
        <v>x</v>
      </c>
      <c r="Y542" s="2" t="str">
        <f t="shared" si="123"/>
        <v>x</v>
      </c>
      <c r="Z542" s="2" t="str">
        <f t="shared" si="123"/>
        <v>x</v>
      </c>
      <c r="AA542" s="2" t="str">
        <f t="shared" si="123"/>
        <v>x</v>
      </c>
      <c r="AB542" s="2" t="str">
        <f t="shared" si="124"/>
        <v>x</v>
      </c>
      <c r="AC542" s="2" t="str">
        <f t="shared" si="124"/>
        <v>x</v>
      </c>
      <c r="AD542" s="2" t="str">
        <f t="shared" si="124"/>
        <v>x</v>
      </c>
      <c r="AE542" s="2" t="str">
        <f t="shared" si="124"/>
        <v>x</v>
      </c>
      <c r="AF542" s="2" t="str">
        <f t="shared" si="122"/>
        <v>x</v>
      </c>
      <c r="AG542" s="2" t="str">
        <f t="shared" si="122"/>
        <v>x</v>
      </c>
      <c r="AH542" s="2" t="str">
        <f t="shared" si="122"/>
        <v>x</v>
      </c>
      <c r="AI542" s="2" t="str">
        <f t="shared" si="122"/>
        <v>x</v>
      </c>
      <c r="AJ542" s="2" t="str">
        <f t="shared" si="122"/>
        <v>x</v>
      </c>
      <c r="AK542" s="2" t="str">
        <f t="shared" si="122"/>
        <v>x</v>
      </c>
      <c r="AL542" s="2" t="str">
        <f t="shared" si="122"/>
        <v>x</v>
      </c>
      <c r="AM542" s="2" t="str">
        <f t="shared" si="122"/>
        <v>x</v>
      </c>
      <c r="AN542" s="2" t="str">
        <f t="shared" si="122"/>
        <v>x</v>
      </c>
      <c r="AO542" s="2" t="str">
        <f t="shared" si="122"/>
        <v>x</v>
      </c>
      <c r="AP542" s="2" t="str">
        <f t="shared" si="122"/>
        <v>x</v>
      </c>
    </row>
    <row r="543" spans="1:42" x14ac:dyDescent="0.2">
      <c r="A543" s="2">
        <v>542</v>
      </c>
      <c r="B543" s="2" t="s">
        <v>2154</v>
      </c>
      <c r="E543" s="2" t="str">
        <f t="shared" si="126"/>
        <v>DATA: 22/02/2021 HORÁRIO: 10H0</v>
      </c>
      <c r="F543" s="2" t="str">
        <f t="shared" si="126"/>
        <v>HORÁRIO: 10H05M ÀS 10H23M LOCA</v>
      </c>
      <c r="G543" s="2" t="str">
        <f t="shared" si="120"/>
        <v>152ª REUNIÃO ORDINÁR</v>
      </c>
      <c r="H543" s="2" t="str">
        <f t="shared" si="127"/>
        <v>x</v>
      </c>
      <c r="I543" s="2" t="str">
        <f t="shared" si="127"/>
        <v>x</v>
      </c>
      <c r="J543" s="2" t="str">
        <f t="shared" si="127"/>
        <v>x</v>
      </c>
      <c r="K543" s="2" t="str">
        <f t="shared" si="121"/>
        <v>x</v>
      </c>
      <c r="L543" s="2" t="str">
        <f t="shared" si="125"/>
        <v>x</v>
      </c>
      <c r="M543" s="2" t="str">
        <f t="shared" si="123"/>
        <v>x</v>
      </c>
      <c r="N543" s="2" t="str">
        <f t="shared" si="123"/>
        <v>NAL (GSI) SEM CONSIDERAÇÕES RELEVANTES. MINISTÉRIO DAS RELAÇ</v>
      </c>
      <c r="O543" s="2" t="str">
        <f t="shared" si="123"/>
        <v>E DE SEGURANÇA INSTITUCIONAL (GSI) SEM CONSIDERAÇÕES RELEVAN</v>
      </c>
      <c r="P543" s="2" t="str">
        <f t="shared" si="123"/>
        <v>x</v>
      </c>
      <c r="Q543" s="2" t="str">
        <f t="shared" si="123"/>
        <v>x</v>
      </c>
      <c r="R543" s="2" t="str">
        <f t="shared" si="123"/>
        <v xml:space="preserve">RES (MRE) INFORMOU QUE O ITAMARATY REALIZOU TRANSAÇÃO COM A </v>
      </c>
      <c r="S543" s="2" t="str">
        <f t="shared" si="123"/>
        <v xml:space="preserve"> DAS RELAÇÕES EXTERIORES (MRE) INFORMOU QUE O ITAMARATY REAL</v>
      </c>
      <c r="T543" s="2" t="str">
        <f t="shared" si="123"/>
        <v>x</v>
      </c>
      <c r="U543" s="2" t="str">
        <f t="shared" si="123"/>
        <v>x</v>
      </c>
      <c r="V543" s="2" t="str">
        <f t="shared" si="123"/>
        <v>x</v>
      </c>
      <c r="W543" s="2" t="str">
        <f t="shared" si="123"/>
        <v>x</v>
      </c>
      <c r="X543" s="2" t="str">
        <f t="shared" si="123"/>
        <v>x</v>
      </c>
      <c r="Y543" s="2" t="str">
        <f t="shared" si="123"/>
        <v>A DE INTELIGÊNCIA (ABIN) AUSENTE. GABINETE DE SEGURANÇA INST</v>
      </c>
      <c r="Z543" s="2" t="str">
        <f t="shared" si="123"/>
        <v xml:space="preserve">IÃO (AGU) SEM CONSIDERAÇÕES RELEVANTES. MINISTÉRIO DE MINAS </v>
      </c>
      <c r="AA543" s="2" t="str">
        <f t="shared" ref="AA543" si="128">IFERROR(MID($B543,FIND(AA$1,$B543,1)+-5,60),"x")</f>
        <v>AS . ADVOCACIA -GERAL DA UNIÃO (AGU) SEM CONSIDERAÇÕES RELEV</v>
      </c>
      <c r="AB543" s="2" t="str">
        <f t="shared" si="124"/>
        <v>x</v>
      </c>
      <c r="AC543" s="2" t="str">
        <f t="shared" si="124"/>
        <v>x</v>
      </c>
      <c r="AD543" s="2" t="str">
        <f t="shared" si="124"/>
        <v xml:space="preserve">ÚDE (MS) SEM CONSIDERAÇÕES RELEVANTES. MINISTÉRIO DA DEFESA </v>
      </c>
      <c r="AE543" s="2" t="str">
        <f t="shared" si="124"/>
        <v xml:space="preserve">ÉRIO DA SAÚDE (MS) SEM CONSIDERAÇÕES RELEVANTES. MINISTÉRIO </v>
      </c>
      <c r="AF543" s="2" t="str">
        <f t="shared" si="122"/>
        <v>ESA (MD) SEM CONSIDERAÇÕES RELE VANTES. MINISTÉRIO DO TURISM</v>
      </c>
      <c r="AG543" s="2" t="str">
        <f t="shared" si="122"/>
        <v>O DA DEFESA (MD) SEM CONSIDERAÇÕES RELE VANTES. MINISTÉRIO D</v>
      </c>
      <c r="AH543" s="2" t="str">
        <f t="shared" si="122"/>
        <v>SMO (MTUR) SEM CONSIDERAÇÕES RELEVANTES. MINISTÉRIO DA ECONO</v>
      </c>
      <c r="AI543" s="2" t="str">
        <f t="shared" si="122"/>
        <v>O DO TURISMO (MTUR) SEM CONSIDERAÇÕES RELEVANTES. MINISTÉRIO</v>
      </c>
      <c r="AJ543" s="2" t="str">
        <f t="shared" si="122"/>
        <v>OMIA (ME) SEM CONSIDERAÇÕES RELEVANTES. AGÊNCIA BRASILEIRA D</v>
      </c>
      <c r="AK543" s="2" t="str">
        <f t="shared" si="122"/>
        <v xml:space="preserve">ÉRIO DA ECONOMIA (ME) SEM CONSIDERAÇÕES RELEVANTES. AGÊNCIA </v>
      </c>
      <c r="AL543" s="2" t="str">
        <f t="shared" si="122"/>
        <v>GIA (MME) AUSENTE. MINISTÉRIO DA JUSTIÇA E SEGURANÇA PÚBLICA</v>
      </c>
      <c r="AM543" s="2" t="str">
        <f t="shared" si="122"/>
        <v xml:space="preserve">O DE MINAS E ENERGIA (MME) AUSENTE. MINISTÉRIO DA JUSTIÇA E </v>
      </c>
      <c r="AN543" s="2" t="str">
        <f t="shared" si="122"/>
        <v>ICA (MJSP) SEM CONSIDERAÇÕES RELE VANTES. ANEXO 152ª REUNIÃO</v>
      </c>
      <c r="AO543" s="2" t="str">
        <f t="shared" si="122"/>
        <v>ÇA E SEGURANÇA PÚBLICA (MJSP) SEM CONSIDERAÇÕES RELE VANTES.</v>
      </c>
      <c r="AP543" s="2" t="str">
        <f t="shared" si="122"/>
        <v>x</v>
      </c>
    </row>
    <row r="544" spans="1:42" x14ac:dyDescent="0.2">
      <c r="A544" s="2">
        <v>543</v>
      </c>
      <c r="B544" s="2" t="s">
        <v>2155</v>
      </c>
      <c r="E544" s="2" t="str">
        <f t="shared" si="126"/>
        <v>x</v>
      </c>
      <c r="F544" s="2" t="str">
        <f t="shared" si="126"/>
        <v>x</v>
      </c>
      <c r="G544" s="2" t="str">
        <f t="shared" si="120"/>
        <v>ARAM REUNIÃO COM A R</v>
      </c>
      <c r="H544" s="2" t="str">
        <f t="shared" si="127"/>
        <v>ÇÃO (MEC) SEM CONSIDERAÇÕES RELEVANTES. MINISTÉRIO</v>
      </c>
      <c r="I544" s="2" t="str">
        <f t="shared" si="127"/>
        <v>NTE. MINISTÉRIO DA EDUCAÇÃO (MEC) SEM CONSIDERAÇÕE</v>
      </c>
      <c r="J544" s="2" t="str">
        <f t="shared" si="127"/>
        <v>NAL (MDR) AUSENTE. MINISTÉRIO DA EDUCAÇÃO (MEC) SE</v>
      </c>
      <c r="K544" s="2" t="str">
        <f t="shared" si="121"/>
        <v>O DO DESENVOLVIMENTO REGIONAL (MDR) AUSENTE. MINISTÉRIO DA E</v>
      </c>
      <c r="L544" s="2" t="str">
        <f t="shared" si="125"/>
        <v>NOS (MMFDH) AUSENTE. SECRETARIA ESPECIAL DE COMUNI</v>
      </c>
      <c r="M544" s="2" t="str">
        <f t="shared" ref="M544:AA560" si="129">IFERROR(MID($B544,FIND(M$1,$B544,1)+-5,60),"x")</f>
        <v xml:space="preserve"> DOS DIREITOS HUMANOS (MMFDH) AUSENTE. SECRETARIA ESPECIAL D</v>
      </c>
      <c r="N544" s="2" t="str">
        <f t="shared" si="129"/>
        <v>x</v>
      </c>
      <c r="O544" s="2" t="str">
        <f t="shared" si="129"/>
        <v>x</v>
      </c>
      <c r="P544" s="2" t="str">
        <f t="shared" si="129"/>
        <v>NTE (MMA) SEM CONSIDERAÇÕES RELEVANTES. BANCO CENTRAL DO BRA</v>
      </c>
      <c r="Q544" s="2" t="str">
        <f t="shared" si="129"/>
        <v>O DO MEIO AMBIENTE (MMA) SEM CONSIDERAÇÕES RELEVANTES. BANCO</v>
      </c>
      <c r="R544" s="2" t="str">
        <f t="shared" si="129"/>
        <v>x</v>
      </c>
      <c r="S544" s="2" t="str">
        <f t="shared" si="129"/>
        <v>x</v>
      </c>
      <c r="T544" s="2" t="str">
        <f t="shared" si="129"/>
        <v>NTO (MAPA) AUSENTE. MINISTÉRIO DO MEIO AMBIENTE (MMA) SEM CO</v>
      </c>
      <c r="U544" s="2" t="str">
        <f t="shared" si="129"/>
        <v>IA E ABASTECIMENTO (MAPA) AUSENTE. MINISTÉRIO DO MEIO AMBIEN</v>
      </c>
      <c r="V544" s="2" t="str">
        <f t="shared" si="129"/>
        <v>SIL (BACEN) SEM CONSIDERAÇÕES RELEVANTES. AGÊNCIA NACIONAL D</v>
      </c>
      <c r="W544" s="2" t="str">
        <f t="shared" si="129"/>
        <v>TES. BANCO CENTRAL DO BRASIL (BACEN) SEM CONSIDERAÇÕES RELEV</v>
      </c>
      <c r="X544" s="2" t="str">
        <f t="shared" si="129"/>
        <v>x</v>
      </c>
      <c r="Y544" s="2" t="str">
        <f t="shared" si="129"/>
        <v>x</v>
      </c>
      <c r="Z544" s="2" t="str">
        <f t="shared" si="129"/>
        <v>x</v>
      </c>
      <c r="AA544" s="2" t="str">
        <f t="shared" si="129"/>
        <v>x</v>
      </c>
      <c r="AB544" s="2" t="str">
        <f t="shared" si="124"/>
        <v>IAL (SECOM/MCOM) AGRADECEU AOS MINISTÉRIOS Q UE AJUDARAM NAS</v>
      </c>
      <c r="AC544" s="2" t="str">
        <f t="shared" si="124"/>
        <v>AL DE COMUNICAÇÃO SOCIAL (SECOM/MCOM) AGRADECEU AOS MINISTÉR</v>
      </c>
      <c r="AD544" s="2" t="str">
        <f t="shared" si="124"/>
        <v xml:space="preserve">O AO MS PELA SEAF; B) CENÁRIO DA PANDEMIA: AUMENTO DE CASOS </v>
      </c>
      <c r="AE544" s="2" t="str">
        <f t="shared" si="124"/>
        <v>x</v>
      </c>
      <c r="AF544" s="2" t="str">
        <f t="shared" si="122"/>
        <v>NAL (MDR) AUSENTE. MINISTÉRIO DA EDUCAÇÃO (MEC) SEM CONSIDER</v>
      </c>
      <c r="AG544" s="2" t="str">
        <f t="shared" si="122"/>
        <v>x</v>
      </c>
      <c r="AH544" s="2" t="str">
        <f t="shared" si="122"/>
        <v>x</v>
      </c>
      <c r="AI544" s="2" t="str">
        <f t="shared" si="122"/>
        <v>x</v>
      </c>
      <c r="AJ544" s="2" t="str">
        <f t="shared" si="122"/>
        <v>x</v>
      </c>
      <c r="AK544" s="2" t="str">
        <f t="shared" si="122"/>
        <v>x</v>
      </c>
      <c r="AL544" s="2" t="str">
        <f t="shared" si="122"/>
        <v>x</v>
      </c>
      <c r="AM544" s="2" t="str">
        <f t="shared" si="122"/>
        <v>x</v>
      </c>
      <c r="AN544" s="2" t="str">
        <f t="shared" si="122"/>
        <v>x</v>
      </c>
      <c r="AO544" s="2" t="str">
        <f t="shared" si="122"/>
        <v>x</v>
      </c>
      <c r="AP544" s="2" t="str">
        <f t="shared" si="122"/>
        <v>URA (MINFRA) AUSENTE. MINISTÉRIO DA CIÊNCIA, TECNOLOGIA, INO</v>
      </c>
    </row>
    <row r="545" spans="1:42" x14ac:dyDescent="0.2">
      <c r="A545" s="2">
        <v>544</v>
      </c>
      <c r="B545" s="2" t="s">
        <v>2156</v>
      </c>
      <c r="E545" s="2" t="str">
        <f t="shared" si="126"/>
        <v>x</v>
      </c>
      <c r="F545" s="2" t="str">
        <f t="shared" si="126"/>
        <v>x</v>
      </c>
      <c r="G545" s="2" t="str">
        <f t="shared" si="120"/>
        <v>152ª REUNIÃO ORDINÁR</v>
      </c>
      <c r="H545" s="2" t="str">
        <f t="shared" si="127"/>
        <v>x</v>
      </c>
      <c r="I545" s="2" t="str">
        <f t="shared" si="127"/>
        <v>x</v>
      </c>
      <c r="J545" s="2" t="str">
        <f t="shared" si="127"/>
        <v>x</v>
      </c>
      <c r="K545" s="2" t="str">
        <f t="shared" si="121"/>
        <v>x</v>
      </c>
      <c r="L545" s="2" t="str">
        <f t="shared" si="125"/>
        <v>x</v>
      </c>
      <c r="M545" s="2" t="str">
        <f t="shared" si="129"/>
        <v>x</v>
      </c>
      <c r="N545" s="2" t="str">
        <f t="shared" si="129"/>
        <v>x</v>
      </c>
      <c r="O545" s="2" t="str">
        <f t="shared" si="129"/>
        <v>x</v>
      </c>
      <c r="P545" s="2" t="str">
        <f t="shared" si="129"/>
        <v>x</v>
      </c>
      <c r="Q545" s="2" t="str">
        <f t="shared" si="129"/>
        <v>x</v>
      </c>
      <c r="R545" s="2" t="str">
        <f t="shared" si="129"/>
        <v>x</v>
      </c>
      <c r="S545" s="2" t="str">
        <f t="shared" si="129"/>
        <v>x</v>
      </c>
      <c r="T545" s="2" t="str">
        <f t="shared" si="129"/>
        <v>x</v>
      </c>
      <c r="U545" s="2" t="str">
        <f t="shared" si="129"/>
        <v>x</v>
      </c>
      <c r="V545" s="2" t="str">
        <f t="shared" si="129"/>
        <v>x</v>
      </c>
      <c r="W545" s="2" t="str">
        <f t="shared" si="129"/>
        <v>x</v>
      </c>
      <c r="X545" s="2" t="str">
        <f t="shared" si="129"/>
        <v>x</v>
      </c>
      <c r="Y545" s="2" t="str">
        <f t="shared" si="129"/>
        <v>x</v>
      </c>
      <c r="Z545" s="2" t="str">
        <f t="shared" si="129"/>
        <v>x</v>
      </c>
      <c r="AA545" s="2" t="str">
        <f t="shared" si="129"/>
        <v>x</v>
      </c>
      <c r="AB545" s="2" t="str">
        <f t="shared" si="124"/>
        <v>x</v>
      </c>
      <c r="AC545" s="2" t="str">
        <f t="shared" si="124"/>
        <v>IA DE COMUNICAÇÃO DA CASA CIVIL (ASCOM) LEMBROU QUE AS AÇÕES</v>
      </c>
      <c r="AD545" s="2" t="str">
        <f t="shared" si="124"/>
        <v>x</v>
      </c>
      <c r="AE545" s="2" t="str">
        <f t="shared" si="124"/>
        <v>x</v>
      </c>
      <c r="AF545" s="2" t="str">
        <f t="shared" si="122"/>
        <v>x</v>
      </c>
      <c r="AG545" s="2" t="str">
        <f t="shared" si="122"/>
        <v>x</v>
      </c>
      <c r="AH545" s="2" t="str">
        <f t="shared" si="122"/>
        <v>x</v>
      </c>
      <c r="AI545" s="2" t="str">
        <f t="shared" si="122"/>
        <v>x</v>
      </c>
      <c r="AJ545" s="2" t="str">
        <f t="shared" si="122"/>
        <v>x</v>
      </c>
      <c r="AK545" s="2" t="str">
        <f t="shared" si="122"/>
        <v>x</v>
      </c>
      <c r="AL545" s="2" t="str">
        <f t="shared" si="122"/>
        <v>x</v>
      </c>
      <c r="AM545" s="2" t="str">
        <f t="shared" si="122"/>
        <v>x</v>
      </c>
      <c r="AN545" s="2" t="str">
        <f t="shared" si="122"/>
        <v>x</v>
      </c>
      <c r="AO545" s="2" t="str">
        <f t="shared" si="122"/>
        <v>x</v>
      </c>
      <c r="AP545" s="2" t="str">
        <f t="shared" si="122"/>
        <v>x</v>
      </c>
    </row>
    <row r="546" spans="1:42" x14ac:dyDescent="0.2">
      <c r="A546" s="2">
        <v>545</v>
      </c>
      <c r="B546" s="2" t="s">
        <v>2157</v>
      </c>
      <c r="E546" s="2" t="str">
        <f t="shared" si="126"/>
        <v>DATA: 24/02/2021 HORÁRIO: 10H0</v>
      </c>
      <c r="F546" s="2" t="str">
        <f t="shared" si="126"/>
        <v>HORÁRIO: 10H00M ÀS 10H13M LOCA</v>
      </c>
      <c r="G546" s="2" t="str">
        <f t="shared" si="120"/>
        <v>153ª REUNIÃO ORDINÁR</v>
      </c>
      <c r="H546" s="2" t="str">
        <f t="shared" si="127"/>
        <v>x</v>
      </c>
      <c r="I546" s="2" t="str">
        <f t="shared" si="127"/>
        <v>x</v>
      </c>
      <c r="J546" s="2" t="str">
        <f t="shared" si="127"/>
        <v>x</v>
      </c>
      <c r="K546" s="2" t="str">
        <f t="shared" si="121"/>
        <v>x</v>
      </c>
      <c r="L546" s="2" t="str">
        <f t="shared" si="125"/>
        <v>x</v>
      </c>
      <c r="M546" s="2" t="str">
        <f t="shared" si="129"/>
        <v>x</v>
      </c>
      <c r="N546" s="2" t="str">
        <f t="shared" si="129"/>
        <v>x</v>
      </c>
      <c r="O546" s="2" t="str">
        <f t="shared" si="129"/>
        <v>x</v>
      </c>
      <c r="P546" s="2" t="str">
        <f t="shared" si="129"/>
        <v>x</v>
      </c>
      <c r="Q546" s="2" t="str">
        <f t="shared" si="129"/>
        <v>x</v>
      </c>
      <c r="R546" s="2" t="str">
        <f t="shared" si="129"/>
        <v>x</v>
      </c>
      <c r="S546" s="2" t="str">
        <f t="shared" si="129"/>
        <v>x</v>
      </c>
      <c r="T546" s="2" t="str">
        <f t="shared" si="129"/>
        <v>x</v>
      </c>
      <c r="U546" s="2" t="str">
        <f t="shared" si="129"/>
        <v>x</v>
      </c>
      <c r="V546" s="2" t="str">
        <f t="shared" si="129"/>
        <v>x</v>
      </c>
      <c r="W546" s="2" t="str">
        <f t="shared" si="129"/>
        <v>x</v>
      </c>
      <c r="X546" s="2" t="str">
        <f t="shared" si="129"/>
        <v>x</v>
      </c>
      <c r="Y546" s="2" t="str">
        <f t="shared" si="129"/>
        <v xml:space="preserve">A DE INTELIGÊNCIA (ABIN) AUSENTE. ANEXO 153ª REUNIÃO COMITE </v>
      </c>
      <c r="Z546" s="2" t="str">
        <f t="shared" si="129"/>
        <v>x</v>
      </c>
      <c r="AA546" s="2" t="str">
        <f t="shared" si="129"/>
        <v>x</v>
      </c>
      <c r="AB546" s="2" t="str">
        <f t="shared" si="124"/>
        <v>x</v>
      </c>
      <c r="AC546" s="2" t="str">
        <f t="shared" si="124"/>
        <v>x</v>
      </c>
      <c r="AD546" s="2" t="str">
        <f t="shared" si="124"/>
        <v>ÚDE (MS) INFORMOU SOBRE AS TRANSFERÊNCIAS PARA MANAUS, CONFO</v>
      </c>
      <c r="AE546" s="2" t="str">
        <f t="shared" si="124"/>
        <v>ÉRIO DA SAÚDE (MS) INFORMOU SOBRE AS TRANSFERÊNCIAS PARA MAN</v>
      </c>
      <c r="AF546" s="2" t="str">
        <f t="shared" si="122"/>
        <v>ESA (MD) SEM CONSIDERAÇÕES RELE VANTES. MINISTÉRIO DO TURISM</v>
      </c>
      <c r="AG546" s="2" t="str">
        <f t="shared" si="122"/>
        <v>O DA DEFESA (MD) SEM CONSIDERAÇÕES RELE VANTES. MINISTÉRIO D</v>
      </c>
      <c r="AH546" s="2" t="str">
        <f t="shared" si="122"/>
        <v>SMO (MTUR) AUSENTE. MINISTÉRIO DA ECONOMIA (ME) SEM CONSIDER</v>
      </c>
      <c r="AI546" s="2" t="str">
        <f t="shared" si="122"/>
        <v>O DO TURISMO (MTUR) AUSENTE. MINISTÉRIO DA ECONOMIA (ME) SEM</v>
      </c>
      <c r="AJ546" s="2" t="str">
        <f t="shared" si="122"/>
        <v>OMIA (ME) SEM CONSIDERAÇÕES RELEVANTES. AGÊNCIA BRASILEIRA D</v>
      </c>
      <c r="AK546" s="2" t="str">
        <f t="shared" si="122"/>
        <v xml:space="preserve">ÉRIO DA ECONOMIA (ME) SEM CONSIDERAÇÕES RELEVANTES. AGÊNCIA </v>
      </c>
      <c r="AL546" s="2" t="str">
        <f t="shared" si="122"/>
        <v>x</v>
      </c>
      <c r="AM546" s="2" t="str">
        <f t="shared" si="122"/>
        <v>x</v>
      </c>
      <c r="AN546" s="2" t="str">
        <f t="shared" si="122"/>
        <v>x</v>
      </c>
      <c r="AO546" s="2" t="str">
        <f t="shared" si="122"/>
        <v>x</v>
      </c>
      <c r="AP546" s="2" t="str">
        <f t="shared" si="122"/>
        <v>x</v>
      </c>
    </row>
    <row r="547" spans="1:42" x14ac:dyDescent="0.2">
      <c r="A547" s="2">
        <v>546</v>
      </c>
      <c r="B547" s="2" t="s">
        <v>2158</v>
      </c>
      <c r="E547" s="2" t="str">
        <f t="shared" si="126"/>
        <v>x</v>
      </c>
      <c r="F547" s="2" t="str">
        <f t="shared" si="126"/>
        <v>x</v>
      </c>
      <c r="G547" s="2" t="str">
        <f t="shared" si="120"/>
        <v xml:space="preserve">153ª REUNIÃO COMITE </v>
      </c>
      <c r="H547" s="2" t="str">
        <f t="shared" si="127"/>
        <v>ÇÃO (MEC) SEM CONSIDERAÇÕES RELEVANTES. MINISTÉRIO</v>
      </c>
      <c r="I547" s="2" t="str">
        <f t="shared" si="127"/>
        <v>TES. MINISTÉRIO DA EDUCAÇÃO (MEC) SEM CONSIDERAÇÕE</v>
      </c>
      <c r="J547" s="2" t="str">
        <f t="shared" si="127"/>
        <v>NAL (MDR) SEM CONSIDERAÇÕES RELEVANTES. MINISTÉRIO</v>
      </c>
      <c r="K547" s="2" t="str">
        <f t="shared" si="121"/>
        <v>O DO DESENVOLVIMENTO REGIONAL (MDR) SEM CONSIDERAÇÕES RELEVA</v>
      </c>
      <c r="L547" s="2" t="str">
        <f t="shared" si="125"/>
        <v>NOS (MMFDH) AUSENTE. SECRETARIA ESPECIAL DE COMUNI</v>
      </c>
      <c r="M547" s="2" t="str">
        <f t="shared" si="129"/>
        <v xml:space="preserve"> DOS DIREITOS HUMANOS (MMFDH) AUSENTE. SECRETARIA ESPECIAL D</v>
      </c>
      <c r="N547" s="2" t="str">
        <f t="shared" si="129"/>
        <v>NAL (GSI) SEM CONSIDERAÇÕES RELEVANTES. MINISTÉRIO DAS RELAÇ</v>
      </c>
      <c r="O547" s="2" t="str">
        <f t="shared" si="129"/>
        <v>E DE SEGURANÇA INSTITUCIONAL (GSI) SEM CONSIDERAÇÕES RELEVAN</v>
      </c>
      <c r="P547" s="2" t="str">
        <f t="shared" si="129"/>
        <v>NTE (MMA) SEM CONSIDERAÇÕES RELEVANTES. BANCO CENTRAL DO BRA</v>
      </c>
      <c r="Q547" s="2" t="str">
        <f t="shared" si="129"/>
        <v>O DO MEIO AMBIENTE (MMA) SEM CONSIDERAÇÕES RELEVANTES. BANCO</v>
      </c>
      <c r="R547" s="2" t="str">
        <f t="shared" si="129"/>
        <v>RES (MRE) AUSENTE. ADVOCACIA -GERAL DA UNIÃO (AGU) SEM CONSI</v>
      </c>
      <c r="S547" s="2" t="str">
        <f t="shared" si="129"/>
        <v xml:space="preserve"> DAS RELAÇÕES EXTERIORES (MRE) AUSENTE. ADVOCACIA -GERAL DA </v>
      </c>
      <c r="T547" s="2" t="str">
        <f t="shared" si="129"/>
        <v xml:space="preserve">NTO (MAPA) SEM CONSIDERAÇÕES RELEVANTES. MINISTÉRIO DO MEIO </v>
      </c>
      <c r="U547" s="2" t="str">
        <f t="shared" si="129"/>
        <v>x</v>
      </c>
      <c r="V547" s="2" t="str">
        <f t="shared" si="129"/>
        <v>SIL (BACEN) SEM CONSIDERAÇÕES RELEVANTES. AGÊNCIA NACIONAL D</v>
      </c>
      <c r="W547" s="2" t="str">
        <f t="shared" si="129"/>
        <v>TES. BANCO CENTRAL DO BRASIL (BACEN) SEM CONSIDERAÇÕES RELEV</v>
      </c>
      <c r="X547" s="2" t="str">
        <f t="shared" si="129"/>
        <v>x</v>
      </c>
      <c r="Y547" s="2" t="str">
        <f t="shared" si="129"/>
        <v>x</v>
      </c>
      <c r="Z547" s="2" t="str">
        <f t="shared" si="129"/>
        <v xml:space="preserve">IÃO (AGU) SEM CONSIDERAÇÕES RELEVANTES. MINISTÉRIO DE MINAS </v>
      </c>
      <c r="AA547" s="2" t="str">
        <f t="shared" si="129"/>
        <v>NTE. ADVOCACIA -GERAL DA UNIÃO (AGU) SEM CONSIDERAÇÕES RELEV</v>
      </c>
      <c r="AB547" s="2" t="str">
        <f t="shared" si="124"/>
        <v>IAL (SECOM/MCOM) SEM CONSIDERAÇÕES RELEVANTES. MINISTÉRIO DA</v>
      </c>
      <c r="AC547" s="2" t="str">
        <f t="shared" si="124"/>
        <v>AL DE COMUNICAÇÃO SOCIAL (SECOM/MCOM) SEM CONSIDERAÇÕES RELE</v>
      </c>
      <c r="AD547" s="2" t="str">
        <f t="shared" si="124"/>
        <v>x</v>
      </c>
      <c r="AE547" s="2" t="str">
        <f t="shared" si="124"/>
        <v>x</v>
      </c>
      <c r="AF547" s="2" t="str">
        <f t="shared" si="122"/>
        <v>NAL (MDR) SEM CONSIDERAÇÕES RELEVANTES. MINISTÉRIO DA EDUCAÇ</v>
      </c>
      <c r="AG547" s="2" t="str">
        <f t="shared" si="122"/>
        <v>x</v>
      </c>
      <c r="AH547" s="2" t="str">
        <f t="shared" si="122"/>
        <v>x</v>
      </c>
      <c r="AI547" s="2" t="str">
        <f t="shared" si="122"/>
        <v>x</v>
      </c>
      <c r="AJ547" s="2" t="str">
        <f t="shared" si="122"/>
        <v>x</v>
      </c>
      <c r="AK547" s="2" t="str">
        <f t="shared" si="122"/>
        <v>x</v>
      </c>
      <c r="AL547" s="2" t="str">
        <f t="shared" si="122"/>
        <v>GIA (MME) AUSENTE. MINISTÉRIO DA JUSTIÇA E SEGURANÇA PÚBLICA</v>
      </c>
      <c r="AM547" s="2" t="str">
        <f t="shared" si="122"/>
        <v xml:space="preserve">O DE MINAS E ENERGIA (MME) AUSENTE. MINISTÉRIO DA JUSTIÇA E </v>
      </c>
      <c r="AN547" s="2" t="str">
        <f t="shared" si="122"/>
        <v>ICA (MJSP) SEM CONSIDERAÇÕES RELEVANTES. MINISTÉRIO DE INFRA</v>
      </c>
      <c r="AO547" s="2" t="str">
        <f t="shared" si="122"/>
        <v xml:space="preserve">ÇA E SEGURANÇA PÚBLICA (MJSP) SEM CONSIDERAÇÕES RELEVANTES. </v>
      </c>
      <c r="AP547" s="2" t="str">
        <f t="shared" si="122"/>
        <v>URA (MINFRA) AUSENTE. MINISTÉRIO DA CIÊNCIA, TECNOLOGIA, INO</v>
      </c>
    </row>
    <row r="548" spans="1:42" x14ac:dyDescent="0.2">
      <c r="A548" s="2">
        <v>547</v>
      </c>
      <c r="B548" s="2" t="s">
        <v>2159</v>
      </c>
      <c r="E548" s="2" t="str">
        <f t="shared" si="126"/>
        <v>DATA DE ONTEM, 23.02.2021, A S</v>
      </c>
      <c r="F548" s="2" t="str">
        <f t="shared" si="126"/>
        <v>x</v>
      </c>
      <c r="G548" s="2" t="str">
        <f t="shared" si="120"/>
        <v>153ª REUNIÃO ORDINÁR</v>
      </c>
      <c r="H548" s="2" t="str">
        <f t="shared" si="127"/>
        <v>x</v>
      </c>
      <c r="I548" s="2" t="str">
        <f t="shared" si="127"/>
        <v>x</v>
      </c>
      <c r="J548" s="2" t="str">
        <f t="shared" si="127"/>
        <v>x</v>
      </c>
      <c r="K548" s="2" t="str">
        <f t="shared" si="121"/>
        <v>x</v>
      </c>
      <c r="L548" s="2" t="str">
        <f t="shared" si="125"/>
        <v>x</v>
      </c>
      <c r="M548" s="2" t="str">
        <f t="shared" si="129"/>
        <v>x</v>
      </c>
      <c r="N548" s="2" t="str">
        <f t="shared" si="129"/>
        <v>x</v>
      </c>
      <c r="O548" s="2" t="str">
        <f t="shared" si="129"/>
        <v>x</v>
      </c>
      <c r="P548" s="2" t="str">
        <f t="shared" si="129"/>
        <v>x</v>
      </c>
      <c r="Q548" s="2" t="str">
        <f t="shared" si="129"/>
        <v>x</v>
      </c>
      <c r="R548" s="2" t="str">
        <f t="shared" si="129"/>
        <v>x</v>
      </c>
      <c r="S548" s="2" t="str">
        <f t="shared" si="129"/>
        <v>x</v>
      </c>
      <c r="T548" s="2" t="str">
        <f t="shared" si="129"/>
        <v>x</v>
      </c>
      <c r="U548" s="2" t="str">
        <f t="shared" si="129"/>
        <v>x</v>
      </c>
      <c r="V548" s="2" t="str">
        <f t="shared" si="129"/>
        <v>x</v>
      </c>
      <c r="W548" s="2" t="str">
        <f t="shared" si="129"/>
        <v>x</v>
      </c>
      <c r="X548" s="2" t="str">
        <f t="shared" si="129"/>
        <v>x</v>
      </c>
      <c r="Y548" s="2" t="str">
        <f t="shared" si="129"/>
        <v>x</v>
      </c>
      <c r="Z548" s="2" t="str">
        <f t="shared" si="129"/>
        <v>x</v>
      </c>
      <c r="AA548" s="2" t="str">
        <f t="shared" si="129"/>
        <v>x</v>
      </c>
      <c r="AB548" s="2" t="str">
        <f t="shared" si="124"/>
        <v>x</v>
      </c>
      <c r="AC548" s="2" t="str">
        <f t="shared" si="124"/>
        <v>IA DE COMUNICAÇÃO DA CASA CIVIL (ASCOM) INFORMOU QUE, A PEDI</v>
      </c>
      <c r="AD548" s="2" t="str">
        <f t="shared" si="124"/>
        <v>x</v>
      </c>
      <c r="AE548" s="2" t="str">
        <f t="shared" si="124"/>
        <v>x</v>
      </c>
      <c r="AF548" s="2" t="str">
        <f t="shared" si="122"/>
        <v>x</v>
      </c>
      <c r="AG548" s="2" t="str">
        <f t="shared" si="122"/>
        <v>x</v>
      </c>
      <c r="AH548" s="2" t="str">
        <f t="shared" si="122"/>
        <v>x</v>
      </c>
      <c r="AI548" s="2" t="str">
        <f t="shared" si="122"/>
        <v>x</v>
      </c>
      <c r="AJ548" s="2" t="str">
        <f t="shared" si="122"/>
        <v>x</v>
      </c>
      <c r="AK548" s="2" t="str">
        <f t="shared" si="122"/>
        <v>x</v>
      </c>
      <c r="AL548" s="2" t="str">
        <f t="shared" si="122"/>
        <v>x</v>
      </c>
      <c r="AM548" s="2" t="str">
        <f t="shared" si="122"/>
        <v>x</v>
      </c>
      <c r="AN548" s="2" t="str">
        <f t="shared" si="122"/>
        <v>x</v>
      </c>
      <c r="AO548" s="2" t="str">
        <f t="shared" si="122"/>
        <v>x</v>
      </c>
      <c r="AP548" s="2" t="str">
        <f t="shared" si="122"/>
        <v>x</v>
      </c>
    </row>
    <row r="549" spans="1:42" x14ac:dyDescent="0.2">
      <c r="A549" s="2">
        <v>548</v>
      </c>
      <c r="B549" s="2" t="s">
        <v>2160</v>
      </c>
      <c r="E549" s="2" t="str">
        <f t="shared" si="126"/>
        <v>DATA: 26/02/2021 HORÁRIO: 10H0</v>
      </c>
      <c r="F549" s="2" t="str">
        <f t="shared" si="126"/>
        <v>HORÁRIO: 10H00M ÀS 10H16M LOCA</v>
      </c>
      <c r="G549" s="2" t="str">
        <f t="shared" si="120"/>
        <v>154ª REUNIÃO ORDINÁR</v>
      </c>
      <c r="H549" s="2" t="str">
        <f t="shared" si="127"/>
        <v>x</v>
      </c>
      <c r="I549" s="2" t="str">
        <f t="shared" si="127"/>
        <v>x</v>
      </c>
      <c r="J549" s="2" t="str">
        <f t="shared" si="127"/>
        <v>x</v>
      </c>
      <c r="K549" s="2" t="str">
        <f t="shared" si="121"/>
        <v>x</v>
      </c>
      <c r="L549" s="2" t="str">
        <f t="shared" si="125"/>
        <v>x</v>
      </c>
      <c r="M549" s="2" t="str">
        <f t="shared" si="129"/>
        <v>x</v>
      </c>
      <c r="N549" s="2" t="str">
        <f t="shared" si="129"/>
        <v>x</v>
      </c>
      <c r="O549" s="2" t="str">
        <f t="shared" si="129"/>
        <v>x</v>
      </c>
      <c r="P549" s="2" t="str">
        <f t="shared" si="129"/>
        <v>x</v>
      </c>
      <c r="Q549" s="2" t="str">
        <f t="shared" si="129"/>
        <v>x</v>
      </c>
      <c r="R549" s="2" t="str">
        <f t="shared" si="129"/>
        <v>x</v>
      </c>
      <c r="S549" s="2" t="str">
        <f t="shared" si="129"/>
        <v>x</v>
      </c>
      <c r="T549" s="2" t="str">
        <f t="shared" si="129"/>
        <v>x</v>
      </c>
      <c r="U549" s="2" t="str">
        <f t="shared" si="129"/>
        <v>x</v>
      </c>
      <c r="V549" s="2" t="str">
        <f t="shared" si="129"/>
        <v>x</v>
      </c>
      <c r="W549" s="2" t="str">
        <f t="shared" si="129"/>
        <v>x</v>
      </c>
      <c r="X549" s="2" t="str">
        <f t="shared" si="129"/>
        <v>x</v>
      </c>
      <c r="Y549" s="2" t="str">
        <f t="shared" si="129"/>
        <v>x</v>
      </c>
      <c r="Z549" s="2" t="str">
        <f t="shared" si="129"/>
        <v>x</v>
      </c>
      <c r="AA549" s="2" t="str">
        <f t="shared" si="129"/>
        <v>x</v>
      </c>
      <c r="AB549" s="2" t="str">
        <f t="shared" si="124"/>
        <v>x</v>
      </c>
      <c r="AC549" s="2" t="str">
        <f t="shared" si="124"/>
        <v>x</v>
      </c>
      <c r="AD549" s="2" t="str">
        <f t="shared" si="124"/>
        <v>ÚDE (MS) INFORMAÇÕES SOBRE O S ESTADO S: ACRE: A) EM RELAÇÃO</v>
      </c>
      <c r="AE549" s="2" t="str">
        <f t="shared" si="124"/>
        <v xml:space="preserve">ÉRIO DA SAÚDE (MS) INFORMAÇÕES SOBRE O S ESTADO S: ACRE: A) </v>
      </c>
      <c r="AF549" s="2" t="str">
        <f t="shared" si="122"/>
        <v>ESA (MD) SEM CONSIDERAÇÕES RELE VANTES. MINISTÉRIO DO TURISM</v>
      </c>
      <c r="AG549" s="2" t="str">
        <f t="shared" si="122"/>
        <v>O DA DEFESA (MD) SEM CONSIDERAÇÕES RELE VANTES. MINISTÉRIO D</v>
      </c>
      <c r="AH549" s="2" t="str">
        <f t="shared" si="122"/>
        <v>SMO (MTUR) ANEXO 154ª REUNIÃO COMITE DE CRISE 26.02.2021 - M</v>
      </c>
      <c r="AI549" s="2" t="str">
        <f t="shared" si="122"/>
        <v>O DO TURISMO (MTUR) ANEXO 154ª REUNIÃO COMITE DE CRISE 26.02</v>
      </c>
      <c r="AJ549" s="2" t="str">
        <f t="shared" si="122"/>
        <v>x</v>
      </c>
      <c r="AK549" s="2" t="str">
        <f t="shared" si="122"/>
        <v>x</v>
      </c>
      <c r="AL549" s="2" t="str">
        <f t="shared" si="122"/>
        <v>x</v>
      </c>
      <c r="AM549" s="2" t="str">
        <f t="shared" si="122"/>
        <v>x</v>
      </c>
      <c r="AN549" s="2" t="str">
        <f t="shared" si="122"/>
        <v>x</v>
      </c>
      <c r="AO549" s="2" t="str">
        <f t="shared" si="122"/>
        <v>x</v>
      </c>
      <c r="AP549" s="2" t="str">
        <f t="shared" si="122"/>
        <v>x</v>
      </c>
    </row>
    <row r="550" spans="1:42" x14ac:dyDescent="0.2">
      <c r="A550" s="2">
        <v>549</v>
      </c>
      <c r="B550" s="2" t="s">
        <v>2161</v>
      </c>
      <c r="E550" s="2" t="str">
        <f t="shared" si="126"/>
        <v>x</v>
      </c>
      <c r="F550" s="2" t="str">
        <f t="shared" si="126"/>
        <v>x</v>
      </c>
      <c r="G550" s="2" t="str">
        <f t="shared" si="120"/>
        <v xml:space="preserve">154ª REUNIÃO COMITE </v>
      </c>
      <c r="H550" s="2" t="str">
        <f t="shared" si="127"/>
        <v>ÇÃO (MEC) SEM CONSIDERAÇÕES RELEVANTES. MINISTÉRIO</v>
      </c>
      <c r="I550" s="2" t="str">
        <f t="shared" si="127"/>
        <v>TES. MINISTÉRIO DA EDUCAÇÃO (MEC) SEM CONSIDERAÇÕE</v>
      </c>
      <c r="J550" s="2" t="str">
        <f t="shared" si="127"/>
        <v>NAL (MDR) SEM CONSIDERAÇÕES RELEVANTES. MINISTÉRIO</v>
      </c>
      <c r="K550" s="2" t="str">
        <f t="shared" si="121"/>
        <v>O DO DESENVOLVIMENTO REGIONAL (MDR) SEM CONSIDERAÇÕES RELEVA</v>
      </c>
      <c r="L550" s="2" t="str">
        <f t="shared" si="125"/>
        <v xml:space="preserve">NOS (MMFDH) AUSENTE. ANEXO 154ª REUNIÃO COMITE DE </v>
      </c>
      <c r="M550" s="2" t="str">
        <f t="shared" si="129"/>
        <v xml:space="preserve"> DOS DIREITOS HUMANOS (MMFDH) AUSENTE. ANEXO 154ª REUNIÃO CO</v>
      </c>
      <c r="N550" s="2" t="str">
        <f t="shared" si="129"/>
        <v>NAL (GSI) SEM CONSIDERAÇÕES RELEVANTES. MINISTÉRIO DAS RELAÇ</v>
      </c>
      <c r="O550" s="2" t="str">
        <f t="shared" si="129"/>
        <v>E DE SEGURANÇA INSTITUCIONAL (GSI) SEM CONSIDERAÇÕES RELEVAN</v>
      </c>
      <c r="P550" s="2" t="str">
        <f t="shared" si="129"/>
        <v>x</v>
      </c>
      <c r="Q550" s="2" t="str">
        <f t="shared" si="129"/>
        <v>x</v>
      </c>
      <c r="R550" s="2" t="str">
        <f t="shared" si="129"/>
        <v xml:space="preserve">RES (MRE) SEM CONSIDERAÇÕES RELEVANTES. ADVOCACIA -GERAL DA </v>
      </c>
      <c r="S550" s="2" t="str">
        <f t="shared" si="129"/>
        <v xml:space="preserve"> DAS RELAÇÕES EXTERIORES (MRE) SEM CONSIDERAÇÕES RELEVANTES.</v>
      </c>
      <c r="T550" s="2" t="str">
        <f t="shared" si="129"/>
        <v>x</v>
      </c>
      <c r="U550" s="2" t="str">
        <f t="shared" si="129"/>
        <v>x</v>
      </c>
      <c r="V550" s="2" t="str">
        <f t="shared" si="129"/>
        <v>x</v>
      </c>
      <c r="W550" s="2" t="str">
        <f t="shared" si="129"/>
        <v>x</v>
      </c>
      <c r="X550" s="2" t="str">
        <f t="shared" si="129"/>
        <v>x</v>
      </c>
      <c r="Y550" s="2" t="str">
        <f t="shared" si="129"/>
        <v>A DE INTELIGÊNCIA (ABIN) AUSENTE. GABINETE DE SEGURANÇA INST</v>
      </c>
      <c r="Z550" s="2" t="str">
        <f t="shared" si="129"/>
        <v xml:space="preserve">IÃO (AGU) SEM CONSIDERAÇÕES RELEVANTES. MINISTÉRIO DE MINAS </v>
      </c>
      <c r="AA550" s="2" t="str">
        <f t="shared" si="129"/>
        <v>TES. ADVOCACIA -GERAL DA UNIÃO (AGU) SEM CONSIDERAÇÕES RELEV</v>
      </c>
      <c r="AB550" s="2" t="str">
        <f t="shared" si="124"/>
        <v>x</v>
      </c>
      <c r="AC550" s="2" t="str">
        <f t="shared" si="124"/>
        <v>x</v>
      </c>
      <c r="AD550" s="2" t="str">
        <f t="shared" si="124"/>
        <v>x</v>
      </c>
      <c r="AE550" s="2" t="str">
        <f t="shared" si="124"/>
        <v>x</v>
      </c>
      <c r="AF550" s="2" t="str">
        <f t="shared" si="122"/>
        <v>NAL (MDR) SEM CONSIDERAÇÕES RELEVANTES. MINISTÉRIO DA EDUCAÇ</v>
      </c>
      <c r="AG550" s="2" t="str">
        <f t="shared" si="122"/>
        <v>x</v>
      </c>
      <c r="AH550" s="2" t="str">
        <f t="shared" si="122"/>
        <v>x</v>
      </c>
      <c r="AI550" s="2" t="str">
        <f t="shared" ref="AF550:AP573" si="130">IFERROR(MID($B550,FIND(AI$1,$B550,1)+-5,60),"x")</f>
        <v>x</v>
      </c>
      <c r="AJ550" s="2" t="str">
        <f t="shared" si="130"/>
        <v>OMIA (ME) SEM CONSIDERAÇÕES RELEVANTES. AGÊNCIA BRASILEIRA D</v>
      </c>
      <c r="AK550" s="2" t="str">
        <f t="shared" si="130"/>
        <v xml:space="preserve">ÉRIO DA ECONOMIA (ME) SEM CONSIDERAÇÕES RELEVANTES. AGÊNCIA </v>
      </c>
      <c r="AL550" s="2" t="str">
        <f t="shared" si="130"/>
        <v>GIA (MME) SEM CONSIDERAÇÕES RELEVANTES. MINISTÉRIO DA JUSTIÇ</v>
      </c>
      <c r="AM550" s="2" t="str">
        <f t="shared" si="130"/>
        <v>O DE MINAS E ENERGIA (MME) SEM CONSIDERAÇÕES RELEVANTES. MIN</v>
      </c>
      <c r="AN550" s="2" t="str">
        <f t="shared" si="130"/>
        <v xml:space="preserve">ICA (MJSP) INFORMOU QUE ATRAVÉS DA PORTARIA DO MINIS TRO Nº </v>
      </c>
      <c r="AO550" s="2" t="str">
        <f t="shared" si="130"/>
        <v>ÇA E SEGURANÇA PÚBLICA (MJSP) INFORMOU QUE ATRAVÉS DA PORTAR</v>
      </c>
      <c r="AP550" s="2" t="str">
        <f t="shared" si="130"/>
        <v>URA (MINFRA) AUSENTE. MINISTÉRIO DA CIÊNCIA, TECNOLOGIA, INO</v>
      </c>
    </row>
    <row r="551" spans="1:42" x14ac:dyDescent="0.2">
      <c r="A551" s="2">
        <v>550</v>
      </c>
      <c r="B551" s="2" t="s">
        <v>2162</v>
      </c>
      <c r="E551" s="2" t="str">
        <f t="shared" si="126"/>
        <v>x</v>
      </c>
      <c r="F551" s="2" t="str">
        <f t="shared" si="126"/>
        <v>x</v>
      </c>
      <c r="G551" s="2" t="str">
        <f t="shared" si="120"/>
        <v>GOV) REUNIÃO COM A R</v>
      </c>
      <c r="H551" s="2" t="str">
        <f t="shared" si="127"/>
        <v>x</v>
      </c>
      <c r="I551" s="2" t="str">
        <f t="shared" si="127"/>
        <v>x</v>
      </c>
      <c r="J551" s="2" t="str">
        <f t="shared" si="127"/>
        <v>x</v>
      </c>
      <c r="K551" s="2" t="str">
        <f t="shared" si="121"/>
        <v>x</v>
      </c>
      <c r="L551" s="2" t="str">
        <f t="shared" si="125"/>
        <v>x</v>
      </c>
      <c r="M551" s="2" t="str">
        <f t="shared" si="129"/>
        <v>x</v>
      </c>
      <c r="N551" s="2" t="str">
        <f t="shared" si="129"/>
        <v>x</v>
      </c>
      <c r="O551" s="2" t="str">
        <f t="shared" si="129"/>
        <v>x</v>
      </c>
      <c r="P551" s="2" t="str">
        <f t="shared" si="129"/>
        <v>NTE (MMA) AUSENTE. BANCO CENTRAL DO BRASIL (BACEN) SEM CONSI</v>
      </c>
      <c r="Q551" s="2" t="str">
        <f t="shared" si="129"/>
        <v>O DO MEIO AMBIENTE (MMA) AUSENTE. BANCO CENTRAL DO BRASIL (B</v>
      </c>
      <c r="R551" s="2" t="str">
        <f t="shared" si="129"/>
        <v>x</v>
      </c>
      <c r="S551" s="2" t="str">
        <f t="shared" si="129"/>
        <v>x</v>
      </c>
      <c r="T551" s="2" t="str">
        <f t="shared" si="129"/>
        <v>NTO (MAPA) AUSENTE. MINISTÉRIO DO MEIO AMBIENTE (MMA) AUSENT</v>
      </c>
      <c r="U551" s="2" t="str">
        <f t="shared" si="129"/>
        <v>IA E ABASTECIMENTO (MAPA) AUSENTE. MINISTÉRIO DO MEIO AMBIEN</v>
      </c>
      <c r="V551" s="2" t="str">
        <f t="shared" si="129"/>
        <v>SIL (BACEN) SEM CONSIDERAÇÕES RELEVANTES. AGÊNCIA NACIONAL D</v>
      </c>
      <c r="W551" s="2" t="str">
        <f t="shared" si="129"/>
        <v>NTE. BANCO CENTRAL DO BRASIL (BACEN) SEM CONSIDERAÇÕES RELEV</v>
      </c>
      <c r="X551" s="2" t="str">
        <f t="shared" si="129"/>
        <v>x</v>
      </c>
      <c r="Y551" s="2" t="str">
        <f t="shared" si="129"/>
        <v>x</v>
      </c>
      <c r="Z551" s="2" t="str">
        <f t="shared" si="129"/>
        <v>x</v>
      </c>
      <c r="AA551" s="2" t="str">
        <f t="shared" si="129"/>
        <v>x</v>
      </c>
      <c r="AB551" s="2" t="str">
        <f t="shared" si="124"/>
        <v>IAL (SECOM/MCOM) SEM CONSIDERAÇÕES RELEVANTES. MINISTÉRIO DA</v>
      </c>
      <c r="AC551" s="2" t="str">
        <f t="shared" si="124"/>
        <v>AL DE COMUNICAÇÃO SOCIAL (SECOM/MCOM) SEM CONSIDERAÇÕES RELE</v>
      </c>
      <c r="AD551" s="2" t="str">
        <f t="shared" si="124"/>
        <v>AM E MS; B) PAUTA: AUMENTO DA PANDEMIA NO ESTADO. PRINCIPAIS</v>
      </c>
      <c r="AE551" s="2" t="str">
        <f t="shared" si="124"/>
        <v>x</v>
      </c>
      <c r="AF551" s="2" t="str">
        <f t="shared" si="130"/>
        <v>x</v>
      </c>
      <c r="AG551" s="2" t="str">
        <f t="shared" si="130"/>
        <v>x</v>
      </c>
      <c r="AH551" s="2" t="str">
        <f t="shared" si="130"/>
        <v>x</v>
      </c>
      <c r="AI551" s="2" t="str">
        <f t="shared" si="130"/>
        <v>x</v>
      </c>
      <c r="AJ551" s="2" t="str">
        <f t="shared" si="130"/>
        <v>x</v>
      </c>
      <c r="AK551" s="2" t="str">
        <f t="shared" si="130"/>
        <v>x</v>
      </c>
      <c r="AL551" s="2" t="str">
        <f t="shared" si="130"/>
        <v>x</v>
      </c>
      <c r="AM551" s="2" t="str">
        <f t="shared" si="130"/>
        <v>x</v>
      </c>
      <c r="AN551" s="2" t="str">
        <f t="shared" si="130"/>
        <v>x</v>
      </c>
      <c r="AO551" s="2" t="str">
        <f t="shared" si="130"/>
        <v>x</v>
      </c>
      <c r="AP551" s="2" t="str">
        <f t="shared" si="130"/>
        <v>x</v>
      </c>
    </row>
    <row r="552" spans="1:42" x14ac:dyDescent="0.2">
      <c r="A552" s="2">
        <v>551</v>
      </c>
      <c r="B552" s="2" t="s">
        <v>2163</v>
      </c>
      <c r="E552" s="2" t="str">
        <f t="shared" si="126"/>
        <v>x</v>
      </c>
      <c r="F552" s="2" t="str">
        <f t="shared" si="126"/>
        <v>x</v>
      </c>
      <c r="G552" s="2" t="str">
        <f t="shared" si="120"/>
        <v>154ª REUNIÃO ORDINÁR</v>
      </c>
      <c r="H552" s="2" t="str">
        <f t="shared" si="127"/>
        <v>x</v>
      </c>
      <c r="I552" s="2" t="str">
        <f t="shared" si="127"/>
        <v>x</v>
      </c>
      <c r="J552" s="2" t="str">
        <f t="shared" si="127"/>
        <v>x</v>
      </c>
      <c r="K552" s="2" t="str">
        <f t="shared" si="121"/>
        <v>x</v>
      </c>
      <c r="L552" s="2" t="str">
        <f t="shared" si="125"/>
        <v>x</v>
      </c>
      <c r="M552" s="2" t="str">
        <f t="shared" si="129"/>
        <v>x</v>
      </c>
      <c r="N552" s="2" t="str">
        <f t="shared" si="129"/>
        <v>x</v>
      </c>
      <c r="O552" s="2" t="str">
        <f t="shared" si="129"/>
        <v>x</v>
      </c>
      <c r="P552" s="2" t="str">
        <f t="shared" si="129"/>
        <v>x</v>
      </c>
      <c r="Q552" s="2" t="str">
        <f t="shared" si="129"/>
        <v>x</v>
      </c>
      <c r="R552" s="2" t="str">
        <f t="shared" si="129"/>
        <v>x</v>
      </c>
      <c r="S552" s="2" t="str">
        <f t="shared" si="129"/>
        <v>x</v>
      </c>
      <c r="T552" s="2" t="str">
        <f t="shared" si="129"/>
        <v>x</v>
      </c>
      <c r="U552" s="2" t="str">
        <f t="shared" si="129"/>
        <v>x</v>
      </c>
      <c r="V552" s="2" t="str">
        <f t="shared" si="129"/>
        <v>x</v>
      </c>
      <c r="W552" s="2" t="str">
        <f t="shared" si="129"/>
        <v>x</v>
      </c>
      <c r="X552" s="2" t="str">
        <f t="shared" si="129"/>
        <v>x</v>
      </c>
      <c r="Y552" s="2" t="str">
        <f t="shared" si="129"/>
        <v>x</v>
      </c>
      <c r="Z552" s="2" t="str">
        <f t="shared" si="129"/>
        <v>x</v>
      </c>
      <c r="AA552" s="2" t="str">
        <f t="shared" si="129"/>
        <v>x</v>
      </c>
      <c r="AB552" s="2" t="str">
        <f t="shared" si="124"/>
        <v>x</v>
      </c>
      <c r="AC552" s="2" t="str">
        <f t="shared" si="124"/>
        <v>x</v>
      </c>
      <c r="AD552" s="2" t="str">
        <f t="shared" si="124"/>
        <v>x</v>
      </c>
      <c r="AE552" s="2" t="str">
        <f t="shared" si="124"/>
        <v>x</v>
      </c>
      <c r="AF552" s="2" t="str">
        <f t="shared" si="130"/>
        <v>x</v>
      </c>
      <c r="AG552" s="2" t="str">
        <f t="shared" si="130"/>
        <v>x</v>
      </c>
      <c r="AH552" s="2" t="str">
        <f t="shared" si="130"/>
        <v>x</v>
      </c>
      <c r="AI552" s="2" t="str">
        <f t="shared" si="130"/>
        <v>x</v>
      </c>
      <c r="AJ552" s="2" t="str">
        <f t="shared" si="130"/>
        <v>x</v>
      </c>
      <c r="AK552" s="2" t="str">
        <f t="shared" si="130"/>
        <v>x</v>
      </c>
      <c r="AL552" s="2" t="str">
        <f t="shared" si="130"/>
        <v>x</v>
      </c>
      <c r="AM552" s="2" t="str">
        <f t="shared" si="130"/>
        <v>x</v>
      </c>
      <c r="AN552" s="2" t="str">
        <f t="shared" si="130"/>
        <v>x</v>
      </c>
      <c r="AO552" s="2" t="str">
        <f t="shared" si="130"/>
        <v>x</v>
      </c>
      <c r="AP552" s="2" t="str">
        <f t="shared" si="130"/>
        <v>x</v>
      </c>
    </row>
    <row r="553" spans="1:42" x14ac:dyDescent="0.2">
      <c r="A553" s="2">
        <v>552</v>
      </c>
      <c r="B553" s="2" t="s">
        <v>2164</v>
      </c>
      <c r="E553" s="2" t="str">
        <f t="shared" si="126"/>
        <v>DATA: 01/03/2021 HORÁRIO: 10H0</v>
      </c>
      <c r="F553" s="2" t="str">
        <f t="shared" si="126"/>
        <v>HORÁRIO: 10H06M ÀS 10H18M LOCA</v>
      </c>
      <c r="G553" s="2" t="str">
        <f t="shared" si="120"/>
        <v>155ª REUNIÃO ORDINÁR</v>
      </c>
      <c r="H553" s="2" t="str">
        <f t="shared" si="127"/>
        <v>x</v>
      </c>
      <c r="I553" s="2" t="str">
        <f t="shared" si="127"/>
        <v>x</v>
      </c>
      <c r="J553" s="2" t="str">
        <f t="shared" si="127"/>
        <v>x</v>
      </c>
      <c r="K553" s="2" t="str">
        <f t="shared" si="121"/>
        <v>x</v>
      </c>
      <c r="L553" s="2" t="str">
        <f t="shared" si="125"/>
        <v>x</v>
      </c>
      <c r="M553" s="2" t="str">
        <f t="shared" si="129"/>
        <v>x</v>
      </c>
      <c r="N553" s="2" t="str">
        <f t="shared" si="129"/>
        <v>NAL (GSI) SEM CONSIDERAÇÕES RELEVANTES. MINISTÉRIO DAS RELAÇ</v>
      </c>
      <c r="O553" s="2" t="str">
        <f t="shared" si="129"/>
        <v>E DE SEGURANÇA INSTITUCIONAL (GSI) SEM CONSIDERAÇÕES RELEVAN</v>
      </c>
      <c r="P553" s="2" t="str">
        <f t="shared" si="129"/>
        <v>x</v>
      </c>
      <c r="Q553" s="2" t="str">
        <f t="shared" si="129"/>
        <v>x</v>
      </c>
      <c r="R553" s="2" t="str">
        <f t="shared" si="129"/>
        <v>RES (MRE) SEM CONSIDERAÇÕES RELEVANTES. ANEXO 155ª REUNIÃO C</v>
      </c>
      <c r="S553" s="2" t="str">
        <f t="shared" si="129"/>
        <v>x</v>
      </c>
      <c r="T553" s="2" t="str">
        <f t="shared" si="129"/>
        <v>x</v>
      </c>
      <c r="U553" s="2" t="str">
        <f t="shared" si="129"/>
        <v>x</v>
      </c>
      <c r="V553" s="2" t="str">
        <f t="shared" si="129"/>
        <v>x</v>
      </c>
      <c r="W553" s="2" t="str">
        <f t="shared" si="129"/>
        <v>x</v>
      </c>
      <c r="X553" s="2" t="str">
        <f t="shared" si="129"/>
        <v>x</v>
      </c>
      <c r="Y553" s="2" t="str">
        <f t="shared" si="129"/>
        <v>A DE INTELIGÊNCIA (ABIN) SEM CONSIDERAÇÕES RELEVANTES. GABIN</v>
      </c>
      <c r="Z553" s="2" t="str">
        <f t="shared" si="129"/>
        <v>x</v>
      </c>
      <c r="AA553" s="2" t="str">
        <f t="shared" si="129"/>
        <v>x</v>
      </c>
      <c r="AB553" s="2" t="str">
        <f t="shared" si="124"/>
        <v>x</v>
      </c>
      <c r="AC553" s="2" t="str">
        <f t="shared" si="124"/>
        <v>x</v>
      </c>
      <c r="AD553" s="2" t="str">
        <f t="shared" si="124"/>
        <v>ÚDE (MS) INFORMOU QUE ENVIARAM À SANTA CATARINA: CHAPECÓ : A</v>
      </c>
      <c r="AE553" s="2" t="str">
        <f t="shared" si="124"/>
        <v>ÉRIO DA SAÚDE (MS) INFORMOU QUE ENVIARAM À SANTA CATARINA: C</v>
      </c>
      <c r="AF553" s="2" t="str">
        <f t="shared" si="130"/>
        <v>ESA (MD) SEM CONSIDERAÇÕES RELE VANTES. MINISTÉRIO DO TURISM</v>
      </c>
      <c r="AG553" s="2" t="str">
        <f t="shared" si="130"/>
        <v>O DA DEFESA (MD) SEM CONSIDERAÇÕES RELE VANTES. MINISTÉRIO D</v>
      </c>
      <c r="AH553" s="2" t="str">
        <f t="shared" si="130"/>
        <v>SMO (MTUR) AUSENTE. MINISTÉRIO DA ECONOMIA (ME) SEM CONSIDER</v>
      </c>
      <c r="AI553" s="2" t="str">
        <f t="shared" si="130"/>
        <v>O DO TURISMO (MTUR) AUSENTE. MINISTÉRIO DA ECONOMIA (ME) SEM</v>
      </c>
      <c r="AJ553" s="2" t="str">
        <f t="shared" si="130"/>
        <v>OMIA (ME) SEM CONSIDERAÇÕES RELEVANTES. AGÊNCIA BRASILEIRA D</v>
      </c>
      <c r="AK553" s="2" t="str">
        <f t="shared" si="130"/>
        <v xml:space="preserve">ÉRIO DA ECONOMIA (ME) SEM CONSIDERAÇÕES RELEVANTES. AGÊNCIA </v>
      </c>
      <c r="AL553" s="2" t="str">
        <f t="shared" si="130"/>
        <v>x</v>
      </c>
      <c r="AM553" s="2" t="str">
        <f t="shared" si="130"/>
        <v>x</v>
      </c>
      <c r="AN553" s="2" t="str">
        <f t="shared" si="130"/>
        <v>x</v>
      </c>
      <c r="AO553" s="2" t="str">
        <f t="shared" si="130"/>
        <v>x</v>
      </c>
      <c r="AP553" s="2" t="str">
        <f t="shared" si="130"/>
        <v>x</v>
      </c>
    </row>
    <row r="554" spans="1:42" x14ac:dyDescent="0.2">
      <c r="A554" s="2">
        <v>553</v>
      </c>
      <c r="B554" s="2" t="s">
        <v>2165</v>
      </c>
      <c r="E554" s="2" t="str">
        <f t="shared" si="126"/>
        <v>x</v>
      </c>
      <c r="F554" s="2" t="str">
        <f t="shared" si="126"/>
        <v>x</v>
      </c>
      <c r="G554" s="2" t="str">
        <f t="shared" si="120"/>
        <v xml:space="preserve">155ª REUNIÃO COMITE </v>
      </c>
      <c r="H554" s="2" t="str">
        <f t="shared" si="127"/>
        <v>ÇÃO (MEC) AUSENTE. MINISTÉRIO DA CIDADANIA (MC) AU</v>
      </c>
      <c r="I554" s="2" t="str">
        <f t="shared" si="127"/>
        <v>TES. MINISTÉRIO DA EDUCAÇÃO (MEC) AUSENTE. MINISTÉ</v>
      </c>
      <c r="J554" s="2" t="str">
        <f t="shared" si="127"/>
        <v>NAL (MDR) SEM CONSIDERAÇÕES RELEVANTES. MINISTÉRIO</v>
      </c>
      <c r="K554" s="2" t="str">
        <f t="shared" si="121"/>
        <v>O DO DESENVOLVIMENTO REGIONAL (MDR) SEM CONSIDERAÇÕES RELEVA</v>
      </c>
      <c r="L554" s="2" t="str">
        <f t="shared" si="125"/>
        <v>NOS (MMFDH) SEM CONSIDERAÇÕES RELEVANTES. SECRETAR</v>
      </c>
      <c r="M554" s="2" t="str">
        <f t="shared" si="129"/>
        <v xml:space="preserve"> DOS DIREITOS HUMANOS (MMFDH) SEM CONSIDERAÇÕES RELEVANTES. </v>
      </c>
      <c r="N554" s="2" t="str">
        <f t="shared" si="129"/>
        <v>x</v>
      </c>
      <c r="O554" s="2" t="str">
        <f t="shared" si="129"/>
        <v>x</v>
      </c>
      <c r="P554" s="2" t="str">
        <f t="shared" si="129"/>
        <v>NTE (MMA) SEM CONSIDERAÇÕES RELEVANTES. BANCO CENTRAL DO BRA</v>
      </c>
      <c r="Q554" s="2" t="str">
        <f t="shared" si="129"/>
        <v>O DO MEIO AMBIENTE (MMA) SEM CONSIDERAÇÕES RELEVANTES. BANCO</v>
      </c>
      <c r="R554" s="2" t="str">
        <f t="shared" si="129"/>
        <v>x</v>
      </c>
      <c r="S554" s="2" t="str">
        <f t="shared" si="129"/>
        <v>x</v>
      </c>
      <c r="T554" s="2" t="str">
        <f t="shared" si="129"/>
        <v>NTO (MAPA) AUSENTE. MINISTÉRIO DO MEIO AMBIENTE (MMA) SEM CO</v>
      </c>
      <c r="U554" s="2" t="str">
        <f t="shared" si="129"/>
        <v>IA E ABASTECIMENTO (MAPA) AUSENTE. MINISTÉRIO DO MEIO AMBIEN</v>
      </c>
      <c r="V554" s="2" t="str">
        <f t="shared" si="129"/>
        <v>SIL (BACEN) SEM CONSIDERAÇÕES RELEVANTES. AGÊNCIA NACIONAL D</v>
      </c>
      <c r="W554" s="2" t="str">
        <f t="shared" si="129"/>
        <v>TES. BANCO CENTRAL DO BRASIL (BACEN) SEM CONSIDERAÇÕES RELEV</v>
      </c>
      <c r="X554" s="2" t="str">
        <f t="shared" si="129"/>
        <v>x</v>
      </c>
      <c r="Y554" s="2" t="str">
        <f t="shared" si="129"/>
        <v>x</v>
      </c>
      <c r="Z554" s="2" t="str">
        <f t="shared" si="129"/>
        <v xml:space="preserve">IÃO (AGU) SEM CONSIDERAÇÕES RELEVANTES. MINISTÉRIO DE MINAS </v>
      </c>
      <c r="AA554" s="2" t="str">
        <f t="shared" si="129"/>
        <v>LICA ADVOCACIA -GERAL DA UNIÃO (AGU) SEM CONSIDERAÇÕES RELEV</v>
      </c>
      <c r="AB554" s="2" t="str">
        <f t="shared" si="124"/>
        <v>IAL (SECOM/MCOM) AUSENTE. MINISTÉRIO DA AGRICULTURA, PECUÁRI</v>
      </c>
      <c r="AC554" s="2" t="str">
        <f t="shared" si="124"/>
        <v>AL DE COMUNICAÇÃO SOCIAL (SECOM/MCOM) AUSENTE. MINISTÉRIO DA</v>
      </c>
      <c r="AD554" s="2" t="str">
        <f t="shared" si="124"/>
        <v>x</v>
      </c>
      <c r="AE554" s="2" t="str">
        <f t="shared" si="124"/>
        <v>x</v>
      </c>
      <c r="AF554" s="2" t="str">
        <f t="shared" si="130"/>
        <v>NAL (MDR) SEM CONSIDERAÇÕES RELEVANTES. MINISTÉRIO DA EDUCAÇ</v>
      </c>
      <c r="AG554" s="2" t="str">
        <f t="shared" si="130"/>
        <v>x</v>
      </c>
      <c r="AH554" s="2" t="str">
        <f t="shared" si="130"/>
        <v>x</v>
      </c>
      <c r="AI554" s="2" t="str">
        <f t="shared" si="130"/>
        <v>x</v>
      </c>
      <c r="AJ554" s="2" t="str">
        <f t="shared" si="130"/>
        <v>x</v>
      </c>
      <c r="AK554" s="2" t="str">
        <f t="shared" si="130"/>
        <v>x</v>
      </c>
      <c r="AL554" s="2" t="str">
        <f t="shared" si="130"/>
        <v>GIA (MME) INFORMOU QUE NA ELETROBRÁS PERCEBERAM UM AUMENTO D</v>
      </c>
      <c r="AM554" s="2" t="str">
        <f t="shared" si="130"/>
        <v>O DE MINAS E ENERGIA (MME) INFORMOU QUE NA ELETROBRÁS PERCEB</v>
      </c>
      <c r="AN554" s="2" t="str">
        <f t="shared" si="130"/>
        <v>ICA (MJSP) SEM CONSIDERAÇÕES RELEVANTES. MINISTÉRIO DE INFRA</v>
      </c>
      <c r="AO554" s="2" t="str">
        <f t="shared" si="130"/>
        <v xml:space="preserve">ÇA E SEGURANÇA PÚBLICA (MJSP) SEM CONSIDERAÇÕES RELEVANTES. </v>
      </c>
      <c r="AP554" s="2" t="str">
        <f t="shared" si="130"/>
        <v xml:space="preserve"> RA (MINFRA) AUSENTE. MINISTÉRIO DA CIÊNCIA, TECNOLOGIA, INO</v>
      </c>
    </row>
    <row r="555" spans="1:42" x14ac:dyDescent="0.2">
      <c r="A555" s="2">
        <v>554</v>
      </c>
      <c r="B555" s="2" t="s">
        <v>2166</v>
      </c>
      <c r="E555" s="2" t="str">
        <f t="shared" si="126"/>
        <v>x</v>
      </c>
      <c r="F555" s="2" t="str">
        <f t="shared" si="126"/>
        <v>x</v>
      </c>
      <c r="G555" s="2" t="str">
        <f t="shared" si="120"/>
        <v>ERÊ. REUNIÃO COM A F</v>
      </c>
      <c r="H555" s="2" t="str">
        <f t="shared" si="127"/>
        <v>x</v>
      </c>
      <c r="I555" s="2" t="str">
        <f t="shared" si="127"/>
        <v>x</v>
      </c>
      <c r="J555" s="2" t="str">
        <f t="shared" si="127"/>
        <v>x</v>
      </c>
      <c r="K555" s="2" t="str">
        <f t="shared" si="121"/>
        <v>x</v>
      </c>
      <c r="L555" s="2" t="str">
        <f t="shared" si="125"/>
        <v>x</v>
      </c>
      <c r="M555" s="2" t="str">
        <f t="shared" si="129"/>
        <v>x</v>
      </c>
      <c r="N555" s="2" t="str">
        <f t="shared" si="129"/>
        <v>x</v>
      </c>
      <c r="O555" s="2" t="str">
        <f t="shared" si="129"/>
        <v>x</v>
      </c>
      <c r="P555" s="2" t="str">
        <f t="shared" si="129"/>
        <v>x</v>
      </c>
      <c r="Q555" s="2" t="str">
        <f t="shared" si="129"/>
        <v>x</v>
      </c>
      <c r="R555" s="2" t="str">
        <f t="shared" si="129"/>
        <v>x</v>
      </c>
      <c r="S555" s="2" t="str">
        <f t="shared" si="129"/>
        <v>x</v>
      </c>
      <c r="T555" s="2" t="str">
        <f t="shared" si="129"/>
        <v>x</v>
      </c>
      <c r="U555" s="2" t="str">
        <f t="shared" si="129"/>
        <v>x</v>
      </c>
      <c r="V555" s="2" t="str">
        <f t="shared" si="129"/>
        <v>x</v>
      </c>
      <c r="W555" s="2" t="str">
        <f t="shared" si="129"/>
        <v>x</v>
      </c>
      <c r="X555" s="2" t="str">
        <f t="shared" si="129"/>
        <v>x</v>
      </c>
      <c r="Y555" s="2" t="str">
        <f t="shared" si="129"/>
        <v>x</v>
      </c>
      <c r="Z555" s="2" t="str">
        <f t="shared" si="129"/>
        <v>x</v>
      </c>
      <c r="AA555" s="2" t="str">
        <f t="shared" si="129"/>
        <v>x</v>
      </c>
      <c r="AB555" s="2" t="str">
        <f t="shared" si="124"/>
        <v>x</v>
      </c>
      <c r="AC555" s="2" t="str">
        <f t="shared" si="124"/>
        <v>IA DE COMUNICAÇÃO DA CASA CIVIL (ASCOM) SEM CONSIDERAÇÕES RE</v>
      </c>
      <c r="AD555" s="2" t="str">
        <f t="shared" si="124"/>
        <v>EU O MS PELO ENVIO DE R ESPIRADORES DE PROFISSIONAIS DA FORÇ</v>
      </c>
      <c r="AE555" s="2" t="str">
        <f t="shared" si="124"/>
        <v>x</v>
      </c>
      <c r="AF555" s="2" t="str">
        <f t="shared" si="130"/>
        <v>x</v>
      </c>
      <c r="AG555" s="2" t="str">
        <f t="shared" si="130"/>
        <v>x</v>
      </c>
      <c r="AH555" s="2" t="str">
        <f t="shared" si="130"/>
        <v>x</v>
      </c>
      <c r="AI555" s="2" t="str">
        <f t="shared" si="130"/>
        <v>x</v>
      </c>
      <c r="AJ555" s="2" t="str">
        <f t="shared" si="130"/>
        <v>x</v>
      </c>
      <c r="AK555" s="2" t="str">
        <f t="shared" si="130"/>
        <v>x</v>
      </c>
      <c r="AL555" s="2" t="str">
        <f t="shared" si="130"/>
        <v>x</v>
      </c>
      <c r="AM555" s="2" t="str">
        <f t="shared" si="130"/>
        <v>x</v>
      </c>
      <c r="AN555" s="2" t="str">
        <f t="shared" si="130"/>
        <v>x</v>
      </c>
      <c r="AO555" s="2" t="str">
        <f t="shared" si="130"/>
        <v>x</v>
      </c>
      <c r="AP555" s="2" t="str">
        <f t="shared" si="130"/>
        <v>x</v>
      </c>
    </row>
    <row r="556" spans="1:42" x14ac:dyDescent="0.2">
      <c r="A556" s="2">
        <v>555</v>
      </c>
      <c r="B556" s="2" t="s">
        <v>2167</v>
      </c>
      <c r="E556" s="2" t="str">
        <f t="shared" si="126"/>
        <v>DATA: 03/03/2021 HORÁRIO: 10H0</v>
      </c>
      <c r="F556" s="2" t="str">
        <f t="shared" si="126"/>
        <v>HORÁRIO: 10H00M ÀS 10H16M LOCA</v>
      </c>
      <c r="G556" s="2" t="str">
        <f t="shared" si="120"/>
        <v>156ª REUNIÃO ORDINÁR</v>
      </c>
      <c r="H556" s="2" t="str">
        <f t="shared" si="127"/>
        <v>x</v>
      </c>
      <c r="I556" s="2" t="str">
        <f t="shared" si="127"/>
        <v>x</v>
      </c>
      <c r="J556" s="2" t="str">
        <f t="shared" si="127"/>
        <v>x</v>
      </c>
      <c r="K556" s="2" t="str">
        <f t="shared" si="121"/>
        <v>x</v>
      </c>
      <c r="L556" s="2" t="str">
        <f t="shared" si="125"/>
        <v>x</v>
      </c>
      <c r="M556" s="2" t="str">
        <f t="shared" si="129"/>
        <v>x</v>
      </c>
      <c r="N556" s="2" t="str">
        <f t="shared" si="129"/>
        <v>NAL (GSI) SEM CONSIDERAÇÕES RELEVANTES. MINISTÉRIO DAS RELAÇ</v>
      </c>
      <c r="O556" s="2" t="str">
        <f t="shared" si="129"/>
        <v>E DE SEGURANÇA INSTITUCIONAL (GSI) SEM CONSIDERAÇÕES RELEVAN</v>
      </c>
      <c r="P556" s="2" t="str">
        <f t="shared" si="129"/>
        <v>x</v>
      </c>
      <c r="Q556" s="2" t="str">
        <f t="shared" si="129"/>
        <v>x</v>
      </c>
      <c r="R556" s="2" t="str">
        <f t="shared" si="129"/>
        <v>RES (MRE) SEM CONSI DERAÇÕES RELEVANTES. ADVOCACIA -GERAL DA</v>
      </c>
      <c r="S556" s="2" t="str">
        <f t="shared" si="129"/>
        <v xml:space="preserve"> DAS RELAÇÕES EXTERIORES (MRE) SEM CONSI DERAÇÕES RELEVANTES</v>
      </c>
      <c r="T556" s="2" t="str">
        <f t="shared" si="129"/>
        <v>x</v>
      </c>
      <c r="U556" s="2" t="str">
        <f t="shared" si="129"/>
        <v>x</v>
      </c>
      <c r="V556" s="2" t="str">
        <f t="shared" si="129"/>
        <v>x</v>
      </c>
      <c r="W556" s="2" t="str">
        <f t="shared" si="129"/>
        <v>x</v>
      </c>
      <c r="X556" s="2" t="str">
        <f t="shared" si="129"/>
        <v>x</v>
      </c>
      <c r="Y556" s="2" t="str">
        <f t="shared" si="129"/>
        <v>A DE INTELIGÊNCIA (ABIN) REQUEREU AO MS QUE INFORME A CAPACI</v>
      </c>
      <c r="Z556" s="2" t="str">
        <f t="shared" si="129"/>
        <v xml:space="preserve">IÃO (AGU) SEM CONSIDERAÇÕES RELEVANTES. MINISTÉRIO DE MINAS </v>
      </c>
      <c r="AA556" s="2" t="str">
        <f t="shared" si="129"/>
        <v>TES. ADVOCACIA -GERAL DA UNIÃO (AGU) SEM CONSIDERAÇÕES RELEV</v>
      </c>
      <c r="AB556" s="2" t="str">
        <f t="shared" si="124"/>
        <v>x</v>
      </c>
      <c r="AC556" s="2" t="str">
        <f t="shared" si="124"/>
        <v>x</v>
      </c>
      <c r="AD556" s="2" t="str">
        <f t="shared" si="124"/>
        <v xml:space="preserve">ÚDE (MS) FORAM ENTREGUES 101 RESPIRADORES, SENDO: 4 (GO), 2 </v>
      </c>
      <c r="AE556" s="2" t="str">
        <f t="shared" si="124"/>
        <v xml:space="preserve">ÉRIO DA SAÚDE (MS) FORAM ENTREGUES 101 RESPIRADORES, SENDO: </v>
      </c>
      <c r="AF556" s="2" t="str">
        <f t="shared" si="130"/>
        <v>ESA (MD) SEM CONSIDERAÇÕES RELE VANTES. MINISTÉRIO DO TURISM</v>
      </c>
      <c r="AG556" s="2" t="str">
        <f t="shared" si="130"/>
        <v>O DA DEFESA (MD) SEM CONSIDERAÇÕES RELE VANTES. MINISTÉRIO D</v>
      </c>
      <c r="AH556" s="2" t="str">
        <f t="shared" si="130"/>
        <v>SMO (MTUR) SEM CONSIDERAÇÕES RELEVANTES. MINISTÉRIO DA ECONO</v>
      </c>
      <c r="AI556" s="2" t="str">
        <f t="shared" si="130"/>
        <v>O DO TURISMO (MTUR) SEM CONSIDERAÇÕES RELEVANTES. MINISTÉRIO</v>
      </c>
      <c r="AJ556" s="2" t="str">
        <f t="shared" si="130"/>
        <v>OMIA (ME) SEM CONSIDERAÇÕES RELEVANTES. AGÊNCIA BRASILEIRA D</v>
      </c>
      <c r="AK556" s="2" t="str">
        <f t="shared" si="130"/>
        <v xml:space="preserve">ÉRIO DA ECONOMIA (ME) SEM CONSIDERAÇÕES RELEVANTES. AGÊNCIA </v>
      </c>
      <c r="AL556" s="2" t="str">
        <f t="shared" si="130"/>
        <v>GIA (MME) SEM CONSIDERAÇÕES RELEVANTES. MINISTÉRIO DA JUSTIÇ</v>
      </c>
      <c r="AM556" s="2" t="str">
        <f t="shared" si="130"/>
        <v>O DE MINAS E ENERGIA (MME) SEM CONSIDERAÇÕES RELEVANTES. MIN</v>
      </c>
      <c r="AN556" s="2" t="str">
        <f t="shared" si="130"/>
        <v>ICA (MJSP) AUSENTE. ANEXO 156ª REUNIÃO COMITE DE CRISE 03.03</v>
      </c>
      <c r="AO556" s="2" t="str">
        <f t="shared" si="130"/>
        <v>ÇA E SEGURANÇA PÚBLICA (MJSP) AUSENTE. ANEXO 156ª REUNIÃO CO</v>
      </c>
      <c r="AP556" s="2" t="str">
        <f t="shared" si="130"/>
        <v>x</v>
      </c>
    </row>
    <row r="557" spans="1:42" x14ac:dyDescent="0.2">
      <c r="A557" s="2">
        <v>556</v>
      </c>
      <c r="B557" s="2" t="s">
        <v>2168</v>
      </c>
      <c r="E557" s="2" t="str">
        <f t="shared" si="126"/>
        <v>DATA, SÃO 251 PACIENTES AGUARD</v>
      </c>
      <c r="F557" s="2" t="str">
        <f t="shared" si="126"/>
        <v>x</v>
      </c>
      <c r="G557" s="2" t="str">
        <f t="shared" si="120"/>
        <v xml:space="preserve">156ª REUNIÃO COMITE </v>
      </c>
      <c r="H557" s="2" t="str">
        <f t="shared" si="127"/>
        <v>ÇÃO (MEC) AUSENTE. MINISTÉRIO DA CIDADANIA (MC) SE</v>
      </c>
      <c r="I557" s="2" t="str">
        <f t="shared" si="127"/>
        <v>TES. MINISTÉRIO DA EDUCAÇÃO (MEC) AUSENTE. MINISTÉ</v>
      </c>
      <c r="J557" s="2" t="str">
        <f t="shared" si="127"/>
        <v>NAL (MDR) SEM CONSIDERAÇÕES RELEVANTES. MINISTÉRIO</v>
      </c>
      <c r="K557" s="2" t="str">
        <f t="shared" si="121"/>
        <v>x</v>
      </c>
      <c r="L557" s="2" t="str">
        <f t="shared" si="125"/>
        <v>NOS (MMFDH) SEM CONSIDERAÇÕES RELEVANTES. SECRETAR</v>
      </c>
      <c r="M557" s="2" t="str">
        <f t="shared" si="129"/>
        <v xml:space="preserve"> DOS DIREITOS HUMANOS (MMFDH) SEM CONSIDERAÇÕES RELEVANTES. </v>
      </c>
      <c r="N557" s="2" t="str">
        <f t="shared" si="129"/>
        <v>x</v>
      </c>
      <c r="O557" s="2" t="str">
        <f t="shared" si="129"/>
        <v>x</v>
      </c>
      <c r="P557" s="2" t="str">
        <f t="shared" si="129"/>
        <v xml:space="preserve">NTE (MMA) AUSENTE. BANCO CENTRAL DO BRASIL (BACEN) AUSENTE. </v>
      </c>
      <c r="Q557" s="2" t="str">
        <f t="shared" si="129"/>
        <v>O DO MEIO AMBIENTE (MMA) AUSENTE. BANCO CENTRAL DO BRASIL (B</v>
      </c>
      <c r="R557" s="2" t="str">
        <f t="shared" si="129"/>
        <v>x</v>
      </c>
      <c r="S557" s="2" t="str">
        <f t="shared" si="129"/>
        <v>x</v>
      </c>
      <c r="T557" s="2" t="str">
        <f t="shared" si="129"/>
        <v xml:space="preserve">NTO (MAPA) SEM CONSIDERAÇÕES RELEVANTES. MINISTÉRIO DO MEIO </v>
      </c>
      <c r="U557" s="2" t="str">
        <f t="shared" si="129"/>
        <v>IA E ABASTECIMENTO (MAPA) SEM CONSIDERAÇÕES RELEVANTES. MINI</v>
      </c>
      <c r="V557" s="2" t="str">
        <f t="shared" si="129"/>
        <v>SIL (BACEN) AUSENTE. AGÊNCIA NACIONAL DE TELECOMUNICAÇÕES (A</v>
      </c>
      <c r="W557" s="2" t="str">
        <f t="shared" si="129"/>
        <v>NTE. BANCO CENTRAL DO BRASIL (BACEN) AUSENTE. AGÊNCIA NACION</v>
      </c>
      <c r="X557" s="2" t="str">
        <f t="shared" si="129"/>
        <v>x</v>
      </c>
      <c r="Y557" s="2" t="str">
        <f t="shared" si="129"/>
        <v>x</v>
      </c>
      <c r="Z557" s="2" t="str">
        <f t="shared" si="129"/>
        <v>NTES AGUARDANDO POR LEITOS DE UTI, EM 1.03.2021 ERAM 135 E 2</v>
      </c>
      <c r="AA557" s="2" t="str">
        <f t="shared" si="129"/>
        <v>x</v>
      </c>
      <c r="AB557" s="2" t="str">
        <f t="shared" si="124"/>
        <v>IAL (SECOM/MCOM) SEM CONSIDERAÇÕES RELEVANTES. MINISTÉRIO DA</v>
      </c>
      <c r="AC557" s="2" t="str">
        <f t="shared" si="124"/>
        <v>AL DE COMUNICAÇÃO SOCIAL (SECOM/MCOM) SEM CONSIDERAÇÕES RELE</v>
      </c>
      <c r="AD557" s="2" t="str">
        <f t="shared" si="124"/>
        <v>x</v>
      </c>
      <c r="AE557" s="2" t="str">
        <f t="shared" si="124"/>
        <v>x</v>
      </c>
      <c r="AF557" s="2" t="str">
        <f t="shared" si="130"/>
        <v>NAL (MDR) SEM CONSIDERAÇÕES RELEVANTES. MINISTÉRIO DA EDUCAÇ</v>
      </c>
      <c r="AG557" s="2" t="str">
        <f t="shared" si="130"/>
        <v>x</v>
      </c>
      <c r="AH557" s="2" t="str">
        <f t="shared" si="130"/>
        <v>x</v>
      </c>
      <c r="AI557" s="2" t="str">
        <f t="shared" si="130"/>
        <v>x</v>
      </c>
      <c r="AJ557" s="2" t="str">
        <f t="shared" si="130"/>
        <v>x</v>
      </c>
      <c r="AK557" s="2" t="str">
        <f t="shared" si="130"/>
        <v>x</v>
      </c>
      <c r="AL557" s="2" t="str">
        <f t="shared" si="130"/>
        <v>x</v>
      </c>
      <c r="AM557" s="2" t="str">
        <f t="shared" si="130"/>
        <v>x</v>
      </c>
      <c r="AN557" s="2" t="str">
        <f t="shared" si="130"/>
        <v>x</v>
      </c>
      <c r="AO557" s="2" t="str">
        <f t="shared" si="130"/>
        <v>x</v>
      </c>
      <c r="AP557" s="2" t="str">
        <f t="shared" si="130"/>
        <v>URA (MINFRA) AUSENTE. MINISTÉRIO DA CIÊNCIA, TECNOLOGIA, INO</v>
      </c>
    </row>
    <row r="558" spans="1:42" x14ac:dyDescent="0.2">
      <c r="A558" s="2">
        <v>557</v>
      </c>
      <c r="B558" s="2" t="s">
        <v>2169</v>
      </c>
      <c r="E558" s="2" t="str">
        <f t="shared" si="126"/>
        <v>x</v>
      </c>
      <c r="F558" s="2" t="str">
        <f t="shared" si="126"/>
        <v>x</v>
      </c>
      <c r="G558" s="2" t="str">
        <f t="shared" si="120"/>
        <v>156ª REUNIÃO ORDINÁR</v>
      </c>
      <c r="H558" s="2" t="str">
        <f t="shared" si="127"/>
        <v>x</v>
      </c>
      <c r="I558" s="2" t="str">
        <f t="shared" si="127"/>
        <v>x</v>
      </c>
      <c r="J558" s="2" t="str">
        <f t="shared" si="127"/>
        <v>x</v>
      </c>
      <c r="K558" s="2" t="str">
        <f t="shared" si="121"/>
        <v>x</v>
      </c>
      <c r="L558" s="2" t="str">
        <f t="shared" si="125"/>
        <v>x</v>
      </c>
      <c r="M558" s="2" t="str">
        <f t="shared" si="129"/>
        <v>x</v>
      </c>
      <c r="N558" s="2" t="str">
        <f t="shared" si="129"/>
        <v>x</v>
      </c>
      <c r="O558" s="2" t="str">
        <f t="shared" si="129"/>
        <v>x</v>
      </c>
      <c r="P558" s="2" t="str">
        <f t="shared" si="129"/>
        <v>x</v>
      </c>
      <c r="Q558" s="2" t="str">
        <f t="shared" si="129"/>
        <v>x</v>
      </c>
      <c r="R558" s="2" t="str">
        <f t="shared" si="129"/>
        <v>x</v>
      </c>
      <c r="S558" s="2" t="str">
        <f t="shared" si="129"/>
        <v>x</v>
      </c>
      <c r="T558" s="2" t="str">
        <f t="shared" si="129"/>
        <v>x</v>
      </c>
      <c r="U558" s="2" t="str">
        <f t="shared" si="129"/>
        <v>Á DESABASTECIMENTO; D) SOBRE ENVIO DA FORÇA NACIONAL DO SUS,</v>
      </c>
      <c r="V558" s="2" t="str">
        <f t="shared" si="129"/>
        <v>x</v>
      </c>
      <c r="W558" s="2" t="str">
        <f t="shared" si="129"/>
        <v>x</v>
      </c>
      <c r="X558" s="2" t="str">
        <f t="shared" si="129"/>
        <v>x</v>
      </c>
      <c r="Y558" s="2" t="str">
        <f t="shared" si="129"/>
        <v>x</v>
      </c>
      <c r="Z558" s="2" t="str">
        <f t="shared" si="129"/>
        <v>x</v>
      </c>
      <c r="AA558" s="2" t="str">
        <f t="shared" si="129"/>
        <v>x</v>
      </c>
      <c r="AB558" s="2" t="str">
        <f t="shared" si="124"/>
        <v>x</v>
      </c>
      <c r="AC558" s="2" t="str">
        <f t="shared" si="124"/>
        <v>IA DE COMUNICAÇÃO DA CASA CIVIL (ASCOM) INFORMOU QUE ENCERRA</v>
      </c>
      <c r="AD558" s="2" t="str">
        <f t="shared" si="124"/>
        <v>x</v>
      </c>
      <c r="AE558" s="2" t="str">
        <f t="shared" si="124"/>
        <v>x</v>
      </c>
      <c r="AF558" s="2" t="str">
        <f t="shared" si="130"/>
        <v>x</v>
      </c>
      <c r="AG558" s="2" t="str">
        <f t="shared" si="130"/>
        <v>x</v>
      </c>
      <c r="AH558" s="2" t="str">
        <f t="shared" si="130"/>
        <v>x</v>
      </c>
      <c r="AI558" s="2" t="str">
        <f t="shared" si="130"/>
        <v>x</v>
      </c>
      <c r="AJ558" s="2" t="str">
        <f t="shared" si="130"/>
        <v>x</v>
      </c>
      <c r="AK558" s="2" t="str">
        <f t="shared" si="130"/>
        <v>x</v>
      </c>
      <c r="AL558" s="2" t="str">
        <f t="shared" si="130"/>
        <v>x</v>
      </c>
      <c r="AM558" s="2" t="str">
        <f t="shared" si="130"/>
        <v>x</v>
      </c>
      <c r="AN558" s="2" t="str">
        <f t="shared" si="130"/>
        <v>x</v>
      </c>
      <c r="AO558" s="2" t="str">
        <f t="shared" si="130"/>
        <v>x</v>
      </c>
      <c r="AP558" s="2" t="str">
        <f t="shared" si="130"/>
        <v>x</v>
      </c>
    </row>
    <row r="559" spans="1:42" x14ac:dyDescent="0.2">
      <c r="A559" s="2">
        <v>558</v>
      </c>
      <c r="B559" s="2" t="s">
        <v>2170</v>
      </c>
      <c r="E559" s="2" t="str">
        <f t="shared" si="126"/>
        <v>x</v>
      </c>
      <c r="F559" s="2" t="str">
        <f t="shared" si="126"/>
        <v>x</v>
      </c>
      <c r="G559" s="2" t="str">
        <f t="shared" si="120"/>
        <v xml:space="preserve">156ª REUNIÃO COMITE </v>
      </c>
      <c r="H559" s="2" t="str">
        <f t="shared" si="127"/>
        <v>x</v>
      </c>
      <c r="I559" s="2" t="str">
        <f t="shared" si="127"/>
        <v>x</v>
      </c>
      <c r="J559" s="2" t="str">
        <f t="shared" si="127"/>
        <v>x</v>
      </c>
      <c r="K559" s="2" t="str">
        <f t="shared" si="121"/>
        <v>x</v>
      </c>
      <c r="L559" s="2" t="str">
        <f t="shared" si="125"/>
        <v>x</v>
      </c>
      <c r="M559" s="2" t="str">
        <f t="shared" si="129"/>
        <v>x</v>
      </c>
      <c r="N559" s="2" t="str">
        <f t="shared" si="129"/>
        <v>x</v>
      </c>
      <c r="O559" s="2" t="str">
        <f t="shared" si="129"/>
        <v>x</v>
      </c>
      <c r="P559" s="2" t="str">
        <f t="shared" si="129"/>
        <v>x</v>
      </c>
      <c r="Q559" s="2" t="str">
        <f t="shared" si="129"/>
        <v>x</v>
      </c>
      <c r="R559" s="2" t="str">
        <f t="shared" si="129"/>
        <v>x</v>
      </c>
      <c r="S559" s="2" t="str">
        <f t="shared" si="129"/>
        <v>x</v>
      </c>
      <c r="T559" s="2" t="str">
        <f t="shared" si="129"/>
        <v>x</v>
      </c>
      <c r="U559" s="2" t="str">
        <f t="shared" si="129"/>
        <v>x</v>
      </c>
      <c r="V559" s="2" t="str">
        <f t="shared" si="129"/>
        <v>x</v>
      </c>
      <c r="W559" s="2" t="str">
        <f t="shared" si="129"/>
        <v>x</v>
      </c>
      <c r="X559" s="2" t="str">
        <f t="shared" si="129"/>
        <v xml:space="preserve">OS A ABIN REQUEREU AO MS QUE INFORME A CAPACIDADE PRODUTIVA </v>
      </c>
      <c r="Y559" s="2" t="str">
        <f t="shared" si="129"/>
        <v>x</v>
      </c>
      <c r="Z559" s="2" t="str">
        <f t="shared" si="129"/>
        <v>x</v>
      </c>
      <c r="AA559" s="2" t="str">
        <f t="shared" si="129"/>
        <v>x</v>
      </c>
      <c r="AB559" s="2" t="str">
        <f t="shared" si="124"/>
        <v>x</v>
      </c>
      <c r="AC559" s="2" t="str">
        <f t="shared" si="124"/>
        <v>x</v>
      </c>
      <c r="AD559" s="2" t="str">
        <f t="shared" si="124"/>
        <v>U AO MS QUE INFORME A CAPACIDADE PRODUTIVA DAS 2 USINAS DE O</v>
      </c>
      <c r="AE559" s="2" t="str">
        <f t="shared" si="124"/>
        <v>x</v>
      </c>
      <c r="AF559" s="2" t="str">
        <f t="shared" si="130"/>
        <v>x</v>
      </c>
      <c r="AG559" s="2" t="str">
        <f t="shared" si="130"/>
        <v>x</v>
      </c>
      <c r="AH559" s="2" t="str">
        <f t="shared" si="130"/>
        <v>x</v>
      </c>
      <c r="AI559" s="2" t="str">
        <f t="shared" si="130"/>
        <v>x</v>
      </c>
      <c r="AJ559" s="2" t="str">
        <f t="shared" si="130"/>
        <v>x</v>
      </c>
      <c r="AK559" s="2" t="str">
        <f t="shared" si="130"/>
        <v>x</v>
      </c>
      <c r="AL559" s="2" t="str">
        <f t="shared" si="130"/>
        <v>x</v>
      </c>
      <c r="AM559" s="2" t="str">
        <f t="shared" si="130"/>
        <v>x</v>
      </c>
      <c r="AN559" s="2" t="str">
        <f t="shared" si="130"/>
        <v>x</v>
      </c>
      <c r="AO559" s="2" t="str">
        <f t="shared" si="130"/>
        <v>x</v>
      </c>
      <c r="AP559" s="2" t="str">
        <f t="shared" si="130"/>
        <v>x</v>
      </c>
    </row>
    <row r="560" spans="1:42" x14ac:dyDescent="0.2">
      <c r="A560" s="2">
        <v>559</v>
      </c>
      <c r="B560" s="2" t="s">
        <v>2171</v>
      </c>
      <c r="E560" s="2" t="str">
        <f t="shared" si="126"/>
        <v>DATA: 05/03/2021 HORÁRIO: 10H0</v>
      </c>
      <c r="F560" s="2" t="str">
        <f t="shared" si="126"/>
        <v>HORÁRIO: 10H00M ÀS 10H30M LOCA</v>
      </c>
      <c r="G560" s="2" t="str">
        <f t="shared" si="120"/>
        <v>157ª REUNIÃO SITUACI</v>
      </c>
      <c r="H560" s="2" t="str">
        <f t="shared" si="127"/>
        <v>x</v>
      </c>
      <c r="I560" s="2" t="str">
        <f t="shared" si="127"/>
        <v>x</v>
      </c>
      <c r="J560" s="2" t="str">
        <f t="shared" si="127"/>
        <v>x</v>
      </c>
      <c r="K560" s="2" t="str">
        <f t="shared" si="121"/>
        <v>x</v>
      </c>
      <c r="L560" s="2" t="str">
        <f t="shared" si="125"/>
        <v>x</v>
      </c>
      <c r="M560" s="2" t="str">
        <f t="shared" si="129"/>
        <v>x</v>
      </c>
      <c r="N560" s="2" t="str">
        <f t="shared" si="129"/>
        <v>x</v>
      </c>
      <c r="O560" s="2" t="str">
        <f t="shared" si="129"/>
        <v>x</v>
      </c>
      <c r="P560" s="2" t="str">
        <f t="shared" si="129"/>
        <v>x</v>
      </c>
      <c r="Q560" s="2" t="str">
        <f t="shared" si="129"/>
        <v>x</v>
      </c>
      <c r="R560" s="2" t="str">
        <f t="shared" si="129"/>
        <v>x</v>
      </c>
      <c r="S560" s="2" t="str">
        <f t="shared" si="129"/>
        <v>x</v>
      </c>
      <c r="T560" s="2" t="str">
        <f t="shared" si="129"/>
        <v>x</v>
      </c>
      <c r="U560" s="2" t="str">
        <f t="shared" si="129"/>
        <v>x</v>
      </c>
      <c r="V560" s="2" t="str">
        <f t="shared" si="129"/>
        <v>x</v>
      </c>
      <c r="W560" s="2" t="str">
        <f t="shared" si="129"/>
        <v>x</v>
      </c>
      <c r="X560" s="2" t="str">
        <f t="shared" si="129"/>
        <v>PELA ABIN NA ÚLTIMA REUNIÃO, QUE A CAPACIDADE DE PRODUÇÃO DA</v>
      </c>
      <c r="Y560" s="2" t="str">
        <f t="shared" si="129"/>
        <v xml:space="preserve">A DE INTELIGÊNCIA (ABIN) ANEXO 157ª REUNIÃO COMITE DE CRISE </v>
      </c>
      <c r="Z560" s="2" t="str">
        <f t="shared" si="129"/>
        <v>AS E AGULHAS TOTALIZA NDO 22.619.100 SERINGAS E AGULHAS ENVI</v>
      </c>
      <c r="AA560" s="2" t="str">
        <f t="shared" si="129"/>
        <v>x</v>
      </c>
      <c r="AB560" s="2" t="str">
        <f t="shared" si="124"/>
        <v>x</v>
      </c>
      <c r="AC560" s="2" t="str">
        <f t="shared" si="124"/>
        <v>x</v>
      </c>
      <c r="AD560" s="2" t="str">
        <f t="shared" si="124"/>
        <v>ÚDE (MS) INFORMOU A PUBLICAÇÃO DA PORTARIA Nº 373, DE 2 DE M</v>
      </c>
      <c r="AE560" s="2" t="str">
        <f t="shared" si="124"/>
        <v>ÉRIO DA SAÚDE (MS) INFORMOU A PUBLICAÇÃO DA PORTARIA Nº 373,</v>
      </c>
      <c r="AF560" s="2" t="str">
        <f t="shared" si="130"/>
        <v>ESA (MD) SEM CONSIDERAÇÕES RELE VANTES. MINISTÉRIO DO TURISM</v>
      </c>
      <c r="AG560" s="2" t="str">
        <f t="shared" si="130"/>
        <v>O DA DEFESA (MD) SEM CONSIDERAÇÕES RELE VANTES. MINISTÉRIO D</v>
      </c>
      <c r="AH560" s="2" t="str">
        <f t="shared" si="130"/>
        <v>SMO (MTUR) AUSENTE. MINISTÉRIO DA ECONOMIA (ME) SEM CONSIDER</v>
      </c>
      <c r="AI560" s="2" t="str">
        <f t="shared" si="130"/>
        <v>O DO TURISMO (MTUR) AUSENTE. MINISTÉRIO DA ECONOMIA (ME) SEM</v>
      </c>
      <c r="AJ560" s="2" t="str">
        <f t="shared" si="130"/>
        <v>OMIA (ME) SEM CONSIDERAÇÕES RELEVANTES. AGÊNCIA BRASILEIRA D</v>
      </c>
      <c r="AK560" s="2" t="str">
        <f t="shared" si="130"/>
        <v xml:space="preserve">ÉRIO DA ECONOMIA (ME) SEM CONSIDERAÇÕES RELEVANTES. AGÊNCIA </v>
      </c>
      <c r="AL560" s="2" t="str">
        <f t="shared" si="130"/>
        <v>x</v>
      </c>
      <c r="AM560" s="2" t="str">
        <f t="shared" si="130"/>
        <v>x</v>
      </c>
      <c r="AN560" s="2" t="str">
        <f t="shared" si="130"/>
        <v>x</v>
      </c>
      <c r="AO560" s="2" t="str">
        <f t="shared" si="130"/>
        <v>x</v>
      </c>
      <c r="AP560" s="2" t="str">
        <f t="shared" si="130"/>
        <v>x</v>
      </c>
    </row>
    <row r="561" spans="1:42" x14ac:dyDescent="0.2">
      <c r="A561" s="2">
        <v>560</v>
      </c>
      <c r="B561" s="2" t="s">
        <v>2172</v>
      </c>
      <c r="E561" s="2" t="str">
        <f t="shared" si="126"/>
        <v>DATA DE 04.03.2021, O PRIMEIRO</v>
      </c>
      <c r="F561" s="2" t="str">
        <f t="shared" si="126"/>
        <v>x</v>
      </c>
      <c r="G561" s="2" t="str">
        <f t="shared" si="120"/>
        <v xml:space="preserve">157ª REUNIÃO COMITE </v>
      </c>
      <c r="H561" s="2" t="str">
        <f t="shared" si="127"/>
        <v>ÇÃO (MEC) SEM CONSIDERAÇÕES RELEVANTES. MINISTÉRIO</v>
      </c>
      <c r="I561" s="2" t="str">
        <f t="shared" si="127"/>
        <v>NTE. MINISTÉRIO DA EDUCAÇÃO (MEC) SEM CONSIDERAÇÕE</v>
      </c>
      <c r="J561" s="2" t="str">
        <f t="shared" si="127"/>
        <v>NAL (MDR) AUSENTE. MINISTÉRIO DA EDUCAÇÃO (MEC) SE</v>
      </c>
      <c r="K561" s="2" t="str">
        <f t="shared" si="121"/>
        <v>O DO DESENVOLVIMENTO REGIONAL (MDR) AUSENTE. MINISTÉRIO DA E</v>
      </c>
      <c r="L561" s="2" t="str">
        <f t="shared" si="125"/>
        <v xml:space="preserve"> E O MMFDH ATUA M NESSA FRENTE PARA ENTREGAR OS AU</v>
      </c>
      <c r="M561" s="2" t="str">
        <f t="shared" ref="M561:AA577" si="131">IFERROR(MID($B561,FIND(M$1,$B561,1)+-5,60),"x")</f>
        <v>x</v>
      </c>
      <c r="N561" s="2" t="str">
        <f t="shared" si="131"/>
        <v>NAL (GSI) SOBRE A QUESTÃO DA PONTE DA CIDADE DE ASSIS BRASIL</v>
      </c>
      <c r="O561" s="2" t="str">
        <f t="shared" si="131"/>
        <v xml:space="preserve">E DE SEGURANÇA INSTITUCIONAL (GSI) SOBRE A QUESTÃO DA PONTE </v>
      </c>
      <c r="P561" s="2" t="str">
        <f t="shared" si="131"/>
        <v>x</v>
      </c>
      <c r="Q561" s="2" t="str">
        <f t="shared" si="131"/>
        <v>x</v>
      </c>
      <c r="R561" s="2" t="str">
        <f t="shared" si="131"/>
        <v>RES (MRE) INFORMOU QUE NO VOO DA COMPANHIA AÉREA TAP QUE CHE</v>
      </c>
      <c r="S561" s="2" t="str">
        <f t="shared" si="131"/>
        <v>x</v>
      </c>
      <c r="T561" s="2" t="str">
        <f t="shared" si="131"/>
        <v>x</v>
      </c>
      <c r="U561" s="2" t="str">
        <f t="shared" si="131"/>
        <v>x</v>
      </c>
      <c r="V561" s="2" t="str">
        <f t="shared" si="131"/>
        <v>x</v>
      </c>
      <c r="W561" s="2" t="str">
        <f t="shared" si="131"/>
        <v>x</v>
      </c>
      <c r="X561" s="2" t="str">
        <f t="shared" si="131"/>
        <v>x</v>
      </c>
      <c r="Y561" s="2" t="str">
        <f t="shared" si="131"/>
        <v>x</v>
      </c>
      <c r="Z561" s="2" t="str">
        <f t="shared" si="131"/>
        <v>EU À AGU QUE INFORME AO JUIZ DA AÇÃO, QUE QUALQUER AUXÍLIO E</v>
      </c>
      <c r="AA561" s="2" t="str">
        <f t="shared" si="131"/>
        <v>ATY. ADVOCACIA -GERAL DA UNIÃO (AGU) SOBRE O PEDIDO DO GSI E</v>
      </c>
      <c r="AB561" s="2" t="str">
        <f t="shared" si="124"/>
        <v>x</v>
      </c>
      <c r="AC561" s="2" t="str">
        <f t="shared" si="124"/>
        <v>x</v>
      </c>
      <c r="AD561" s="2" t="str">
        <f t="shared" si="124"/>
        <v>x</v>
      </c>
      <c r="AE561" s="2" t="str">
        <f t="shared" si="124"/>
        <v>x</v>
      </c>
      <c r="AF561" s="2" t="str">
        <f t="shared" si="130"/>
        <v>NAL (MDR) AUSENTE. MINISTÉRIO DA EDUCAÇÃO (MEC) SEM CONSIDER</v>
      </c>
      <c r="AG561" s="2" t="str">
        <f t="shared" si="130"/>
        <v>x</v>
      </c>
      <c r="AH561" s="2" t="str">
        <f t="shared" si="130"/>
        <v>x</v>
      </c>
      <c r="AI561" s="2" t="str">
        <f t="shared" si="130"/>
        <v>x</v>
      </c>
      <c r="AJ561" s="2" t="str">
        <f t="shared" si="130"/>
        <v>x</v>
      </c>
      <c r="AK561" s="2" t="str">
        <f t="shared" si="130"/>
        <v>x</v>
      </c>
      <c r="AL561" s="2" t="str">
        <f t="shared" si="130"/>
        <v>GIA (MME) SEM CONSIDERAÇÕES RELEVANTES. MINISTÉRIO DA JUSTIÇ</v>
      </c>
      <c r="AM561" s="2" t="str">
        <f t="shared" si="130"/>
        <v>O DE MINAS E ENERGIA (MME) SEM CONSIDERAÇÕES RELEVANTES. MIN</v>
      </c>
      <c r="AN561" s="2" t="str">
        <f t="shared" si="130"/>
        <v>ICA (MJSP) SEM CONSIDERAÇÕES RELEVANTES. MINISTÉRIO DE INFRA</v>
      </c>
      <c r="AO561" s="2" t="str">
        <f t="shared" si="130"/>
        <v xml:space="preserve"> A E SEGURANÇA PÚBLICA (MJSP) SEM CONSIDERAÇÕES RELEVANTES. </v>
      </c>
      <c r="AP561" s="2" t="str">
        <f t="shared" si="130"/>
        <v>URA (MINFRA) AUSENTE. MINISTÉRIO DA CIÊNCIA, TECNOLOGIA, INO</v>
      </c>
    </row>
    <row r="562" spans="1:42" x14ac:dyDescent="0.2">
      <c r="A562" s="2">
        <v>561</v>
      </c>
      <c r="B562" s="2" t="s">
        <v>2173</v>
      </c>
      <c r="E562" s="2" t="str">
        <f t="shared" si="126"/>
        <v>x</v>
      </c>
      <c r="F562" s="2" t="str">
        <f t="shared" si="126"/>
        <v>x</v>
      </c>
      <c r="G562" s="2" t="str">
        <f t="shared" si="120"/>
        <v xml:space="preserve">157ª REUNIÃO COMITE </v>
      </c>
      <c r="H562" s="2" t="str">
        <f t="shared" si="127"/>
        <v>x</v>
      </c>
      <c r="I562" s="2" t="str">
        <f t="shared" si="127"/>
        <v>x</v>
      </c>
      <c r="J562" s="2" t="str">
        <f t="shared" si="127"/>
        <v>x</v>
      </c>
      <c r="K562" s="2" t="str">
        <f t="shared" si="121"/>
        <v>x</v>
      </c>
      <c r="L562" s="2" t="str">
        <f t="shared" si="125"/>
        <v xml:space="preserve">NOS (MMFDH) INFORMOU QUE O MMFDH ESTARÁ NA CIDADE </v>
      </c>
      <c r="M562" s="2" t="str">
        <f t="shared" si="131"/>
        <v xml:space="preserve"> DOS DIREITOS HUMANOS (MMFDH) INFORMOU QUE O MMFDH ESTARÁ NA</v>
      </c>
      <c r="N562" s="2" t="str">
        <f t="shared" si="131"/>
        <v>x</v>
      </c>
      <c r="O562" s="2" t="str">
        <f t="shared" si="131"/>
        <v>x</v>
      </c>
      <c r="P562" s="2" t="str">
        <f t="shared" si="131"/>
        <v>NTE (MMA) AUSENTE. BANCO CENTRAL DO BRASIL (BACEN) SEM CONSI</v>
      </c>
      <c r="Q562" s="2" t="str">
        <f t="shared" si="131"/>
        <v>O DO MEIO AMBIENTE (MMA) AUSENTE. BANCO CENTRAL DO BRASIL (B</v>
      </c>
      <c r="R562" s="2" t="str">
        <f t="shared" si="131"/>
        <v>x</v>
      </c>
      <c r="S562" s="2" t="str">
        <f t="shared" si="131"/>
        <v>x</v>
      </c>
      <c r="T562" s="2" t="str">
        <f t="shared" si="131"/>
        <v>NTO (MAPA) AUSENTE. MINISTÉRIO DO MEIO AMBIENTE (MMA) AUSENT</v>
      </c>
      <c r="U562" s="2" t="str">
        <f t="shared" si="131"/>
        <v>IA E ABASTECIMENTO (MAPA) AUSENTE. MINISTÉRIO DO MEIO AMBIEN</v>
      </c>
      <c r="V562" s="2" t="str">
        <f t="shared" si="131"/>
        <v>SIL (BACEN) SEM CONSIDERAÇÕES RELEVANTES. AGÊNCIA NACIONAL D</v>
      </c>
      <c r="W562" s="2" t="str">
        <f t="shared" si="131"/>
        <v>NTE. BANCO CENTRAL DO BRASIL (BACEN) SEM CONSIDERAÇÕES RELEV</v>
      </c>
      <c r="X562" s="2" t="str">
        <f t="shared" si="131"/>
        <v>x</v>
      </c>
      <c r="Y562" s="2" t="str">
        <f t="shared" si="131"/>
        <v>x</v>
      </c>
      <c r="Z562" s="2" t="str">
        <f t="shared" si="131"/>
        <v>x</v>
      </c>
      <c r="AA562" s="2" t="str">
        <f t="shared" si="131"/>
        <v>x</v>
      </c>
      <c r="AB562" s="2" t="str">
        <f t="shared" si="124"/>
        <v>IAL (SECOM/MCOM) SEM CONSIDERAÇÕES RELEVANTES. MINISTÉRIO DA</v>
      </c>
      <c r="AC562" s="2" t="str">
        <f t="shared" si="124"/>
        <v>AL DE COMUNICAÇÃO SOCIAL (SECOM/MCOM) SEM CONSIDERAÇÕES RELE</v>
      </c>
      <c r="AD562" s="2" t="str">
        <f t="shared" si="124"/>
        <v>x</v>
      </c>
      <c r="AE562" s="2" t="str">
        <f t="shared" si="124"/>
        <v>x</v>
      </c>
      <c r="AF562" s="2" t="str">
        <f t="shared" si="130"/>
        <v>x</v>
      </c>
      <c r="AG562" s="2" t="str">
        <f t="shared" si="130"/>
        <v>x</v>
      </c>
      <c r="AH562" s="2" t="str">
        <f t="shared" si="130"/>
        <v>x</v>
      </c>
      <c r="AI562" s="2" t="str">
        <f t="shared" si="130"/>
        <v>x</v>
      </c>
      <c r="AJ562" s="2" t="str">
        <f t="shared" si="130"/>
        <v>x</v>
      </c>
      <c r="AK562" s="2" t="str">
        <f t="shared" si="130"/>
        <v>x</v>
      </c>
      <c r="AL562" s="2" t="str">
        <f t="shared" si="130"/>
        <v>x</v>
      </c>
      <c r="AM562" s="2" t="str">
        <f t="shared" si="130"/>
        <v>x</v>
      </c>
      <c r="AN562" s="2" t="str">
        <f t="shared" si="130"/>
        <v>x</v>
      </c>
      <c r="AO562" s="2" t="str">
        <f t="shared" si="130"/>
        <v>x</v>
      </c>
      <c r="AP562" s="2" t="str">
        <f t="shared" si="130"/>
        <v>x</v>
      </c>
    </row>
    <row r="563" spans="1:42" x14ac:dyDescent="0.2">
      <c r="A563" s="2">
        <v>562</v>
      </c>
      <c r="B563" s="2" t="s">
        <v>2174</v>
      </c>
      <c r="E563" s="2" t="str">
        <f t="shared" si="126"/>
        <v>x</v>
      </c>
      <c r="F563" s="2" t="str">
        <f t="shared" si="126"/>
        <v>x</v>
      </c>
      <c r="G563" s="2" t="str">
        <f t="shared" si="120"/>
        <v xml:space="preserve">157ª REUNIÃO COMITE </v>
      </c>
      <c r="H563" s="2" t="str">
        <f t="shared" si="127"/>
        <v>x</v>
      </c>
      <c r="I563" s="2" t="str">
        <f t="shared" si="127"/>
        <v>x</v>
      </c>
      <c r="J563" s="2" t="str">
        <f t="shared" si="127"/>
        <v>x</v>
      </c>
      <c r="K563" s="2" t="str">
        <f t="shared" si="121"/>
        <v>x</v>
      </c>
      <c r="L563" s="2" t="str">
        <f t="shared" si="125"/>
        <v>x</v>
      </c>
      <c r="M563" s="2" t="str">
        <f t="shared" si="131"/>
        <v>x</v>
      </c>
      <c r="N563" s="2" t="str">
        <f t="shared" si="131"/>
        <v>x</v>
      </c>
      <c r="O563" s="2" t="str">
        <f t="shared" si="131"/>
        <v>x</v>
      </c>
      <c r="P563" s="2" t="str">
        <f t="shared" si="131"/>
        <v>x</v>
      </c>
      <c r="Q563" s="2" t="str">
        <f t="shared" si="131"/>
        <v>x</v>
      </c>
      <c r="R563" s="2" t="str">
        <f t="shared" si="131"/>
        <v>x</v>
      </c>
      <c r="S563" s="2" t="str">
        <f t="shared" si="131"/>
        <v>x</v>
      </c>
      <c r="T563" s="2" t="str">
        <f t="shared" si="131"/>
        <v>x</v>
      </c>
      <c r="U563" s="2" t="str">
        <f t="shared" si="131"/>
        <v>x</v>
      </c>
      <c r="V563" s="2" t="str">
        <f t="shared" si="131"/>
        <v>x</v>
      </c>
      <c r="W563" s="2" t="str">
        <f t="shared" si="131"/>
        <v>x</v>
      </c>
      <c r="X563" s="2" t="str">
        <f t="shared" si="131"/>
        <v>x</v>
      </c>
      <c r="Y563" s="2" t="str">
        <f t="shared" si="131"/>
        <v>x</v>
      </c>
      <c r="Z563" s="2" t="str">
        <f t="shared" si="131"/>
        <v>x</v>
      </c>
      <c r="AA563" s="2" t="str">
        <f t="shared" si="131"/>
        <v>x</v>
      </c>
      <c r="AB563" s="2" t="str">
        <f t="shared" si="124"/>
        <v>x</v>
      </c>
      <c r="AC563" s="2" t="str">
        <f t="shared" si="124"/>
        <v>IA DE COMUNICAÇÃO DA CASA CIVIL (ASCOM) SEM CONSIDERAÇÕES RE</v>
      </c>
      <c r="AD563" s="2" t="str">
        <f t="shared" si="124"/>
        <v>x</v>
      </c>
      <c r="AE563" s="2" t="str">
        <f t="shared" si="124"/>
        <v>ÉRIO DA SAÚDE. D) BLOQUEADORES MUSCULARES: DIFICULDADE DE AQ</v>
      </c>
      <c r="AF563" s="2" t="str">
        <f t="shared" si="130"/>
        <v>x</v>
      </c>
      <c r="AG563" s="2" t="str">
        <f t="shared" si="130"/>
        <v>x</v>
      </c>
      <c r="AH563" s="2" t="str">
        <f t="shared" si="130"/>
        <v>x</v>
      </c>
      <c r="AI563" s="2" t="str">
        <f t="shared" si="130"/>
        <v>x</v>
      </c>
      <c r="AJ563" s="2" t="str">
        <f t="shared" si="130"/>
        <v>x</v>
      </c>
      <c r="AK563" s="2" t="str">
        <f t="shared" si="130"/>
        <v>x</v>
      </c>
      <c r="AL563" s="2" t="str">
        <f t="shared" si="130"/>
        <v>x</v>
      </c>
      <c r="AM563" s="2" t="str">
        <f t="shared" si="130"/>
        <v>x</v>
      </c>
      <c r="AN563" s="2" t="str">
        <f t="shared" si="130"/>
        <v>x</v>
      </c>
      <c r="AO563" s="2" t="str">
        <f t="shared" si="130"/>
        <v>x</v>
      </c>
      <c r="AP563" s="2" t="str">
        <f t="shared" si="130"/>
        <v>x</v>
      </c>
    </row>
    <row r="564" spans="1:42" x14ac:dyDescent="0.2">
      <c r="A564" s="2">
        <v>563</v>
      </c>
      <c r="B564" s="2" t="s">
        <v>2175</v>
      </c>
      <c r="E564" s="2" t="str">
        <f t="shared" si="126"/>
        <v>x</v>
      </c>
      <c r="F564" s="2" t="str">
        <f t="shared" si="126"/>
        <v>x</v>
      </c>
      <c r="G564" s="2" t="str">
        <f t="shared" si="120"/>
        <v>157ª REUNIÃO SITUACI</v>
      </c>
      <c r="H564" s="2" t="str">
        <f t="shared" si="127"/>
        <v>x</v>
      </c>
      <c r="I564" s="2" t="str">
        <f t="shared" si="127"/>
        <v>x</v>
      </c>
      <c r="J564" s="2" t="str">
        <f t="shared" si="127"/>
        <v>x</v>
      </c>
      <c r="K564" s="2" t="str">
        <f t="shared" si="121"/>
        <v>x</v>
      </c>
      <c r="L564" s="2" t="str">
        <f t="shared" si="125"/>
        <v>x</v>
      </c>
      <c r="M564" s="2" t="str">
        <f t="shared" si="131"/>
        <v>x</v>
      </c>
      <c r="N564" s="2" t="str">
        <f t="shared" si="131"/>
        <v>x</v>
      </c>
      <c r="O564" s="2" t="str">
        <f t="shared" si="131"/>
        <v>x</v>
      </c>
      <c r="P564" s="2" t="str">
        <f t="shared" si="131"/>
        <v>x</v>
      </c>
      <c r="Q564" s="2" t="str">
        <f t="shared" si="131"/>
        <v>x</v>
      </c>
      <c r="R564" s="2" t="str">
        <f t="shared" si="131"/>
        <v>O DO MRE SOBRE A QUANTIDADE E A NACIONALIDADE DOS PASSAGEIRO</v>
      </c>
      <c r="S564" s="2" t="str">
        <f t="shared" si="131"/>
        <v>x</v>
      </c>
      <c r="T564" s="2" t="str">
        <f t="shared" si="131"/>
        <v>x</v>
      </c>
      <c r="U564" s="2" t="str">
        <f t="shared" si="131"/>
        <v>x</v>
      </c>
      <c r="V564" s="2" t="str">
        <f t="shared" si="131"/>
        <v>x</v>
      </c>
      <c r="W564" s="2" t="str">
        <f t="shared" si="131"/>
        <v>x</v>
      </c>
      <c r="X564" s="2" t="str">
        <f t="shared" si="131"/>
        <v>x</v>
      </c>
      <c r="Y564" s="2" t="str">
        <f t="shared" si="131"/>
        <v>x</v>
      </c>
      <c r="Z564" s="2" t="str">
        <f t="shared" si="131"/>
        <v>x</v>
      </c>
      <c r="AA564" s="2" t="str">
        <f t="shared" si="131"/>
        <v>x</v>
      </c>
      <c r="AB564" s="2" t="str">
        <f t="shared" si="124"/>
        <v>x</v>
      </c>
      <c r="AC564" s="2" t="str">
        <f t="shared" si="124"/>
        <v>x</v>
      </c>
      <c r="AD564" s="2" t="str">
        <f t="shared" si="124"/>
        <v>x</v>
      </c>
      <c r="AE564" s="2" t="str">
        <f t="shared" si="124"/>
        <v>x</v>
      </c>
      <c r="AF564" s="2" t="str">
        <f t="shared" si="130"/>
        <v>x</v>
      </c>
      <c r="AG564" s="2" t="str">
        <f t="shared" si="130"/>
        <v>x</v>
      </c>
      <c r="AH564" s="2" t="str">
        <f t="shared" si="130"/>
        <v>x</v>
      </c>
      <c r="AI564" s="2" t="str">
        <f t="shared" si="130"/>
        <v>x</v>
      </c>
      <c r="AJ564" s="2" t="str">
        <f t="shared" si="130"/>
        <v>x</v>
      </c>
      <c r="AK564" s="2" t="str">
        <f t="shared" si="130"/>
        <v>x</v>
      </c>
      <c r="AL564" s="2" t="str">
        <f t="shared" si="130"/>
        <v>x</v>
      </c>
      <c r="AM564" s="2" t="str">
        <f t="shared" si="130"/>
        <v>x</v>
      </c>
      <c r="AN564" s="2" t="str">
        <f t="shared" si="130"/>
        <v>x</v>
      </c>
      <c r="AO564" s="2" t="str">
        <f t="shared" si="130"/>
        <v>x</v>
      </c>
      <c r="AP564" s="2" t="str">
        <f t="shared" si="130"/>
        <v>x</v>
      </c>
    </row>
    <row r="565" spans="1:42" x14ac:dyDescent="0.2">
      <c r="A565" s="2">
        <v>564</v>
      </c>
      <c r="B565" s="2" t="s">
        <v>2176</v>
      </c>
      <c r="E565" s="2" t="str">
        <f t="shared" si="126"/>
        <v>DATA: 08/03/2021 HORÁRIO: 10H1</v>
      </c>
      <c r="F565" s="2" t="str">
        <f t="shared" si="126"/>
        <v>HORÁRIO: 10H15M ÀS 10H28M LOCA</v>
      </c>
      <c r="G565" s="2" t="str">
        <f t="shared" si="120"/>
        <v>158ª REUNIÃO SITUACI</v>
      </c>
      <c r="H565" s="2" t="str">
        <f t="shared" si="127"/>
        <v>x</v>
      </c>
      <c r="I565" s="2" t="str">
        <f t="shared" si="127"/>
        <v>x</v>
      </c>
      <c r="J565" s="2" t="str">
        <f t="shared" si="127"/>
        <v>x</v>
      </c>
      <c r="K565" s="2" t="str">
        <f t="shared" si="121"/>
        <v>x</v>
      </c>
      <c r="L565" s="2" t="str">
        <f t="shared" si="125"/>
        <v>x</v>
      </c>
      <c r="M565" s="2" t="str">
        <f t="shared" si="131"/>
        <v>x</v>
      </c>
      <c r="N565" s="2" t="str">
        <f t="shared" si="131"/>
        <v>NAL (GSI) INFORMA QUE A SITUAÇÃO EM ASSIS BRASIL/AC MELHOROU</v>
      </c>
      <c r="O565" s="2" t="str">
        <f t="shared" si="131"/>
        <v>E DE SEGURANÇA INSTITUCIONAL (GSI) INFORMA QUE A SITUAÇÃO EM</v>
      </c>
      <c r="P565" s="2" t="str">
        <f t="shared" si="131"/>
        <v>x</v>
      </c>
      <c r="Q565" s="2" t="str">
        <f t="shared" si="131"/>
        <v>x</v>
      </c>
      <c r="R565" s="2" t="str">
        <f t="shared" si="131"/>
        <v xml:space="preserve">RES (MRE) AUSENTE. ADVOCACIA -GERAL DA UNIÃO (AGU) AUSENTE. </v>
      </c>
      <c r="S565" s="2" t="str">
        <f t="shared" si="131"/>
        <v xml:space="preserve"> DAS RELAÇÕES EXTERIORES (MRE) AUSENTE. ADVOCACIA -GERAL DA </v>
      </c>
      <c r="T565" s="2" t="str">
        <f t="shared" si="131"/>
        <v>x</v>
      </c>
      <c r="U565" s="2" t="str">
        <f t="shared" si="131"/>
        <v>x</v>
      </c>
      <c r="V565" s="2" t="str">
        <f t="shared" si="131"/>
        <v>x</v>
      </c>
      <c r="W565" s="2" t="str">
        <f t="shared" si="131"/>
        <v>x</v>
      </c>
      <c r="X565" s="2" t="str">
        <f t="shared" si="131"/>
        <v>x</v>
      </c>
      <c r="Y565" s="2" t="str">
        <f t="shared" si="131"/>
        <v>A DE INTELIGÊNCIA (ABIN) SEM CONSIDERAÇÕES RELEVANTES. GABIN</v>
      </c>
      <c r="Z565" s="2" t="str">
        <f t="shared" si="131"/>
        <v>IÃO (AGU) AUSENTE. MINISTÉRIO DE MINAS E ENERGIA (MME) AUSEN</v>
      </c>
      <c r="AA565" s="2" t="str">
        <f t="shared" si="131"/>
        <v xml:space="preserve">NTE. ADVOCACIA -GERAL DA UNIÃO (AGU) AUSENTE. MINISTÉRIO DE </v>
      </c>
      <c r="AB565" s="2" t="str">
        <f t="shared" si="124"/>
        <v>x</v>
      </c>
      <c r="AC565" s="2" t="str">
        <f t="shared" si="124"/>
        <v>x</v>
      </c>
      <c r="AD565" s="2" t="str">
        <f t="shared" si="124"/>
        <v xml:space="preserve">ÚDE (MS) FORAM ENTREGUES OU ESTÃO EM VIAS DE SER ENTREGUES, </v>
      </c>
      <c r="AE565" s="2" t="str">
        <f t="shared" si="124"/>
        <v>ÉRIO DA SAÚDE (MS) FORAM ENTREGUES OU ESTÃO EM VIAS DE SER E</v>
      </c>
      <c r="AF565" s="2" t="str">
        <f t="shared" si="130"/>
        <v>ESA (MD) SEM CONSIDERAÇÕES RELE VANTES. MINISTÉRIO DO TURISM</v>
      </c>
      <c r="AG565" s="2" t="str">
        <f t="shared" si="130"/>
        <v>O DA DEFESA (MD) SEM CONSIDERAÇÕES RELE VANTES. MINISTÉRIO D</v>
      </c>
      <c r="AH565" s="2" t="str">
        <f t="shared" si="130"/>
        <v>SMO (MTUR) SEM CONSIDERAÇÕES RELEVANTES. MINISTÉRIO DA ECONO</v>
      </c>
      <c r="AI565" s="2" t="str">
        <f t="shared" si="130"/>
        <v>O DO TURISMO (MTUR) SEM CONSIDERAÇÕES RELEVANTES. MINISTÉRIO</v>
      </c>
      <c r="AJ565" s="2" t="str">
        <f t="shared" si="130"/>
        <v>OMIA (ME) SEM CONSIDERAÇÕES RELEVANTES. AGÊNCIA BRASILEIRA D</v>
      </c>
      <c r="AK565" s="2" t="str">
        <f t="shared" si="130"/>
        <v xml:space="preserve">ÉRIO DA ECONOMIA (ME) SEM CONSIDERAÇÕES RELEVANTES. AGÊNCIA </v>
      </c>
      <c r="AL565" s="2" t="str">
        <f t="shared" si="130"/>
        <v>GIA (MME) AUSENTE. ANEXO 158ª REUNIÃO COMITE DE CRISE 08.03.</v>
      </c>
      <c r="AM565" s="2" t="str">
        <f t="shared" si="130"/>
        <v>O DE MINAS E ENERGIA (MME) AUSENTE. ANEXO 158ª REUNIÃO COMIT</v>
      </c>
      <c r="AN565" s="2" t="str">
        <f t="shared" si="130"/>
        <v>x</v>
      </c>
      <c r="AO565" s="2" t="str">
        <f t="shared" si="130"/>
        <v>x</v>
      </c>
      <c r="AP565" s="2" t="str">
        <f t="shared" si="130"/>
        <v>x</v>
      </c>
    </row>
    <row r="566" spans="1:42" x14ac:dyDescent="0.2">
      <c r="A566" s="2">
        <v>565</v>
      </c>
      <c r="B566" s="2" t="s">
        <v>2177</v>
      </c>
      <c r="E566" s="2" t="str">
        <f t="shared" si="126"/>
        <v>x</v>
      </c>
      <c r="F566" s="2" t="str">
        <f t="shared" si="126"/>
        <v>x</v>
      </c>
      <c r="G566" s="2" t="str">
        <f t="shared" si="120"/>
        <v xml:space="preserve">158ª REUNIÃO COMITE </v>
      </c>
      <c r="H566" s="2" t="str">
        <f t="shared" si="127"/>
        <v>ÇÃO (MEC) AUSENTE. MINISTÉRIO DA CIDADANIA (MC) SE</v>
      </c>
      <c r="I566" s="2" t="str">
        <f t="shared" si="127"/>
        <v>NTE. MINISTÉRIO DA EDUCAÇÃO (MEC) AUSENTE. MINISTÉ</v>
      </c>
      <c r="J566" s="2" t="str">
        <f t="shared" si="127"/>
        <v>NAL (MDR) AUSENTE. MINISTÉRIO DA EDUCAÇÃO (MEC) AU</v>
      </c>
      <c r="K566" s="2" t="str">
        <f t="shared" si="121"/>
        <v>O DO DESENVOLVIMENTO REGIONAL (MDR) AUSENTE. MINISTÉRIO DA E</v>
      </c>
      <c r="L566" s="2" t="str">
        <f t="shared" si="125"/>
        <v>NOS (MMFDH) SEM CONSIDERAÇÕES RELEVANTES. SECRETAR</v>
      </c>
      <c r="M566" s="2" t="str">
        <f t="shared" si="131"/>
        <v xml:space="preserve"> DOS DIREITOS HUMANOS (MMFDH) SEM CONSIDERAÇÕES RELEVANTES. </v>
      </c>
      <c r="N566" s="2" t="str">
        <f t="shared" si="131"/>
        <v>x</v>
      </c>
      <c r="O566" s="2" t="str">
        <f t="shared" si="131"/>
        <v>x</v>
      </c>
      <c r="P566" s="2" t="str">
        <f t="shared" si="131"/>
        <v>NTE (MMA) AUSENTE. BANCO CENTRAL DO BRASIL (BACEN) SEM CONSI</v>
      </c>
      <c r="Q566" s="2" t="str">
        <f t="shared" si="131"/>
        <v>O DO MEIO AMBIENTE (MMA) AUSENTE. BANCO CENTRAL DO BRASIL (B</v>
      </c>
      <c r="R566" s="2" t="str">
        <f t="shared" si="131"/>
        <v>x</v>
      </c>
      <c r="S566" s="2" t="str">
        <f t="shared" si="131"/>
        <v>x</v>
      </c>
      <c r="T566" s="2" t="str">
        <f t="shared" si="131"/>
        <v>NTO (MAPA) AUSENTE. MINISTÉRIO DO MEIO AMBIENTE (MMA) AUSENT</v>
      </c>
      <c r="U566" s="2" t="str">
        <f t="shared" si="131"/>
        <v>IA E ABASTECIMENTO (MAPA) AUSENTE. MINISTÉRIO DO MEIO AMBIEN</v>
      </c>
      <c r="V566" s="2" t="str">
        <f t="shared" si="131"/>
        <v>SIL (BACEN) SEM CONSIDERAÇÕES RELEVANTES. AGÊNCIA NACIONAL D</v>
      </c>
      <c r="W566" s="2" t="str">
        <f t="shared" si="131"/>
        <v>NTE. BANCO CENTRAL DO BRASIL (BACEN) SEM CONSIDERAÇÕES RELEV</v>
      </c>
      <c r="X566" s="2" t="str">
        <f t="shared" si="131"/>
        <v>x</v>
      </c>
      <c r="Y566" s="2" t="str">
        <f t="shared" si="131"/>
        <v>x</v>
      </c>
      <c r="Z566" s="2" t="str">
        <f t="shared" si="131"/>
        <v>x</v>
      </c>
      <c r="AA566" s="2" t="str">
        <f t="shared" si="131"/>
        <v>x</v>
      </c>
      <c r="AB566" s="2" t="str">
        <f t="shared" si="124"/>
        <v>IAL (SECOM/MCOM) AUSENTE. MINISTÉRIO DA AGRICULTURA, PECUÁRI</v>
      </c>
      <c r="AC566" s="2" t="str">
        <f t="shared" si="124"/>
        <v>AL DE COMUNICAÇÃO SOCIAL (SECOM/MCOM) AUSENTE. MINISTÉRIO DA</v>
      </c>
      <c r="AD566" s="2" t="str">
        <f t="shared" si="124"/>
        <v>x</v>
      </c>
      <c r="AE566" s="2" t="str">
        <f t="shared" si="124"/>
        <v>x</v>
      </c>
      <c r="AF566" s="2" t="str">
        <f t="shared" si="130"/>
        <v>NAL (MDR) AUSENTE. MINISTÉRIO DA EDUCAÇÃO (MEC) AUSENTE. MIN</v>
      </c>
      <c r="AG566" s="2" t="str">
        <f t="shared" si="130"/>
        <v>x</v>
      </c>
      <c r="AH566" s="2" t="str">
        <f t="shared" si="130"/>
        <v>x</v>
      </c>
      <c r="AI566" s="2" t="str">
        <f t="shared" si="130"/>
        <v>x</v>
      </c>
      <c r="AJ566" s="2" t="str">
        <f t="shared" si="130"/>
        <v>x</v>
      </c>
      <c r="AK566" s="2" t="str">
        <f t="shared" si="130"/>
        <v>x</v>
      </c>
      <c r="AL566" s="2" t="str">
        <f t="shared" si="130"/>
        <v>x</v>
      </c>
      <c r="AM566" s="2" t="str">
        <f t="shared" si="130"/>
        <v>x</v>
      </c>
      <c r="AN566" s="2" t="str">
        <f t="shared" si="130"/>
        <v>ICA (MJSP) SEM CONSIDERAÇÕES RELEVANTES. MINISTÉRIO DE INFRA</v>
      </c>
      <c r="AO566" s="2" t="str">
        <f t="shared" si="130"/>
        <v xml:space="preserve">ÇA E SEGURANÇA PÚBLICA (MJSP) SEM CONSIDERAÇÕES RELEVANTES. </v>
      </c>
      <c r="AP566" s="2" t="str">
        <f t="shared" si="130"/>
        <v>URA (MINFRA) AUSENTE. MINISTÉRIO DA CIÊNCIA, TECNOLOGIA, INO</v>
      </c>
    </row>
    <row r="567" spans="1:42" x14ac:dyDescent="0.2">
      <c r="A567" s="2">
        <v>566</v>
      </c>
      <c r="B567" s="2" t="s">
        <v>2178</v>
      </c>
      <c r="E567" s="2" t="str">
        <f t="shared" si="126"/>
        <v>x</v>
      </c>
      <c r="F567" s="2" t="str">
        <f t="shared" si="126"/>
        <v>x</v>
      </c>
      <c r="G567" s="2" t="str">
        <f t="shared" si="120"/>
        <v>158ª REUNIÃO SITUACI</v>
      </c>
      <c r="H567" s="2" t="str">
        <f t="shared" si="127"/>
        <v>x</v>
      </c>
      <c r="I567" s="2" t="str">
        <f t="shared" si="127"/>
        <v>x</v>
      </c>
      <c r="J567" s="2" t="str">
        <f t="shared" si="127"/>
        <v>x</v>
      </c>
      <c r="K567" s="2" t="str">
        <f t="shared" si="121"/>
        <v>x</v>
      </c>
      <c r="L567" s="2" t="str">
        <f t="shared" si="125"/>
        <v>x</v>
      </c>
      <c r="M567" s="2" t="str">
        <f t="shared" si="131"/>
        <v>x</v>
      </c>
      <c r="N567" s="2" t="str">
        <f t="shared" si="131"/>
        <v>x</v>
      </c>
      <c r="O567" s="2" t="str">
        <f t="shared" si="131"/>
        <v>x</v>
      </c>
      <c r="P567" s="2" t="str">
        <f t="shared" si="131"/>
        <v>x</v>
      </c>
      <c r="Q567" s="2" t="str">
        <f t="shared" si="131"/>
        <v>x</v>
      </c>
      <c r="R567" s="2" t="str">
        <f t="shared" si="131"/>
        <v>x</v>
      </c>
      <c r="S567" s="2" t="str">
        <f t="shared" si="131"/>
        <v>x</v>
      </c>
      <c r="T567" s="2" t="str">
        <f t="shared" si="131"/>
        <v>x</v>
      </c>
      <c r="U567" s="2" t="str">
        <f t="shared" si="131"/>
        <v>x</v>
      </c>
      <c r="V567" s="2" t="str">
        <f t="shared" si="131"/>
        <v>x</v>
      </c>
      <c r="W567" s="2" t="str">
        <f t="shared" si="131"/>
        <v>x</v>
      </c>
      <c r="X567" s="2" t="str">
        <f t="shared" si="131"/>
        <v>x</v>
      </c>
      <c r="Y567" s="2" t="str">
        <f t="shared" si="131"/>
        <v>x</v>
      </c>
      <c r="Z567" s="2" t="str">
        <f t="shared" si="131"/>
        <v xml:space="preserve">) PARAGUAIOS ESTÃO PROCURANDO O SIS TEMA DE SAÚDE EM FOZ DO </v>
      </c>
      <c r="AA567" s="2" t="str">
        <f t="shared" si="131"/>
        <v>x</v>
      </c>
      <c r="AB567" s="2" t="str">
        <f t="shared" si="124"/>
        <v>x</v>
      </c>
      <c r="AC567" s="2" t="str">
        <f t="shared" si="124"/>
        <v>IA DE COMUNICAÇÃO DA CASA CIVIL (ASCOM) SEM CONSIDERAÇÕES RE</v>
      </c>
      <c r="AD567" s="2" t="str">
        <f t="shared" si="124"/>
        <v>B) O MS INFORMOU QUE FORAM TRANSFERIDOS NA SEXTA -FEIRA (05.</v>
      </c>
      <c r="AE567" s="2" t="str">
        <f t="shared" si="124"/>
        <v>ÉRIO DA SAÚDE E AO MINISTÉRIO DA JUSTIÇA E SEGURANÇA PÚBLICA</v>
      </c>
      <c r="AF567" s="2" t="str">
        <f t="shared" si="130"/>
        <v>x</v>
      </c>
      <c r="AG567" s="2" t="str">
        <f t="shared" si="130"/>
        <v>x</v>
      </c>
      <c r="AH567" s="2" t="str">
        <f t="shared" si="130"/>
        <v>x</v>
      </c>
      <c r="AI567" s="2" t="str">
        <f t="shared" si="130"/>
        <v>x</v>
      </c>
      <c r="AJ567" s="2" t="str">
        <f t="shared" si="130"/>
        <v>x</v>
      </c>
      <c r="AK567" s="2" t="str">
        <f t="shared" si="130"/>
        <v>x</v>
      </c>
      <c r="AL567" s="2" t="str">
        <f t="shared" si="130"/>
        <v>x</v>
      </c>
      <c r="AM567" s="2" t="str">
        <f t="shared" si="130"/>
        <v>x</v>
      </c>
      <c r="AN567" s="2" t="str">
        <f t="shared" si="130"/>
        <v>x</v>
      </c>
      <c r="AO567" s="2" t="str">
        <f t="shared" si="130"/>
        <v>ÇA E SEGURANÇA PÚBLICA. REGIÃO NORTE: RONDÔNIA: A) OFÍCIO SO</v>
      </c>
      <c r="AP567" s="2" t="str">
        <f t="shared" si="130"/>
        <v>x</v>
      </c>
    </row>
    <row r="568" spans="1:42" x14ac:dyDescent="0.2">
      <c r="A568" s="2">
        <v>567</v>
      </c>
      <c r="B568" s="2" t="s">
        <v>2179</v>
      </c>
      <c r="E568" s="2" t="str">
        <f t="shared" si="126"/>
        <v>DATA: 10/03/2021 HORÁRIO: 10H1</v>
      </c>
      <c r="F568" s="2" t="str">
        <f t="shared" si="126"/>
        <v>HORÁRIO: 10H10M ÀS 10H34M LOCA</v>
      </c>
      <c r="G568" s="2" t="str">
        <f t="shared" si="120"/>
        <v>159ª REUNIÃO SITUACI</v>
      </c>
      <c r="H568" s="2" t="str">
        <f t="shared" si="127"/>
        <v>x</v>
      </c>
      <c r="I568" s="2" t="str">
        <f t="shared" si="127"/>
        <v>x</v>
      </c>
      <c r="J568" s="2" t="str">
        <f t="shared" si="127"/>
        <v>x</v>
      </c>
      <c r="K568" s="2" t="str">
        <f t="shared" si="121"/>
        <v>x</v>
      </c>
      <c r="L568" s="2" t="str">
        <f t="shared" si="125"/>
        <v>x</v>
      </c>
      <c r="M568" s="2" t="str">
        <f t="shared" si="131"/>
        <v>x</v>
      </c>
      <c r="N568" s="2" t="str">
        <f t="shared" si="131"/>
        <v>NAL (GSI) INFORMA QUE O FLUXO DA PONTE NA CIDADE FRONTEIRIÇA</v>
      </c>
      <c r="O568" s="2" t="str">
        <f t="shared" si="131"/>
        <v>E DE SEGURANÇA INSTITUCIONAL (GSI) INFORMA QUE O FLUXO DA PO</v>
      </c>
      <c r="P568" s="2" t="str">
        <f t="shared" si="131"/>
        <v>x</v>
      </c>
      <c r="Q568" s="2" t="str">
        <f t="shared" si="131"/>
        <v>x</v>
      </c>
      <c r="R568" s="2" t="str">
        <f t="shared" si="131"/>
        <v xml:space="preserve">RES (MRE) SEM CONSIDERAÇÕES RELEVANTES. ADVOCACIA -GERAL DA </v>
      </c>
      <c r="S568" s="2" t="str">
        <f t="shared" si="131"/>
        <v xml:space="preserve"> DAS RELAÇÕES EXTERIORES (MRE) SEM CONSIDERAÇÕES RELEVANTES.</v>
      </c>
      <c r="T568" s="2" t="str">
        <f t="shared" si="131"/>
        <v>x</v>
      </c>
      <c r="U568" s="2" t="str">
        <f t="shared" si="131"/>
        <v>x</v>
      </c>
      <c r="V568" s="2" t="str">
        <f t="shared" si="131"/>
        <v>x</v>
      </c>
      <c r="W568" s="2" t="str">
        <f t="shared" si="131"/>
        <v>x</v>
      </c>
      <c r="X568" s="2" t="str">
        <f t="shared" si="131"/>
        <v>x</v>
      </c>
      <c r="Y568" s="2" t="str">
        <f t="shared" si="131"/>
        <v>A DE INTELIGÊNCIA (ABIN) SEM CONSIDERAÇÕES RELEVANTES. GABIN</v>
      </c>
      <c r="Z568" s="2" t="str">
        <f t="shared" si="131"/>
        <v>IÃO (AGU) AUSENTE. MINISTÉRIO DE MINAS E ENERGIA (MME) ANEXO</v>
      </c>
      <c r="AA568" s="2" t="str">
        <f t="shared" si="131"/>
        <v xml:space="preserve">TES. ADVOCACIA -GERAL DA UNIÃO (AGU) AUSENTE. MINISTÉRIO DE </v>
      </c>
      <c r="AB568" s="2" t="str">
        <f t="shared" si="124"/>
        <v>x</v>
      </c>
      <c r="AC568" s="2" t="str">
        <f t="shared" si="124"/>
        <v>x</v>
      </c>
      <c r="AD568" s="2" t="str">
        <f t="shared" si="124"/>
        <v>ÚDE (MS) INFORMOU QUE FOI PUBLICADO EDITAL COM ABERTURA DE 2</v>
      </c>
      <c r="AE568" s="2" t="str">
        <f t="shared" si="124"/>
        <v>ÉRIO DA SAÚDE (MS) INFORMOU QUE FOI PUBLICADO EDITAL COM ABE</v>
      </c>
      <c r="AF568" s="2" t="str">
        <f t="shared" si="130"/>
        <v>ESA (MD) AUSENTE. MINISTÉRIO DO TURISMO (MTUR) SEM CONSIDERA</v>
      </c>
      <c r="AG568" s="2" t="str">
        <f t="shared" si="130"/>
        <v>O DA DEFESA (MD) AUSENTE. MINISTÉRIO DO TURISMO (MTUR) SEM C</v>
      </c>
      <c r="AH568" s="2" t="str">
        <f t="shared" si="130"/>
        <v>SMO (MTUR) SEM CONSIDERAÇÕES RELEVANTES. MINISTÉRIO DA ECONO</v>
      </c>
      <c r="AI568" s="2" t="str">
        <f t="shared" si="130"/>
        <v>O DO TURISMO (MTUR) SEM CONSIDERAÇÕES RELEVANTES. MINISTÉRIO</v>
      </c>
      <c r="AJ568" s="2" t="str">
        <f t="shared" si="130"/>
        <v>OMIA (ME) SEM CONSIDERAÇÕES RELEVANTES. AGÊNCIA BRASILEIRA D</v>
      </c>
      <c r="AK568" s="2" t="str">
        <f t="shared" si="130"/>
        <v xml:space="preserve">ÉRIO DA ECONOMIA (ME) SEM CONSIDERAÇÕES RELEVANTES. AGÊNCIA </v>
      </c>
      <c r="AL568" s="2" t="str">
        <f t="shared" si="130"/>
        <v>GIA (MME) ANEXO 159ª REUNIÃO COMITE DE CRISE 10.03.2021 - ME</v>
      </c>
      <c r="AM568" s="2" t="str">
        <f t="shared" si="130"/>
        <v>O DE MINAS E ENERGIA (MME) ANEXO 159ª REUNIÃO COMITE DE CRIS</v>
      </c>
      <c r="AN568" s="2" t="str">
        <f t="shared" si="130"/>
        <v>x</v>
      </c>
      <c r="AO568" s="2" t="str">
        <f t="shared" si="130"/>
        <v>x</v>
      </c>
      <c r="AP568" s="2" t="str">
        <f t="shared" si="130"/>
        <v>x</v>
      </c>
    </row>
    <row r="569" spans="1:42" x14ac:dyDescent="0.2">
      <c r="A569" s="2">
        <v>568</v>
      </c>
      <c r="B569" s="2" t="s">
        <v>2180</v>
      </c>
      <c r="E569" s="2" t="str">
        <f t="shared" si="126"/>
        <v>x</v>
      </c>
      <c r="F569" s="2" t="str">
        <f t="shared" si="126"/>
        <v>x</v>
      </c>
      <c r="G569" s="2" t="str">
        <f t="shared" si="120"/>
        <v xml:space="preserve">159ª REUNIÃO COMITE </v>
      </c>
      <c r="H569" s="2" t="str">
        <f t="shared" si="127"/>
        <v>ÇÃO (MEC) AUSENTE. MINISTÉRIO DA CIDADANIA (MC) SE</v>
      </c>
      <c r="I569" s="2" t="str">
        <f t="shared" si="127"/>
        <v>NTE. MINISTÉRIO DA EDUCAÇÃO (MEC) AUSENTE. MINISTÉ</v>
      </c>
      <c r="J569" s="2" t="str">
        <f t="shared" si="127"/>
        <v>NAL (MDR) AUSENTE. MINISTÉRIO DA EDUCAÇÃO (MEC) AU</v>
      </c>
      <c r="K569" s="2" t="str">
        <f t="shared" si="121"/>
        <v>O DO DESENVOLVIMENTO REGIONAL (MDR) AUSENTE. MINISTÉRIO DA E</v>
      </c>
      <c r="L569" s="2" t="str">
        <f t="shared" si="125"/>
        <v>NOS (MMFDH) SEM CONSIDERAÇÕES RELEVANTES. SECRETAR</v>
      </c>
      <c r="M569" s="2" t="str">
        <f t="shared" si="131"/>
        <v xml:space="preserve"> DOS DIREITOS HUMANOS (MMFDH) SEM CONSIDERAÇÕES RELEVANTES. </v>
      </c>
      <c r="N569" s="2" t="str">
        <f t="shared" si="131"/>
        <v>x</v>
      </c>
      <c r="O569" s="2" t="str">
        <f t="shared" si="131"/>
        <v>x</v>
      </c>
      <c r="P569" s="2" t="str">
        <f t="shared" si="131"/>
        <v>NTE (MMA) AUSENTE. BANCO CENTRAL DO BRASIL (BACEN) SEM CONSI</v>
      </c>
      <c r="Q569" s="2" t="str">
        <f t="shared" si="131"/>
        <v>O DO MEIO AMBIENTE (MMA) AUSENTE. BANCO CENTRAL DO BRASIL (B</v>
      </c>
      <c r="R569" s="2" t="str">
        <f t="shared" si="131"/>
        <v>x</v>
      </c>
      <c r="S569" s="2" t="str">
        <f t="shared" si="131"/>
        <v>x</v>
      </c>
      <c r="T569" s="2" t="str">
        <f t="shared" si="131"/>
        <v>NTO (MAPA) AUSENTE. MINISTÉRIO DO MEIO AMBIENTE (MMA) AUSENT</v>
      </c>
      <c r="U569" s="2" t="str">
        <f t="shared" si="131"/>
        <v>IA E ABASTECIMENTO (MAPA) AUSENTE. MINISTÉRIO DO MEIO AMBIEN</v>
      </c>
      <c r="V569" s="2" t="str">
        <f t="shared" si="131"/>
        <v>SIL (BACEN) SEM CONSIDERAÇÕES RELEVANTES. AGÊNCIA NACIONAL D</v>
      </c>
      <c r="W569" s="2" t="str">
        <f t="shared" si="131"/>
        <v>NTE. BANCO CENTRAL DO BRASIL (BACEN) SEM CONSIDERAÇÕES RELEV</v>
      </c>
      <c r="X569" s="2" t="str">
        <f t="shared" si="131"/>
        <v>x</v>
      </c>
      <c r="Y569" s="2" t="str">
        <f t="shared" si="131"/>
        <v>x</v>
      </c>
      <c r="Z569" s="2" t="str">
        <f t="shared" si="131"/>
        <v>x</v>
      </c>
      <c r="AA569" s="2" t="str">
        <f t="shared" si="131"/>
        <v>x</v>
      </c>
      <c r="AB569" s="2" t="str">
        <f t="shared" si="124"/>
        <v>IAL (SECOM/MCOM) INFORMOU QUE ESTÃO DIVULGANDO AS INFORMAÇÕE</v>
      </c>
      <c r="AC569" s="2" t="str">
        <f t="shared" si="124"/>
        <v>AL DE COMUNICAÇÃO SOCIAL (SECOM/MCOM) INFORMOU QUE ESTÃO DIV</v>
      </c>
      <c r="AD569" s="2" t="str">
        <f t="shared" si="124"/>
        <v xml:space="preserve"> . O MS INFORMOU QUE ENVIARÁ O RELATÓRIO ATUALIZADO PARA O M</v>
      </c>
      <c r="AE569" s="2" t="str">
        <f t="shared" si="124"/>
        <v>ÉRIO DA SAÚDE RELACIONADOS À VACINAÇÃO DA POPULAÇÃO INDÍGENA</v>
      </c>
      <c r="AF569" s="2" t="str">
        <f t="shared" si="130"/>
        <v>NAL (MDR) AUSENTE. MINISTÉRIO DA EDUCAÇÃO (MEC) AUSENTE. MIN</v>
      </c>
      <c r="AG569" s="2" t="str">
        <f t="shared" si="130"/>
        <v>x</v>
      </c>
      <c r="AH569" s="2" t="str">
        <f t="shared" si="130"/>
        <v>x</v>
      </c>
      <c r="AI569" s="2" t="str">
        <f t="shared" si="130"/>
        <v>x</v>
      </c>
      <c r="AJ569" s="2" t="str">
        <f t="shared" si="130"/>
        <v>x</v>
      </c>
      <c r="AK569" s="2" t="str">
        <f t="shared" si="130"/>
        <v>x</v>
      </c>
      <c r="AL569" s="2" t="str">
        <f t="shared" si="130"/>
        <v>x</v>
      </c>
      <c r="AM569" s="2" t="str">
        <f t="shared" si="130"/>
        <v>x</v>
      </c>
      <c r="AN569" s="2" t="str">
        <f t="shared" si="130"/>
        <v>ICA (MJSP) REQUEREU ATUALIZAÇÃO DOS DADOS DO MINISTÉRIO DA S</v>
      </c>
      <c r="AO569" s="2" t="str">
        <f t="shared" si="130"/>
        <v>ÇA E SEGURANÇA PÚBLICA (MJSP) REQUEREU ATUALIZAÇÃO DOS DADOS</v>
      </c>
      <c r="AP569" s="2" t="str">
        <f t="shared" si="130"/>
        <v>URA (MINFRA) AUSENTE. MINISTÉRIO DA CIÊNCIA, TECNOLOGIA, INO</v>
      </c>
    </row>
    <row r="570" spans="1:42" x14ac:dyDescent="0.2">
      <c r="A570" s="2">
        <v>569</v>
      </c>
      <c r="B570" s="2" t="s">
        <v>2181</v>
      </c>
      <c r="E570" s="2" t="str">
        <f t="shared" si="126"/>
        <v>x</v>
      </c>
      <c r="F570" s="2" t="str">
        <f t="shared" si="126"/>
        <v>x</v>
      </c>
      <c r="G570" s="2" t="str">
        <f t="shared" si="120"/>
        <v xml:space="preserve">159ª REUNIÃO COMITE </v>
      </c>
      <c r="H570" s="2" t="str">
        <f t="shared" si="127"/>
        <v>x</v>
      </c>
      <c r="I570" s="2" t="str">
        <f t="shared" si="127"/>
        <v>x</v>
      </c>
      <c r="J570" s="2" t="str">
        <f t="shared" si="127"/>
        <v>x</v>
      </c>
      <c r="K570" s="2" t="str">
        <f t="shared" si="121"/>
        <v>x</v>
      </c>
      <c r="L570" s="2" t="str">
        <f t="shared" si="125"/>
        <v>x</v>
      </c>
      <c r="M570" s="2" t="str">
        <f t="shared" si="131"/>
        <v>x</v>
      </c>
      <c r="N570" s="2" t="str">
        <f t="shared" si="131"/>
        <v>x</v>
      </c>
      <c r="O570" s="2" t="str">
        <f t="shared" si="131"/>
        <v>x</v>
      </c>
      <c r="P570" s="2" t="str">
        <f t="shared" si="131"/>
        <v>x</v>
      </c>
      <c r="Q570" s="2" t="str">
        <f t="shared" si="131"/>
        <v>x</v>
      </c>
      <c r="R570" s="2" t="str">
        <f t="shared" si="131"/>
        <v>x</v>
      </c>
      <c r="S570" s="2" t="str">
        <f t="shared" si="131"/>
        <v>x</v>
      </c>
      <c r="T570" s="2" t="str">
        <f t="shared" si="131"/>
        <v>x</v>
      </c>
      <c r="U570" s="2" t="str">
        <f t="shared" si="131"/>
        <v>x</v>
      </c>
      <c r="V570" s="2" t="str">
        <f t="shared" si="131"/>
        <v>x</v>
      </c>
      <c r="W570" s="2" t="str">
        <f t="shared" si="131"/>
        <v>x</v>
      </c>
      <c r="X570" s="2" t="str">
        <f t="shared" si="131"/>
        <v>x</v>
      </c>
      <c r="Y570" s="2" t="str">
        <f t="shared" si="131"/>
        <v>x</v>
      </c>
      <c r="Z570" s="2" t="str">
        <f t="shared" si="131"/>
        <v>– PARAGUAI. SERÁ ENVIADO OFÍCIO; B) 98% DE OCUPAÇÃO DE LEITO</v>
      </c>
      <c r="AA570" s="2" t="str">
        <f t="shared" si="131"/>
        <v>x</v>
      </c>
      <c r="AB570" s="2" t="str">
        <f t="shared" si="124"/>
        <v>x</v>
      </c>
      <c r="AC570" s="2" t="str">
        <f t="shared" si="124"/>
        <v>IA DE COMUNICAÇÃO DA CASA CIVIL (ASCOM) ANEXO 159ª REUNIÃO C</v>
      </c>
      <c r="AD570" s="2" t="str">
        <f t="shared" si="124"/>
        <v xml:space="preserve">ORÃ /MS . REUNIÕES – ARTICULAÇÃO FEDERATIVA : A) DISCUSSÕES </v>
      </c>
      <c r="AE570" s="2" t="str">
        <f t="shared" si="124"/>
        <v>ÉRIO DA SAÚDE; E) VACINAS: ESTÃO REMANEJANDO VACINAS EXCEDEN</v>
      </c>
      <c r="AF570" s="2" t="str">
        <f t="shared" si="130"/>
        <v>x</v>
      </c>
      <c r="AG570" s="2" t="str">
        <f t="shared" si="130"/>
        <v>x</v>
      </c>
      <c r="AH570" s="2" t="str">
        <f t="shared" si="130"/>
        <v>). O MTUR INFORMOU QUE EST Á À DISPOSIÇÃO PARA ESCLARECIMENT</v>
      </c>
      <c r="AI570" s="2" t="str">
        <f t="shared" si="130"/>
        <v>x</v>
      </c>
      <c r="AJ570" s="2" t="str">
        <f t="shared" si="130"/>
        <v>x</v>
      </c>
      <c r="AK570" s="2" t="str">
        <f t="shared" si="130"/>
        <v>x</v>
      </c>
      <c r="AL570" s="2" t="str">
        <f t="shared" si="130"/>
        <v>x</v>
      </c>
      <c r="AM570" s="2" t="str">
        <f t="shared" si="130"/>
        <v>x</v>
      </c>
      <c r="AN570" s="2" t="str">
        <f t="shared" si="130"/>
        <v xml:space="preserve">C. O MJSP INFORMOU QUE ESTÁ À DISPOSIÇÃO PARA AJUDAR NO QUE </v>
      </c>
      <c r="AO570" s="2" t="str">
        <f t="shared" si="130"/>
        <v>x</v>
      </c>
      <c r="AP570" s="2" t="str">
        <f t="shared" si="130"/>
        <v>x</v>
      </c>
    </row>
    <row r="571" spans="1:42" x14ac:dyDescent="0.2">
      <c r="A571" s="2">
        <v>570</v>
      </c>
      <c r="B571" s="2" t="s">
        <v>2182</v>
      </c>
      <c r="E571" s="2" t="str">
        <f t="shared" si="126"/>
        <v>x</v>
      </c>
      <c r="F571" s="2" t="str">
        <f t="shared" si="126"/>
        <v>x</v>
      </c>
      <c r="G571" s="2" t="str">
        <f t="shared" si="120"/>
        <v>159ª REUNIÃO SITUACI</v>
      </c>
      <c r="H571" s="2" t="str">
        <f t="shared" si="127"/>
        <v>x</v>
      </c>
      <c r="I571" s="2" t="str">
        <f t="shared" si="127"/>
        <v>x</v>
      </c>
      <c r="J571" s="2" t="str">
        <f t="shared" si="127"/>
        <v>x</v>
      </c>
      <c r="K571" s="2" t="str">
        <f t="shared" si="121"/>
        <v>x</v>
      </c>
      <c r="L571" s="2" t="str">
        <f t="shared" si="125"/>
        <v>x</v>
      </c>
      <c r="M571" s="2" t="str">
        <f t="shared" si="131"/>
        <v>x</v>
      </c>
      <c r="N571" s="2" t="str">
        <f t="shared" si="131"/>
        <v>x</v>
      </c>
      <c r="O571" s="2" t="str">
        <f t="shared" si="131"/>
        <v>x</v>
      </c>
      <c r="P571" s="2" t="str">
        <f t="shared" si="131"/>
        <v>x</v>
      </c>
      <c r="Q571" s="2" t="str">
        <f t="shared" si="131"/>
        <v>x</v>
      </c>
      <c r="R571" s="2" t="str">
        <f t="shared" si="131"/>
        <v>x</v>
      </c>
      <c r="S571" s="2" t="str">
        <f t="shared" si="131"/>
        <v>x</v>
      </c>
      <c r="T571" s="2" t="str">
        <f t="shared" si="131"/>
        <v>x</v>
      </c>
      <c r="U571" s="2" t="str">
        <f t="shared" si="131"/>
        <v>x</v>
      </c>
      <c r="V571" s="2" t="str">
        <f t="shared" si="131"/>
        <v>x</v>
      </c>
      <c r="W571" s="2" t="str">
        <f t="shared" si="131"/>
        <v>x</v>
      </c>
      <c r="X571" s="2" t="str">
        <f t="shared" si="131"/>
        <v>x</v>
      </c>
      <c r="Y571" s="2" t="str">
        <f t="shared" si="131"/>
        <v>x</v>
      </c>
      <c r="Z571" s="2" t="str">
        <f t="shared" si="131"/>
        <v>x</v>
      </c>
      <c r="AA571" s="2" t="str">
        <f t="shared" si="131"/>
        <v>x</v>
      </c>
      <c r="AB571" s="2" t="str">
        <f t="shared" si="124"/>
        <v>x</v>
      </c>
      <c r="AC571" s="2" t="str">
        <f t="shared" si="124"/>
        <v>x</v>
      </c>
      <c r="AD571" s="2" t="str">
        <f t="shared" si="124"/>
        <v>x</v>
      </c>
      <c r="AE571" s="2" t="str">
        <f t="shared" si="124"/>
        <v>ÉRIO DA SAÚDE RELACIONADOS À VACINAÇÃO DA POPULAÇÃO INDÍGENA</v>
      </c>
      <c r="AF571" s="2" t="str">
        <f t="shared" si="130"/>
        <v>x</v>
      </c>
      <c r="AG571" s="2" t="str">
        <f t="shared" si="130"/>
        <v>x</v>
      </c>
      <c r="AH571" s="2" t="str">
        <f t="shared" si="130"/>
        <v>x</v>
      </c>
      <c r="AI571" s="2" t="str">
        <f t="shared" si="130"/>
        <v>x</v>
      </c>
      <c r="AJ571" s="2" t="str">
        <f t="shared" si="130"/>
        <v>x</v>
      </c>
      <c r="AK571" s="2" t="str">
        <f t="shared" si="130"/>
        <v>x</v>
      </c>
      <c r="AL571" s="2" t="str">
        <f t="shared" si="130"/>
        <v>x</v>
      </c>
      <c r="AM571" s="2" t="str">
        <f t="shared" si="130"/>
        <v>x</v>
      </c>
      <c r="AN571" s="2" t="str">
        <f t="shared" si="130"/>
        <v>OS O MJSP R EQUEREU ATUALIZAÇÃO DOS DADOS DO MINISTÉRIO DA S</v>
      </c>
      <c r="AO571" s="2" t="str">
        <f t="shared" si="130"/>
        <v>x</v>
      </c>
      <c r="AP571" s="2" t="str">
        <f t="shared" si="130"/>
        <v>x</v>
      </c>
    </row>
    <row r="572" spans="1:42" x14ac:dyDescent="0.2">
      <c r="A572" s="2">
        <v>571</v>
      </c>
      <c r="B572" s="2" t="s">
        <v>2183</v>
      </c>
      <c r="E572" s="2" t="str">
        <f t="shared" si="126"/>
        <v>DATA: 12/03/2021 HORÁRIO: 10H0</v>
      </c>
      <c r="F572" s="2" t="str">
        <f t="shared" si="126"/>
        <v>HORÁRIO: 10H03M ÀS 10H26M LOCA</v>
      </c>
      <c r="G572" s="2" t="str">
        <f t="shared" si="120"/>
        <v>160ª REUNIÃO SITUACI</v>
      </c>
      <c r="H572" s="2" t="str">
        <f t="shared" si="127"/>
        <v>x</v>
      </c>
      <c r="I572" s="2" t="str">
        <f t="shared" si="127"/>
        <v>x</v>
      </c>
      <c r="J572" s="2" t="str">
        <f t="shared" si="127"/>
        <v>x</v>
      </c>
      <c r="K572" s="2" t="str">
        <f t="shared" si="121"/>
        <v>x</v>
      </c>
      <c r="L572" s="2" t="str">
        <f t="shared" si="125"/>
        <v>x</v>
      </c>
      <c r="M572" s="2" t="str">
        <f t="shared" si="131"/>
        <v>x</v>
      </c>
      <c r="N572" s="2" t="str">
        <f t="shared" si="131"/>
        <v>NAL (GSI) SEM INFORMAÇÕES RELEVANTES. MINISTÉRIO DAS RELAÇÕE</v>
      </c>
      <c r="O572" s="2" t="str">
        <f t="shared" si="131"/>
        <v>E DE SEGURANÇA INSTITUCIONAL (GSI) SEM INFORMAÇÕES RELEVANTE</v>
      </c>
      <c r="P572" s="2" t="str">
        <f t="shared" si="131"/>
        <v>x</v>
      </c>
      <c r="Q572" s="2" t="str">
        <f t="shared" si="131"/>
        <v>x</v>
      </c>
      <c r="R572" s="2" t="str">
        <f t="shared" si="131"/>
        <v xml:space="preserve">RES (MRE) INFORMOU QUE RETORNARAM AO BRASIL NUM VOO DA TAP, </v>
      </c>
      <c r="S572" s="2" t="str">
        <f t="shared" si="131"/>
        <v xml:space="preserve"> DAS RELAÇÕES EXTERIORES (MRE) INFORMOU QUE RETORNARAM AO BR</v>
      </c>
      <c r="T572" s="2" t="str">
        <f t="shared" si="131"/>
        <v>x</v>
      </c>
      <c r="U572" s="2" t="str">
        <f t="shared" si="131"/>
        <v>x</v>
      </c>
      <c r="V572" s="2" t="str">
        <f t="shared" si="131"/>
        <v>x</v>
      </c>
      <c r="W572" s="2" t="str">
        <f t="shared" si="131"/>
        <v>x</v>
      </c>
      <c r="X572" s="2" t="str">
        <f t="shared" si="131"/>
        <v>x</v>
      </c>
      <c r="Y572" s="2" t="str">
        <f t="shared" si="131"/>
        <v>A DE INTELIGÊNCIA (ABIN) AUSENTE. GABINETE DE SEGURANÇA INST</v>
      </c>
      <c r="Z572" s="2" t="str">
        <f t="shared" si="131"/>
        <v>x</v>
      </c>
      <c r="AA572" s="2" t="str">
        <f t="shared" si="131"/>
        <v>x</v>
      </c>
      <c r="AB572" s="2" t="str">
        <f t="shared" si="124"/>
        <v>x</v>
      </c>
      <c r="AC572" s="2" t="str">
        <f t="shared" si="124"/>
        <v>x</v>
      </c>
      <c r="AD572" s="2" t="str">
        <f t="shared" si="124"/>
        <v>ÚDE (MS) INFORMOU QUE FORAM ENTREGUES 15 RESPIRADORES, SENDO</v>
      </c>
      <c r="AE572" s="2" t="str">
        <f t="shared" si="124"/>
        <v>ÉRIO DA SAÚDE (MS) INFORMOU QUE FORAM ENTREGUES 15 RESPIRADO</v>
      </c>
      <c r="AF572" s="2" t="str">
        <f t="shared" si="130"/>
        <v>DO REMDESIVIR CONTRA A COVID -19, SENDO O PRIMEIRO MEDICAMEN</v>
      </c>
      <c r="AG572" s="2" t="str">
        <f t="shared" si="130"/>
        <v>x</v>
      </c>
      <c r="AH572" s="2" t="str">
        <f t="shared" si="130"/>
        <v>SMO (MTUR) SEM CONSIDERAÇÕES RELEVANTES. MINISTÉRIO DA ECONO</v>
      </c>
      <c r="AI572" s="2" t="str">
        <f t="shared" si="130"/>
        <v>O DO TURISMO (MTUR) SEM CONSIDERAÇÕES RELEVANTES. MINISTÉRIO</v>
      </c>
      <c r="AJ572" s="2" t="str">
        <f t="shared" si="130"/>
        <v>OMIA (ME) SEM CONSIDERAÇÕES RELEVANTES. AGÊNCIA BRASILEIRA D</v>
      </c>
      <c r="AK572" s="2" t="str">
        <f t="shared" si="130"/>
        <v xml:space="preserve">ÉRIO DA ECONOMIA (ME) SEM CONSIDERAÇÕES RELEVANTES. AGÊNCIA </v>
      </c>
      <c r="AL572" s="2" t="str">
        <f t="shared" si="130"/>
        <v>x</v>
      </c>
      <c r="AM572" s="2" t="str">
        <f t="shared" si="130"/>
        <v>x</v>
      </c>
      <c r="AN572" s="2" t="str">
        <f t="shared" si="130"/>
        <v>x</v>
      </c>
      <c r="AO572" s="2" t="str">
        <f t="shared" si="130"/>
        <v>x</v>
      </c>
      <c r="AP572" s="2" t="str">
        <f t="shared" si="130"/>
        <v>x</v>
      </c>
    </row>
    <row r="573" spans="1:42" x14ac:dyDescent="0.2">
      <c r="A573" s="2">
        <v>572</v>
      </c>
      <c r="B573" s="2" t="s">
        <v>2184</v>
      </c>
      <c r="E573" s="2" t="str">
        <f t="shared" si="126"/>
        <v>x</v>
      </c>
      <c r="F573" s="2" t="str">
        <f t="shared" si="126"/>
        <v>x</v>
      </c>
      <c r="G573" s="2" t="str">
        <f t="shared" si="120"/>
        <v>NDAR REUNIÃO, CASO N</v>
      </c>
      <c r="H573" s="2" t="str">
        <f t="shared" si="127"/>
        <v>ÇÃO (MEC) AUSENTE. MINISTÉRIO DA CIDADANIA (MC) AU</v>
      </c>
      <c r="I573" s="2" t="str">
        <f t="shared" si="127"/>
        <v>NTE. MINISTÉRIO DA EDUCAÇÃO (MEC) AUSENTE. MINISTÉ</v>
      </c>
      <c r="J573" s="2" t="str">
        <f t="shared" si="127"/>
        <v>NAL (MDR) AUSENTE. MINISTÉRIO DA EDUCAÇÃO (MEC) AU</v>
      </c>
      <c r="K573" s="2" t="str">
        <f t="shared" si="121"/>
        <v>O DO DESENVOLVIMENTO REGIONAL (MDR) AUSENTE. MINISTÉRIO DA E</v>
      </c>
      <c r="L573" s="2" t="str">
        <f t="shared" si="125"/>
        <v>x</v>
      </c>
      <c r="M573" s="2" t="str">
        <f t="shared" si="131"/>
        <v>x</v>
      </c>
      <c r="N573" s="2" t="str">
        <f t="shared" si="131"/>
        <v>x</v>
      </c>
      <c r="O573" s="2" t="str">
        <f t="shared" si="131"/>
        <v>x</v>
      </c>
      <c r="P573" s="2" t="str">
        <f t="shared" si="131"/>
        <v>x</v>
      </c>
      <c r="Q573" s="2" t="str">
        <f t="shared" si="131"/>
        <v>x</v>
      </c>
      <c r="R573" s="2" t="str">
        <f t="shared" si="131"/>
        <v>x</v>
      </c>
      <c r="S573" s="2" t="str">
        <f t="shared" si="131"/>
        <v>x</v>
      </c>
      <c r="T573" s="2" t="str">
        <f t="shared" si="131"/>
        <v>x</v>
      </c>
      <c r="U573" s="2" t="str">
        <f t="shared" si="131"/>
        <v>x</v>
      </c>
      <c r="V573" s="2" t="str">
        <f t="shared" si="131"/>
        <v>x</v>
      </c>
      <c r="W573" s="2" t="str">
        <f t="shared" si="131"/>
        <v>x</v>
      </c>
      <c r="X573" s="2" t="str">
        <f t="shared" si="131"/>
        <v>x</v>
      </c>
      <c r="Y573" s="2" t="str">
        <f t="shared" si="131"/>
        <v>x</v>
      </c>
      <c r="Z573" s="2" t="str">
        <f t="shared" si="131"/>
        <v>IÃO (AGU) AUSENTE. MINISTÉRIO DE MINAS E ENERGIA (MME) ENVIA</v>
      </c>
      <c r="AA573" s="2" t="str">
        <f t="shared" si="131"/>
        <v xml:space="preserve">RAL. ADVOCACIA -GERAL DA UNIÃO (AGU) AUSENTE. MINISTÉRIO DE </v>
      </c>
      <c r="AB573" s="2" t="str">
        <f t="shared" si="124"/>
        <v>x</v>
      </c>
      <c r="AC573" s="2" t="str">
        <f t="shared" si="124"/>
        <v>x</v>
      </c>
      <c r="AD573" s="2" t="str">
        <f t="shared" si="124"/>
        <v>U AO MS REPENSAR A ORDEM DE VACINAÇÃO DOS PRIORITÁRIOS, CONS</v>
      </c>
      <c r="AE573" s="2" t="str">
        <f t="shared" si="124"/>
        <v>x</v>
      </c>
      <c r="AF573" s="2" t="str">
        <f t="shared" si="130"/>
        <v>NAL (MDR) AUSENTE. MINISTÉRIO DA EDUCAÇÃO (MEC) AUSENTE. MIN</v>
      </c>
      <c r="AG573" s="2" t="str">
        <f t="shared" si="130"/>
        <v>x</v>
      </c>
      <c r="AH573" s="2" t="str">
        <f t="shared" si="130"/>
        <v>x</v>
      </c>
      <c r="AI573" s="2" t="str">
        <f t="shared" si="130"/>
        <v>x</v>
      </c>
      <c r="AJ573" s="2" t="str">
        <f t="shared" si="130"/>
        <v>x</v>
      </c>
      <c r="AK573" s="2" t="str">
        <f t="shared" ref="AJ573:AP609" si="132">IFERROR(MID($B573,FIND(AK$1,$B573,1)+-5,60),"x")</f>
        <v>x</v>
      </c>
      <c r="AL573" s="2" t="str">
        <f t="shared" si="132"/>
        <v>GIA (MME) ENVIARÃO VIA CCOP UM PEDIDO DE ENTRADA NO BRASIL E</v>
      </c>
      <c r="AM573" s="2" t="str">
        <f t="shared" si="132"/>
        <v>O DE MINAS E ENERGIA (MME) ENVIARÃO VIA CCOP UM PEDIDO DE EN</v>
      </c>
      <c r="AN573" s="2" t="str">
        <f t="shared" si="132"/>
        <v xml:space="preserve">ICA (MJSP) REQUEREU AO MS REPENSAR A ORDEM DE VACINAÇÃO DOS </v>
      </c>
      <c r="AO573" s="2" t="str">
        <f t="shared" si="132"/>
        <v>ÇA E SEGURANÇA PÚBLICA (MJSP) REQUEREU AO MS REPENSAR A ORDE</v>
      </c>
      <c r="AP573" s="2" t="str">
        <f t="shared" si="132"/>
        <v>URA (MINFRA) AUSENTE. MINISTÉRIO DA CIÊNCIA, TECNOLOGIA, INO</v>
      </c>
    </row>
    <row r="574" spans="1:42" x14ac:dyDescent="0.2">
      <c r="A574" s="2">
        <v>573</v>
      </c>
      <c r="B574" s="2" t="s">
        <v>2185</v>
      </c>
      <c r="E574" s="2" t="str">
        <f t="shared" si="126"/>
        <v>x</v>
      </c>
      <c r="F574" s="2" t="str">
        <f t="shared" si="126"/>
        <v>x</v>
      </c>
      <c r="G574" s="2" t="str">
        <f t="shared" si="120"/>
        <v xml:space="preserve">160ª REUNIÃO COMITE </v>
      </c>
      <c r="H574" s="2" t="str">
        <f t="shared" si="127"/>
        <v>x</v>
      </c>
      <c r="I574" s="2" t="str">
        <f t="shared" si="127"/>
        <v>x</v>
      </c>
      <c r="J574" s="2" t="str">
        <f t="shared" si="127"/>
        <v>x</v>
      </c>
      <c r="K574" s="2" t="str">
        <f t="shared" si="121"/>
        <v>x</v>
      </c>
      <c r="L574" s="2" t="str">
        <f t="shared" si="125"/>
        <v>NOS (MMFDH) SEM CONSIDERAÇÕES RELEVANTES. SECRETAR</v>
      </c>
      <c r="M574" s="2" t="str">
        <f t="shared" si="131"/>
        <v xml:space="preserve"> DOS DIREITOS HUMANOS (MMFDH) SEM CONSIDERAÇÕES RELEVANTES. </v>
      </c>
      <c r="N574" s="2" t="str">
        <f t="shared" si="131"/>
        <v>x</v>
      </c>
      <c r="O574" s="2" t="str">
        <f t="shared" si="131"/>
        <v>x</v>
      </c>
      <c r="P574" s="2" t="str">
        <f t="shared" si="131"/>
        <v>NTE (MMA) AUSENTE. BANCO CENTRAL DO BRASIL (BACEN) SEM CONSI</v>
      </c>
      <c r="Q574" s="2" t="str">
        <f t="shared" si="131"/>
        <v>O DO MEIO AMBIENTE (MMA) AUSENTE. BANCO CENTRAL DO BRASIL (B</v>
      </c>
      <c r="R574" s="2" t="str">
        <f t="shared" si="131"/>
        <v>x</v>
      </c>
      <c r="S574" s="2" t="str">
        <f t="shared" si="131"/>
        <v>x</v>
      </c>
      <c r="T574" s="2" t="str">
        <f t="shared" si="131"/>
        <v xml:space="preserve">NTO (MAPA) SEM CONSIDERAÇÕES RELEVANTES. MINISTÉRIO DO MEIO </v>
      </c>
      <c r="U574" s="2" t="str">
        <f t="shared" si="131"/>
        <v>IA E ABASTECIMENTO (MAPA) SEM CONSIDERAÇÕES RELEVANTES. MINI</v>
      </c>
      <c r="V574" s="2" t="str">
        <f t="shared" si="131"/>
        <v>SIL (BACEN) SEM CONSIDERAÇÕES RELEVANTES. AGÊNCIA NACIONAL D</v>
      </c>
      <c r="W574" s="2" t="str">
        <f t="shared" si="131"/>
        <v>NTE. BANCO CENTRAL DO BRASIL (BACEN) SEM CONSIDERAÇÕES RELEV</v>
      </c>
      <c r="X574" s="2" t="str">
        <f t="shared" si="131"/>
        <v>x</v>
      </c>
      <c r="Y574" s="2" t="str">
        <f t="shared" si="131"/>
        <v>x</v>
      </c>
      <c r="Z574" s="2" t="str">
        <f t="shared" si="131"/>
        <v>x</v>
      </c>
      <c r="AA574" s="2" t="str">
        <f t="shared" si="131"/>
        <v>x</v>
      </c>
      <c r="AB574" s="2" t="str">
        <f t="shared" si="124"/>
        <v>IAL (SECOM/MCOM) SEM CONSIDERAÇÕES RELEVANTES. MINISTÉRIO DA</v>
      </c>
      <c r="AC574" s="2" t="str">
        <f t="shared" si="124"/>
        <v>AL DE COMUNICAÇÃO SOCIAL (SECOM/MCOM) SEM CONSIDERAÇÕES RELE</v>
      </c>
      <c r="AD574" s="2" t="str">
        <f t="shared" si="124"/>
        <v>S AO MS PARA A SEGOV/SEAF REITERAR OS PEDIDOS. RIO DE JANEIR</v>
      </c>
      <c r="AE574" s="2" t="str">
        <f t="shared" si="124"/>
        <v>x</v>
      </c>
      <c r="AF574" s="2" t="str">
        <f t="shared" si="124"/>
        <v>x</v>
      </c>
      <c r="AG574" s="2" t="str">
        <f t="shared" si="124"/>
        <v>x</v>
      </c>
      <c r="AH574" s="2" t="str">
        <f t="shared" si="124"/>
        <v>x</v>
      </c>
      <c r="AI574" s="2" t="str">
        <f t="shared" si="124"/>
        <v>x</v>
      </c>
      <c r="AJ574" s="2" t="str">
        <f t="shared" si="132"/>
        <v>x</v>
      </c>
      <c r="AK574" s="2" t="str">
        <f t="shared" si="132"/>
        <v>x</v>
      </c>
      <c r="AL574" s="2" t="str">
        <f t="shared" si="132"/>
        <v>x</v>
      </c>
      <c r="AM574" s="2" t="str">
        <f t="shared" si="132"/>
        <v>x</v>
      </c>
      <c r="AN574" s="2" t="str">
        <f t="shared" si="132"/>
        <v>x</v>
      </c>
      <c r="AO574" s="2" t="str">
        <f t="shared" si="132"/>
        <v>x</v>
      </c>
      <c r="AP574" s="2" t="str">
        <f t="shared" si="132"/>
        <v>x</v>
      </c>
    </row>
    <row r="575" spans="1:42" x14ac:dyDescent="0.2">
      <c r="A575" s="2">
        <v>574</v>
      </c>
      <c r="B575" s="2" t="s">
        <v>2186</v>
      </c>
      <c r="E575" s="2" t="str">
        <f t="shared" si="126"/>
        <v>x</v>
      </c>
      <c r="F575" s="2" t="str">
        <f t="shared" si="126"/>
        <v>x</v>
      </c>
      <c r="G575" s="2" t="str">
        <f t="shared" si="120"/>
        <v>160ª REUNIÃO SITUACI</v>
      </c>
      <c r="H575" s="2" t="str">
        <f t="shared" si="127"/>
        <v>x</v>
      </c>
      <c r="I575" s="2" t="str">
        <f t="shared" si="127"/>
        <v>x</v>
      </c>
      <c r="J575" s="2" t="str">
        <f t="shared" si="127"/>
        <v>x</v>
      </c>
      <c r="K575" s="2" t="str">
        <f t="shared" si="121"/>
        <v>x</v>
      </c>
      <c r="L575" s="2" t="str">
        <f t="shared" si="125"/>
        <v>x</v>
      </c>
      <c r="M575" s="2" t="str">
        <f t="shared" si="131"/>
        <v>x</v>
      </c>
      <c r="N575" s="2" t="str">
        <f t="shared" si="131"/>
        <v>x</v>
      </c>
      <c r="O575" s="2" t="str">
        <f t="shared" si="131"/>
        <v>x</v>
      </c>
      <c r="P575" s="2" t="str">
        <f t="shared" si="131"/>
        <v>x</v>
      </c>
      <c r="Q575" s="2" t="str">
        <f t="shared" si="131"/>
        <v>x</v>
      </c>
      <c r="R575" s="2" t="str">
        <f t="shared" si="131"/>
        <v>x</v>
      </c>
      <c r="S575" s="2" t="str">
        <f t="shared" si="131"/>
        <v>x</v>
      </c>
      <c r="T575" s="2" t="str">
        <f t="shared" si="131"/>
        <v>x</v>
      </c>
      <c r="U575" s="2" t="str">
        <f t="shared" si="131"/>
        <v>x</v>
      </c>
      <c r="V575" s="2" t="str">
        <f t="shared" si="131"/>
        <v>x</v>
      </c>
      <c r="W575" s="2" t="str">
        <f t="shared" si="131"/>
        <v>x</v>
      </c>
      <c r="X575" s="2" t="str">
        <f t="shared" si="131"/>
        <v>x</v>
      </c>
      <c r="Y575" s="2" t="str">
        <f t="shared" si="131"/>
        <v>x</v>
      </c>
      <c r="Z575" s="2" t="str">
        <f t="shared" si="131"/>
        <v>x</v>
      </c>
      <c r="AA575" s="2" t="str">
        <f t="shared" si="131"/>
        <v>x</v>
      </c>
      <c r="AB575" s="2" t="str">
        <f t="shared" si="124"/>
        <v>x</v>
      </c>
      <c r="AC575" s="2" t="str">
        <f t="shared" si="124"/>
        <v>IA DE COMUNICAÇÃO DA CASA CIVIL (ASCOM) INFORMOU DO LANÇAMEN</v>
      </c>
      <c r="AD575" s="2" t="str">
        <f t="shared" si="124"/>
        <v>x</v>
      </c>
      <c r="AE575" s="2" t="str">
        <f t="shared" si="124"/>
        <v>x</v>
      </c>
      <c r="AF575" s="2" t="str">
        <f t="shared" si="124"/>
        <v>x</v>
      </c>
      <c r="AG575" s="2" t="str">
        <f t="shared" si="124"/>
        <v>x</v>
      </c>
      <c r="AH575" s="2" t="str">
        <f t="shared" si="124"/>
        <v>x</v>
      </c>
      <c r="AI575" s="2" t="str">
        <f t="shared" si="124"/>
        <v>x</v>
      </c>
      <c r="AJ575" s="2" t="str">
        <f t="shared" si="132"/>
        <v>x</v>
      </c>
      <c r="AK575" s="2" t="str">
        <f t="shared" si="132"/>
        <v>x</v>
      </c>
      <c r="AL575" s="2" t="str">
        <f t="shared" si="132"/>
        <v>x</v>
      </c>
      <c r="AM575" s="2" t="str">
        <f t="shared" si="132"/>
        <v>x</v>
      </c>
      <c r="AN575" s="2" t="str">
        <f t="shared" si="132"/>
        <v>OS O MJSP REQUEREU AO ME ORIENTAÇÕES DE COMO PROCEDER EM REL</v>
      </c>
      <c r="AO575" s="2" t="str">
        <f t="shared" si="132"/>
        <v>x</v>
      </c>
      <c r="AP575" s="2" t="str">
        <f t="shared" si="132"/>
        <v>x</v>
      </c>
    </row>
    <row r="576" spans="1:42" x14ac:dyDescent="0.2">
      <c r="A576" s="2">
        <v>575</v>
      </c>
      <c r="B576" s="2" t="s">
        <v>2187</v>
      </c>
      <c r="E576" s="2" t="str">
        <f t="shared" si="126"/>
        <v>DATA: 15/03/2021 HORÁRIO: 10H0</v>
      </c>
      <c r="F576" s="2" t="str">
        <f t="shared" si="126"/>
        <v>HORÁRIO: 10H05M ÀS 10H18M LOCA</v>
      </c>
      <c r="G576" s="2" t="str">
        <f t="shared" si="120"/>
        <v>161ª REUNIÃO SITUACI</v>
      </c>
      <c r="H576" s="2" t="str">
        <f t="shared" si="127"/>
        <v>x</v>
      </c>
      <c r="I576" s="2" t="str">
        <f t="shared" si="127"/>
        <v>x</v>
      </c>
      <c r="J576" s="2" t="str">
        <f t="shared" si="127"/>
        <v>x</v>
      </c>
      <c r="K576" s="2" t="str">
        <f t="shared" si="121"/>
        <v>x</v>
      </c>
      <c r="L576" s="2" t="str">
        <f t="shared" si="125"/>
        <v>x</v>
      </c>
      <c r="M576" s="2" t="str">
        <f t="shared" si="131"/>
        <v>x</v>
      </c>
      <c r="N576" s="2" t="str">
        <f t="shared" si="131"/>
        <v>NAL (GSI) SEM INFORMAÇÕES RELEVANTES. MINISTÉRIO DAS RELAÇÕE</v>
      </c>
      <c r="O576" s="2" t="str">
        <f t="shared" si="131"/>
        <v>E DE SEGURANÇA INSTITUCIONAL (GSI) SEM INFORMAÇÕES RELEVANTE</v>
      </c>
      <c r="P576" s="2" t="str">
        <f t="shared" si="131"/>
        <v>x</v>
      </c>
      <c r="Q576" s="2" t="str">
        <f t="shared" si="131"/>
        <v>x</v>
      </c>
      <c r="R576" s="2" t="str">
        <f t="shared" si="131"/>
        <v>RES (MRE) SEM CONSIDERAÇÕES RELEVANTES. ANEXO 161ª REUNIÃO C</v>
      </c>
      <c r="S576" s="2" t="str">
        <f t="shared" si="131"/>
        <v xml:space="preserve"> DAS RELAÇÕES EXTERIORES (MRE) SEM CONSIDERAÇÕES RELEVANTES.</v>
      </c>
      <c r="T576" s="2" t="str">
        <f t="shared" si="131"/>
        <v>x</v>
      </c>
      <c r="U576" s="2" t="str">
        <f t="shared" si="131"/>
        <v>x</v>
      </c>
      <c r="V576" s="2" t="str">
        <f t="shared" si="131"/>
        <v>x</v>
      </c>
      <c r="W576" s="2" t="str">
        <f t="shared" si="131"/>
        <v>x</v>
      </c>
      <c r="X576" s="2" t="str">
        <f t="shared" si="131"/>
        <v>x</v>
      </c>
      <c r="Y576" s="2" t="str">
        <f t="shared" si="131"/>
        <v>A DE INTELIGÊNCIA (ABIN) SEM CONSIDERAÇÕES RELEVANTES. GABIN</v>
      </c>
      <c r="Z576" s="2" t="str">
        <f t="shared" si="131"/>
        <v>x</v>
      </c>
      <c r="AA576" s="2" t="str">
        <f t="shared" si="131"/>
        <v>x</v>
      </c>
      <c r="AB576" s="2" t="str">
        <f t="shared" si="124"/>
        <v>x</v>
      </c>
      <c r="AC576" s="2" t="str">
        <f t="shared" si="124"/>
        <v>x</v>
      </c>
      <c r="AD576" s="2" t="str">
        <f t="shared" si="124"/>
        <v>ÚDE (MS) INFORMOU A PUBLICAÇÃO DA PORTARIA Nº 431 QUE AUTORI</v>
      </c>
      <c r="AE576" s="2" t="str">
        <f t="shared" si="124"/>
        <v xml:space="preserve">ÉRIO DA SAÚDE (MS) INFORMOU A PUBLICAÇÃO DA PORTARIA Nº 431 </v>
      </c>
      <c r="AF576" s="2" t="str">
        <f t="shared" si="124"/>
        <v>ESA (MD) SEM CONSIDERAÇÕES RELEVANTES. MINISTÉRIO DO TURISMO</v>
      </c>
      <c r="AG576" s="2" t="str">
        <f t="shared" si="124"/>
        <v>O DA DEFESA (MD) SEM CONSIDERAÇÕES RELEVANTES. MINISTÉRIO DO</v>
      </c>
      <c r="AH576" s="2" t="str">
        <f t="shared" si="124"/>
        <v>SMO (MTUR) SEM CONSIDERAÇÕES RELEVANTES. MINISTÉRIO DA ECONO</v>
      </c>
      <c r="AI576" s="2" t="str">
        <f t="shared" si="124"/>
        <v>O DO TURISMO (MTUR) SEM CONSIDERAÇÕES RELEVANTES. MINISTÉRIO</v>
      </c>
      <c r="AJ576" s="2" t="str">
        <f t="shared" si="132"/>
        <v>OMIA (ME) SEM CONSIDERAÇÕES RELEVANTES. AGÊNCIA BRASILEIRA D</v>
      </c>
      <c r="AK576" s="2" t="str">
        <f t="shared" si="132"/>
        <v xml:space="preserve">ÉRIO DA ECONOMIA (ME) SEM CONSIDERAÇÕES RELEVANTES. AGÊNCIA </v>
      </c>
      <c r="AL576" s="2" t="str">
        <f t="shared" si="132"/>
        <v>x</v>
      </c>
      <c r="AM576" s="2" t="str">
        <f t="shared" si="132"/>
        <v>x</v>
      </c>
      <c r="AN576" s="2" t="str">
        <f t="shared" si="132"/>
        <v>x</v>
      </c>
      <c r="AO576" s="2" t="str">
        <f t="shared" si="132"/>
        <v>x</v>
      </c>
      <c r="AP576" s="2" t="str">
        <f t="shared" si="132"/>
        <v>x</v>
      </c>
    </row>
    <row r="577" spans="1:42" x14ac:dyDescent="0.2">
      <c r="A577" s="2">
        <v>576</v>
      </c>
      <c r="B577" s="2" t="s">
        <v>2188</v>
      </c>
      <c r="E577" s="2" t="str">
        <f t="shared" si="126"/>
        <v>x</v>
      </c>
      <c r="F577" s="2" t="str">
        <f t="shared" si="126"/>
        <v>x</v>
      </c>
      <c r="G577" s="2" t="str">
        <f t="shared" si="120"/>
        <v xml:space="preserve">161ª REUNIÃO COMITE </v>
      </c>
      <c r="H577" s="2" t="str">
        <f t="shared" si="127"/>
        <v>ÇÃO (MEC) AUSENTE. MINISTÉRIO DA CIDADANIA (MC) AG</v>
      </c>
      <c r="I577" s="2" t="str">
        <f t="shared" si="127"/>
        <v>NTE. MINISTÉRIO DA EDUCAÇÃO (MEC) AUSENTE. MINISTÉ</v>
      </c>
      <c r="J577" s="2" t="str">
        <f t="shared" si="127"/>
        <v>NAL (MDR) AUSENTE. MINISTÉRIO DA EDUCAÇÃO (MEC) AU</v>
      </c>
      <c r="K577" s="2" t="str">
        <f t="shared" si="121"/>
        <v>O DO DESENVOLVIMENTO REGIONAL (MDR) AUSENTE. MINISTÉRIO DA E</v>
      </c>
      <c r="L577" s="2" t="str">
        <f t="shared" si="125"/>
        <v>NOS (MMFDH) SEM CONSIDERAÇÕES RELEVANTES. SECRETAR</v>
      </c>
      <c r="M577" s="2" t="str">
        <f t="shared" si="131"/>
        <v xml:space="preserve"> DOS DIREITOS HUMANOS (MMFDH) SEM CONSIDERAÇÕES RELEVANTES. </v>
      </c>
      <c r="N577" s="2" t="str">
        <f t="shared" si="131"/>
        <v>x</v>
      </c>
      <c r="O577" s="2" t="str">
        <f t="shared" si="131"/>
        <v>x</v>
      </c>
      <c r="P577" s="2" t="str">
        <f t="shared" si="131"/>
        <v>NTE (MMA) AUSENTE. BANCO CENTRAL DO BRASIL (BACEN) SEM CONSI</v>
      </c>
      <c r="Q577" s="2" t="str">
        <f t="shared" si="131"/>
        <v>O DO MEIO AMBIENTE (MMA) AUSENTE. BANCO CENTRAL DO BRASIL (B</v>
      </c>
      <c r="R577" s="2" t="str">
        <f t="shared" si="131"/>
        <v>x</v>
      </c>
      <c r="S577" s="2" t="str">
        <f t="shared" si="131"/>
        <v>x</v>
      </c>
      <c r="T577" s="2" t="str">
        <f t="shared" si="131"/>
        <v xml:space="preserve">NTO (MAPA) SEM CONSIDERAÇÕES RELEVANTES. MINISTÉRIO DO MEIO </v>
      </c>
      <c r="U577" s="2" t="str">
        <f t="shared" si="131"/>
        <v>IA E ABASTECIMENTO (MAPA) SEM CONSIDERAÇÕES RELEVANTES. MINI</v>
      </c>
      <c r="V577" s="2" t="str">
        <f t="shared" si="131"/>
        <v>SIL (BACEN) SEM CONSIDERAÇÕES RELEVANTES. AGÊNCIA NACIONAL D</v>
      </c>
      <c r="W577" s="2" t="str">
        <f t="shared" si="131"/>
        <v>NTE. BANCO CENTRAL DO BRASIL (BACEN) SEM CONSIDERAÇÕES RELEV</v>
      </c>
      <c r="X577" s="2" t="str">
        <f t="shared" si="131"/>
        <v>x</v>
      </c>
      <c r="Y577" s="2" t="str">
        <f t="shared" si="131"/>
        <v>x</v>
      </c>
      <c r="Z577" s="2" t="str">
        <f t="shared" si="131"/>
        <v xml:space="preserve">IÃO (AGU) SEM CONSIDERAÇÕES RELEVANTES. MINISTÉRIO DE MINAS </v>
      </c>
      <c r="AA577" s="2" t="str">
        <f t="shared" si="131"/>
        <v>LICA ADVOCACIA -GERAL DA UNIÃO (AGU) SEM CONSIDERAÇÕES RELEV</v>
      </c>
      <c r="AB577" s="2" t="str">
        <f t="shared" si="124"/>
        <v>IAL (SECOM/MCOM) SEM CONSIDERAÇÕES RELEVANTES. MINISTÉRIO DA</v>
      </c>
      <c r="AC577" s="2" t="str">
        <f t="shared" si="124"/>
        <v>AL DE COMUNICAÇÃO SOCIAL (SECOM/MCOM) SEM CONSIDERAÇÕES RELE</v>
      </c>
      <c r="AD577" s="2" t="str">
        <f t="shared" si="124"/>
        <v>x</v>
      </c>
      <c r="AE577" s="2" t="str">
        <f t="shared" si="124"/>
        <v>x</v>
      </c>
      <c r="AF577" s="2" t="str">
        <f t="shared" si="124"/>
        <v>NAL (MDR) AUSENTE. MINISTÉRIO DA EDUCAÇÃO (MEC) AUSENTE. MIN</v>
      </c>
      <c r="AG577" s="2" t="str">
        <f t="shared" si="124"/>
        <v>x</v>
      </c>
      <c r="AH577" s="2" t="str">
        <f t="shared" si="124"/>
        <v>x</v>
      </c>
      <c r="AI577" s="2" t="str">
        <f t="shared" si="124"/>
        <v>x</v>
      </c>
      <c r="AJ577" s="2" t="str">
        <f t="shared" si="132"/>
        <v>x</v>
      </c>
      <c r="AK577" s="2" t="str">
        <f t="shared" si="132"/>
        <v>x</v>
      </c>
      <c r="AL577" s="2" t="str">
        <f t="shared" si="132"/>
        <v>GIA (MME) SEM CONSIDERAÇÕES RELEVANTES. MINISTÉRIO DA JUSTIÇ</v>
      </c>
      <c r="AM577" s="2" t="str">
        <f t="shared" si="132"/>
        <v>O DE MINAS E ENERGIA (MME) SEM CONSIDERAÇÕES RELEVANTES. MIN</v>
      </c>
      <c r="AN577" s="2" t="str">
        <f t="shared" si="132"/>
        <v>ICA (MJSP) SEM CONSIDERAÇÕES RELEVANTES. MINISTÉRIO DE INFRA</v>
      </c>
      <c r="AO577" s="2" t="str">
        <f t="shared" si="132"/>
        <v xml:space="preserve">ÇA E SEGURANÇA PÚBLICA (MJSP) SEM CONSIDERAÇÕES RELEVANTES. </v>
      </c>
      <c r="AP577" s="2" t="str">
        <f t="shared" si="132"/>
        <v>URA (MINFRA) AUSENTE. MINISTÉRIO DA CIÊNCIA, TECNOLOGIA, INO</v>
      </c>
    </row>
    <row r="578" spans="1:42" x14ac:dyDescent="0.2">
      <c r="A578" s="2">
        <v>577</v>
      </c>
      <c r="B578" s="2" t="s">
        <v>2189</v>
      </c>
      <c r="E578" s="2" t="str">
        <f t="shared" si="126"/>
        <v>x</v>
      </c>
      <c r="F578" s="2" t="str">
        <f t="shared" si="126"/>
        <v>x</v>
      </c>
      <c r="G578" s="2" t="str">
        <f t="shared" si="120"/>
        <v>161ª REUNIÃO SITUACI</v>
      </c>
      <c r="H578" s="2" t="str">
        <f t="shared" si="127"/>
        <v>x</v>
      </c>
      <c r="I578" s="2" t="str">
        <f t="shared" si="127"/>
        <v>x</v>
      </c>
      <c r="J578" s="2" t="str">
        <f t="shared" si="127"/>
        <v>x</v>
      </c>
      <c r="K578" s="2" t="str">
        <f t="shared" si="121"/>
        <v>x</v>
      </c>
      <c r="L578" s="2" t="str">
        <f t="shared" si="125"/>
        <v>x</v>
      </c>
      <c r="M578" s="2" t="str">
        <f t="shared" ref="M578:AB594" si="133">IFERROR(MID($B578,FIND(M$1,$B578,1)+-5,60),"x")</f>
        <v>x</v>
      </c>
      <c r="N578" s="2" t="str">
        <f t="shared" si="133"/>
        <v>x</v>
      </c>
      <c r="O578" s="2" t="str">
        <f t="shared" si="133"/>
        <v>x</v>
      </c>
      <c r="P578" s="2" t="str">
        <f t="shared" si="133"/>
        <v>x</v>
      </c>
      <c r="Q578" s="2" t="str">
        <f t="shared" si="133"/>
        <v>x</v>
      </c>
      <c r="R578" s="2" t="str">
        <f t="shared" si="133"/>
        <v>x</v>
      </c>
      <c r="S578" s="2" t="str">
        <f t="shared" si="133"/>
        <v>x</v>
      </c>
      <c r="T578" s="2" t="str">
        <f t="shared" si="133"/>
        <v>x</v>
      </c>
      <c r="U578" s="2" t="str">
        <f t="shared" si="133"/>
        <v>x</v>
      </c>
      <c r="V578" s="2" t="str">
        <f t="shared" si="133"/>
        <v>x</v>
      </c>
      <c r="W578" s="2" t="str">
        <f t="shared" si="133"/>
        <v>x</v>
      </c>
      <c r="X578" s="2" t="str">
        <f t="shared" si="133"/>
        <v>x</v>
      </c>
      <c r="Y578" s="2" t="str">
        <f t="shared" si="133"/>
        <v>x</v>
      </c>
      <c r="Z578" s="2" t="str">
        <f t="shared" si="133"/>
        <v>x</v>
      </c>
      <c r="AA578" s="2" t="str">
        <f t="shared" si="133"/>
        <v>x</v>
      </c>
      <c r="AB578" s="2" t="str">
        <f t="shared" si="124"/>
        <v>x</v>
      </c>
      <c r="AC578" s="2" t="str">
        <f t="shared" si="124"/>
        <v>IA DE COMUNICAÇÃO DA CASA CIVIL (ASCOM) SEM CONSIDERAÇÕES RE</v>
      </c>
      <c r="AD578" s="2" t="str">
        <f t="shared" si="124"/>
        <v>S AO MS.  SUBCHEFIA DE ANÁLISE E ACOMPANHAMENTO DE POLÍTICAS</v>
      </c>
      <c r="AE578" s="2" t="str">
        <f t="shared" si="124"/>
        <v>x</v>
      </c>
      <c r="AF578" s="2" t="str">
        <f t="shared" si="124"/>
        <v>x</v>
      </c>
      <c r="AG578" s="2" t="str">
        <f t="shared" si="124"/>
        <v>x</v>
      </c>
      <c r="AH578" s="2" t="str">
        <f t="shared" si="124"/>
        <v>x</v>
      </c>
      <c r="AI578" s="2" t="str">
        <f t="shared" si="124"/>
        <v>x</v>
      </c>
      <c r="AJ578" s="2" t="str">
        <f t="shared" si="132"/>
        <v>x</v>
      </c>
      <c r="AK578" s="2" t="str">
        <f t="shared" si="132"/>
        <v>x</v>
      </c>
      <c r="AL578" s="2" t="str">
        <f t="shared" si="132"/>
        <v>x</v>
      </c>
      <c r="AM578" s="2" t="str">
        <f t="shared" si="132"/>
        <v>x</v>
      </c>
      <c r="AN578" s="2" t="str">
        <f t="shared" si="132"/>
        <v>x</v>
      </c>
      <c r="AO578" s="2" t="str">
        <f t="shared" si="132"/>
        <v>x</v>
      </c>
      <c r="AP578" s="2" t="str">
        <f t="shared" si="132"/>
        <v>x</v>
      </c>
    </row>
    <row r="579" spans="1:42" x14ac:dyDescent="0.2">
      <c r="A579" s="2">
        <v>578</v>
      </c>
      <c r="B579" s="2" t="s">
        <v>2190</v>
      </c>
      <c r="E579" s="2" t="str">
        <f t="shared" si="126"/>
        <v>DATA: 17/03/2021 HORÁRIO: 10H0</v>
      </c>
      <c r="F579" s="2" t="str">
        <f t="shared" si="126"/>
        <v>HORÁRIO: 10H05M ÀS 10H47M LOCA</v>
      </c>
      <c r="G579" s="2" t="str">
        <f t="shared" ref="G579:G642" si="134">IFERROR(MID($B579,FIND(G$1,$B579,1)+-5,20),"x")</f>
        <v>162ª REUNIÃO SITUACI</v>
      </c>
      <c r="H579" s="2" t="str">
        <f t="shared" si="127"/>
        <v>x</v>
      </c>
      <c r="I579" s="2" t="str">
        <f t="shared" si="127"/>
        <v>x</v>
      </c>
      <c r="J579" s="2" t="str">
        <f t="shared" si="127"/>
        <v>x</v>
      </c>
      <c r="K579" s="2" t="str">
        <f t="shared" ref="K579:K642" si="135">IFERROR(MID($B579,FIND(K$1,$B579,1)+-5,60),"x")</f>
        <v>x</v>
      </c>
      <c r="L579" s="2" t="str">
        <f t="shared" si="125"/>
        <v>x</v>
      </c>
      <c r="M579" s="2" t="str">
        <f t="shared" si="133"/>
        <v>x</v>
      </c>
      <c r="N579" s="2" t="str">
        <f t="shared" si="133"/>
        <v xml:space="preserve">NAL (GSI) AUSENTE. MINISTÉRIO DAS RELAÇÕES EXTERIORES (MRE) </v>
      </c>
      <c r="O579" s="2" t="str">
        <f t="shared" si="133"/>
        <v>E DE SEGURANÇA INSTITUCIONAL (GSI) AUSENTE. MINISTÉRIO DAS R</v>
      </c>
      <c r="P579" s="2" t="str">
        <f t="shared" si="133"/>
        <v>x</v>
      </c>
      <c r="Q579" s="2" t="str">
        <f t="shared" si="133"/>
        <v>x</v>
      </c>
      <c r="R579" s="2" t="str">
        <f t="shared" si="133"/>
        <v>RES (MRE) INFORMOU A PUBLICAÇÃO DA NOTA Nº 26 DO MRE, EM 15.</v>
      </c>
      <c r="S579" s="2" t="str">
        <f t="shared" si="133"/>
        <v xml:space="preserve"> DAS RELAÇÕES EXTERIORES (MRE) INFORMOU A PUBLICAÇÃO DA NOTA</v>
      </c>
      <c r="T579" s="2" t="str">
        <f t="shared" si="133"/>
        <v>x</v>
      </c>
      <c r="U579" s="2" t="str">
        <f t="shared" si="133"/>
        <v>x</v>
      </c>
      <c r="V579" s="2" t="str">
        <f t="shared" si="133"/>
        <v>x</v>
      </c>
      <c r="W579" s="2" t="str">
        <f t="shared" si="133"/>
        <v>x</v>
      </c>
      <c r="X579" s="2" t="str">
        <f t="shared" si="133"/>
        <v>x</v>
      </c>
      <c r="Y579" s="2" t="str">
        <f t="shared" si="133"/>
        <v>A DE INTELIGÊNCIA (ABIN) SEM CONSIDERAÇÕES RELEVANTES. GABIN</v>
      </c>
      <c r="Z579" s="2" t="str">
        <f t="shared" si="133"/>
        <v>x</v>
      </c>
      <c r="AA579" s="2" t="str">
        <f t="shared" si="133"/>
        <v>x</v>
      </c>
      <c r="AB579" s="2" t="str">
        <f t="shared" si="124"/>
        <v>x</v>
      </c>
      <c r="AC579" s="2" t="str">
        <f t="shared" si="124"/>
        <v>x</v>
      </c>
      <c r="AD579" s="2" t="str">
        <f t="shared" si="124"/>
        <v xml:space="preserve">ÚDE (MS) INFORMOU QUE INICIARAM A DISTRIBUIÇÃO DE 4.558.420 </v>
      </c>
      <c r="AE579" s="2" t="str">
        <f t="shared" si="124"/>
        <v xml:space="preserve">ÉRIO DA SAÚDE (MS) INFORMOU QUE INICIARAM A DISTRIBUIÇÃO DE </v>
      </c>
      <c r="AF579" s="2" t="str">
        <f t="shared" si="124"/>
        <v>ESA (MD) SEM CONSIDERAÇÕES RELEVANTES. MINISTÉRIO DO TURISMO</v>
      </c>
      <c r="AG579" s="2" t="str">
        <f t="shared" si="124"/>
        <v>O DA DEFESA (MD) SEM CONSIDERAÇÕES RELEVANTES. MINISTÉRIO DO</v>
      </c>
      <c r="AH579" s="2" t="str">
        <f t="shared" si="124"/>
        <v>SMO (MTUR) AUSENTE. MINISTÉRIO DA ECONOMIA (ME) SOBRE A DEMA</v>
      </c>
      <c r="AI579" s="2" t="str">
        <f t="shared" si="124"/>
        <v>O DO TURISMO (MTUR) AUSENTE. MINISTÉRIO DA ECONOMIA (ME) SOB</v>
      </c>
      <c r="AJ579" s="2" t="str">
        <f t="shared" si="132"/>
        <v>OMIA (ME) SOBRE A DEMANDA DO MJSP, CONSULTADA A ÁREA TÉCNICA</v>
      </c>
      <c r="AK579" s="2" t="str">
        <f t="shared" si="132"/>
        <v xml:space="preserve">ÉRIO DA ECONOMIA (ME) SOBRE A DEMANDA DO MJSP, CONSULTADA A </v>
      </c>
      <c r="AL579" s="2" t="str">
        <f t="shared" si="132"/>
        <v>x</v>
      </c>
      <c r="AM579" s="2" t="str">
        <f t="shared" si="132"/>
        <v>x</v>
      </c>
      <c r="AN579" s="2" t="str">
        <f t="shared" si="132"/>
        <v>A DO MJSP, CONSULTADA A ÁREA TÉCNICA DO ME RESPONSÁVEL, ESTA</v>
      </c>
      <c r="AO579" s="2" t="str">
        <f t="shared" si="132"/>
        <v>x</v>
      </c>
      <c r="AP579" s="2" t="str">
        <f t="shared" si="132"/>
        <v>x</v>
      </c>
    </row>
    <row r="580" spans="1:42" x14ac:dyDescent="0.2">
      <c r="A580" s="2">
        <v>579</v>
      </c>
      <c r="B580" s="2" t="s">
        <v>2191</v>
      </c>
      <c r="E580" s="2" t="str">
        <f t="shared" si="126"/>
        <v>x</v>
      </c>
      <c r="F580" s="2" t="str">
        <f t="shared" si="126"/>
        <v>x</v>
      </c>
      <c r="G580" s="2" t="str">
        <f t="shared" si="134"/>
        <v>XIMA REUNIÃO, UM REL</v>
      </c>
      <c r="H580" s="2" t="str">
        <f t="shared" si="127"/>
        <v>ÇÃO (MEC) AUSENTE. MINISTÉRIO DA CIDADANIA (MC) CO</v>
      </c>
      <c r="I580" s="2" t="str">
        <f t="shared" si="127"/>
        <v>TES. MINISTÉRIO DA EDUCAÇÃO (MEC) AUSENTE. MINISTÉ</v>
      </c>
      <c r="J580" s="2" t="str">
        <f t="shared" si="127"/>
        <v>NAL (MDR) SEM CONSIDERAÇÕES RELEVANTES. MINISTÉRIO</v>
      </c>
      <c r="K580" s="2" t="str">
        <f t="shared" si="135"/>
        <v>O DO DESENVOLVIMENTO REGIONAL (MDR) SEM CONSIDERAÇÕES RELEVA</v>
      </c>
      <c r="L580" s="2" t="str">
        <f t="shared" si="125"/>
        <v>NOS (MMFDH) SEM CONSIDERAÇÕES RELEVANTES. SECRETAR</v>
      </c>
      <c r="M580" s="2" t="str">
        <f t="shared" si="133"/>
        <v xml:space="preserve"> DOS DIREITOS HUMANOS (MMFDH) SEM CONSIDERAÇÕES RELEVANTES. </v>
      </c>
      <c r="N580" s="2" t="str">
        <f t="shared" si="133"/>
        <v>x</v>
      </c>
      <c r="O580" s="2" t="str">
        <f t="shared" si="133"/>
        <v>x</v>
      </c>
      <c r="P580" s="2" t="str">
        <f t="shared" si="133"/>
        <v>x</v>
      </c>
      <c r="Q580" s="2" t="str">
        <f t="shared" si="133"/>
        <v>x</v>
      </c>
      <c r="R580" s="2" t="str">
        <f t="shared" si="133"/>
        <v>V.BR/MRE/PT -BR/CANAIS_ATENDIMENTO/IMPRENSA/NOTAS -A-IMPRENS</v>
      </c>
      <c r="S580" s="2" t="str">
        <f t="shared" si="133"/>
        <v>x</v>
      </c>
      <c r="T580" s="2" t="str">
        <f t="shared" si="133"/>
        <v>x</v>
      </c>
      <c r="U580" s="2" t="str">
        <f t="shared" si="133"/>
        <v>x</v>
      </c>
      <c r="V580" s="2" t="str">
        <f t="shared" si="133"/>
        <v>x</v>
      </c>
      <c r="W580" s="2" t="str">
        <f t="shared" si="133"/>
        <v>x</v>
      </c>
      <c r="X580" s="2" t="str">
        <f t="shared" si="133"/>
        <v>x</v>
      </c>
      <c r="Y580" s="2" t="str">
        <f t="shared" si="133"/>
        <v>x</v>
      </c>
      <c r="Z580" s="2" t="str">
        <f t="shared" si="133"/>
        <v xml:space="preserve">IÃO (AGU) SEM CONSIDERAÇÕES RELEVANTES. MINISTÉRIO DE MINAS </v>
      </c>
      <c r="AA580" s="2" t="str">
        <f t="shared" si="133"/>
        <v>ROS. ADVOCACIA -GERAL DA UNIÃO (AGU) SEM CONSIDERAÇÕES RELEV</v>
      </c>
      <c r="AB580" s="2" t="str">
        <f t="shared" si="124"/>
        <v>IAL (SECOM/MCOM) SEM CONSIDERAÇÕES RELEVANTES. ANEXO 162ª RE</v>
      </c>
      <c r="AC580" s="2" t="str">
        <f t="shared" si="124"/>
        <v>x</v>
      </c>
      <c r="AD580" s="2" t="str">
        <f t="shared" si="124"/>
        <v>x</v>
      </c>
      <c r="AE580" s="2" t="str">
        <f t="shared" si="124"/>
        <v>x</v>
      </c>
      <c r="AF580" s="2" t="str">
        <f t="shared" si="124"/>
        <v>NAL (MDR) SEM CONSIDERAÇÕES RELEVANTES. MINISTÉRIO DA EDUCAÇ</v>
      </c>
      <c r="AG580" s="2" t="str">
        <f t="shared" si="124"/>
        <v>x</v>
      </c>
      <c r="AH580" s="2" t="str">
        <f t="shared" si="124"/>
        <v>x</v>
      </c>
      <c r="AI580" s="2" t="str">
        <f t="shared" si="124"/>
        <v>x</v>
      </c>
      <c r="AJ580" s="2" t="str">
        <f t="shared" si="132"/>
        <v>x</v>
      </c>
      <c r="AK580" s="2" t="str">
        <f t="shared" si="132"/>
        <v>ÉRIO DA ECONOMIA PARA FAZEREM SUAS CONSIDERAÇÕES.  MINISTÉRI</v>
      </c>
      <c r="AL580" s="2" t="str">
        <f t="shared" si="132"/>
        <v>GIA (MME) SEM CONSIDERAÇÕES RELEVANTES. MINISTÉRIO DA JUSTIÇ</v>
      </c>
      <c r="AM580" s="2" t="str">
        <f t="shared" si="132"/>
        <v>O DE MINAS E ENERGIA (MME) SEM CONSIDERAÇÕES RELEVANTES. MIN</v>
      </c>
      <c r="AN580" s="2" t="str">
        <f t="shared" si="132"/>
        <v>ICA (MJSP) SEM CONSIDERAÇÕES RELEVANTES. MINISTÉRIO DE INFRA</v>
      </c>
      <c r="AO580" s="2" t="str">
        <f t="shared" si="132"/>
        <v xml:space="preserve">ÇA E SEGURANÇA PÚBLICA (MJSP) SEM CONSIDERAÇÕES RELEVANTES. </v>
      </c>
      <c r="AP580" s="2" t="str">
        <f t="shared" si="132"/>
        <v>URA (MINFRA) AUSENTE. MINISTÉRIO DA CIÊNCIA, TECNOLOGIA, INO</v>
      </c>
    </row>
    <row r="581" spans="1:42" x14ac:dyDescent="0.2">
      <c r="A581" s="2">
        <v>580</v>
      </c>
      <c r="B581" s="2" t="s">
        <v>2192</v>
      </c>
      <c r="E581" s="2" t="str">
        <f t="shared" si="126"/>
        <v>DATA DE HOJE, TERÃO REUNIÕES C</v>
      </c>
      <c r="F581" s="2" t="str">
        <f t="shared" si="126"/>
        <v>x</v>
      </c>
      <c r="G581" s="2" t="str">
        <f t="shared" si="134"/>
        <v xml:space="preserve">162ª REUNIÃO COMITE </v>
      </c>
      <c r="H581" s="2" t="str">
        <f t="shared" si="127"/>
        <v>x</v>
      </c>
      <c r="I581" s="2" t="str">
        <f t="shared" si="127"/>
        <v>x</v>
      </c>
      <c r="J581" s="2" t="str">
        <f t="shared" si="127"/>
        <v>x</v>
      </c>
      <c r="K581" s="2" t="str">
        <f t="shared" si="135"/>
        <v>x</v>
      </c>
      <c r="L581" s="2" t="str">
        <f t="shared" si="125"/>
        <v>x</v>
      </c>
      <c r="M581" s="2" t="str">
        <f t="shared" si="133"/>
        <v>x</v>
      </c>
      <c r="N581" s="2" t="str">
        <f t="shared" si="133"/>
        <v>x</v>
      </c>
      <c r="O581" s="2" t="str">
        <f t="shared" si="133"/>
        <v>x</v>
      </c>
      <c r="P581" s="2" t="str">
        <f t="shared" si="133"/>
        <v>NTE (MMA) AUSENTE. BANCO CENTRAL DO BRASIL (BACEN) SEM CONSI</v>
      </c>
      <c r="Q581" s="2" t="str">
        <f t="shared" si="133"/>
        <v>O DO MEIO AMBIENTE (MMA) AUSENTE. BANCO CENTRAL DO BRASIL (B</v>
      </c>
      <c r="R581" s="2" t="str">
        <f t="shared" si="133"/>
        <v>x</v>
      </c>
      <c r="S581" s="2" t="str">
        <f t="shared" si="133"/>
        <v>x</v>
      </c>
      <c r="T581" s="2" t="str">
        <f t="shared" si="133"/>
        <v>NTO (MAPA) TÊM IDENTIFICADO FECHAMENTO DE FEIRAS LIVRES E IS</v>
      </c>
      <c r="U581" s="2" t="str">
        <f t="shared" si="133"/>
        <v>IA E ABASTECIMENTO (MAPA) TÊM IDENTIFICADO FECHAMENTO DE FEI</v>
      </c>
      <c r="V581" s="2" t="str">
        <f t="shared" si="133"/>
        <v>SIL (BACEN) SEM CONSIDERAÇÕES RELEVANTES. AGÊNCIA NACIONAL D</v>
      </c>
      <c r="W581" s="2" t="str">
        <f t="shared" si="133"/>
        <v>NTE. BANCO CENTRAL DO BRASIL (BACEN) SEM CONSIDERAÇÕES RELEV</v>
      </c>
      <c r="X581" s="2" t="str">
        <f t="shared" si="133"/>
        <v>x</v>
      </c>
      <c r="Y581" s="2" t="str">
        <f t="shared" si="133"/>
        <v>x</v>
      </c>
      <c r="Z581" s="2" t="str">
        <f t="shared" si="133"/>
        <v>x</v>
      </c>
      <c r="AA581" s="2" t="str">
        <f t="shared" si="133"/>
        <v>x</v>
      </c>
      <c r="AB581" s="2" t="str">
        <f t="shared" si="124"/>
        <v>x</v>
      </c>
      <c r="AC581" s="2" t="str">
        <f t="shared" si="124"/>
        <v>x</v>
      </c>
      <c r="AD581" s="2" t="str">
        <f t="shared" si="124"/>
        <v>S AO MS PARA SEAF. BAHIA: A) COLAPSO DAS UPAS; B) TAXA DE OC</v>
      </c>
      <c r="AE581" s="2" t="str">
        <f t="shared" si="124"/>
        <v>x</v>
      </c>
      <c r="AF581" s="2" t="str">
        <f t="shared" si="124"/>
        <v>x</v>
      </c>
      <c r="AG581" s="2" t="str">
        <f t="shared" si="124"/>
        <v>x</v>
      </c>
      <c r="AH581" s="2" t="str">
        <f t="shared" si="124"/>
        <v>x</v>
      </c>
      <c r="AI581" s="2" t="str">
        <f t="shared" si="124"/>
        <v>x</v>
      </c>
      <c r="AJ581" s="2" t="str">
        <f t="shared" si="132"/>
        <v>x</v>
      </c>
      <c r="AK581" s="2" t="str">
        <f t="shared" si="132"/>
        <v>x</v>
      </c>
      <c r="AL581" s="2" t="str">
        <f t="shared" si="132"/>
        <v>x</v>
      </c>
      <c r="AM581" s="2" t="str">
        <f t="shared" si="132"/>
        <v>x</v>
      </c>
      <c r="AN581" s="2" t="str">
        <f t="shared" si="132"/>
        <v>x</v>
      </c>
      <c r="AO581" s="2" t="str">
        <f t="shared" si="132"/>
        <v>x</v>
      </c>
      <c r="AP581" s="2" t="str">
        <f t="shared" si="132"/>
        <v>x</v>
      </c>
    </row>
    <row r="582" spans="1:42" x14ac:dyDescent="0.2">
      <c r="A582" s="2">
        <v>581</v>
      </c>
      <c r="B582" s="2" t="s">
        <v>2193</v>
      </c>
      <c r="E582" s="2" t="str">
        <f t="shared" si="126"/>
        <v>x</v>
      </c>
      <c r="F582" s="2" t="str">
        <f t="shared" si="126"/>
        <v>x</v>
      </c>
      <c r="G582" s="2" t="str">
        <f t="shared" si="134"/>
        <v>ICA. REUNIÃO COM A C</v>
      </c>
      <c r="H582" s="2" t="str">
        <f t="shared" si="127"/>
        <v>x</v>
      </c>
      <c r="I582" s="2" t="str">
        <f t="shared" si="127"/>
        <v>x</v>
      </c>
      <c r="J582" s="2" t="str">
        <f t="shared" si="127"/>
        <v>x</v>
      </c>
      <c r="K582" s="2" t="str">
        <f t="shared" si="135"/>
        <v>x</v>
      </c>
      <c r="L582" s="2" t="str">
        <f t="shared" si="125"/>
        <v>x</v>
      </c>
      <c r="M582" s="2" t="str">
        <f t="shared" si="133"/>
        <v>x</v>
      </c>
      <c r="N582" s="2" t="str">
        <f t="shared" si="133"/>
        <v>x</v>
      </c>
      <c r="O582" s="2" t="str">
        <f t="shared" si="133"/>
        <v>x</v>
      </c>
      <c r="P582" s="2" t="str">
        <f t="shared" si="133"/>
        <v>x</v>
      </c>
      <c r="Q582" s="2" t="str">
        <f t="shared" si="133"/>
        <v>x</v>
      </c>
      <c r="R582" s="2" t="str">
        <f t="shared" si="133"/>
        <v>x</v>
      </c>
      <c r="S582" s="2" t="str">
        <f t="shared" si="133"/>
        <v>x</v>
      </c>
      <c r="T582" s="2" t="str">
        <f t="shared" si="133"/>
        <v>x</v>
      </c>
      <c r="U582" s="2" t="str">
        <f t="shared" si="133"/>
        <v>x</v>
      </c>
      <c r="V582" s="2" t="str">
        <f t="shared" si="133"/>
        <v>x</v>
      </c>
      <c r="W582" s="2" t="str">
        <f t="shared" si="133"/>
        <v>x</v>
      </c>
      <c r="X582" s="2" t="str">
        <f t="shared" si="133"/>
        <v>x</v>
      </c>
      <c r="Y582" s="2" t="str">
        <f t="shared" si="133"/>
        <v>x</v>
      </c>
      <c r="Z582" s="2" t="str">
        <f t="shared" si="133"/>
        <v>NTES AGUARDANDO NA FILA; B) PONTO DE ATENÇÃO: CILINDROS DE O</v>
      </c>
      <c r="AA582" s="2" t="str">
        <f t="shared" si="133"/>
        <v>x</v>
      </c>
      <c r="AB582" s="2" t="str">
        <f t="shared" si="124"/>
        <v>x</v>
      </c>
      <c r="AC582" s="2" t="str">
        <f t="shared" si="124"/>
        <v>x</v>
      </c>
      <c r="AD582" s="2" t="str">
        <f t="shared" si="124"/>
        <v>). O MS INFORMOU QUE O FLUXO DAS DEMANDAS, DEVEM SEGUIR A RE</v>
      </c>
      <c r="AE582" s="2" t="str">
        <f t="shared" si="124"/>
        <v>ÉRIO DA SAÚDE, O FLUXO DAS DEMANDAS DOS MUNICÍPIOS (VIA COMI</v>
      </c>
      <c r="AF582" s="2" t="str">
        <f t="shared" ref="AF582:AI591" si="136">IFERROR(MID($B582,FIND(AF$1,$B582,1)+-5,60),"x")</f>
        <v>x</v>
      </c>
      <c r="AG582" s="2" t="str">
        <f t="shared" si="136"/>
        <v>x</v>
      </c>
      <c r="AH582" s="2" t="str">
        <f t="shared" si="136"/>
        <v>x</v>
      </c>
      <c r="AI582" s="2" t="str">
        <f t="shared" si="136"/>
        <v>x</v>
      </c>
      <c r="AJ582" s="2" t="str">
        <f t="shared" si="132"/>
        <v>x</v>
      </c>
      <c r="AK582" s="2" t="str">
        <f t="shared" si="132"/>
        <v>x</v>
      </c>
      <c r="AL582" s="2" t="str">
        <f t="shared" si="132"/>
        <v>x</v>
      </c>
      <c r="AM582" s="2" t="str">
        <f t="shared" si="132"/>
        <v>x</v>
      </c>
      <c r="AN582" s="2" t="str">
        <f t="shared" si="132"/>
        <v>x</v>
      </c>
      <c r="AO582" s="2" t="str">
        <f t="shared" si="132"/>
        <v>x</v>
      </c>
      <c r="AP582" s="2" t="str">
        <f t="shared" si="132"/>
        <v>x</v>
      </c>
    </row>
    <row r="583" spans="1:42" x14ac:dyDescent="0.2">
      <c r="A583" s="2">
        <v>582</v>
      </c>
      <c r="B583" s="2" t="s">
        <v>2194</v>
      </c>
      <c r="E583" s="2" t="str">
        <f t="shared" si="126"/>
        <v>x</v>
      </c>
      <c r="F583" s="2" t="str">
        <f t="shared" si="126"/>
        <v>x</v>
      </c>
      <c r="G583" s="2" t="str">
        <f t="shared" si="134"/>
        <v xml:space="preserve">162ª REUNIÃO COMITE </v>
      </c>
      <c r="H583" s="2" t="str">
        <f t="shared" si="127"/>
        <v>x</v>
      </c>
      <c r="I583" s="2" t="str">
        <f t="shared" si="127"/>
        <v>x</v>
      </c>
      <c r="J583" s="2" t="str">
        <f t="shared" si="127"/>
        <v>x</v>
      </c>
      <c r="K583" s="2" t="str">
        <f t="shared" si="135"/>
        <v>x</v>
      </c>
      <c r="L583" s="2" t="str">
        <f t="shared" si="125"/>
        <v>x</v>
      </c>
      <c r="M583" s="2" t="str">
        <f t="shared" si="133"/>
        <v>x</v>
      </c>
      <c r="N583" s="2" t="str">
        <f t="shared" si="133"/>
        <v>x</v>
      </c>
      <c r="O583" s="2" t="str">
        <f t="shared" si="133"/>
        <v>x</v>
      </c>
      <c r="P583" s="2" t="str">
        <f t="shared" si="133"/>
        <v>x</v>
      </c>
      <c r="Q583" s="2" t="str">
        <f t="shared" si="133"/>
        <v>x</v>
      </c>
      <c r="R583" s="2" t="str">
        <f t="shared" si="133"/>
        <v>x</v>
      </c>
      <c r="S583" s="2" t="str">
        <f t="shared" si="133"/>
        <v>x</v>
      </c>
      <c r="T583" s="2" t="str">
        <f t="shared" si="133"/>
        <v>Ê. O MAPA FARÁ UM PROTOCOLO DE NÃO FECHAMENTO DE FEIRAS LIVR</v>
      </c>
      <c r="U583" s="2" t="str">
        <f t="shared" si="133"/>
        <v>x</v>
      </c>
      <c r="V583" s="2" t="str">
        <f t="shared" si="133"/>
        <v>x</v>
      </c>
      <c r="W583" s="2" t="str">
        <f t="shared" si="133"/>
        <v>x</v>
      </c>
      <c r="X583" s="2" t="str">
        <f t="shared" si="133"/>
        <v>x</v>
      </c>
      <c r="Y583" s="2" t="str">
        <f t="shared" si="133"/>
        <v>x</v>
      </c>
      <c r="Z583" s="2" t="str">
        <f t="shared" si="133"/>
        <v>x</v>
      </c>
      <c r="AA583" s="2" t="str">
        <f t="shared" si="133"/>
        <v>x</v>
      </c>
      <c r="AB583" s="2" t="str">
        <f t="shared" si="133"/>
        <v>x</v>
      </c>
      <c r="AC583" s="2" t="str">
        <f t="shared" ref="AB583:AM616" si="137">IFERROR(MID($B583,FIND(AC$1,$B583,1)+-5,60),"x")</f>
        <v>x</v>
      </c>
      <c r="AD583" s="2" t="str">
        <f t="shared" si="137"/>
        <v>O AO MS SOBRE A AQUISIÇÃO E DISTRIBUIÇÃO DE VACINAS POR PESS</v>
      </c>
      <c r="AE583" s="2" t="str">
        <f t="shared" si="137"/>
        <v>x</v>
      </c>
      <c r="AF583" s="2" t="str">
        <f t="shared" si="136"/>
        <v>x</v>
      </c>
      <c r="AG583" s="2" t="str">
        <f t="shared" si="136"/>
        <v>x</v>
      </c>
      <c r="AH583" s="2" t="str">
        <f t="shared" si="136"/>
        <v>x</v>
      </c>
      <c r="AI583" s="2" t="str">
        <f t="shared" si="136"/>
        <v>x</v>
      </c>
      <c r="AJ583" s="2" t="str">
        <f t="shared" si="132"/>
        <v>x</v>
      </c>
      <c r="AK583" s="2" t="str">
        <f t="shared" si="132"/>
        <v>x</v>
      </c>
      <c r="AL583" s="2" t="str">
        <f t="shared" si="132"/>
        <v>x</v>
      </c>
      <c r="AM583" s="2" t="str">
        <f t="shared" si="132"/>
        <v>x</v>
      </c>
      <c r="AN583" s="2" t="str">
        <f t="shared" si="132"/>
        <v>x</v>
      </c>
      <c r="AO583" s="2" t="str">
        <f t="shared" si="132"/>
        <v>x</v>
      </c>
      <c r="AP583" s="2" t="str">
        <f t="shared" si="132"/>
        <v>x</v>
      </c>
    </row>
    <row r="584" spans="1:42" x14ac:dyDescent="0.2">
      <c r="A584" s="2">
        <v>583</v>
      </c>
      <c r="B584" s="2" t="s">
        <v>2195</v>
      </c>
      <c r="E584" s="2" t="str">
        <f t="shared" si="126"/>
        <v>DATA: 19/03/2021 HORÁRIO: 10H1</v>
      </c>
      <c r="F584" s="2" t="str">
        <f t="shared" si="126"/>
        <v>HORÁRIO: 10H10M ÀS 10H45M LOCA</v>
      </c>
      <c r="G584" s="2" t="str">
        <f t="shared" si="134"/>
        <v>163ª REUNIÃO SITUACI</v>
      </c>
      <c r="H584" s="2" t="str">
        <f t="shared" si="127"/>
        <v>x</v>
      </c>
      <c r="I584" s="2" t="str">
        <f t="shared" si="127"/>
        <v>x</v>
      </c>
      <c r="J584" s="2" t="str">
        <f t="shared" si="127"/>
        <v>x</v>
      </c>
      <c r="K584" s="2" t="str">
        <f t="shared" si="135"/>
        <v>x</v>
      </c>
      <c r="L584" s="2" t="str">
        <f t="shared" si="125"/>
        <v>x</v>
      </c>
      <c r="M584" s="2" t="str">
        <f t="shared" si="133"/>
        <v>x</v>
      </c>
      <c r="N584" s="2" t="str">
        <f t="shared" si="133"/>
        <v xml:space="preserve">NAL (GSI) AUSENTE. MINISTÉRIO DAS RELAÇÕES EXTERIORES (MRE) </v>
      </c>
      <c r="O584" s="2" t="str">
        <f t="shared" si="133"/>
        <v>E DE SEGURANÇA INSTITUCIONAL (GSI) AUSENTE. MINISTÉRIO DAS R</v>
      </c>
      <c r="P584" s="2" t="str">
        <f t="shared" si="133"/>
        <v>x</v>
      </c>
      <c r="Q584" s="2" t="str">
        <f t="shared" si="133"/>
        <v>x</v>
      </c>
      <c r="R584" s="2" t="str">
        <f t="shared" si="133"/>
        <v>RES (MRE) INFORME SOBRE BRASI LEIROS RETIDOS NO EXTERIOR: TO</v>
      </c>
      <c r="S584" s="2" t="str">
        <f t="shared" si="133"/>
        <v xml:space="preserve"> DAS RELAÇÕES EXTERIORES (MRE) INFORME SOBRE BRASI LEIROS RE</v>
      </c>
      <c r="T584" s="2" t="str">
        <f t="shared" si="133"/>
        <v>x</v>
      </c>
      <c r="U584" s="2" t="str">
        <f t="shared" si="133"/>
        <v>x</v>
      </c>
      <c r="V584" s="2" t="str">
        <f t="shared" si="133"/>
        <v>x</v>
      </c>
      <c r="W584" s="2" t="str">
        <f t="shared" si="133"/>
        <v>x</v>
      </c>
      <c r="X584" s="2" t="str">
        <f t="shared" si="133"/>
        <v>x</v>
      </c>
      <c r="Y584" s="2" t="str">
        <f t="shared" si="133"/>
        <v>A DE INTELIGÊNCIA (ABIN) AUSENTE. GABINETE DE SEGURANÇA INST</v>
      </c>
      <c r="Z584" s="2" t="str">
        <f t="shared" si="133"/>
        <v>OT E AGUARDAM AS RESPOSTAS DAS EMPRESAS. FORAM AUTORIZADOS M</v>
      </c>
      <c r="AA584" s="2" t="str">
        <f t="shared" si="133"/>
        <v>x</v>
      </c>
      <c r="AB584" s="2" t="str">
        <f t="shared" si="137"/>
        <v>x</v>
      </c>
      <c r="AC584" s="2" t="str">
        <f t="shared" si="137"/>
        <v>x</v>
      </c>
      <c r="AD584" s="2" t="str">
        <f t="shared" si="137"/>
        <v>ÚDE (MS) FORAM ENTREGUES MAIS 134 RESPIRADORES, SENDO: 13 (B</v>
      </c>
      <c r="AE584" s="2" t="str">
        <f t="shared" si="137"/>
        <v>ÉRIO DA SAÚDE (MS) FORAM ENTREGUES MAIS 134 RESPIRADORES, SE</v>
      </c>
      <c r="AF584" s="2" t="str">
        <f t="shared" si="136"/>
        <v>ESA (MD) SEM CONSIDERAÇÕES RELEVANTES. MINISTÉRIO DO TURISMO</v>
      </c>
      <c r="AG584" s="2" t="str">
        <f t="shared" si="136"/>
        <v>O DA DEFESA (MD) SEM CONSIDERAÇÕES RELEVANTES. MINISTÉRIO DO</v>
      </c>
      <c r="AH584" s="2" t="str">
        <f t="shared" si="136"/>
        <v>SMO (MTUR) AUSENTE. MINISTÉRIO DA ECONOMIA (ME) SEM CONSIDER</v>
      </c>
      <c r="AI584" s="2" t="str">
        <f t="shared" si="136"/>
        <v>O DO TURISMO (MTUR) AUSENTE. MINISTÉRIO DA ECONOMIA (ME) SEM</v>
      </c>
      <c r="AJ584" s="2" t="str">
        <f t="shared" si="132"/>
        <v xml:space="preserve">OMIA (ME) SEM CONSIDER AÇÕES RELEVANTES. AGÊNCIA BRASILEIRA </v>
      </c>
      <c r="AK584" s="2" t="str">
        <f t="shared" si="132"/>
        <v>ÉRIO DA ECONOMIA (ME) SEM CONSIDER AÇÕES RELEVANTES. AGÊNCIA</v>
      </c>
      <c r="AL584" s="2" t="str">
        <f t="shared" si="132"/>
        <v>x</v>
      </c>
      <c r="AM584" s="2" t="str">
        <f t="shared" si="132"/>
        <v>x</v>
      </c>
      <c r="AN584" s="2" t="str">
        <f t="shared" si="132"/>
        <v>x</v>
      </c>
      <c r="AO584" s="2" t="str">
        <f t="shared" si="132"/>
        <v>x</v>
      </c>
      <c r="AP584" s="2" t="str">
        <f t="shared" si="132"/>
        <v>x</v>
      </c>
    </row>
    <row r="585" spans="1:42" x14ac:dyDescent="0.2">
      <c r="A585" s="2">
        <v>584</v>
      </c>
      <c r="B585" s="2" t="s">
        <v>2196</v>
      </c>
      <c r="E585" s="2" t="str">
        <f t="shared" si="126"/>
        <v>x</v>
      </c>
      <c r="F585" s="2" t="str">
        <f t="shared" si="126"/>
        <v>x</v>
      </c>
      <c r="G585" s="2" t="str">
        <f t="shared" si="134"/>
        <v xml:space="preserve">163ª REUNIÃO COMITE </v>
      </c>
      <c r="H585" s="2" t="str">
        <f t="shared" si="127"/>
        <v>ÇÃO (MEC) SEM CONSIDERAÇÕES RELEVANTES. MINISTÉRIO</v>
      </c>
      <c r="I585" s="2" t="str">
        <f t="shared" si="127"/>
        <v>NTE. MINISTÉRIO DA EDUCAÇÃO (MEC) SEM CONSIDERAÇÕE</v>
      </c>
      <c r="J585" s="2" t="str">
        <f t="shared" si="127"/>
        <v>NAL (MDR) AUSENTE. MINISTÉRIO DA EDUCAÇÃO (MEC) SE</v>
      </c>
      <c r="K585" s="2" t="str">
        <f t="shared" si="135"/>
        <v>O DO DESENVOLVIMENTO REGIONAL (MDR) AUSENTE. MINISTÉRIO DA E</v>
      </c>
      <c r="L585" s="2" t="str">
        <f t="shared" si="125"/>
        <v>O DO MMFDH, MS, MD, MC E GSI PARA RESPONDER A CONT</v>
      </c>
      <c r="M585" s="2" t="str">
        <f t="shared" si="133"/>
        <v>x</v>
      </c>
      <c r="N585" s="2" t="str">
        <f t="shared" si="133"/>
        <v xml:space="preserve">MC E GSI PARA RESPONDER A CONTENTO ESSA DEMANDA DO MINISTRO </v>
      </c>
      <c r="O585" s="2" t="str">
        <f t="shared" si="133"/>
        <v>x</v>
      </c>
      <c r="P585" s="2" t="str">
        <f t="shared" si="133"/>
        <v>x</v>
      </c>
      <c r="Q585" s="2" t="str">
        <f t="shared" si="133"/>
        <v>x</v>
      </c>
      <c r="R585" s="2" t="str">
        <f t="shared" si="133"/>
        <v xml:space="preserve">L. O MRE E STÁ TRABALHANDO NISSO E TRARÁ AS NOVIDADES ASSIM </v>
      </c>
      <c r="S585" s="2" t="str">
        <f t="shared" si="133"/>
        <v>x</v>
      </c>
      <c r="T585" s="2" t="str">
        <f t="shared" si="133"/>
        <v>x</v>
      </c>
      <c r="U585" s="2" t="str">
        <f t="shared" si="133"/>
        <v>x</v>
      </c>
      <c r="V585" s="2" t="str">
        <f t="shared" si="133"/>
        <v>x</v>
      </c>
      <c r="W585" s="2" t="str">
        <f t="shared" si="133"/>
        <v>x</v>
      </c>
      <c r="X585" s="2" t="str">
        <f t="shared" si="133"/>
        <v>x</v>
      </c>
      <c r="Y585" s="2" t="str">
        <f t="shared" si="133"/>
        <v>x</v>
      </c>
      <c r="Z585" s="2" t="str">
        <f t="shared" si="133"/>
        <v>IÃO (AGU) INFORMOU QUE RECEBERAM A ADPF Nº 75 4 COM NOVOS PE</v>
      </c>
      <c r="AA585" s="2" t="str">
        <f t="shared" si="133"/>
        <v xml:space="preserve">REM. ADVOCACIA -GERAL DA UNIÃO (AGU) INFORMOU QUE RECEBERAM </v>
      </c>
      <c r="AB585" s="2" t="str">
        <f t="shared" si="137"/>
        <v>x</v>
      </c>
      <c r="AC585" s="2" t="str">
        <f t="shared" si="137"/>
        <v>x</v>
      </c>
      <c r="AD585" s="2" t="str">
        <f t="shared" si="137"/>
        <v xml:space="preserve"> . O MS, POR SUA VEZ, DEVERÁ DISPONIBILIZAR O ACESSO ÀS INFO</v>
      </c>
      <c r="AE585" s="2" t="str">
        <f t="shared" si="137"/>
        <v>x</v>
      </c>
      <c r="AF585" s="2" t="str">
        <f t="shared" si="136"/>
        <v xml:space="preserve"> MS, MD, MC E GSI PARA RESPONDER A CONTENTO ESSA DEMANDA DO </v>
      </c>
      <c r="AG585" s="2" t="str">
        <f t="shared" si="136"/>
        <v>x</v>
      </c>
      <c r="AH585" s="2" t="str">
        <f t="shared" si="136"/>
        <v>x</v>
      </c>
      <c r="AI585" s="2" t="str">
        <f t="shared" si="136"/>
        <v>x</v>
      </c>
      <c r="AJ585" s="2" t="str">
        <f t="shared" si="132"/>
        <v>x</v>
      </c>
      <c r="AK585" s="2" t="str">
        <f t="shared" si="132"/>
        <v>x</v>
      </c>
      <c r="AL585" s="2" t="str">
        <f t="shared" si="132"/>
        <v>GIA (MME) SEM CONSIDERAÇÕES RELEVANTES. MINISTÉRIO DA JUSTIÇ</v>
      </c>
      <c r="AM585" s="2" t="str">
        <f t="shared" si="132"/>
        <v>O DE MINAS E ENERGIA (MME) SEM CONSIDERAÇÕES RELEVANTES. MIN</v>
      </c>
      <c r="AN585" s="2" t="str">
        <f t="shared" si="132"/>
        <v>ICA (MJSP) INFORMOU DE NOVA DECISÃO DO STF NA ADPF Nº 709 QU</v>
      </c>
      <c r="AO585" s="2" t="str">
        <f t="shared" si="132"/>
        <v>ÇA E SEGURANÇA PÚBLICA (MJSP) INFORMOU DE NOVA DECISÃO DO ST</v>
      </c>
      <c r="AP585" s="2" t="str">
        <f t="shared" si="132"/>
        <v>URA (MINFRA) AUSENTE. MINISTÉRIO DA CIÊNCIA, TECNOLOGIA, INO</v>
      </c>
    </row>
    <row r="586" spans="1:42" x14ac:dyDescent="0.2">
      <c r="A586" s="2">
        <v>585</v>
      </c>
      <c r="B586" s="2" t="s">
        <v>2197</v>
      </c>
      <c r="E586" s="2" t="str">
        <f t="shared" si="126"/>
        <v>DATA DE HOJE. FINALIZARAM TAMB</v>
      </c>
      <c r="F586" s="2" t="str">
        <f t="shared" si="126"/>
        <v>x</v>
      </c>
      <c r="G586" s="2" t="str">
        <f t="shared" si="134"/>
        <v>S DA REUNIÃO.  MINIS</v>
      </c>
      <c r="H586" s="2" t="str">
        <f t="shared" si="127"/>
        <v>x</v>
      </c>
      <c r="I586" s="2" t="str">
        <f t="shared" si="127"/>
        <v>x</v>
      </c>
      <c r="J586" s="2" t="str">
        <f t="shared" si="127"/>
        <v>x</v>
      </c>
      <c r="K586" s="2" t="str">
        <f t="shared" si="135"/>
        <v>x</v>
      </c>
      <c r="L586" s="2" t="str">
        <f t="shared" si="125"/>
        <v>NOS (MMFDH) SEM CONSIDERAÇÕES RELEVANTES. SECRETAR</v>
      </c>
      <c r="M586" s="2" t="str">
        <f t="shared" si="133"/>
        <v xml:space="preserve"> DOS DIREITOS HUMANOS (MMFDH) SEM CONSIDERAÇÕES RELEVANTES. </v>
      </c>
      <c r="N586" s="2" t="str">
        <f t="shared" si="133"/>
        <v>x</v>
      </c>
      <c r="O586" s="2" t="str">
        <f t="shared" si="133"/>
        <v>x</v>
      </c>
      <c r="P586" s="2" t="str">
        <f t="shared" si="133"/>
        <v>NTE (MMA) SEM CONSIDERAÇÕES RELEVAN TES. BANCO CENTRAL DO BR</v>
      </c>
      <c r="Q586" s="2" t="str">
        <f t="shared" si="133"/>
        <v>O DO MEIO AMBIENTE (MMA) SEM CONSIDERAÇÕES RELEVAN TES. BANC</v>
      </c>
      <c r="R586" s="2" t="str">
        <f t="shared" si="133"/>
        <v>OM O MRE PARA DIVULGA R AS REPATRIAÇÕES REALIZADAS SOB A GES</v>
      </c>
      <c r="S586" s="2" t="str">
        <f t="shared" si="133"/>
        <v>x</v>
      </c>
      <c r="T586" s="2" t="str">
        <f t="shared" si="133"/>
        <v>NTO (MAPA) INFORMOU QUE REVISARAM AS RECOMENDAÇÕES PA RA A C</v>
      </c>
      <c r="U586" s="2" t="str">
        <f t="shared" si="133"/>
        <v>IA E ABASTECIMENTO (MAPA) INFORMOU QUE REVISARAM AS RECOMEND</v>
      </c>
      <c r="V586" s="2" t="str">
        <f t="shared" si="133"/>
        <v>SIL (BACEN) SEM CONSIDERAÇÕES RELEVANTES. AGÊNCIA NACIONAL D</v>
      </c>
      <c r="W586" s="2" t="str">
        <f t="shared" si="133"/>
        <v>TES. BANCO CENTRAL DO BRASIL (BACEN) SEM CONSIDERAÇÕES RELEV</v>
      </c>
      <c r="X586" s="2" t="str">
        <f t="shared" si="133"/>
        <v>x</v>
      </c>
      <c r="Y586" s="2" t="str">
        <f t="shared" si="133"/>
        <v>x</v>
      </c>
      <c r="Z586" s="2" t="str">
        <f t="shared" si="133"/>
        <v>x</v>
      </c>
      <c r="AA586" s="2" t="str">
        <f t="shared" si="133"/>
        <v>x</v>
      </c>
      <c r="AB586" s="2" t="str">
        <f t="shared" si="137"/>
        <v xml:space="preserve">IAL (SECOM/MCOM) JÁ FEZ CONTATO COM O MRE PARA DIVULGA R AS </v>
      </c>
      <c r="AC586" s="2" t="str">
        <f t="shared" si="137"/>
        <v>x</v>
      </c>
      <c r="AD586" s="2" t="str">
        <f t="shared" si="137"/>
        <v>x</v>
      </c>
      <c r="AE586" s="2" t="str">
        <f t="shared" si="137"/>
        <v>x</v>
      </c>
      <c r="AF586" s="2" t="str">
        <f t="shared" si="136"/>
        <v>x</v>
      </c>
      <c r="AG586" s="2" t="str">
        <f t="shared" si="136"/>
        <v>x</v>
      </c>
      <c r="AH586" s="2" t="str">
        <f t="shared" si="136"/>
        <v>x</v>
      </c>
      <c r="AI586" s="2" t="str">
        <f t="shared" si="136"/>
        <v>x</v>
      </c>
      <c r="AJ586" s="2" t="str">
        <f t="shared" si="132"/>
        <v>x</v>
      </c>
      <c r="AK586" s="2" t="str">
        <f t="shared" si="132"/>
        <v>x</v>
      </c>
      <c r="AL586" s="2" t="str">
        <f t="shared" si="132"/>
        <v>x</v>
      </c>
      <c r="AM586" s="2" t="str">
        <f t="shared" si="132"/>
        <v>x</v>
      </c>
      <c r="AN586" s="2" t="str">
        <f t="shared" si="132"/>
        <v>x</v>
      </c>
      <c r="AO586" s="2" t="str">
        <f t="shared" si="132"/>
        <v>x</v>
      </c>
      <c r="AP586" s="2" t="str">
        <f t="shared" si="132"/>
        <v>x</v>
      </c>
    </row>
    <row r="587" spans="1:42" x14ac:dyDescent="0.2">
      <c r="A587" s="2">
        <v>586</v>
      </c>
      <c r="B587" s="2" t="s">
        <v>2198</v>
      </c>
      <c r="E587" s="2" t="str">
        <f t="shared" si="126"/>
        <v>x</v>
      </c>
      <c r="F587" s="2" t="str">
        <f t="shared" si="126"/>
        <v>x</v>
      </c>
      <c r="G587" s="2" t="str">
        <f t="shared" si="134"/>
        <v xml:space="preserve">163ª REUNIÃO COMITE </v>
      </c>
      <c r="H587" s="2" t="str">
        <f t="shared" si="127"/>
        <v>x</v>
      </c>
      <c r="I587" s="2" t="str">
        <f t="shared" si="127"/>
        <v>x</v>
      </c>
      <c r="J587" s="2" t="str">
        <f t="shared" si="127"/>
        <v>x</v>
      </c>
      <c r="K587" s="2" t="str">
        <f t="shared" si="135"/>
        <v>x</v>
      </c>
      <c r="L587" s="2" t="str">
        <f t="shared" si="125"/>
        <v>x</v>
      </c>
      <c r="M587" s="2" t="str">
        <f t="shared" si="133"/>
        <v>x</v>
      </c>
      <c r="N587" s="2" t="str">
        <f t="shared" si="133"/>
        <v>x</v>
      </c>
      <c r="O587" s="2" t="str">
        <f t="shared" si="133"/>
        <v>x</v>
      </c>
      <c r="P587" s="2" t="str">
        <f t="shared" si="133"/>
        <v>x</v>
      </c>
      <c r="Q587" s="2" t="str">
        <f t="shared" si="133"/>
        <v>x</v>
      </c>
      <c r="R587" s="2" t="str">
        <f t="shared" si="133"/>
        <v>x</v>
      </c>
      <c r="S587" s="2" t="str">
        <f t="shared" si="133"/>
        <v>x</v>
      </c>
      <c r="T587" s="2" t="str">
        <f t="shared" si="133"/>
        <v>x</v>
      </c>
      <c r="U587" s="2" t="str">
        <f t="shared" si="133"/>
        <v>M DESABASTECIMENTO; PIORA RÁPIDA A PARTIR DE 10.03.2021; REM</v>
      </c>
      <c r="V587" s="2" t="str">
        <f t="shared" si="133"/>
        <v>x</v>
      </c>
      <c r="W587" s="2" t="str">
        <f t="shared" si="133"/>
        <v>x</v>
      </c>
      <c r="X587" s="2" t="str">
        <f t="shared" si="133"/>
        <v>x</v>
      </c>
      <c r="Y587" s="2" t="str">
        <f t="shared" si="133"/>
        <v>x</v>
      </c>
      <c r="Z587" s="2" t="str">
        <f t="shared" si="133"/>
        <v>NTES AGUARDANDO LEITOS DE UTI (MAIOR PARTE NA REGIÃO METROPO</v>
      </c>
      <c r="AA587" s="2" t="str">
        <f t="shared" si="133"/>
        <v>x</v>
      </c>
      <c r="AB587" s="2" t="str">
        <f t="shared" si="137"/>
        <v>x</v>
      </c>
      <c r="AC587" s="2" t="str">
        <f t="shared" si="137"/>
        <v>x</v>
      </c>
      <c r="AD587" s="2" t="str">
        <f t="shared" si="137"/>
        <v>x</v>
      </c>
      <c r="AE587" s="2" t="str">
        <f t="shared" si="137"/>
        <v>NAIS DA SAÚDE TESTANDO POSITIV O. DIFICULDADE DE CONTRATAÇÃO</v>
      </c>
      <c r="AF587" s="2" t="str">
        <f t="shared" si="136"/>
        <v>x</v>
      </c>
      <c r="AG587" s="2" t="str">
        <f t="shared" si="136"/>
        <v>x</v>
      </c>
      <c r="AH587" s="2" t="str">
        <f t="shared" si="136"/>
        <v>x</v>
      </c>
      <c r="AI587" s="2" t="str">
        <f t="shared" si="136"/>
        <v>x</v>
      </c>
      <c r="AJ587" s="2" t="str">
        <f t="shared" si="132"/>
        <v>x</v>
      </c>
      <c r="AK587" s="2" t="str">
        <f t="shared" si="132"/>
        <v>x</v>
      </c>
      <c r="AL587" s="2" t="str">
        <f t="shared" si="132"/>
        <v>x</v>
      </c>
      <c r="AM587" s="2" t="str">
        <f t="shared" si="132"/>
        <v>x</v>
      </c>
      <c r="AN587" s="2" t="str">
        <f t="shared" si="132"/>
        <v>x</v>
      </c>
      <c r="AO587" s="2" t="str">
        <f t="shared" si="132"/>
        <v>x</v>
      </c>
      <c r="AP587" s="2" t="str">
        <f t="shared" si="132"/>
        <v>x</v>
      </c>
    </row>
    <row r="588" spans="1:42" x14ac:dyDescent="0.2">
      <c r="A588" s="2">
        <v>587</v>
      </c>
      <c r="B588" s="2" t="s">
        <v>2199</v>
      </c>
      <c r="E588" s="2" t="str">
        <f t="shared" si="126"/>
        <v>x</v>
      </c>
      <c r="F588" s="2" t="str">
        <f t="shared" si="126"/>
        <v>x</v>
      </c>
      <c r="G588" s="2" t="str">
        <f t="shared" si="134"/>
        <v>163ª REUNIÃO SITUACI</v>
      </c>
      <c r="H588" s="2" t="str">
        <f t="shared" si="127"/>
        <v>x</v>
      </c>
      <c r="I588" s="2" t="str">
        <f t="shared" si="127"/>
        <v>x</v>
      </c>
      <c r="J588" s="2" t="str">
        <f t="shared" si="127"/>
        <v>x</v>
      </c>
      <c r="K588" s="2" t="str">
        <f t="shared" si="135"/>
        <v>x</v>
      </c>
      <c r="L588" s="2" t="str">
        <f t="shared" si="125"/>
        <v xml:space="preserve">IOS: MMFDH, M S, MD, MC E GSI PARA R ESPONDEREM À </v>
      </c>
      <c r="M588" s="2" t="str">
        <f t="shared" si="133"/>
        <v>x</v>
      </c>
      <c r="N588" s="2" t="str">
        <f t="shared" si="133"/>
        <v>MC E GSI PARA R ESPONDEREM À ADPF Nº 709 DO STF (ACESSO À ÁG</v>
      </c>
      <c r="O588" s="2" t="str">
        <f t="shared" si="133"/>
        <v>x</v>
      </c>
      <c r="P588" s="2" t="str">
        <f t="shared" si="133"/>
        <v>x</v>
      </c>
      <c r="Q588" s="2" t="str">
        <f t="shared" si="133"/>
        <v>x</v>
      </c>
      <c r="R588" s="2" t="str">
        <f t="shared" si="133"/>
        <v>x</v>
      </c>
      <c r="S588" s="2" t="str">
        <f t="shared" si="133"/>
        <v>x</v>
      </c>
      <c r="T588" s="2" t="str">
        <f t="shared" si="133"/>
        <v>x</v>
      </c>
      <c r="U588" s="2" t="str">
        <f t="shared" si="133"/>
        <v>x</v>
      </c>
      <c r="V588" s="2" t="str">
        <f t="shared" si="133"/>
        <v>x</v>
      </c>
      <c r="W588" s="2" t="str">
        <f t="shared" si="133"/>
        <v>x</v>
      </c>
      <c r="X588" s="2" t="str">
        <f t="shared" si="133"/>
        <v>x</v>
      </c>
      <c r="Y588" s="2" t="str">
        <f t="shared" si="133"/>
        <v>x</v>
      </c>
      <c r="Z588" s="2" t="str">
        <f t="shared" si="133"/>
        <v xml:space="preserve">OS A AGU AGUARDA AS INFORMAÇÕES QUE SERÃO ENCAMINHADAS PELO </v>
      </c>
      <c r="AA588" s="2" t="str">
        <f t="shared" si="133"/>
        <v>x</v>
      </c>
      <c r="AB588" s="2" t="str">
        <f t="shared" si="137"/>
        <v>x</v>
      </c>
      <c r="AC588" s="2" t="str">
        <f t="shared" si="137"/>
        <v>x</v>
      </c>
      <c r="AD588" s="2" t="str">
        <f t="shared" si="137"/>
        <v>E AO MS. ASSESSORIA DE COMUNI CAÇÃO DA CASA CIVIL (ASCOM) SE</v>
      </c>
      <c r="AE588" s="2" t="str">
        <f t="shared" si="137"/>
        <v>x</v>
      </c>
      <c r="AF588" s="2" t="str">
        <f t="shared" si="136"/>
        <v>M S, MD, MC E GSI PARA R ESPONDEREM À ADPF Nº 709 DO STF (AC</v>
      </c>
      <c r="AG588" s="2" t="str">
        <f t="shared" si="136"/>
        <v>x</v>
      </c>
      <c r="AH588" s="2" t="str">
        <f t="shared" si="136"/>
        <v>x</v>
      </c>
      <c r="AI588" s="2" t="str">
        <f t="shared" si="136"/>
        <v>x</v>
      </c>
      <c r="AJ588" s="2" t="str">
        <f t="shared" si="132"/>
        <v>x</v>
      </c>
      <c r="AK588" s="2" t="str">
        <f t="shared" si="132"/>
        <v>x</v>
      </c>
      <c r="AL588" s="2" t="str">
        <f t="shared" si="132"/>
        <v>x</v>
      </c>
      <c r="AM588" s="2" t="str">
        <f t="shared" si="132"/>
        <v>x</v>
      </c>
      <c r="AN588" s="2" t="str">
        <f t="shared" si="132"/>
        <v>). O MJSP AGUARDA O APOIO DOS MINISTÉRIOS: MMFDH, M S, MD, M</v>
      </c>
      <c r="AO588" s="2" t="str">
        <f t="shared" si="132"/>
        <v>x</v>
      </c>
      <c r="AP588" s="2" t="str">
        <f t="shared" si="132"/>
        <v>x</v>
      </c>
    </row>
    <row r="589" spans="1:42" x14ac:dyDescent="0.2">
      <c r="A589" s="2">
        <v>588</v>
      </c>
      <c r="B589" s="2" t="s">
        <v>2200</v>
      </c>
      <c r="E589" s="2" t="str">
        <f t="shared" si="126"/>
        <v>DATA: 22/03/2021 HORÁRIO: 10H0</v>
      </c>
      <c r="F589" s="2" t="str">
        <f t="shared" si="126"/>
        <v>HORÁRIO: 10H06M ÀS 10H36M LOCA</v>
      </c>
      <c r="G589" s="2" t="str">
        <f t="shared" si="134"/>
        <v>164ª REUNIÃO ORDINÁR</v>
      </c>
      <c r="H589" s="2" t="str">
        <f t="shared" si="127"/>
        <v>x</v>
      </c>
      <c r="I589" s="2" t="str">
        <f t="shared" si="127"/>
        <v>x</v>
      </c>
      <c r="J589" s="2" t="str">
        <f t="shared" si="127"/>
        <v>x</v>
      </c>
      <c r="K589" s="2" t="str">
        <f t="shared" si="135"/>
        <v>x</v>
      </c>
      <c r="L589" s="2" t="str">
        <f t="shared" si="125"/>
        <v>x</v>
      </c>
      <c r="M589" s="2" t="str">
        <f t="shared" si="133"/>
        <v>x</v>
      </c>
      <c r="N589" s="2" t="str">
        <f t="shared" si="133"/>
        <v>x</v>
      </c>
      <c r="O589" s="2" t="str">
        <f t="shared" si="133"/>
        <v>x</v>
      </c>
      <c r="P589" s="2" t="str">
        <f t="shared" si="133"/>
        <v>x</v>
      </c>
      <c r="Q589" s="2" t="str">
        <f t="shared" si="133"/>
        <v>x</v>
      </c>
      <c r="R589" s="2" t="str">
        <f t="shared" si="133"/>
        <v>x</v>
      </c>
      <c r="S589" s="2" t="str">
        <f t="shared" si="133"/>
        <v>x</v>
      </c>
      <c r="T589" s="2" t="str">
        <f t="shared" si="133"/>
        <v>x</v>
      </c>
      <c r="U589" s="2" t="str">
        <f t="shared" si="133"/>
        <v>RE O ABASTECIMENTO DE OXIGÊNIO HOSPITALAR . ACERCA DO ABASTE</v>
      </c>
      <c r="V589" s="2" t="str">
        <f t="shared" si="133"/>
        <v>x</v>
      </c>
      <c r="W589" s="2" t="str">
        <f t="shared" si="133"/>
        <v>x</v>
      </c>
      <c r="X589" s="2" t="str">
        <f t="shared" si="133"/>
        <v>x</v>
      </c>
      <c r="Y589" s="2" t="str">
        <f t="shared" si="133"/>
        <v>x</v>
      </c>
      <c r="Z589" s="2" t="str">
        <f t="shared" si="133"/>
        <v>x</v>
      </c>
      <c r="AA589" s="2" t="str">
        <f t="shared" si="133"/>
        <v>x</v>
      </c>
      <c r="AB589" s="2" t="str">
        <f t="shared" si="137"/>
        <v>x</v>
      </c>
      <c r="AC589" s="2" t="str">
        <f t="shared" si="137"/>
        <v>x</v>
      </c>
      <c r="AD589" s="2" t="str">
        <f t="shared" si="137"/>
        <v>DE - MS O MS ATUALIZOU OS NÚMEROS DE DOSES DE VACINAS DO INS</v>
      </c>
      <c r="AE589" s="2" t="str">
        <f t="shared" si="137"/>
        <v>ÉRIO DA SAÚDE - MS O MS ATUALIZOU OS NÚMEROS DE DOSES DE VAC</v>
      </c>
      <c r="AF589" s="2" t="str">
        <f t="shared" si="136"/>
        <v>x</v>
      </c>
      <c r="AG589" s="2" t="str">
        <f t="shared" si="136"/>
        <v>x</v>
      </c>
      <c r="AH589" s="2" t="str">
        <f t="shared" si="136"/>
        <v>x</v>
      </c>
      <c r="AI589" s="2" t="str">
        <f t="shared" si="136"/>
        <v>x</v>
      </c>
      <c r="AJ589" s="2" t="str">
        <f t="shared" si="132"/>
        <v>x</v>
      </c>
      <c r="AK589" s="2" t="str">
        <f t="shared" si="132"/>
        <v>x</v>
      </c>
      <c r="AL589" s="2" t="str">
        <f t="shared" si="132"/>
        <v>x</v>
      </c>
      <c r="AM589" s="2" t="str">
        <f t="shared" si="132"/>
        <v>x</v>
      </c>
      <c r="AN589" s="2" t="str">
        <f t="shared" si="132"/>
        <v>x</v>
      </c>
      <c r="AO589" s="2" t="str">
        <f t="shared" si="132"/>
        <v>x</v>
      </c>
      <c r="AP589" s="2" t="str">
        <f t="shared" si="132"/>
        <v>x</v>
      </c>
    </row>
    <row r="590" spans="1:42" x14ac:dyDescent="0.2">
      <c r="A590" s="2">
        <v>589</v>
      </c>
      <c r="B590" s="2" t="s">
        <v>2201</v>
      </c>
      <c r="E590" s="2" t="str">
        <f t="shared" si="126"/>
        <v>x</v>
      </c>
      <c r="F590" s="2" t="str">
        <f t="shared" si="126"/>
        <v>x</v>
      </c>
      <c r="G590" s="2" t="str">
        <f t="shared" si="134"/>
        <v xml:space="preserve">164ª REUNIÃO COMITE </v>
      </c>
      <c r="H590" s="2" t="str">
        <f t="shared" si="127"/>
        <v>x</v>
      </c>
      <c r="I590" s="2" t="str">
        <f t="shared" si="127"/>
        <v>x</v>
      </c>
      <c r="J590" s="2" t="str">
        <f t="shared" si="127"/>
        <v>x</v>
      </c>
      <c r="K590" s="2" t="str">
        <f t="shared" si="135"/>
        <v>x</v>
      </c>
      <c r="L590" s="2" t="str">
        <f t="shared" si="125"/>
        <v>x</v>
      </c>
      <c r="M590" s="2" t="str">
        <f t="shared" si="133"/>
        <v>x</v>
      </c>
      <c r="N590" s="2" t="str">
        <f t="shared" si="133"/>
        <v>x</v>
      </c>
      <c r="O590" s="2" t="str">
        <f t="shared" si="133"/>
        <v>x</v>
      </c>
      <c r="P590" s="2" t="str">
        <f t="shared" si="133"/>
        <v>x</v>
      </c>
      <c r="Q590" s="2" t="str">
        <f t="shared" si="133"/>
        <v>x</v>
      </c>
      <c r="R590" s="2" t="str">
        <f t="shared" si="133"/>
        <v>x</v>
      </c>
      <c r="S590" s="2" t="str">
        <f t="shared" si="133"/>
        <v>x</v>
      </c>
      <c r="T590" s="2" t="str">
        <f t="shared" si="133"/>
        <v>x</v>
      </c>
      <c r="U590" s="2" t="str">
        <f t="shared" si="133"/>
        <v>E DO ABASTECIMENTO DE OXIGÊNIO DO ESTADO. SEGUE, ABAIXO, O D</v>
      </c>
      <c r="V590" s="2" t="str">
        <f t="shared" si="133"/>
        <v>x</v>
      </c>
      <c r="W590" s="2" t="str">
        <f t="shared" si="133"/>
        <v>x</v>
      </c>
      <c r="X590" s="2" t="str">
        <f t="shared" si="133"/>
        <v>x</v>
      </c>
      <c r="Y590" s="2" t="str">
        <f t="shared" si="133"/>
        <v>x</v>
      </c>
      <c r="Z590" s="2" t="str">
        <f t="shared" si="133"/>
        <v>x</v>
      </c>
      <c r="AA590" s="2" t="str">
        <f t="shared" si="133"/>
        <v>x</v>
      </c>
      <c r="AB590" s="2" t="str">
        <f t="shared" si="137"/>
        <v>x</v>
      </c>
      <c r="AC590" s="2" t="str">
        <f t="shared" si="137"/>
        <v>x</v>
      </c>
      <c r="AD590" s="2" t="str">
        <f t="shared" si="137"/>
        <v>PELO MS ENVIADO A RONDÔNIA, COM APOIO DO MD – EXECUÇÃO IMEDI</v>
      </c>
      <c r="AE590" s="2" t="str">
        <f t="shared" si="137"/>
        <v>x</v>
      </c>
      <c r="AF590" s="2" t="str">
        <f t="shared" si="136"/>
        <v>O DO MD – EM EXECUÇÃO, MATERIAL SENDO JÁ TRANSPORTADO OU COL</v>
      </c>
      <c r="AG590" s="2" t="str">
        <f t="shared" si="136"/>
        <v>x</v>
      </c>
      <c r="AH590" s="2" t="str">
        <f t="shared" si="136"/>
        <v>x</v>
      </c>
      <c r="AI590" s="2" t="str">
        <f t="shared" si="136"/>
        <v>x</v>
      </c>
      <c r="AJ590" s="2" t="str">
        <f t="shared" si="132"/>
        <v>x</v>
      </c>
      <c r="AK590" s="2" t="str">
        <f t="shared" si="132"/>
        <v>x</v>
      </c>
      <c r="AL590" s="2" t="str">
        <f t="shared" si="132"/>
        <v>x</v>
      </c>
      <c r="AM590" s="2" t="str">
        <f t="shared" si="132"/>
        <v>x</v>
      </c>
      <c r="AN590" s="2" t="str">
        <f t="shared" si="132"/>
        <v>x</v>
      </c>
      <c r="AO590" s="2" t="str">
        <f t="shared" si="132"/>
        <v>x</v>
      </c>
      <c r="AP590" s="2" t="str">
        <f t="shared" si="132"/>
        <v>x</v>
      </c>
    </row>
    <row r="591" spans="1:42" x14ac:dyDescent="0.2">
      <c r="A591" s="2">
        <v>590</v>
      </c>
      <c r="B591" s="2" t="s">
        <v>2202</v>
      </c>
      <c r="E591" s="2" t="str">
        <f t="shared" si="126"/>
        <v>x</v>
      </c>
      <c r="F591" s="2" t="str">
        <f t="shared" si="126"/>
        <v>x</v>
      </c>
      <c r="G591" s="2" t="str">
        <f t="shared" si="134"/>
        <v>UE A REUNIÃO QUE EST</v>
      </c>
      <c r="H591" s="2" t="str">
        <f t="shared" si="127"/>
        <v>x</v>
      </c>
      <c r="I591" s="2" t="str">
        <f t="shared" si="127"/>
        <v>x</v>
      </c>
      <c r="J591" s="2" t="str">
        <f t="shared" si="127"/>
        <v>x</v>
      </c>
      <c r="K591" s="2" t="str">
        <f t="shared" si="135"/>
        <v>x</v>
      </c>
      <c r="L591" s="2" t="str">
        <f t="shared" si="125"/>
        <v>x</v>
      </c>
      <c r="M591" s="2" t="str">
        <f t="shared" si="133"/>
        <v>x</v>
      </c>
      <c r="N591" s="2" t="str">
        <f t="shared" si="133"/>
        <v>AL - GSI SEM APONTAMENTOS . MINISTÉRIO DAS RELAÇÕES EXTERIOR</v>
      </c>
      <c r="O591" s="2" t="str">
        <f t="shared" si="133"/>
        <v>E DE SEGURANÇA INSTITUCIONAL - GSI SEM APONTAMENTOS . MINIST</v>
      </c>
      <c r="P591" s="2" t="str">
        <f t="shared" si="133"/>
        <v>x</v>
      </c>
      <c r="Q591" s="2" t="str">
        <f t="shared" si="133"/>
        <v>x</v>
      </c>
      <c r="R591" s="2" t="str">
        <f t="shared" si="133"/>
        <v>ES - MRE ACERCA DOS VOOS PREVISTOS PARA TRANSPORTE DE BRASIL</v>
      </c>
      <c r="S591" s="2" t="str">
        <f t="shared" si="133"/>
        <v xml:space="preserve"> DAS RELAÇÕES EXTERIORES - MRE ACERCA DOS VOOS PREVISTOS PAR</v>
      </c>
      <c r="T591" s="2" t="str">
        <f t="shared" si="133"/>
        <v>x</v>
      </c>
      <c r="U591" s="2" t="str">
        <f t="shared" si="133"/>
        <v>x</v>
      </c>
      <c r="V591" s="2" t="str">
        <f t="shared" si="133"/>
        <v>x</v>
      </c>
      <c r="W591" s="2" t="str">
        <f t="shared" si="133"/>
        <v>x</v>
      </c>
      <c r="X591" s="2" t="str">
        <f t="shared" si="133"/>
        <v>IA - ABIN SEM APONTAMENTOS . GABINETE DE SEGURANÇA INSTITUCI</v>
      </c>
      <c r="Y591" s="2" t="str">
        <f t="shared" si="133"/>
        <v>x</v>
      </c>
      <c r="Z591" s="2" t="str">
        <f t="shared" si="133"/>
        <v xml:space="preserve">NIO. AGU, MS E CASA CIVIL ESTÃO MANTENDO ENTENDIMENTOS PARA </v>
      </c>
      <c r="AA591" s="2" t="str">
        <f t="shared" si="133"/>
        <v>x</v>
      </c>
      <c r="AB591" s="2" t="str">
        <f t="shared" si="137"/>
        <v>x</v>
      </c>
      <c r="AC591" s="2" t="str">
        <f t="shared" si="137"/>
        <v>x</v>
      </c>
      <c r="AD591" s="2" t="str">
        <f t="shared" si="137"/>
        <v>S DO MS REALIZAM, HOJE, REUNIÃO EM SP COM PREPOSTOS DA INDÚS</v>
      </c>
      <c r="AE591" s="2" t="str">
        <f t="shared" si="137"/>
        <v>x</v>
      </c>
      <c r="AF591" s="2" t="str">
        <f t="shared" si="136"/>
        <v>O DO MD) E APOIO À INSTALAÇÃO DE MINI USINAS DE OXIGÊNIO – R</v>
      </c>
      <c r="AG591" s="2" t="str">
        <f t="shared" si="136"/>
        <v>O DA DEFESA – MD AUSENTE. MINISTÉRIO TURISMO – MTUR SEM APON</v>
      </c>
      <c r="AH591" s="2" t="str">
        <f t="shared" si="136"/>
        <v>MO – MTUR SEM APONTAMENTOS . MINISTÉRIO DA ECONOMIA – ME SOL</v>
      </c>
      <c r="AI591" s="2" t="str">
        <f t="shared" si="136"/>
        <v>ÉRIO TURISMO – MTUR SEM APONTAMENTOS . MINISTÉRIO DA ECONOMI</v>
      </c>
      <c r="AJ591" s="2" t="str">
        <f t="shared" si="132"/>
        <v>x</v>
      </c>
      <c r="AK591" s="2" t="str">
        <f t="shared" si="132"/>
        <v>ÉRIO DA ECONOMIA – ME SOLICITOU QUE AS EVENTUAIS CARGAS DE I</v>
      </c>
      <c r="AL591" s="2" t="str">
        <f t="shared" si="132"/>
        <v>x</v>
      </c>
      <c r="AM591" s="2" t="str">
        <f t="shared" si="132"/>
        <v>x</v>
      </c>
      <c r="AN591" s="2" t="str">
        <f t="shared" si="132"/>
        <v>x</v>
      </c>
      <c r="AO591" s="2" t="str">
        <f t="shared" si="132"/>
        <v>x</v>
      </c>
      <c r="AP591" s="2" t="str">
        <f t="shared" si="132"/>
        <v>x</v>
      </c>
    </row>
    <row r="592" spans="1:42" x14ac:dyDescent="0.2">
      <c r="A592" s="2">
        <v>591</v>
      </c>
      <c r="B592" s="2" t="s">
        <v>2203</v>
      </c>
      <c r="E592" s="2" t="str">
        <f t="shared" si="126"/>
        <v>DATAPREV – PARA FINALIZAR A MI</v>
      </c>
      <c r="F592" s="2" t="str">
        <f t="shared" si="126"/>
        <v>x</v>
      </c>
      <c r="G592" s="2" t="str">
        <f t="shared" si="134"/>
        <v>ZADA REUNIÃO COM TOD</v>
      </c>
      <c r="H592" s="2" t="str">
        <f t="shared" si="127"/>
        <v>ÃO - MEC AUSENTE . MINISTÉRIO DA CIDADANIA – MC IN</v>
      </c>
      <c r="I592" s="2" t="str">
        <f t="shared" si="127"/>
        <v>OS . MINISTÉRIO DA EDUCAÇÃO - MEC AUSENTE . MINIST</v>
      </c>
      <c r="J592" s="2" t="str">
        <f t="shared" si="127"/>
        <v>AL - MDR SEM APONTAMENTOS . MINISTÉRIO DA EDUCAÇÃO</v>
      </c>
      <c r="K592" s="2" t="str">
        <f t="shared" si="135"/>
        <v>O DO DESENVOLVIMENTO REGIONAL - MDR SEM APONTAMENTOS . MINIS</v>
      </c>
      <c r="L592" s="2" t="str">
        <f t="shared" si="125"/>
        <v xml:space="preserve">OS - MMFDH SEM APONTAMENTOS . SECRETARIA ESPECIAL </v>
      </c>
      <c r="M592" s="2" t="str">
        <f t="shared" si="133"/>
        <v xml:space="preserve"> DOS DIREITOS HUMANOS - MMFDH SEM APONTAMENTOS . SECRETARIA </v>
      </c>
      <c r="N592" s="2" t="str">
        <f t="shared" si="133"/>
        <v>x</v>
      </c>
      <c r="O592" s="2" t="str">
        <f t="shared" si="133"/>
        <v>x</v>
      </c>
      <c r="P592" s="2" t="str">
        <f t="shared" si="133"/>
        <v>TE - MMA AUSENTE . BANCO CENTRAL - BC SEM APONTAMENTOS . AGÊ</v>
      </c>
      <c r="Q592" s="2" t="str">
        <f t="shared" si="133"/>
        <v>O DO MEIO AMBIENTE - MMA AUSENTE . BANCO CENTRAL - BC SEM AP</v>
      </c>
      <c r="R592" s="2" t="str">
        <f t="shared" si="133"/>
        <v>x</v>
      </c>
      <c r="S592" s="2" t="str">
        <f t="shared" si="133"/>
        <v>x</v>
      </c>
      <c r="T592" s="2" t="str">
        <f t="shared" si="133"/>
        <v>NTO (MAPA) INFORMOU QUE TRATOU COM A SEGOV/SEAF , NO DIA 19/</v>
      </c>
      <c r="U592" s="2" t="str">
        <f t="shared" si="133"/>
        <v>O AO ABASTECIMENTO DE OXIGÊNIO HOSPITALAR, A AGU INFORMOU QU</v>
      </c>
      <c r="V592" s="2" t="str">
        <f t="shared" si="133"/>
        <v>x</v>
      </c>
      <c r="W592" s="2" t="str">
        <f t="shared" si="133"/>
        <v xml:space="preserve">TE . BANCO CENTRAL - BC SEM APONTAMENTOS . AGÊNCIA NACIONAL </v>
      </c>
      <c r="X592" s="2" t="str">
        <f t="shared" si="133"/>
        <v>x</v>
      </c>
      <c r="Y592" s="2" t="str">
        <f t="shared" si="133"/>
        <v>x</v>
      </c>
      <c r="Z592" s="2" t="str">
        <f t="shared" si="133"/>
        <v>ÃO - AGU SOBRE A ADPF 754 QUE TRATA DA QUESTÃO DAS VACINAS E</v>
      </c>
      <c r="AA592" s="2" t="str">
        <f t="shared" si="133"/>
        <v>LICA ADVOCACIA GERAL DA UNIÃO - AGU SOBRE A ADPF 754 QUE TRA</v>
      </c>
      <c r="AB592" s="2" t="str">
        <f t="shared" si="137"/>
        <v>AL - SECOM SEM APONTAMENTOS . MINISTÉRIO DA AGRICULTURA, PEC</v>
      </c>
      <c r="AC592" s="2" t="str">
        <f t="shared" si="137"/>
        <v>AL DE COMUNICAÇÃO SOCIAL - SECOM SEM APONTAMENTOS . MINISTÉR</v>
      </c>
      <c r="AD592" s="2" t="str">
        <f t="shared" si="137"/>
        <v>x</v>
      </c>
      <c r="AE592" s="2" t="str">
        <f t="shared" si="137"/>
        <v>x</v>
      </c>
      <c r="AF592" s="2" t="str">
        <f t="shared" si="137"/>
        <v>AL - MDR SEM APONTAMENTOS . MINISTÉRIO DA EDUCAÇÃO - MEC AUS</v>
      </c>
      <c r="AG592" s="2" t="str">
        <f t="shared" si="137"/>
        <v>x</v>
      </c>
      <c r="AH592" s="2" t="str">
        <f t="shared" si="137"/>
        <v>x</v>
      </c>
      <c r="AI592" s="2" t="str">
        <f t="shared" si="137"/>
        <v>x</v>
      </c>
      <c r="AJ592" s="2" t="str">
        <f t="shared" si="132"/>
        <v>x</v>
      </c>
      <c r="AK592" s="2" t="str">
        <f t="shared" si="132"/>
        <v>x</v>
      </c>
      <c r="AL592" s="2" t="str">
        <f t="shared" si="132"/>
        <v>IA - MME AUSENTE . MINISTÉRIO DA JUSTIÇA E SEGURANÇA PÚBLICA</v>
      </c>
      <c r="AM592" s="2" t="str">
        <f t="shared" si="132"/>
        <v xml:space="preserve"> DAS MINAS E ENERGIA - MME AUSENTE . MINISTÉRIO DA JUSTIÇA E</v>
      </c>
      <c r="AN592" s="2" t="str">
        <f t="shared" si="132"/>
        <v>CA - MJSP AUSENTE . MINISTÉRIO DA INFRAESTRUTURA - MINFRA SE</v>
      </c>
      <c r="AO592" s="2" t="str">
        <f t="shared" si="132"/>
        <v>ÇA E SEGURANÇA PÚBLICA - MJSP AUSENTE . MINISTÉRIO DA INFRAE</v>
      </c>
      <c r="AP592" s="2" t="str">
        <f t="shared" si="132"/>
        <v>RA - MINFRA SEM A PONTAMENTOS . MINISTÉRIO DA CIÊNCIA, TECNO</v>
      </c>
    </row>
    <row r="593" spans="1:42" x14ac:dyDescent="0.2">
      <c r="A593" s="2">
        <v>592</v>
      </c>
      <c r="B593" s="2" t="s">
        <v>2204</v>
      </c>
      <c r="E593" s="2" t="str">
        <f t="shared" si="126"/>
        <v>x</v>
      </c>
      <c r="F593" s="2" t="str">
        <f t="shared" si="126"/>
        <v>x</v>
      </c>
      <c r="G593" s="2" t="str">
        <f t="shared" si="134"/>
        <v xml:space="preserve">164ª REUNIÃO COMITE </v>
      </c>
      <c r="H593" s="2" t="str">
        <f t="shared" si="127"/>
        <v>x</v>
      </c>
      <c r="I593" s="2" t="str">
        <f t="shared" si="127"/>
        <v>x</v>
      </c>
      <c r="J593" s="2" t="str">
        <f t="shared" si="127"/>
        <v>x</v>
      </c>
      <c r="K593" s="2" t="str">
        <f t="shared" si="135"/>
        <v>x</v>
      </c>
      <c r="L593" s="2" t="str">
        <f t="shared" si="125"/>
        <v>x</v>
      </c>
      <c r="M593" s="2" t="str">
        <f t="shared" si="133"/>
        <v>x</v>
      </c>
      <c r="N593" s="2" t="str">
        <f t="shared" si="133"/>
        <v>x</v>
      </c>
      <c r="O593" s="2" t="str">
        <f t="shared" si="133"/>
        <v>x</v>
      </c>
      <c r="P593" s="2" t="str">
        <f t="shared" si="133"/>
        <v>x</v>
      </c>
      <c r="Q593" s="2" t="str">
        <f t="shared" si="133"/>
        <v>x</v>
      </c>
      <c r="R593" s="2" t="str">
        <f t="shared" si="133"/>
        <v>x</v>
      </c>
      <c r="S593" s="2" t="str">
        <f t="shared" si="133"/>
        <v>x</v>
      </c>
      <c r="T593" s="2" t="str">
        <f t="shared" si="133"/>
        <v>x</v>
      </c>
      <c r="U593" s="2" t="str">
        <f t="shared" si="133"/>
        <v>x</v>
      </c>
      <c r="V593" s="2" t="str">
        <f t="shared" si="133"/>
        <v>x</v>
      </c>
      <c r="W593" s="2" t="str">
        <f t="shared" si="133"/>
        <v>x</v>
      </c>
      <c r="X593" s="2" t="str">
        <f t="shared" si="133"/>
        <v>x</v>
      </c>
      <c r="Y593" s="2" t="str">
        <f t="shared" si="133"/>
        <v>x</v>
      </c>
      <c r="Z593" s="2" t="str">
        <f t="shared" si="133"/>
        <v>ÃO – AGU VERIFICAR SE EXISTE M JUDICIALIZA ÇÕES REALIZADAS P</v>
      </c>
      <c r="AA593" s="2" t="str">
        <f t="shared" si="133"/>
        <v>1) . ADVOCACIA GERAL DA UNIÃO – AGU VERIFICAR SE EXISTE M JU</v>
      </c>
      <c r="AB593" s="2" t="str">
        <f t="shared" si="137"/>
        <v>AL - SECOM ORGANIZAR A DIVULGAÇÃO DAS AÇÕES EM CURSO PARA SA</v>
      </c>
      <c r="AC593" s="2" t="str">
        <f t="shared" si="137"/>
        <v xml:space="preserve">AL DE COMUNICAÇÃO DA CASA CIVIL - AESCOM SEM APONTAMENTOS . </v>
      </c>
      <c r="AD593" s="2" t="str">
        <f t="shared" si="137"/>
        <v>O AO MS COM CONSULTA ACERCA DA AUTORIZAÇÃO DA COMERCIALIZAÇÃ</v>
      </c>
      <c r="AE593" s="2" t="str">
        <f t="shared" si="137"/>
        <v>ÉRIO DA SAÚDE – MS PROVIDENCIAR RESPOSTA PARA OFÍCIO ENCAMIN</v>
      </c>
      <c r="AF593" s="2" t="str">
        <f t="shared" si="137"/>
        <v>x</v>
      </c>
      <c r="AG593" s="2" t="str">
        <f t="shared" si="137"/>
        <v>x</v>
      </c>
      <c r="AH593" s="2" t="str">
        <f t="shared" si="137"/>
        <v>x</v>
      </c>
      <c r="AI593" s="2" t="str">
        <f t="shared" si="137"/>
        <v>x</v>
      </c>
      <c r="AJ593" s="2" t="str">
        <f t="shared" si="132"/>
        <v>x</v>
      </c>
      <c r="AK593" s="2" t="str">
        <f t="shared" si="132"/>
        <v>x</v>
      </c>
      <c r="AL593" s="2" t="str">
        <f t="shared" si="132"/>
        <v>x</v>
      </c>
      <c r="AM593" s="2" t="str">
        <f t="shared" si="132"/>
        <v>x</v>
      </c>
      <c r="AN593" s="2" t="str">
        <f t="shared" si="132"/>
        <v>x</v>
      </c>
      <c r="AO593" s="2" t="str">
        <f t="shared" si="132"/>
        <v>x</v>
      </c>
      <c r="AP593" s="2" t="str">
        <f t="shared" si="132"/>
        <v>x</v>
      </c>
    </row>
    <row r="594" spans="1:42" x14ac:dyDescent="0.2">
      <c r="A594" s="2">
        <v>593</v>
      </c>
      <c r="B594" s="2" t="s">
        <v>2205</v>
      </c>
      <c r="E594" s="2" t="str">
        <f t="shared" si="126"/>
        <v>DATA: 24/03/2021 HORÁRIO: 10H0</v>
      </c>
      <c r="F594" s="2" t="str">
        <f t="shared" si="126"/>
        <v>HORÁRIO: 10H06M ÀS 10H31M LOCA</v>
      </c>
      <c r="G594" s="2" t="str">
        <f t="shared" si="134"/>
        <v>165ª REUNIÃO SITUACI</v>
      </c>
      <c r="H594" s="2" t="str">
        <f t="shared" si="127"/>
        <v>x</v>
      </c>
      <c r="I594" s="2" t="str">
        <f t="shared" si="127"/>
        <v>x</v>
      </c>
      <c r="J594" s="2" t="str">
        <f t="shared" si="127"/>
        <v>x</v>
      </c>
      <c r="K594" s="2" t="str">
        <f t="shared" si="135"/>
        <v>x</v>
      </c>
      <c r="L594" s="2" t="str">
        <f t="shared" ref="L594:L657" si="138">IFERROR(MID($B594,FIND(L$1,$B594,1)+-5,50),"x")</f>
        <v>x</v>
      </c>
      <c r="M594" s="2" t="str">
        <f t="shared" si="133"/>
        <v>x</v>
      </c>
      <c r="N594" s="2" t="str">
        <f t="shared" si="133"/>
        <v>NAL (GSI) SEM CONSIDERAÇÕES RELEVANTES. MINISTÉRIO DAS RELAÇ</v>
      </c>
      <c r="O594" s="2" t="str">
        <f t="shared" si="133"/>
        <v>E DE SEGURANÇA INSTITUCIONAL (GSI) SEM CONSIDERAÇÕES RELEVAN</v>
      </c>
      <c r="P594" s="2" t="str">
        <f t="shared" si="133"/>
        <v>x</v>
      </c>
      <c r="Q594" s="2" t="str">
        <f t="shared" si="133"/>
        <v>x</v>
      </c>
      <c r="R594" s="2" t="str">
        <f t="shared" si="133"/>
        <v>RES (MRE) INFORMOU QUE O 1ª VOO DA LATAM DE LISBOA A SÃO PAU</v>
      </c>
      <c r="S594" s="2" t="str">
        <f t="shared" si="133"/>
        <v xml:space="preserve"> DAS RELAÇÕES EXTERIORES (MRE) INFORMOU QUE O 1ª VOO DA LATA</v>
      </c>
      <c r="T594" s="2" t="str">
        <f t="shared" si="133"/>
        <v>x</v>
      </c>
      <c r="U594" s="2" t="str">
        <f t="shared" si="133"/>
        <v>IR O ABASTECIMENTO DE MEDICAMENTOS PARA INTUBAÇÃO OROTRAQUEA</v>
      </c>
      <c r="V594" s="2" t="str">
        <f t="shared" si="133"/>
        <v>x</v>
      </c>
      <c r="W594" s="2" t="str">
        <f t="shared" si="133"/>
        <v>x</v>
      </c>
      <c r="X594" s="2" t="str">
        <f t="shared" si="133"/>
        <v>x</v>
      </c>
      <c r="Y594" s="2" t="str">
        <f t="shared" si="133"/>
        <v>A DE INTELIGÊNCIA (ABIN) AUSENTE. GABINETE DE SEGURANÇA INST</v>
      </c>
      <c r="Z594" s="2" t="str">
        <f t="shared" si="133"/>
        <v>x</v>
      </c>
      <c r="AA594" s="2" t="str">
        <f t="shared" ref="AA594" si="139">IFERROR(MID($B594,FIND(AA$1,$B594,1)+-5,60),"x")</f>
        <v>x</v>
      </c>
      <c r="AB594" s="2" t="str">
        <f t="shared" si="137"/>
        <v>x</v>
      </c>
      <c r="AC594" s="2" t="str">
        <f t="shared" si="137"/>
        <v>x</v>
      </c>
      <c r="AD594" s="2" t="str">
        <f t="shared" si="137"/>
        <v>ÚDE (MS) VISANDO GARANTIR O ABASTECIMENTO DE MEDICAMENTOS PA</v>
      </c>
      <c r="AE594" s="2" t="str">
        <f t="shared" si="137"/>
        <v>ÉRIO DA SAÚDE (MS) VISANDO GARANTIR O ABASTECIMENTO DE MEDIC</v>
      </c>
      <c r="AF594" s="2" t="str">
        <f t="shared" si="137"/>
        <v>ESA (MD) AUSENTE. MINISTÉRIO DO TURISMO (MTUR) SEM CONSIDERA</v>
      </c>
      <c r="AG594" s="2" t="str">
        <f t="shared" si="137"/>
        <v>O DA DEFESA (MD) AUSENTE. MINISTÉRIO DO TURISMO (MTUR) SEM C</v>
      </c>
      <c r="AH594" s="2" t="str">
        <f t="shared" si="137"/>
        <v>SMO (MTUR) SEM CONSIDERAÇÕES RELEVANTES. MINISTÉRIO DA ECONO</v>
      </c>
      <c r="AI594" s="2" t="str">
        <f t="shared" si="137"/>
        <v>O DO TURISMO (MTUR) SEM CONSIDERAÇÕES RELEVANTES. MINISTÉRIO</v>
      </c>
      <c r="AJ594" s="2" t="str">
        <f t="shared" si="132"/>
        <v>OMIA (ME) SEM CONSIDERAÇÕES RELEVANTES. AGÊNCIA BRASILEIRA D</v>
      </c>
      <c r="AK594" s="2" t="str">
        <f t="shared" si="132"/>
        <v xml:space="preserve">ÉRIO DA ECONOMIA (ME) SEM CONSIDERAÇÕES RELEVANTES. AGÊNCIA </v>
      </c>
      <c r="AL594" s="2" t="str">
        <f t="shared" si="132"/>
        <v>x</v>
      </c>
      <c r="AM594" s="2" t="str">
        <f t="shared" si="132"/>
        <v>x</v>
      </c>
      <c r="AN594" s="2" t="str">
        <f t="shared" si="132"/>
        <v>x</v>
      </c>
      <c r="AO594" s="2" t="str">
        <f t="shared" si="132"/>
        <v>x</v>
      </c>
      <c r="AP594" s="2" t="str">
        <f t="shared" si="132"/>
        <v>x</v>
      </c>
    </row>
    <row r="595" spans="1:42" x14ac:dyDescent="0.2">
      <c r="A595" s="2">
        <v>594</v>
      </c>
      <c r="B595" s="2" t="s">
        <v>2206</v>
      </c>
      <c r="E595" s="2" t="str">
        <f t="shared" ref="E595:F658" si="140">IFERROR(MID($B595,FIND(E$1,$B595,1)+0,30),"x")</f>
        <v>DATA DE ONTEM, 23.03.2021 DA D</v>
      </c>
      <c r="F595" s="2" t="str">
        <f t="shared" si="140"/>
        <v>x</v>
      </c>
      <c r="G595" s="2" t="str">
        <f t="shared" si="134"/>
        <v xml:space="preserve"> UMA REUNIÃO PARA TR</v>
      </c>
      <c r="H595" s="2" t="str">
        <f t="shared" ref="H595:J658" si="141">IFERROR(MID($B595,FIND(H$1,$B595,1)+-5,50),"x")</f>
        <v>ÇÃO (MEC) SEM CONSIDERAÇÕES RELEVANTES. MINISTÉRIO</v>
      </c>
      <c r="I595" s="2" t="str">
        <f t="shared" si="141"/>
        <v>TES. MINISTÉRIO DA EDUCAÇÃO (MEC) SEM CONSIDERAÇÕE</v>
      </c>
      <c r="J595" s="2" t="str">
        <f t="shared" si="141"/>
        <v>NAL (MDR) SEM CONSIDERAÇÕES RELEVANTES. MINISTÉRIO</v>
      </c>
      <c r="K595" s="2" t="str">
        <f t="shared" si="135"/>
        <v>O DO DESENVOLVIMENTO REGIONAL (MDR) SEM CONSIDERAÇÕES RELEVA</v>
      </c>
      <c r="L595" s="2" t="str">
        <f t="shared" si="138"/>
        <v>NOS (MMFDH) INFORMOU QUE FARÃO HOJE UMA REUNIÃO PA</v>
      </c>
      <c r="M595" s="2" t="str">
        <f t="shared" ref="M595:AA611" si="142">IFERROR(MID($B595,FIND(M$1,$B595,1)+-5,60),"x")</f>
        <v xml:space="preserve"> DOS DIREITOS HUMANOS (MMFDH) INFORMOU QUE FARÃO HOJE UMA RE</v>
      </c>
      <c r="N595" s="2" t="str">
        <f t="shared" si="142"/>
        <v>x</v>
      </c>
      <c r="O595" s="2" t="str">
        <f t="shared" si="142"/>
        <v>x</v>
      </c>
      <c r="P595" s="2" t="str">
        <f t="shared" si="142"/>
        <v>NTE (MMA) SEM CONSIDERAÇÕES RELEVANTES. ANEXO 165ª REUNIÃO C</v>
      </c>
      <c r="Q595" s="2" t="str">
        <f t="shared" si="142"/>
        <v>O DO MEIO AMBIENTE (MMA) SEM CONSIDERAÇÕES RELEVANTES. ANEXO</v>
      </c>
      <c r="R595" s="2" t="str">
        <f t="shared" si="142"/>
        <v>x</v>
      </c>
      <c r="S595" s="2" t="str">
        <f t="shared" si="142"/>
        <v>x</v>
      </c>
      <c r="T595" s="2" t="str">
        <f t="shared" si="142"/>
        <v xml:space="preserve">NTO (MAPA) SEM CONSIDERAÇÕES RELEVANTES. MINISTÉRIO DO MEIO </v>
      </c>
      <c r="U595" s="2" t="str">
        <f t="shared" si="142"/>
        <v>IA E ABASTECIMENTO (MAPA) SEM CONSIDERAÇÕES RELEVANTES. MINI</v>
      </c>
      <c r="V595" s="2" t="str">
        <f t="shared" si="142"/>
        <v>x</v>
      </c>
      <c r="W595" s="2" t="str">
        <f t="shared" si="142"/>
        <v>x</v>
      </c>
      <c r="X595" s="2" t="str">
        <f t="shared" si="142"/>
        <v>x</v>
      </c>
      <c r="Y595" s="2" t="str">
        <f t="shared" si="142"/>
        <v>x</v>
      </c>
      <c r="Z595" s="2" t="str">
        <f t="shared" si="142"/>
        <v>IÃO (AGU) INFORMOU QUE : A) ADPF Nº 754 QUE DETERMINOU AO GO</v>
      </c>
      <c r="AA595" s="2" t="str">
        <f t="shared" si="142"/>
        <v xml:space="preserve">LICA ADVOCACIA -GERAL DA UNIÃO (AGU) INFORMOU QUE : A) ADPF </v>
      </c>
      <c r="AB595" s="2" t="str">
        <f t="shared" si="137"/>
        <v>IAL (SECOM/MCOM) SEM CONSIDERAÇÕES RELEVANTES. MINISTÉRIO DA</v>
      </c>
      <c r="AC595" s="2" t="str">
        <f t="shared" si="137"/>
        <v>AL DE COMUNICAÇÃO SOCIAL (SECOM/MCOM) SEM CONSIDERAÇÕES RELE</v>
      </c>
      <c r="AD595" s="2" t="str">
        <f t="shared" si="137"/>
        <v>x</v>
      </c>
      <c r="AE595" s="2" t="str">
        <f t="shared" si="137"/>
        <v>x</v>
      </c>
      <c r="AF595" s="2" t="str">
        <f t="shared" si="137"/>
        <v>NAL (MDR) SEM CONSIDERAÇÕES RELEVANTES. MINISTÉRIO DA EDUCAÇ</v>
      </c>
      <c r="AG595" s="2" t="str">
        <f t="shared" si="137"/>
        <v>x</v>
      </c>
      <c r="AH595" s="2" t="str">
        <f t="shared" si="137"/>
        <v>x</v>
      </c>
      <c r="AI595" s="2" t="str">
        <f t="shared" si="137"/>
        <v>x</v>
      </c>
      <c r="AJ595" s="2" t="str">
        <f t="shared" si="132"/>
        <v>x</v>
      </c>
      <c r="AK595" s="2" t="str">
        <f t="shared" si="132"/>
        <v>x</v>
      </c>
      <c r="AL595" s="2" t="str">
        <f t="shared" si="132"/>
        <v>GIA (MME) SEM CONSIDERAÇÕES RELEVANTES. MINISTÉRIO DA JUSTIÇ</v>
      </c>
      <c r="AM595" s="2" t="str">
        <f t="shared" si="132"/>
        <v>O DE MINAS E ENERGIA (MME) SEM CONSIDERAÇÕES RELEVANTES. MIN</v>
      </c>
      <c r="AN595" s="2" t="str">
        <f t="shared" si="132"/>
        <v>ICA (MJSP) INFORMOU QUE A RESPOSTA AO OFÍCIO SOBRE MEDICAMEN</v>
      </c>
      <c r="AO595" s="2" t="str">
        <f t="shared" si="132"/>
        <v>ÇA E SEGURANÇA PÚBLICA (MJSP) INFORMOU QUE A RESPOSTA AO OFÍ</v>
      </c>
      <c r="AP595" s="2" t="str">
        <f t="shared" si="132"/>
        <v>URA (MINFRA) SEM CONSIDERAÇÕES RELEVANTES. MINISTÉRIO DA CIÊ</v>
      </c>
    </row>
    <row r="596" spans="1:42" x14ac:dyDescent="0.2">
      <c r="A596" s="2">
        <v>595</v>
      </c>
      <c r="B596" s="2" t="s">
        <v>2207</v>
      </c>
      <c r="E596" s="2" t="str">
        <f t="shared" si="140"/>
        <v>x</v>
      </c>
      <c r="F596" s="2" t="str">
        <f t="shared" si="140"/>
        <v>x</v>
      </c>
      <c r="G596" s="2" t="str">
        <f t="shared" si="134"/>
        <v>DA : REUNIÃO HOJE CO</v>
      </c>
      <c r="H596" s="2" t="str">
        <f t="shared" si="141"/>
        <v>x</v>
      </c>
      <c r="I596" s="2" t="str">
        <f t="shared" si="141"/>
        <v>x</v>
      </c>
      <c r="J596" s="2" t="str">
        <f t="shared" si="141"/>
        <v>x</v>
      </c>
      <c r="K596" s="2" t="str">
        <f t="shared" si="135"/>
        <v>x</v>
      </c>
      <c r="L596" s="2" t="str">
        <f t="shared" si="138"/>
        <v>x</v>
      </c>
      <c r="M596" s="2" t="str">
        <f t="shared" si="142"/>
        <v>x</v>
      </c>
      <c r="N596" s="2" t="str">
        <f t="shared" si="142"/>
        <v>x</v>
      </c>
      <c r="O596" s="2" t="str">
        <f t="shared" si="142"/>
        <v>x</v>
      </c>
      <c r="P596" s="2" t="str">
        <f t="shared" si="142"/>
        <v>x</v>
      </c>
      <c r="Q596" s="2" t="str">
        <f t="shared" si="142"/>
        <v>x</v>
      </c>
      <c r="R596" s="2" t="str">
        <f t="shared" si="142"/>
        <v>x</v>
      </c>
      <c r="S596" s="2" t="str">
        <f t="shared" si="142"/>
        <v>x</v>
      </c>
      <c r="T596" s="2" t="str">
        <f t="shared" si="142"/>
        <v>x</v>
      </c>
      <c r="U596" s="2" t="str">
        <f t="shared" si="142"/>
        <v>x</v>
      </c>
      <c r="V596" s="2" t="str">
        <f t="shared" si="142"/>
        <v>x</v>
      </c>
      <c r="W596" s="2" t="str">
        <f t="shared" si="142"/>
        <v>LICA BANCO CENTRAL DO BRASIL (B ACEN) SEM CONSIDERAÇÕES RELE</v>
      </c>
      <c r="X596" s="2" t="str">
        <f t="shared" si="142"/>
        <v>x</v>
      </c>
      <c r="Y596" s="2" t="str">
        <f t="shared" si="142"/>
        <v>x</v>
      </c>
      <c r="Z596" s="2" t="str">
        <f t="shared" si="142"/>
        <v>x</v>
      </c>
      <c r="AA596" s="2" t="str">
        <f t="shared" si="142"/>
        <v>x</v>
      </c>
      <c r="AB596" s="2" t="str">
        <f t="shared" si="137"/>
        <v>x</v>
      </c>
      <c r="AC596" s="2" t="str">
        <f t="shared" si="137"/>
        <v>IA DE COMUNICAÇÃO DA CASA CIVIL (ASCOM) SEM CONSIDERAÇÕES RE</v>
      </c>
      <c r="AD596" s="2" t="str">
        <f t="shared" si="137"/>
        <v>x</v>
      </c>
      <c r="AE596" s="2" t="str">
        <f t="shared" si="137"/>
        <v>x</v>
      </c>
      <c r="AF596" s="2" t="str">
        <f t="shared" si="137"/>
        <v>x</v>
      </c>
      <c r="AG596" s="2" t="str">
        <f t="shared" si="137"/>
        <v>x</v>
      </c>
      <c r="AH596" s="2" t="str">
        <f t="shared" si="137"/>
        <v>x</v>
      </c>
      <c r="AI596" s="2" t="str">
        <f t="shared" si="137"/>
        <v>x</v>
      </c>
      <c r="AJ596" s="2" t="str">
        <f t="shared" si="132"/>
        <v>x</v>
      </c>
      <c r="AK596" s="2" t="str">
        <f t="shared" si="132"/>
        <v>x</v>
      </c>
      <c r="AL596" s="2" t="str">
        <f t="shared" si="132"/>
        <v>x</v>
      </c>
      <c r="AM596" s="2" t="str">
        <f t="shared" si="132"/>
        <v>x</v>
      </c>
      <c r="AN596" s="2" t="str">
        <f t="shared" si="132"/>
        <v>x</v>
      </c>
      <c r="AO596" s="2" t="str">
        <f t="shared" si="132"/>
        <v>x</v>
      </c>
      <c r="AP596" s="2" t="str">
        <f t="shared" si="132"/>
        <v>x</v>
      </c>
    </row>
    <row r="597" spans="1:42" x14ac:dyDescent="0.2">
      <c r="A597" s="2">
        <v>596</v>
      </c>
      <c r="B597" s="2" t="s">
        <v>2208</v>
      </c>
      <c r="E597" s="2" t="str">
        <f t="shared" si="140"/>
        <v>x</v>
      </c>
      <c r="F597" s="2" t="str">
        <f t="shared" si="140"/>
        <v>x</v>
      </c>
      <c r="G597" s="2" t="str">
        <f t="shared" si="134"/>
        <v>165ª REUNIÃO SITUACI</v>
      </c>
      <c r="H597" s="2" t="str">
        <f t="shared" si="141"/>
        <v>x</v>
      </c>
      <c r="I597" s="2" t="str">
        <f t="shared" si="141"/>
        <v>x</v>
      </c>
      <c r="J597" s="2" t="str">
        <f t="shared" si="141"/>
        <v>x</v>
      </c>
      <c r="K597" s="2" t="str">
        <f t="shared" si="135"/>
        <v>x</v>
      </c>
      <c r="L597" s="2" t="str">
        <f t="shared" si="138"/>
        <v>x</v>
      </c>
      <c r="M597" s="2" t="str">
        <f t="shared" si="142"/>
        <v>x</v>
      </c>
      <c r="N597" s="2" t="str">
        <f t="shared" si="142"/>
        <v>x</v>
      </c>
      <c r="O597" s="2" t="str">
        <f t="shared" si="142"/>
        <v>x</v>
      </c>
      <c r="P597" s="2" t="str">
        <f t="shared" si="142"/>
        <v>x</v>
      </c>
      <c r="Q597" s="2" t="str">
        <f t="shared" si="142"/>
        <v>x</v>
      </c>
      <c r="R597" s="2" t="str">
        <f t="shared" si="142"/>
        <v>OS O MRE INFORMARÁ SOBRE OS VOOS DAS EMPRESAS LATAM E AZUL V</v>
      </c>
      <c r="S597" s="2" t="str">
        <f t="shared" si="142"/>
        <v>x</v>
      </c>
      <c r="T597" s="2" t="str">
        <f t="shared" si="142"/>
        <v>x</v>
      </c>
      <c r="U597" s="2" t="str">
        <f t="shared" si="142"/>
        <v>x</v>
      </c>
      <c r="V597" s="2" t="str">
        <f t="shared" si="142"/>
        <v>x</v>
      </c>
      <c r="W597" s="2" t="str">
        <f t="shared" si="142"/>
        <v>x</v>
      </c>
      <c r="X597" s="2" t="str">
        <f t="shared" si="142"/>
        <v>x</v>
      </c>
      <c r="Y597" s="2" t="str">
        <f t="shared" si="142"/>
        <v>x</v>
      </c>
      <c r="Z597" s="2" t="str">
        <f t="shared" si="142"/>
        <v>x</v>
      </c>
      <c r="AA597" s="2" t="str">
        <f t="shared" si="142"/>
        <v>x</v>
      </c>
      <c r="AB597" s="2" t="str">
        <f t="shared" si="137"/>
        <v>x</v>
      </c>
      <c r="AC597" s="2" t="str">
        <f t="shared" si="137"/>
        <v>x</v>
      </c>
      <c r="AD597" s="2" t="str">
        <f t="shared" si="137"/>
        <v>x</v>
      </c>
      <c r="AE597" s="2" t="str">
        <f t="shared" si="137"/>
        <v>x</v>
      </c>
      <c r="AF597" s="2" t="str">
        <f t="shared" si="137"/>
        <v>x</v>
      </c>
      <c r="AG597" s="2" t="str">
        <f t="shared" si="137"/>
        <v>x</v>
      </c>
      <c r="AH597" s="2" t="str">
        <f t="shared" si="137"/>
        <v>x</v>
      </c>
      <c r="AI597" s="2" t="str">
        <f t="shared" si="137"/>
        <v>x</v>
      </c>
      <c r="AJ597" s="2" t="str">
        <f t="shared" si="132"/>
        <v>x</v>
      </c>
      <c r="AK597" s="2" t="str">
        <f t="shared" si="132"/>
        <v>x</v>
      </c>
      <c r="AL597" s="2" t="str">
        <f t="shared" si="132"/>
        <v>x</v>
      </c>
      <c r="AM597" s="2" t="str">
        <f t="shared" si="132"/>
        <v>x</v>
      </c>
      <c r="AN597" s="2" t="str">
        <f t="shared" si="132"/>
        <v>x</v>
      </c>
      <c r="AO597" s="2" t="str">
        <f t="shared" si="132"/>
        <v>x</v>
      </c>
      <c r="AP597" s="2" t="str">
        <f t="shared" si="132"/>
        <v>x</v>
      </c>
    </row>
    <row r="598" spans="1:42" x14ac:dyDescent="0.2">
      <c r="A598" s="2">
        <v>597</v>
      </c>
      <c r="B598" s="2" t="s">
        <v>2209</v>
      </c>
      <c r="E598" s="2" t="str">
        <f t="shared" si="140"/>
        <v>DATA: 26/03/2021 HORÁRIO: 10H1</v>
      </c>
      <c r="F598" s="2" t="str">
        <f t="shared" si="140"/>
        <v>HORÁRIO: 10H10M ÀS 10H33M LOCA</v>
      </c>
      <c r="G598" s="2" t="str">
        <f t="shared" si="134"/>
        <v>166ª REUNIÃO SITUACI</v>
      </c>
      <c r="H598" s="2" t="str">
        <f t="shared" si="141"/>
        <v>x</v>
      </c>
      <c r="I598" s="2" t="str">
        <f t="shared" si="141"/>
        <v>x</v>
      </c>
      <c r="J598" s="2" t="str">
        <f t="shared" si="141"/>
        <v>x</v>
      </c>
      <c r="K598" s="2" t="str">
        <f t="shared" si="135"/>
        <v>x</v>
      </c>
      <c r="L598" s="2" t="str">
        <f t="shared" si="138"/>
        <v>x</v>
      </c>
      <c r="M598" s="2" t="str">
        <f t="shared" si="142"/>
        <v>x</v>
      </c>
      <c r="N598" s="2" t="str">
        <f t="shared" si="142"/>
        <v>x</v>
      </c>
      <c r="O598" s="2" t="str">
        <f t="shared" si="142"/>
        <v>x</v>
      </c>
      <c r="P598" s="2" t="str">
        <f t="shared" si="142"/>
        <v>x</v>
      </c>
      <c r="Q598" s="2" t="str">
        <f t="shared" si="142"/>
        <v>x</v>
      </c>
      <c r="R598" s="2" t="str">
        <f t="shared" si="142"/>
        <v>x</v>
      </c>
      <c r="S598" s="2" t="str">
        <f t="shared" si="142"/>
        <v>x</v>
      </c>
      <c r="T598" s="2" t="str">
        <f t="shared" si="142"/>
        <v>x</v>
      </c>
      <c r="U598" s="2" t="str">
        <f t="shared" si="142"/>
        <v>x</v>
      </c>
      <c r="V598" s="2" t="str">
        <f t="shared" si="142"/>
        <v>x</v>
      </c>
      <c r="W598" s="2" t="str">
        <f t="shared" si="142"/>
        <v>x</v>
      </c>
      <c r="X598" s="2" t="str">
        <f t="shared" si="142"/>
        <v>x</v>
      </c>
      <c r="Y598" s="2" t="str">
        <f t="shared" si="142"/>
        <v>x</v>
      </c>
      <c r="Z598" s="2" t="str">
        <f t="shared" si="142"/>
        <v>x</v>
      </c>
      <c r="AA598" s="2" t="str">
        <f t="shared" si="142"/>
        <v>x</v>
      </c>
      <c r="AB598" s="2" t="str">
        <f t="shared" si="137"/>
        <v>x</v>
      </c>
      <c r="AC598" s="2" t="str">
        <f t="shared" si="137"/>
        <v>x</v>
      </c>
      <c r="AD598" s="2" t="str">
        <f t="shared" si="137"/>
        <v>ÚDE (MS) INFORMOU QUE FORAM ENTREGUES 86 RESPIRADORES , SEND</v>
      </c>
      <c r="AE598" s="2" t="str">
        <f t="shared" si="137"/>
        <v>ÉRIO DA SAÚDE (MS) INFORMOU QUE FORAM ENTREGUES 86 RESPIRADO</v>
      </c>
      <c r="AF598" s="2" t="str">
        <f t="shared" si="137"/>
        <v>x</v>
      </c>
      <c r="AG598" s="2" t="str">
        <f t="shared" si="137"/>
        <v>x</v>
      </c>
      <c r="AH598" s="2" t="str">
        <f t="shared" si="137"/>
        <v>x</v>
      </c>
      <c r="AI598" s="2" t="str">
        <f t="shared" si="137"/>
        <v>x</v>
      </c>
      <c r="AJ598" s="2" t="str">
        <f t="shared" si="132"/>
        <v>x</v>
      </c>
      <c r="AK598" s="2" t="str">
        <f t="shared" si="132"/>
        <v>x</v>
      </c>
      <c r="AL598" s="2" t="str">
        <f t="shared" si="132"/>
        <v>x</v>
      </c>
      <c r="AM598" s="2" t="str">
        <f t="shared" si="132"/>
        <v>x</v>
      </c>
      <c r="AN598" s="2" t="str">
        <f t="shared" si="132"/>
        <v>x</v>
      </c>
      <c r="AO598" s="2" t="str">
        <f t="shared" si="132"/>
        <v>x</v>
      </c>
      <c r="AP598" s="2" t="str">
        <f t="shared" si="132"/>
        <v>x</v>
      </c>
    </row>
    <row r="599" spans="1:42" x14ac:dyDescent="0.2">
      <c r="A599" s="2">
        <v>598</v>
      </c>
      <c r="B599" s="2" t="s">
        <v>2210</v>
      </c>
      <c r="E599" s="2" t="str">
        <f t="shared" si="140"/>
        <v>x</v>
      </c>
      <c r="F599" s="2" t="str">
        <f t="shared" si="140"/>
        <v>x</v>
      </c>
      <c r="G599" s="2" t="str">
        <f t="shared" si="134"/>
        <v xml:space="preserve">166ª REUNIÃO COMITE </v>
      </c>
      <c r="H599" s="2" t="str">
        <f t="shared" si="141"/>
        <v>x</v>
      </c>
      <c r="I599" s="2" t="str">
        <f t="shared" si="141"/>
        <v>x</v>
      </c>
      <c r="J599" s="2" t="str">
        <f t="shared" si="141"/>
        <v>x</v>
      </c>
      <c r="K599" s="2" t="str">
        <f t="shared" si="135"/>
        <v>x</v>
      </c>
      <c r="L599" s="2" t="str">
        <f t="shared" si="138"/>
        <v>x</v>
      </c>
      <c r="M599" s="2" t="str">
        <f t="shared" si="142"/>
        <v>x</v>
      </c>
      <c r="N599" s="2" t="str">
        <f t="shared" si="142"/>
        <v>NAL (GSI) SEM CONSIDERAÇÕES RELEVANTES. MINISTÉRIO DAS RELAÇ</v>
      </c>
      <c r="O599" s="2" t="str">
        <f t="shared" si="142"/>
        <v>E DE SEGURANÇA INSTITUCIONAL (GSI) SEM CONSIDERAÇÕES RELEVAN</v>
      </c>
      <c r="P599" s="2" t="str">
        <f t="shared" si="142"/>
        <v>x</v>
      </c>
      <c r="Q599" s="2" t="str">
        <f t="shared" si="142"/>
        <v>x</v>
      </c>
      <c r="R599" s="2" t="str">
        <f t="shared" si="142"/>
        <v>RES (MRE) INFORMOU QUE A LATAM REALIZOU 2 VOOS DE PORTUGAL P</v>
      </c>
      <c r="S599" s="2" t="str">
        <f t="shared" si="142"/>
        <v xml:space="preserve"> DAS RELAÇÕES EXTERIORES (MRE) INFORMOU QUE A LATAM REALIZOU</v>
      </c>
      <c r="T599" s="2" t="str">
        <f t="shared" si="142"/>
        <v>x</v>
      </c>
      <c r="U599" s="2" t="str">
        <f t="shared" si="142"/>
        <v>x</v>
      </c>
      <c r="V599" s="2" t="str">
        <f t="shared" si="142"/>
        <v>x</v>
      </c>
      <c r="W599" s="2" t="str">
        <f t="shared" si="142"/>
        <v>x</v>
      </c>
      <c r="X599" s="2" t="str">
        <f t="shared" si="142"/>
        <v>x</v>
      </c>
      <c r="Y599" s="2" t="str">
        <f t="shared" si="142"/>
        <v>A DE INTELIGÊNCIA (ABIN) SEM CONSIDERAÇÕES RELEVANTES. GABIN</v>
      </c>
      <c r="Z599" s="2" t="str">
        <f t="shared" si="142"/>
        <v>IÃO (AGU) ANEXO 166ª REUNIÃO COMITE DE CRISE 26.03.2021 - ME</v>
      </c>
      <c r="AA599" s="2" t="str">
        <f t="shared" si="142"/>
        <v>ITÊ. ADVOCACIA -GERAL DA UNIÃO (AGU) ANEXO 166ª REUNIÃO COMI</v>
      </c>
      <c r="AB599" s="2" t="str">
        <f t="shared" si="137"/>
        <v>x</v>
      </c>
      <c r="AC599" s="2" t="str">
        <f t="shared" si="137"/>
        <v>x</v>
      </c>
      <c r="AD599" s="2" t="str">
        <f t="shared" si="137"/>
        <v>x</v>
      </c>
      <c r="AE599" s="2" t="str">
        <f t="shared" si="137"/>
        <v>x</v>
      </c>
      <c r="AF599" s="2" t="str">
        <f t="shared" si="137"/>
        <v>ESA (MD) AUSENTE. MINISTÉRIO DO TURISMO (MTUR) AUSENTE . MIN</v>
      </c>
      <c r="AG599" s="2" t="str">
        <f t="shared" si="137"/>
        <v>O DA DEFESA (MD) AUSENTE. MINISTÉRIO DO TURISMO (MTUR) AUSEN</v>
      </c>
      <c r="AH599" s="2" t="str">
        <f t="shared" si="137"/>
        <v>SMO (MTUR) AUSENTE . MINISTÉRIO DA ECONOMIA (ME) INFORMOU QU</v>
      </c>
      <c r="AI599" s="2" t="str">
        <f t="shared" si="137"/>
        <v>O DO TURISMO (MTUR) AUSENTE . MINISTÉRIO DA ECONOMIA (ME) IN</v>
      </c>
      <c r="AJ599" s="2" t="str">
        <f t="shared" si="132"/>
        <v>OMIA (ME) INFORMOU QUE O MI NISTRO PAULO GUEDES ASSINOU ONTE</v>
      </c>
      <c r="AK599" s="2" t="str">
        <f t="shared" si="132"/>
        <v xml:space="preserve">ÉRIO DA ECONOMIA (ME) INFORMOU QUE O MI NISTRO PAULO GUEDES </v>
      </c>
      <c r="AL599" s="2" t="str">
        <f t="shared" si="132"/>
        <v>x</v>
      </c>
      <c r="AM599" s="2" t="str">
        <f t="shared" si="132"/>
        <v>x</v>
      </c>
      <c r="AN599" s="2" t="str">
        <f t="shared" si="132"/>
        <v>x</v>
      </c>
      <c r="AO599" s="2" t="str">
        <f t="shared" si="132"/>
        <v>x</v>
      </c>
      <c r="AP599" s="2" t="str">
        <f t="shared" si="132"/>
        <v>x</v>
      </c>
    </row>
    <row r="600" spans="1:42" x14ac:dyDescent="0.2">
      <c r="A600" s="2">
        <v>599</v>
      </c>
      <c r="B600" s="2" t="s">
        <v>2211</v>
      </c>
      <c r="E600" s="2" t="str">
        <f t="shared" si="140"/>
        <v xml:space="preserve">DATA DE ONTEM (25.03.2021) ÀS </v>
      </c>
      <c r="F600" s="2" t="str">
        <f t="shared" si="140"/>
        <v>x</v>
      </c>
      <c r="G600" s="2" t="str">
        <f t="shared" si="134"/>
        <v xml:space="preserve">166ª REUNIÃO COMITE </v>
      </c>
      <c r="H600" s="2" t="str">
        <f t="shared" si="141"/>
        <v>ÇÃO (MEC) SEM CONSIDERAÇÕES RELEVANTES. MINISTÉRIO</v>
      </c>
      <c r="I600" s="2" t="str">
        <f t="shared" si="141"/>
        <v>TES. MINISTÉRIO DA EDUCAÇÃO (MEC) SEM CONSIDERAÇÕE</v>
      </c>
      <c r="J600" s="2" t="str">
        <f t="shared" si="141"/>
        <v>NAL (MDR) SEM CONSIDERAÇÕES RELEVANTES. MINISTÉRIO</v>
      </c>
      <c r="K600" s="2" t="str">
        <f t="shared" si="135"/>
        <v>O DO DESENVOLVIMENTO REGIONAL (MDR) SEM CONSIDERAÇÕES RELEVA</v>
      </c>
      <c r="L600" s="2" t="str">
        <f t="shared" si="138"/>
        <v>NOS (MMFDH) SEM INFORMAÇÕES RELEVANTES. SECRETARIA</v>
      </c>
      <c r="M600" s="2" t="str">
        <f t="shared" si="142"/>
        <v xml:space="preserve"> DOS DIREITOS HUMANOS (MMFDH) SEM INFORMAÇÕES RELEVANTES. SE</v>
      </c>
      <c r="N600" s="2" t="str">
        <f t="shared" si="142"/>
        <v>x</v>
      </c>
      <c r="O600" s="2" t="str">
        <f t="shared" si="142"/>
        <v>x</v>
      </c>
      <c r="P600" s="2" t="str">
        <f t="shared" si="142"/>
        <v>NTE (MMA) AUSENTE. BANCO CENTRAL DO BRASIL (BACEN) SEM CONSI</v>
      </c>
      <c r="Q600" s="2" t="str">
        <f t="shared" si="142"/>
        <v>O DO MEIO AMBIENTE (MMA) AUSENTE. BANCO CENTRAL DO BRASIL (B</v>
      </c>
      <c r="R600" s="2" t="str">
        <f t="shared" si="142"/>
        <v>x</v>
      </c>
      <c r="S600" s="2" t="str">
        <f t="shared" si="142"/>
        <v>x</v>
      </c>
      <c r="T600" s="2" t="str">
        <f t="shared" si="142"/>
        <v xml:space="preserve">NTO (MAPA) SEM CONSIDERAÇÕES RELEVANTES. MINISTÉRIO DO MEIO </v>
      </c>
      <c r="U600" s="2" t="str">
        <f t="shared" si="142"/>
        <v>IA E ABASTECIMENTO (MAPA) SEM CONSIDERAÇÕES RELEVANTES. MINI</v>
      </c>
      <c r="V600" s="2" t="str">
        <f t="shared" si="142"/>
        <v>SIL (BACEN) SEM CONSIDERAÇÕES RELEVANTES. AGÊNCIA NACIONAL D</v>
      </c>
      <c r="W600" s="2" t="str">
        <f t="shared" si="142"/>
        <v>NTE. BANCO CENTRAL DO BRASIL (BACEN) SEM CONSIDERAÇÕES RELEV</v>
      </c>
      <c r="X600" s="2" t="str">
        <f t="shared" si="142"/>
        <v>x</v>
      </c>
      <c r="Y600" s="2" t="str">
        <f t="shared" si="142"/>
        <v>x</v>
      </c>
      <c r="Z600" s="2" t="str">
        <f t="shared" si="142"/>
        <v>IRA. AGUARDAM APROVAÇÃO DA AGÊNCIA REGULADORA. MINISTÉRIO DO</v>
      </c>
      <c r="AA600" s="2" t="str">
        <f t="shared" si="142"/>
        <v>x</v>
      </c>
      <c r="AB600" s="2" t="str">
        <f t="shared" si="137"/>
        <v>IAL (SECOM/MCOM) SEM CONSIDERAÇÕES RELEVANTES. MINISTÉRIO DA</v>
      </c>
      <c r="AC600" s="2" t="str">
        <f t="shared" si="137"/>
        <v>AL DE COMUNICAÇÃO SOCIAL (SECOM/MCOM) SEM CONSIDERAÇÕES RELE</v>
      </c>
      <c r="AD600" s="2" t="str">
        <f t="shared" si="137"/>
        <v>x</v>
      </c>
      <c r="AE600" s="2" t="str">
        <f t="shared" si="137"/>
        <v>x</v>
      </c>
      <c r="AF600" s="2" t="str">
        <f t="shared" si="137"/>
        <v>NAL (MDR) SEM CONSIDERAÇÕES RELEVANTES. MINISTÉRIO DA EDUCAÇ</v>
      </c>
      <c r="AG600" s="2" t="str">
        <f t="shared" si="137"/>
        <v>x</v>
      </c>
      <c r="AH600" s="2" t="str">
        <f t="shared" si="137"/>
        <v>x</v>
      </c>
      <c r="AI600" s="2" t="str">
        <f t="shared" si="137"/>
        <v>x</v>
      </c>
      <c r="AJ600" s="2" t="str">
        <f t="shared" si="132"/>
        <v>x</v>
      </c>
      <c r="AK600" s="2" t="str">
        <f t="shared" si="132"/>
        <v>x</v>
      </c>
      <c r="AL600" s="2" t="str">
        <f t="shared" si="132"/>
        <v>GIA (MME) SEM CONSIDERAÇÕES RELEVANTES. MINISTÉRIO DA JUSTIÇ</v>
      </c>
      <c r="AM600" s="2" t="str">
        <f t="shared" si="132"/>
        <v>O DE MINAS E ENERGIA (MME) SEM CONSIDERAÇÕES RELEVANTES. MIN</v>
      </c>
      <c r="AN600" s="2" t="str">
        <f t="shared" si="132"/>
        <v>ICA (MJSP) AUSENTE. MINISTÉRIO DE INFRAESTRUTURA (MINFRA) SE</v>
      </c>
      <c r="AO600" s="2" t="str">
        <f t="shared" si="132"/>
        <v>ÇA E SEGURANÇA PÚBLICA (MJSP) AUSENTE. MINISTÉRIO DE INFRAES</v>
      </c>
      <c r="AP600" s="2" t="str">
        <f t="shared" si="132"/>
        <v>URA (MINFRA) SEM CONSIDERAÇÕES RELEVANTES. MINISTÉRIO DA CIÊ</v>
      </c>
    </row>
    <row r="601" spans="1:42" x14ac:dyDescent="0.2">
      <c r="A601" s="2">
        <v>600</v>
      </c>
      <c r="B601" s="2" t="s">
        <v>2212</v>
      </c>
      <c r="E601" s="2" t="str">
        <f t="shared" si="140"/>
        <v>x</v>
      </c>
      <c r="F601" s="2" t="str">
        <f t="shared" si="140"/>
        <v>x</v>
      </c>
      <c r="G601" s="2" t="str">
        <f t="shared" si="134"/>
        <v xml:space="preserve">166ª REUNIÃO COMITE </v>
      </c>
      <c r="H601" s="2" t="str">
        <f t="shared" si="141"/>
        <v>x</v>
      </c>
      <c r="I601" s="2" t="str">
        <f t="shared" si="141"/>
        <v>x</v>
      </c>
      <c r="J601" s="2" t="str">
        <f t="shared" si="141"/>
        <v>x</v>
      </c>
      <c r="K601" s="2" t="str">
        <f t="shared" si="135"/>
        <v>x</v>
      </c>
      <c r="L601" s="2" t="str">
        <f t="shared" si="138"/>
        <v>x</v>
      </c>
      <c r="M601" s="2" t="str">
        <f t="shared" si="142"/>
        <v>x</v>
      </c>
      <c r="N601" s="2" t="str">
        <f t="shared" si="142"/>
        <v>x</v>
      </c>
      <c r="O601" s="2" t="str">
        <f t="shared" si="142"/>
        <v>x</v>
      </c>
      <c r="P601" s="2" t="str">
        <f t="shared" si="142"/>
        <v>x</v>
      </c>
      <c r="Q601" s="2" t="str">
        <f t="shared" si="142"/>
        <v>x</v>
      </c>
      <c r="R601" s="2" t="str">
        <f t="shared" si="142"/>
        <v>x</v>
      </c>
      <c r="S601" s="2" t="str">
        <f t="shared" si="142"/>
        <v>x</v>
      </c>
      <c r="T601" s="2" t="str">
        <f t="shared" si="142"/>
        <v>x</v>
      </c>
      <c r="U601" s="2" t="str">
        <f t="shared" si="142"/>
        <v>x</v>
      </c>
      <c r="V601" s="2" t="str">
        <f t="shared" si="142"/>
        <v>x</v>
      </c>
      <c r="W601" s="2" t="str">
        <f t="shared" si="142"/>
        <v>x</v>
      </c>
      <c r="X601" s="2" t="str">
        <f t="shared" si="142"/>
        <v>x</v>
      </c>
      <c r="Y601" s="2" t="str">
        <f t="shared" si="142"/>
        <v>x</v>
      </c>
      <c r="Z601" s="2" t="str">
        <f t="shared" si="142"/>
        <v>x</v>
      </c>
      <c r="AA601" s="2" t="str">
        <f t="shared" si="142"/>
        <v>x</v>
      </c>
      <c r="AB601" s="2" t="str">
        <f t="shared" si="137"/>
        <v>x</v>
      </c>
      <c r="AC601" s="2" t="str">
        <f t="shared" si="137"/>
        <v>IA DE COMUNICAÇÃO DA CASA CIVIL (ASCOM) SEM CONSIDERAÇÕES RE</v>
      </c>
      <c r="AD601" s="2" t="str">
        <f t="shared" si="137"/>
        <v>U DO MS A RESPOSTA DO OFÍCIO SOBRE A COMERCIALIZAÇÃO DE VACI</v>
      </c>
      <c r="AE601" s="2" t="str">
        <f t="shared" si="137"/>
        <v>x</v>
      </c>
      <c r="AF601" s="2" t="str">
        <f t="shared" si="137"/>
        <v>x</v>
      </c>
      <c r="AG601" s="2" t="str">
        <f t="shared" si="137"/>
        <v>x</v>
      </c>
      <c r="AH601" s="2" t="str">
        <f t="shared" si="137"/>
        <v>x</v>
      </c>
      <c r="AI601" s="2" t="str">
        <f t="shared" si="137"/>
        <v>x</v>
      </c>
      <c r="AJ601" s="2" t="str">
        <f t="shared" si="132"/>
        <v>x</v>
      </c>
      <c r="AK601" s="2" t="str">
        <f t="shared" si="132"/>
        <v>x</v>
      </c>
      <c r="AL601" s="2" t="str">
        <f t="shared" si="132"/>
        <v>x</v>
      </c>
      <c r="AM601" s="2" t="str">
        <f t="shared" si="132"/>
        <v>x</v>
      </c>
      <c r="AN601" s="2" t="str">
        <f t="shared" si="132"/>
        <v>x</v>
      </c>
      <c r="AO601" s="2" t="str">
        <f t="shared" si="132"/>
        <v>x</v>
      </c>
      <c r="AP601" s="2" t="str">
        <f t="shared" si="132"/>
        <v>x</v>
      </c>
    </row>
    <row r="602" spans="1:42" x14ac:dyDescent="0.2">
      <c r="A602" s="2">
        <v>601</v>
      </c>
      <c r="B602" s="2" t="s">
        <v>2213</v>
      </c>
      <c r="E602" s="2" t="str">
        <f t="shared" si="140"/>
        <v>x</v>
      </c>
      <c r="F602" s="2" t="str">
        <f t="shared" si="140"/>
        <v>x</v>
      </c>
      <c r="G602" s="2" t="str">
        <f t="shared" si="134"/>
        <v>166ª REUNIÃO SITUACI</v>
      </c>
      <c r="H602" s="2" t="str">
        <f t="shared" si="141"/>
        <v>x</v>
      </c>
      <c r="I602" s="2" t="str">
        <f t="shared" si="141"/>
        <v>x</v>
      </c>
      <c r="J602" s="2" t="str">
        <f t="shared" si="141"/>
        <v>x</v>
      </c>
      <c r="K602" s="2" t="str">
        <f t="shared" si="135"/>
        <v>x</v>
      </c>
      <c r="L602" s="2" t="str">
        <f t="shared" si="138"/>
        <v>x</v>
      </c>
      <c r="M602" s="2" t="str">
        <f t="shared" si="142"/>
        <v>x</v>
      </c>
      <c r="N602" s="2" t="str">
        <f t="shared" si="142"/>
        <v>x</v>
      </c>
      <c r="O602" s="2" t="str">
        <f t="shared" si="142"/>
        <v>x</v>
      </c>
      <c r="P602" s="2" t="str">
        <f t="shared" si="142"/>
        <v>x</v>
      </c>
      <c r="Q602" s="2" t="str">
        <f t="shared" si="142"/>
        <v>x</v>
      </c>
      <c r="R602" s="2" t="str">
        <f t="shared" si="142"/>
        <v>x</v>
      </c>
      <c r="S602" s="2" t="str">
        <f t="shared" si="142"/>
        <v>x</v>
      </c>
      <c r="T602" s="2" t="str">
        <f t="shared" si="142"/>
        <v>x</v>
      </c>
      <c r="U602" s="2" t="str">
        <f t="shared" si="142"/>
        <v>x</v>
      </c>
      <c r="V602" s="2" t="str">
        <f t="shared" si="142"/>
        <v>x</v>
      </c>
      <c r="W602" s="2" t="str">
        <f t="shared" si="142"/>
        <v>x</v>
      </c>
      <c r="X602" s="2" t="str">
        <f t="shared" si="142"/>
        <v>x</v>
      </c>
      <c r="Y602" s="2" t="str">
        <f t="shared" si="142"/>
        <v>x</v>
      </c>
      <c r="Z602" s="2" t="str">
        <f t="shared" si="142"/>
        <v>x</v>
      </c>
      <c r="AA602" s="2" t="str">
        <f t="shared" si="142"/>
        <v>x</v>
      </c>
      <c r="AB602" s="2" t="str">
        <f t="shared" si="137"/>
        <v>x</v>
      </c>
      <c r="AC602" s="2" t="str">
        <f t="shared" si="137"/>
        <v>x</v>
      </c>
      <c r="AD602" s="2" t="str">
        <f t="shared" si="137"/>
        <v>x</v>
      </c>
      <c r="AE602" s="2" t="str">
        <f t="shared" si="137"/>
        <v>x</v>
      </c>
      <c r="AF602" s="2" t="str">
        <f t="shared" si="137"/>
        <v>x</v>
      </c>
      <c r="AG602" s="2" t="str">
        <f t="shared" si="137"/>
        <v>x</v>
      </c>
      <c r="AH602" s="2" t="str">
        <f t="shared" si="137"/>
        <v>x</v>
      </c>
      <c r="AI602" s="2" t="str">
        <f t="shared" si="137"/>
        <v>x</v>
      </c>
      <c r="AJ602" s="2" t="str">
        <f t="shared" si="132"/>
        <v>x</v>
      </c>
      <c r="AK602" s="2" t="str">
        <f t="shared" si="132"/>
        <v>x</v>
      </c>
      <c r="AL602" s="2" t="str">
        <f t="shared" si="132"/>
        <v>x</v>
      </c>
      <c r="AM602" s="2" t="str">
        <f t="shared" si="132"/>
        <v>x</v>
      </c>
      <c r="AN602" s="2" t="str">
        <f t="shared" si="132"/>
        <v>x</v>
      </c>
      <c r="AO602" s="2" t="str">
        <f t="shared" si="132"/>
        <v>x</v>
      </c>
      <c r="AP602" s="2" t="str">
        <f t="shared" si="132"/>
        <v>x</v>
      </c>
    </row>
    <row r="603" spans="1:42" x14ac:dyDescent="0.2">
      <c r="A603" s="2">
        <v>602</v>
      </c>
      <c r="B603" s="2" t="s">
        <v>2214</v>
      </c>
      <c r="E603" s="2" t="str">
        <f t="shared" si="140"/>
        <v>DATA: 29/03/2021 HORÁRIO: 10H0</v>
      </c>
      <c r="F603" s="2" t="str">
        <f t="shared" si="140"/>
        <v>HORÁRIO: 10H03M ÀS 10H27M LOCA</v>
      </c>
      <c r="G603" s="2" t="str">
        <f t="shared" si="134"/>
        <v>167ª REUNIÃO SITUACI</v>
      </c>
      <c r="H603" s="2" t="str">
        <f t="shared" si="141"/>
        <v>x</v>
      </c>
      <c r="I603" s="2" t="str">
        <f t="shared" si="141"/>
        <v>x</v>
      </c>
      <c r="J603" s="2" t="str">
        <f t="shared" si="141"/>
        <v>x</v>
      </c>
      <c r="K603" s="2" t="str">
        <f t="shared" si="135"/>
        <v>x</v>
      </c>
      <c r="L603" s="2" t="str">
        <f t="shared" si="138"/>
        <v>x</v>
      </c>
      <c r="M603" s="2" t="str">
        <f t="shared" si="142"/>
        <v>x</v>
      </c>
      <c r="N603" s="2" t="str">
        <f t="shared" si="142"/>
        <v>NAL (GSI) ANEXO 167ª REUNIÃO COMITE DE CRISE 29.03.2021 - ME</v>
      </c>
      <c r="O603" s="2" t="str">
        <f t="shared" si="142"/>
        <v>E DE SEGURANÇA INSTITUCIONAL (GSI) ANEXO 167ª REUNIÃO COMITE</v>
      </c>
      <c r="P603" s="2" t="str">
        <f t="shared" si="142"/>
        <v>x</v>
      </c>
      <c r="Q603" s="2" t="str">
        <f t="shared" si="142"/>
        <v>x</v>
      </c>
      <c r="R603" s="2" t="str">
        <f t="shared" si="142"/>
        <v>x</v>
      </c>
      <c r="S603" s="2" t="str">
        <f t="shared" si="142"/>
        <v>x</v>
      </c>
      <c r="T603" s="2" t="str">
        <f t="shared" si="142"/>
        <v>x</v>
      </c>
      <c r="U603" s="2" t="str">
        <f t="shared" si="142"/>
        <v>x</v>
      </c>
      <c r="V603" s="2" t="str">
        <f t="shared" si="142"/>
        <v>x</v>
      </c>
      <c r="W603" s="2" t="str">
        <f t="shared" si="142"/>
        <v>x</v>
      </c>
      <c r="X603" s="2" t="str">
        <f t="shared" si="142"/>
        <v>x</v>
      </c>
      <c r="Y603" s="2" t="str">
        <f t="shared" si="142"/>
        <v>A DE INTELIGÊNCIA (ABIN) AUSENTE. GABINETE DE SEGURANÇA INST</v>
      </c>
      <c r="Z603" s="2" t="str">
        <f t="shared" si="142"/>
        <v>x</v>
      </c>
      <c r="AA603" s="2" t="str">
        <f t="shared" si="142"/>
        <v>x</v>
      </c>
      <c r="AB603" s="2" t="str">
        <f t="shared" si="137"/>
        <v>x</v>
      </c>
      <c r="AC603" s="2" t="str">
        <f t="shared" si="137"/>
        <v>x</v>
      </c>
      <c r="AD603" s="2" t="str">
        <f t="shared" si="137"/>
        <v>ÚDE (MS) INFORMOU QUE FORAM AUTORIZA DAS 2.47 1 HABILITAÇÕES</v>
      </c>
      <c r="AE603" s="2" t="str">
        <f t="shared" si="137"/>
        <v>ÉRIO DA SAÚDE (MS) INFORMOU QUE FORAM AUTORIZA DAS 2.47 1 HA</v>
      </c>
      <c r="AF603" s="2" t="str">
        <f t="shared" si="137"/>
        <v>ESA (MD) AUSENTE. MINISTÉRIO DO TURISMO (MTUR) SEM CONSIDERA</v>
      </c>
      <c r="AG603" s="2" t="str">
        <f t="shared" si="137"/>
        <v>O DA DEFESA (MD) AUSENTE. MINISTÉRIO DO TURISMO (MTUR) SEM C</v>
      </c>
      <c r="AH603" s="2" t="str">
        <f t="shared" si="137"/>
        <v>SMO (MTUR) SEM CONSIDERAÇÕES RELEVANTES. MINISTÉRIO DA ECONO</v>
      </c>
      <c r="AI603" s="2" t="str">
        <f t="shared" si="137"/>
        <v>O DO TURISMO (MTUR) SEM CONSIDERAÇÕES RELEVANTES. MINISTÉRIO</v>
      </c>
      <c r="AJ603" s="2" t="str">
        <f t="shared" si="132"/>
        <v>OMIA (ME) SEM CONSIDERAÇÕES RELEVANTES. AGÊNCIA BRASILEIRA D</v>
      </c>
      <c r="AK603" s="2" t="str">
        <f t="shared" si="132"/>
        <v xml:space="preserve">ÉRIO DA ECONOMIA (ME) SEM CONSIDERAÇÕES RELEVANTES. AGÊNCIA </v>
      </c>
      <c r="AL603" s="2" t="str">
        <f t="shared" si="132"/>
        <v>x</v>
      </c>
      <c r="AM603" s="2" t="str">
        <f t="shared" si="132"/>
        <v>x</v>
      </c>
      <c r="AN603" s="2" t="str">
        <f t="shared" si="132"/>
        <v>x</v>
      </c>
      <c r="AO603" s="2" t="str">
        <f t="shared" si="132"/>
        <v>x</v>
      </c>
      <c r="AP603" s="2" t="str">
        <f t="shared" si="132"/>
        <v>x</v>
      </c>
    </row>
    <row r="604" spans="1:42" x14ac:dyDescent="0.2">
      <c r="A604" s="2">
        <v>603</v>
      </c>
      <c r="B604" s="2" t="s">
        <v>2215</v>
      </c>
      <c r="E604" s="2" t="str">
        <f t="shared" si="140"/>
        <v>x</v>
      </c>
      <c r="F604" s="2" t="str">
        <f t="shared" si="140"/>
        <v>x</v>
      </c>
      <c r="G604" s="2" t="str">
        <f t="shared" si="134"/>
        <v xml:space="preserve">167ª REUNIÃO COMITE </v>
      </c>
      <c r="H604" s="2" t="str">
        <f t="shared" si="141"/>
        <v>ÇÃO (MEC) SEM CONSIDERAÇÕES RELEVANTES. MINISTÉRIO</v>
      </c>
      <c r="I604" s="2" t="str">
        <f t="shared" si="141"/>
        <v>TES. MINISTÉRIO DA EDUCAÇÃO (MEC) SEM CONSIDERAÇÕE</v>
      </c>
      <c r="J604" s="2" t="str">
        <f t="shared" si="141"/>
        <v>NAL (MDR) SEM CONSIDERAÇÕES RELEVANTES. MINISTÉRIO</v>
      </c>
      <c r="K604" s="2" t="str">
        <f t="shared" si="135"/>
        <v>O DO DESENVOLVIMENTO REGIONAL (MDR) SEM CONSIDERAÇÕES RELEVA</v>
      </c>
      <c r="L604" s="2" t="str">
        <f t="shared" si="138"/>
        <v>NOS (MMFDH) SEM INFORMAÇÕES RELEVANTES. SECRETARIA</v>
      </c>
      <c r="M604" s="2" t="str">
        <f t="shared" si="142"/>
        <v xml:space="preserve"> DOS DIREITOS HUMANOS (MMFDH) SEM INFORMAÇÕES RELEVANTES. SE</v>
      </c>
      <c r="N604" s="2" t="str">
        <f t="shared" si="142"/>
        <v>x</v>
      </c>
      <c r="O604" s="2" t="str">
        <f t="shared" si="142"/>
        <v>x</v>
      </c>
      <c r="P604" s="2" t="str">
        <f t="shared" si="142"/>
        <v>NTE (MMA) SEM CONSIDERAÇÕES RELEVANTES. BANCO CENT RAL DO BR</v>
      </c>
      <c r="Q604" s="2" t="str">
        <f t="shared" si="142"/>
        <v>O DO MEIO AMBIENTE (MMA) SEM CONSIDERAÇÕES RELEVANTES. BANCO</v>
      </c>
      <c r="R604" s="2" t="str">
        <f t="shared" si="142"/>
        <v>RES (MRE) INFORMOU QUE O VOO DA AZUL SAINDO DE PORTUGAL PA R</v>
      </c>
      <c r="S604" s="2" t="str">
        <f t="shared" si="142"/>
        <v xml:space="preserve"> DAS RELAÇÕES EXTERIORES (MRE) INFORMOU QUE O VOO DA AZUL SA</v>
      </c>
      <c r="T604" s="2" t="str">
        <f t="shared" si="142"/>
        <v xml:space="preserve">NTO (MAPA) SEM CONSIDERAÇÕES RELEVANTES. MINISTÉRIO DO MEIO </v>
      </c>
      <c r="U604" s="2" t="str">
        <f t="shared" si="142"/>
        <v>IA E ABASTECIMENTO (MAPA) SEM CONSIDERAÇÕES RELEVANTES. MINI</v>
      </c>
      <c r="V604" s="2" t="str">
        <f t="shared" si="142"/>
        <v>SIL (BACEN) SEM CONSIDERAÇÕES RELEVANTES. AGÊNCIA NACIONAL D</v>
      </c>
      <c r="W604" s="2" t="str">
        <f t="shared" si="142"/>
        <v>x</v>
      </c>
      <c r="X604" s="2" t="str">
        <f t="shared" si="142"/>
        <v>x</v>
      </c>
      <c r="Y604" s="2" t="str">
        <f t="shared" si="142"/>
        <v>x</v>
      </c>
      <c r="Z604" s="2" t="str">
        <f t="shared" si="142"/>
        <v>IÃO (AGU) SEM CONSIDERAÇÕE S RELEVANTES. MINISTÉRIO DE MINAS</v>
      </c>
      <c r="AA604" s="2" t="str">
        <f t="shared" si="142"/>
        <v>SIL. ADVOCACIA -GERAL DA UNIÃO (AGU) SEM CONSIDERAÇÕE S RELE</v>
      </c>
      <c r="AB604" s="2" t="str">
        <f t="shared" si="137"/>
        <v>IAL (SECOM/MCOM) SEM CONSIDERAÇÕES RELEVANTES. MINISTÉRIO DA</v>
      </c>
      <c r="AC604" s="2" t="str">
        <f t="shared" si="137"/>
        <v>AL DE COMUNICAÇÃO SOCIAL (SECOM/MCOM) SEM CONSIDERAÇÕES RELE</v>
      </c>
      <c r="AD604" s="2" t="str">
        <f t="shared" si="137"/>
        <v>x</v>
      </c>
      <c r="AE604" s="2" t="str">
        <f t="shared" si="137"/>
        <v>x</v>
      </c>
      <c r="AF604" s="2" t="str">
        <f t="shared" si="137"/>
        <v>NAL (MDR) SEM CONSIDERAÇÕES RELEVANTES. MINISTÉRIO DA EDUCAÇ</v>
      </c>
      <c r="AG604" s="2" t="str">
        <f t="shared" si="137"/>
        <v>x</v>
      </c>
      <c r="AH604" s="2" t="str">
        <f t="shared" si="137"/>
        <v>x</v>
      </c>
      <c r="AI604" s="2" t="str">
        <f t="shared" si="137"/>
        <v>x</v>
      </c>
      <c r="AJ604" s="2" t="str">
        <f t="shared" si="132"/>
        <v>x</v>
      </c>
      <c r="AK604" s="2" t="str">
        <f t="shared" si="132"/>
        <v>x</v>
      </c>
      <c r="AL604" s="2" t="str">
        <f t="shared" si="132"/>
        <v>GIA (MME) SEM CONSIDERAÇÕES RELEVANTES. MINISTÉRIO DA JUSTIÇ</v>
      </c>
      <c r="AM604" s="2" t="str">
        <f t="shared" si="132"/>
        <v>O DE MINAS E ENERGIA (MME) SEM CONSIDERAÇÕES RELEVANTES. MIN</v>
      </c>
      <c r="AN604" s="2" t="str">
        <f t="shared" si="132"/>
        <v>ICA (MJSP) SEM CONSIDERAÇÕES RELEVANTES. MINISTÉRIO DE INFRA</v>
      </c>
      <c r="AO604" s="2" t="str">
        <f t="shared" si="132"/>
        <v xml:space="preserve">ÇA E SEGURANÇA PÚBLICA (MJSP) SEM CONSIDERAÇÕES RELEVANTES. </v>
      </c>
      <c r="AP604" s="2" t="str">
        <f t="shared" si="132"/>
        <v>URA (MINFRA) SEM CONSIDERAÇÕES RELEVANTES. MINISTÉRIO DA CIÊ</v>
      </c>
    </row>
    <row r="605" spans="1:42" x14ac:dyDescent="0.2">
      <c r="A605" s="2">
        <v>604</v>
      </c>
      <c r="B605" s="2" t="s">
        <v>2216</v>
      </c>
      <c r="E605" s="2" t="str">
        <f t="shared" si="140"/>
        <v>x</v>
      </c>
      <c r="F605" s="2" t="str">
        <f t="shared" si="140"/>
        <v>x</v>
      </c>
      <c r="G605" s="2" t="str">
        <f t="shared" si="134"/>
        <v>OS – REUNIÃO COM PRE</v>
      </c>
      <c r="H605" s="2" t="str">
        <f t="shared" si="141"/>
        <v>x</v>
      </c>
      <c r="I605" s="2" t="str">
        <f t="shared" si="141"/>
        <v>x</v>
      </c>
      <c r="J605" s="2" t="str">
        <f t="shared" si="141"/>
        <v>x</v>
      </c>
      <c r="K605" s="2" t="str">
        <f t="shared" si="135"/>
        <v>x</v>
      </c>
      <c r="L605" s="2" t="str">
        <f t="shared" si="138"/>
        <v>x</v>
      </c>
      <c r="M605" s="2" t="str">
        <f t="shared" si="142"/>
        <v>x</v>
      </c>
      <c r="N605" s="2" t="str">
        <f t="shared" si="142"/>
        <v>x</v>
      </c>
      <c r="O605" s="2" t="str">
        <f t="shared" si="142"/>
        <v>x</v>
      </c>
      <c r="P605" s="2" t="str">
        <f t="shared" si="142"/>
        <v>x</v>
      </c>
      <c r="Q605" s="2" t="str">
        <f t="shared" si="142"/>
        <v>x</v>
      </c>
      <c r="R605" s="2" t="str">
        <f t="shared" si="142"/>
        <v>x</v>
      </c>
      <c r="S605" s="2" t="str">
        <f t="shared" si="142"/>
        <v>x</v>
      </c>
      <c r="T605" s="2" t="str">
        <f t="shared" si="142"/>
        <v>x</v>
      </c>
      <c r="U605" s="2" t="str">
        <f t="shared" si="142"/>
        <v>x</v>
      </c>
      <c r="V605" s="2" t="str">
        <f t="shared" si="142"/>
        <v>x</v>
      </c>
      <c r="W605" s="2" t="str">
        <f t="shared" si="142"/>
        <v>x</v>
      </c>
      <c r="X605" s="2" t="str">
        <f t="shared" si="142"/>
        <v>x</v>
      </c>
      <c r="Y605" s="2" t="str">
        <f t="shared" si="142"/>
        <v>x</v>
      </c>
      <c r="Z605" s="2" t="str">
        <f t="shared" si="142"/>
        <v>x</v>
      </c>
      <c r="AA605" s="2" t="str">
        <f t="shared" si="142"/>
        <v>x</v>
      </c>
      <c r="AB605" s="2" t="str">
        <f t="shared" si="137"/>
        <v>x</v>
      </c>
      <c r="AC605" s="2" t="str">
        <f t="shared" si="137"/>
        <v>IA DE COMUNICAÇÃO DA CASA CIVIL (ASCOM) SEM CONSIDERAÇÕES RE</v>
      </c>
      <c r="AD605" s="2" t="str">
        <f t="shared" si="137"/>
        <v>x</v>
      </c>
      <c r="AE605" s="2" t="str">
        <f t="shared" si="137"/>
        <v>x</v>
      </c>
      <c r="AF605" s="2" t="str">
        <f t="shared" si="137"/>
        <v>x</v>
      </c>
      <c r="AG605" s="2" t="str">
        <f t="shared" si="137"/>
        <v>x</v>
      </c>
      <c r="AH605" s="2" t="str">
        <f t="shared" si="137"/>
        <v>x</v>
      </c>
      <c r="AI605" s="2" t="str">
        <f t="shared" si="137"/>
        <v>x</v>
      </c>
      <c r="AJ605" s="2" t="str">
        <f t="shared" si="132"/>
        <v>x</v>
      </c>
      <c r="AK605" s="2" t="str">
        <f t="shared" si="132"/>
        <v>x</v>
      </c>
      <c r="AL605" s="2" t="str">
        <f t="shared" si="132"/>
        <v>x</v>
      </c>
      <c r="AM605" s="2" t="str">
        <f t="shared" si="132"/>
        <v>x</v>
      </c>
      <c r="AN605" s="2" t="str">
        <f t="shared" si="132"/>
        <v>x</v>
      </c>
      <c r="AO605" s="2" t="str">
        <f t="shared" si="132"/>
        <v>x</v>
      </c>
      <c r="AP605" s="2" t="str">
        <f t="shared" si="132"/>
        <v>x</v>
      </c>
    </row>
    <row r="606" spans="1:42" x14ac:dyDescent="0.2">
      <c r="A606" s="2">
        <v>605</v>
      </c>
      <c r="B606" s="2" t="s">
        <v>2217</v>
      </c>
      <c r="E606" s="2" t="str">
        <f t="shared" si="140"/>
        <v>DATA: 31/03/2021 HORÁRIO: 10H0</v>
      </c>
      <c r="F606" s="2" t="str">
        <f t="shared" si="140"/>
        <v>HORÁRIO: 10H07M ÀS 10H36M LOCA</v>
      </c>
      <c r="G606" s="2" t="str">
        <f t="shared" si="134"/>
        <v>168ª REUNIÃO SITUACI</v>
      </c>
      <c r="H606" s="2" t="str">
        <f t="shared" si="141"/>
        <v>x</v>
      </c>
      <c r="I606" s="2" t="str">
        <f t="shared" si="141"/>
        <v>x</v>
      </c>
      <c r="J606" s="2" t="str">
        <f t="shared" si="141"/>
        <v>x</v>
      </c>
      <c r="K606" s="2" t="str">
        <f t="shared" si="135"/>
        <v>x</v>
      </c>
      <c r="L606" s="2" t="str">
        <f t="shared" si="138"/>
        <v>x</v>
      </c>
      <c r="M606" s="2" t="str">
        <f t="shared" si="142"/>
        <v>x</v>
      </c>
      <c r="N606" s="2" t="str">
        <f t="shared" si="142"/>
        <v>x</v>
      </c>
      <c r="O606" s="2" t="str">
        <f t="shared" si="142"/>
        <v>x</v>
      </c>
      <c r="P606" s="2" t="str">
        <f t="shared" si="142"/>
        <v>x</v>
      </c>
      <c r="Q606" s="2" t="str">
        <f t="shared" si="142"/>
        <v>x</v>
      </c>
      <c r="R606" s="2" t="str">
        <f t="shared" si="142"/>
        <v>x</v>
      </c>
      <c r="S606" s="2" t="str">
        <f t="shared" si="142"/>
        <v>x</v>
      </c>
      <c r="T606" s="2" t="str">
        <f t="shared" si="142"/>
        <v>x</v>
      </c>
      <c r="U606" s="2" t="str">
        <f t="shared" si="142"/>
        <v>x</v>
      </c>
      <c r="V606" s="2" t="str">
        <f t="shared" si="142"/>
        <v>x</v>
      </c>
      <c r="W606" s="2" t="str">
        <f t="shared" si="142"/>
        <v>x</v>
      </c>
      <c r="X606" s="2" t="str">
        <f t="shared" si="142"/>
        <v>x</v>
      </c>
      <c r="Y606" s="2" t="str">
        <f t="shared" si="142"/>
        <v>x</v>
      </c>
      <c r="Z606" s="2" t="str">
        <f t="shared" si="142"/>
        <v>x</v>
      </c>
      <c r="AA606" s="2" t="str">
        <f t="shared" si="142"/>
        <v>x</v>
      </c>
      <c r="AB606" s="2" t="str">
        <f t="shared" si="137"/>
        <v>x</v>
      </c>
      <c r="AC606" s="2" t="str">
        <f t="shared" si="137"/>
        <v>x</v>
      </c>
      <c r="AD606" s="2" t="str">
        <f t="shared" si="137"/>
        <v>ÚDE (MS) INFORMOU QUE AS REQUISIÇ ÕES ADMINISTRATIVA S DO MS</v>
      </c>
      <c r="AE606" s="2" t="str">
        <f t="shared" si="137"/>
        <v>ÉRIO DA SAÚDE (MS) INFORMOU QUE AS REQUISIÇ ÕES ADMINISTRATI</v>
      </c>
      <c r="AF606" s="2" t="str">
        <f t="shared" si="137"/>
        <v>ESA (MD) AUSENTE. MINISTÉRIO DO TURISMO (MTUR) SEM CONSIDERA</v>
      </c>
      <c r="AG606" s="2" t="str">
        <f t="shared" si="137"/>
        <v>O DA DEFESA (MD) AUSENTE. MINISTÉRIO DO TURISMO (MTUR) SEM C</v>
      </c>
      <c r="AH606" s="2" t="str">
        <f t="shared" si="137"/>
        <v xml:space="preserve">SMO (MTUR) SEM CONSIDERAÇÕES RELEVANTES. ANEXO 168ª REUNIÃO </v>
      </c>
      <c r="AI606" s="2" t="str">
        <f t="shared" si="137"/>
        <v>O DO TURISMO (MTUR) SEM CONSIDERAÇÕES RELEVANTES. ANEXO 168ª</v>
      </c>
      <c r="AJ606" s="2" t="str">
        <f t="shared" si="132"/>
        <v>x</v>
      </c>
      <c r="AK606" s="2" t="str">
        <f t="shared" si="132"/>
        <v>x</v>
      </c>
      <c r="AL606" s="2" t="str">
        <f t="shared" si="132"/>
        <v>x</v>
      </c>
      <c r="AM606" s="2" t="str">
        <f t="shared" si="132"/>
        <v>x</v>
      </c>
      <c r="AN606" s="2" t="str">
        <f t="shared" si="132"/>
        <v>x</v>
      </c>
      <c r="AO606" s="2" t="str">
        <f t="shared" si="132"/>
        <v>x</v>
      </c>
      <c r="AP606" s="2" t="str">
        <f t="shared" si="132"/>
        <v>x</v>
      </c>
    </row>
    <row r="607" spans="1:42" x14ac:dyDescent="0.2">
      <c r="A607" s="2">
        <v>606</v>
      </c>
      <c r="B607" s="2" t="s">
        <v>2218</v>
      </c>
      <c r="E607" s="2" t="str">
        <f t="shared" si="140"/>
        <v>DATA DE HOJE. MINISTÉRIO DE IN</v>
      </c>
      <c r="F607" s="2" t="str">
        <f t="shared" si="140"/>
        <v>x</v>
      </c>
      <c r="G607" s="2" t="str">
        <f t="shared" si="134"/>
        <v>ARÃO REUNIÃO HOJE, À</v>
      </c>
      <c r="H607" s="2" t="str">
        <f t="shared" si="141"/>
        <v>ÇÃO (MEC) ANEXO 168ª REUNIÃO COMITE DE CRISE 31.03</v>
      </c>
      <c r="I607" s="2" t="str">
        <f t="shared" si="141"/>
        <v>TES. MINISTÉRIO DA EDUCAÇÃO (MEC) ANEXO 168ª REUNI</v>
      </c>
      <c r="J607" s="2" t="str">
        <f t="shared" si="141"/>
        <v>NAL (MDR) SEM CONSIDERAÇÕES RELEVANTES. MINISTÉRIO</v>
      </c>
      <c r="K607" s="2" t="str">
        <f t="shared" si="135"/>
        <v>O DO DESENVOLVIMENTO REGIONAL (MDR) SEM CONSIDERAÇÕES RELEVA</v>
      </c>
      <c r="L607" s="2" t="str">
        <f t="shared" si="138"/>
        <v xml:space="preserve"> MD, MMFDH E MC PARA TRATAR DA RESPOSTA À ADPF Nº </v>
      </c>
      <c r="M607" s="2" t="str">
        <f t="shared" si="142"/>
        <v>x</v>
      </c>
      <c r="N607" s="2" t="str">
        <f t="shared" si="142"/>
        <v>NAL (GSI) SEM CONSIDERAÇÕES RELEVANTES. MINISTÉRIO DAS RELAÇ</v>
      </c>
      <c r="O607" s="2" t="str">
        <f t="shared" si="142"/>
        <v>E DE SEGURANÇA INSTITUCIONAL (GSI) SEM CONSIDERAÇÕES RELEVAN</v>
      </c>
      <c r="P607" s="2" t="str">
        <f t="shared" si="142"/>
        <v xml:space="preserve">RIOS MMA, MME, MS, MD, MMFDH E MC PARA TRATAR DA RESPOSTA À </v>
      </c>
      <c r="Q607" s="2" t="str">
        <f t="shared" si="142"/>
        <v>x</v>
      </c>
      <c r="R607" s="2" t="str">
        <f t="shared" si="142"/>
        <v xml:space="preserve">RES (MRE) SEM CONSIDERAÇÕES RELEVANTES. ADVOCACIA -GERAL DA </v>
      </c>
      <c r="S607" s="2" t="str">
        <f t="shared" si="142"/>
        <v xml:space="preserve"> DAS RELAÇÕES EXTERIORES (MRE) SEM CONSIDERAÇÕES RELEVANTES.</v>
      </c>
      <c r="T607" s="2" t="str">
        <f t="shared" si="142"/>
        <v>x</v>
      </c>
      <c r="U607" s="2" t="str">
        <f t="shared" si="142"/>
        <v>x</v>
      </c>
      <c r="V607" s="2" t="str">
        <f t="shared" si="142"/>
        <v>x</v>
      </c>
      <c r="W607" s="2" t="str">
        <f t="shared" si="142"/>
        <v>x</v>
      </c>
      <c r="X607" s="2" t="str">
        <f t="shared" si="142"/>
        <v>x</v>
      </c>
      <c r="Y607" s="2" t="str">
        <f t="shared" si="142"/>
        <v>A DE INTELIGÊNCIA (ABIN) AUSENTE. GABINETE DE SEGURANÇA INST</v>
      </c>
      <c r="Z607" s="2" t="str">
        <f t="shared" si="142"/>
        <v xml:space="preserve">IÃO (AGU) SEM CONSIDERAÇÕES RELEVANTES. MINISTÉRIO DE MINAS </v>
      </c>
      <c r="AA607" s="2" t="str">
        <f t="shared" si="142"/>
        <v>TES. ADVOCACIA -GERAL DA UNIÃO (AGU) SEM CONSIDERAÇÕES RELEV</v>
      </c>
      <c r="AB607" s="2" t="str">
        <f t="shared" si="137"/>
        <v>x</v>
      </c>
      <c r="AC607" s="2" t="str">
        <f t="shared" si="137"/>
        <v>x</v>
      </c>
      <c r="AD607" s="2" t="str">
        <f t="shared" si="137"/>
        <v>MME, MS, MD, MMFDH E MC PARA TRATAR DA RESPOSTA À ADPF Nº 70</v>
      </c>
      <c r="AE607" s="2" t="str">
        <f t="shared" si="137"/>
        <v>x</v>
      </c>
      <c r="AF607" s="2" t="str">
        <f t="shared" si="137"/>
        <v xml:space="preserve"> MS, MD, MMFDH E MC PARA TRATAR DA RESPOSTA À ADPF Nº 709 AO</v>
      </c>
      <c r="AG607" s="2" t="str">
        <f t="shared" si="137"/>
        <v>x</v>
      </c>
      <c r="AH607" s="2" t="str">
        <f t="shared" si="137"/>
        <v>x</v>
      </c>
      <c r="AI607" s="2" t="str">
        <f t="shared" si="137"/>
        <v>x</v>
      </c>
      <c r="AJ607" s="2" t="str">
        <f t="shared" si="132"/>
        <v xml:space="preserve">OMIA (ME) INFORMOU A PUBLICAÇÃO DA RE SOLUÇÃO GECEX Nº 182, </v>
      </c>
      <c r="AK607" s="2" t="str">
        <f t="shared" si="132"/>
        <v>ÉRIO DA ECONOMIA (ME) INFORMOU A PUBLICAÇÃO DA RE SOLUÇÃO GE</v>
      </c>
      <c r="AL607" s="2" t="str">
        <f t="shared" si="132"/>
        <v>GIA (MME) SEM CONSIDERAÇÕES RELEVANTES. MINISTÉRIO DA JUSTIÇ</v>
      </c>
      <c r="AM607" s="2" t="str">
        <f t="shared" si="132"/>
        <v>O DE MINAS E ENERGIA (MME) SEM CONSIDERAÇÕES RELEVANTES. MIN</v>
      </c>
      <c r="AN607" s="2" t="str">
        <f t="shared" si="132"/>
        <v>ICA (MJSP) INFORMOU QUE FARÃO REUNIÃO HOJE, ÀS 15H00M COM OS</v>
      </c>
      <c r="AO607" s="2" t="str">
        <f t="shared" si="132"/>
        <v>ÇA E SEGURANÇA PÚBLICA (MJSP) INFORMOU QUE FARÃO REUNIÃO HOJ</v>
      </c>
      <c r="AP607" s="2" t="str">
        <f t="shared" si="132"/>
        <v>URA (MINFRA) AUSENTE. MINISTÉRIO DA CIÊNCIA, TECNOLOGIA, INO</v>
      </c>
    </row>
    <row r="608" spans="1:42" x14ac:dyDescent="0.2">
      <c r="A608" s="2">
        <v>607</v>
      </c>
      <c r="B608" s="2" t="s">
        <v>2219</v>
      </c>
      <c r="E608" s="2" t="str">
        <f t="shared" si="140"/>
        <v>x</v>
      </c>
      <c r="F608" s="2" t="str">
        <f t="shared" si="140"/>
        <v>x</v>
      </c>
      <c r="G608" s="2" t="str">
        <f t="shared" si="134"/>
        <v xml:space="preserve">168ª REUNIÃO COMITE </v>
      </c>
      <c r="H608" s="2" t="str">
        <f t="shared" si="141"/>
        <v>x</v>
      </c>
      <c r="I608" s="2" t="str">
        <f t="shared" si="141"/>
        <v>x</v>
      </c>
      <c r="J608" s="2" t="str">
        <f t="shared" si="141"/>
        <v>x</v>
      </c>
      <c r="K608" s="2" t="str">
        <f t="shared" si="135"/>
        <v>x</v>
      </c>
      <c r="L608" s="2" t="str">
        <f t="shared" si="138"/>
        <v>NOS (MMFDH) SEM INFORMAÇÕES RELEVANTES. SECRETARIA</v>
      </c>
      <c r="M608" s="2" t="str">
        <f t="shared" si="142"/>
        <v xml:space="preserve"> DOS DIREITOS HUMANOS (MMFDH) SEM INFORMAÇÕES RELEVANTES. SE</v>
      </c>
      <c r="N608" s="2" t="str">
        <f t="shared" si="142"/>
        <v>x</v>
      </c>
      <c r="O608" s="2" t="str">
        <f t="shared" si="142"/>
        <v>x</v>
      </c>
      <c r="P608" s="2" t="str">
        <f t="shared" si="142"/>
        <v>NTE (MMA) AUSENTE. BANCO CENTRAL DO BRASIL (BACEN) SEM CONSI</v>
      </c>
      <c r="Q608" s="2" t="str">
        <f t="shared" si="142"/>
        <v>O DO MEIO AMBIENTE (MMA) AUSENTE. BANCO CENTRAL DO BRASIL (B</v>
      </c>
      <c r="R608" s="2" t="str">
        <f t="shared" si="142"/>
        <v>x</v>
      </c>
      <c r="S608" s="2" t="str">
        <f t="shared" si="142"/>
        <v>x</v>
      </c>
      <c r="T608" s="2" t="str">
        <f t="shared" si="142"/>
        <v xml:space="preserve">NTO (MAPA) SEM CONSIDERAÇÕES RELEVANTES. MINISTÉRIO DO MEIO </v>
      </c>
      <c r="U608" s="2" t="str">
        <f t="shared" si="142"/>
        <v>IA E ABASTECIMENTO (MAPA) SEM CONSIDERAÇÕES RELEVANTES. MINI</v>
      </c>
      <c r="V608" s="2" t="str">
        <f t="shared" si="142"/>
        <v>SIL (BACEN) SEM CONSIDERAÇÕES RELEVANTES. AGÊNCIA NACIONAL D</v>
      </c>
      <c r="W608" s="2" t="str">
        <f t="shared" si="142"/>
        <v>NTE. BANCO CENTRAL DO BRASIL (BACEN) SEM CONSIDERAÇÕES RELEV</v>
      </c>
      <c r="X608" s="2" t="str">
        <f t="shared" si="142"/>
        <v>x</v>
      </c>
      <c r="Y608" s="2" t="str">
        <f t="shared" si="142"/>
        <v>x</v>
      </c>
      <c r="Z608" s="2" t="str">
        <f t="shared" si="142"/>
        <v>x</v>
      </c>
      <c r="AA608" s="2" t="str">
        <f t="shared" si="142"/>
        <v>x</v>
      </c>
      <c r="AB608" s="2" t="str">
        <f t="shared" si="137"/>
        <v>IAL (SECOM/MCOM) SEM CONSIDERAÇÕES RELEVANTES. MINISTÉRIO DA</v>
      </c>
      <c r="AC608" s="2" t="str">
        <f t="shared" si="137"/>
        <v>AL DE COMUNICAÇÃO SOCIAL (SECOM/MCOM) SEM CONSIDERAÇÕES RELE</v>
      </c>
      <c r="AD608" s="2" t="str">
        <f t="shared" si="137"/>
        <v>PELO MS. D) VACINAÇÃO: DADOS DO PNI ESTÃO DEFASADOS E GERARA</v>
      </c>
      <c r="AE608" s="2" t="str">
        <f t="shared" si="137"/>
        <v>x</v>
      </c>
      <c r="AF608" s="2" t="str">
        <f t="shared" si="137"/>
        <v>x</v>
      </c>
      <c r="AG608" s="2" t="str">
        <f t="shared" si="137"/>
        <v>x</v>
      </c>
      <c r="AH608" s="2" t="str">
        <f t="shared" si="137"/>
        <v>x</v>
      </c>
      <c r="AI608" s="2" t="str">
        <f t="shared" si="137"/>
        <v>x</v>
      </c>
      <c r="AJ608" s="2" t="str">
        <f t="shared" si="132"/>
        <v>x</v>
      </c>
      <c r="AK608" s="2" t="str">
        <f t="shared" si="132"/>
        <v>x</v>
      </c>
      <c r="AL608" s="2" t="str">
        <f t="shared" si="132"/>
        <v>x</v>
      </c>
      <c r="AM608" s="2" t="str">
        <f t="shared" si="132"/>
        <v>x</v>
      </c>
      <c r="AN608" s="2" t="str">
        <f t="shared" si="132"/>
        <v>x</v>
      </c>
      <c r="AO608" s="2" t="str">
        <f t="shared" si="132"/>
        <v>x</v>
      </c>
      <c r="AP608" s="2" t="str">
        <f t="shared" si="132"/>
        <v>x</v>
      </c>
    </row>
    <row r="609" spans="1:42" x14ac:dyDescent="0.2">
      <c r="A609" s="2">
        <v>608</v>
      </c>
      <c r="B609" s="2" t="s">
        <v>2220</v>
      </c>
      <c r="E609" s="2" t="str">
        <f t="shared" si="140"/>
        <v>x</v>
      </c>
      <c r="F609" s="2" t="str">
        <f t="shared" si="140"/>
        <v>x</v>
      </c>
      <c r="G609" s="2" t="str">
        <f t="shared" si="134"/>
        <v>168ª REUNIÃO SITUACI</v>
      </c>
      <c r="H609" s="2" t="str">
        <f t="shared" si="141"/>
        <v>x</v>
      </c>
      <c r="I609" s="2" t="str">
        <f t="shared" si="141"/>
        <v>x</v>
      </c>
      <c r="J609" s="2" t="str">
        <f t="shared" si="141"/>
        <v>x</v>
      </c>
      <c r="K609" s="2" t="str">
        <f t="shared" si="135"/>
        <v>x</v>
      </c>
      <c r="L609" s="2" t="str">
        <f t="shared" si="138"/>
        <v>x</v>
      </c>
      <c r="M609" s="2" t="str">
        <f t="shared" si="142"/>
        <v>x</v>
      </c>
      <c r="N609" s="2" t="str">
        <f t="shared" si="142"/>
        <v>x</v>
      </c>
      <c r="O609" s="2" t="str">
        <f t="shared" si="142"/>
        <v>x</v>
      </c>
      <c r="P609" s="2" t="str">
        <f t="shared" si="142"/>
        <v>x</v>
      </c>
      <c r="Q609" s="2" t="str">
        <f t="shared" si="142"/>
        <v>x</v>
      </c>
      <c r="R609" s="2" t="str">
        <f t="shared" si="142"/>
        <v>x</v>
      </c>
      <c r="S609" s="2" t="str">
        <f t="shared" si="142"/>
        <v>x</v>
      </c>
      <c r="T609" s="2" t="str">
        <f t="shared" si="142"/>
        <v>x</v>
      </c>
      <c r="U609" s="2" t="str">
        <f t="shared" si="142"/>
        <v>x</v>
      </c>
      <c r="V609" s="2" t="str">
        <f t="shared" si="142"/>
        <v>x</v>
      </c>
      <c r="W609" s="2" t="str">
        <f t="shared" si="142"/>
        <v>x</v>
      </c>
      <c r="X609" s="2" t="str">
        <f t="shared" si="142"/>
        <v>x</v>
      </c>
      <c r="Y609" s="2" t="str">
        <f t="shared" si="142"/>
        <v>x</v>
      </c>
      <c r="Z609" s="2" t="str">
        <f t="shared" si="142"/>
        <v>x</v>
      </c>
      <c r="AA609" s="2" t="str">
        <f t="shared" si="142"/>
        <v>x</v>
      </c>
      <c r="AB609" s="2" t="str">
        <f t="shared" si="137"/>
        <v>x</v>
      </c>
      <c r="AC609" s="2" t="str">
        <f t="shared" si="137"/>
        <v>IA DE COMUNICAÇÃO DA CASA CIVIL (ASCOM) SEM CONSIDERAÇÕES RE</v>
      </c>
      <c r="AD609" s="2" t="str">
        <f t="shared" si="137"/>
        <v>PELO MS. D) OXIGÊNIO: ENTREGA DE EMPRESAS DE MERGULHADORES D</v>
      </c>
      <c r="AE609" s="2" t="str">
        <f t="shared" si="137"/>
        <v>x</v>
      </c>
      <c r="AF609" s="2" t="str">
        <f t="shared" si="137"/>
        <v>x</v>
      </c>
      <c r="AG609" s="2" t="str">
        <f t="shared" si="137"/>
        <v>x</v>
      </c>
      <c r="AH609" s="2" t="str">
        <f t="shared" si="137"/>
        <v>x</v>
      </c>
      <c r="AI609" s="2" t="str">
        <f t="shared" si="137"/>
        <v>x</v>
      </c>
      <c r="AJ609" s="2" t="str">
        <f t="shared" si="132"/>
        <v>x</v>
      </c>
      <c r="AK609" s="2" t="str">
        <f t="shared" si="132"/>
        <v>x</v>
      </c>
      <c r="AL609" s="2" t="str">
        <f t="shared" si="132"/>
        <v>x</v>
      </c>
      <c r="AM609" s="2" t="str">
        <f t="shared" si="132"/>
        <v>x</v>
      </c>
      <c r="AN609" s="2" t="str">
        <f t="shared" ref="AN609:AP661" si="143">IFERROR(MID($B609,FIND(AN$1,$B609,1)+-5,60),"x")</f>
        <v>x</v>
      </c>
      <c r="AO609" s="2" t="str">
        <f t="shared" si="143"/>
        <v>x</v>
      </c>
      <c r="AP609" s="2" t="str">
        <f t="shared" si="143"/>
        <v>x</v>
      </c>
    </row>
    <row r="610" spans="1:42" x14ac:dyDescent="0.2">
      <c r="A610" s="2">
        <v>609</v>
      </c>
      <c r="B610" s="2" t="s">
        <v>2221</v>
      </c>
      <c r="E610" s="2" t="str">
        <f t="shared" si="140"/>
        <v>DATA: 05/04/2021 HORÁRIO: 10H0</v>
      </c>
      <c r="F610" s="2" t="str">
        <f t="shared" si="140"/>
        <v>HORÁRIO: 10H06M ÀS 10H20M LOCA</v>
      </c>
      <c r="G610" s="2" t="str">
        <f t="shared" si="134"/>
        <v>169ª REUNIÃO SITUACI</v>
      </c>
      <c r="H610" s="2" t="str">
        <f t="shared" si="141"/>
        <v>x</v>
      </c>
      <c r="I610" s="2" t="str">
        <f t="shared" si="141"/>
        <v>x</v>
      </c>
      <c r="J610" s="2" t="str">
        <f t="shared" si="141"/>
        <v>x</v>
      </c>
      <c r="K610" s="2" t="str">
        <f t="shared" si="135"/>
        <v>x</v>
      </c>
      <c r="L610" s="2" t="str">
        <f t="shared" si="138"/>
        <v>x</v>
      </c>
      <c r="M610" s="2" t="str">
        <f t="shared" si="142"/>
        <v>x</v>
      </c>
      <c r="N610" s="2" t="str">
        <f t="shared" si="142"/>
        <v>NAL (GSI) SEM CONSIDERAÇÕES RELEVANTES. MINISTÉRIO DAS RELAÇ</v>
      </c>
      <c r="O610" s="2" t="str">
        <f t="shared" si="142"/>
        <v>E DE SEGURANÇA INSTITUCIONAL (GSI) SEM CONSIDERAÇÕES RELEVAN</v>
      </c>
      <c r="P610" s="2" t="str">
        <f t="shared" si="142"/>
        <v>x</v>
      </c>
      <c r="Q610" s="2" t="str">
        <f t="shared" si="142"/>
        <v>x</v>
      </c>
      <c r="R610" s="2" t="str">
        <f t="shared" si="142"/>
        <v>RES (MRE) AUSENTE. ADVOCACIA -GERAL DA UNIÃO (AGU) SEM CONSI</v>
      </c>
      <c r="S610" s="2" t="str">
        <f t="shared" si="142"/>
        <v xml:space="preserve"> DAS RELAÇÕES EXTERIORES (MRE) AUSENTE. ADVOCACIA -GERAL DA </v>
      </c>
      <c r="T610" s="2" t="str">
        <f t="shared" si="142"/>
        <v>x</v>
      </c>
      <c r="U610" s="2" t="str">
        <f t="shared" si="142"/>
        <v>x</v>
      </c>
      <c r="V610" s="2" t="str">
        <f t="shared" si="142"/>
        <v>x</v>
      </c>
      <c r="W610" s="2" t="str">
        <f t="shared" si="142"/>
        <v>x</v>
      </c>
      <c r="X610" s="2" t="str">
        <f t="shared" si="142"/>
        <v>x</v>
      </c>
      <c r="Y610" s="2" t="str">
        <f t="shared" si="142"/>
        <v>A DE INTELIGÊNCIA (ABIN) SEM CONSIDERAÇÕES RELEVANTES. GABIN</v>
      </c>
      <c r="Z610" s="2" t="str">
        <f t="shared" si="142"/>
        <v xml:space="preserve">IÃO (AGU) SEM CONSIDERAÇÕES RELEVANTES. MINISTÉRIO DE MINAS </v>
      </c>
      <c r="AA610" s="2" t="str">
        <f t="shared" si="142"/>
        <v>NTE. ADVOCACIA -GERAL DA UNIÃO (AGU) SEM CONSIDERAÇÕES RELEV</v>
      </c>
      <c r="AB610" s="2" t="str">
        <f t="shared" si="137"/>
        <v>x</v>
      </c>
      <c r="AC610" s="2" t="str">
        <f t="shared" si="137"/>
        <v>x</v>
      </c>
      <c r="AD610" s="2" t="str">
        <f t="shared" si="137"/>
        <v>ÚDE (MS) INFORMOU QUE FORAM DISTRIBUÍDAS MAIS 9.128.000 DOSE</v>
      </c>
      <c r="AE610" s="2" t="str">
        <f t="shared" si="137"/>
        <v>ÉRIO DA SAÚDE (MS) INFORMOU QUE FORAM DISTRIBUÍDAS MAIS 9.12</v>
      </c>
      <c r="AF610" s="2" t="str">
        <f t="shared" si="137"/>
        <v>ESA (MD) SEM CON SIDERAÇÕES RELEVANTES. MINISTÉRIO DO TURISM</v>
      </c>
      <c r="AG610" s="2" t="str">
        <f t="shared" si="137"/>
        <v>O DA DEFESA (MD) SEM CON SIDERAÇÕES RELEVANTES. MINISTÉRIO D</v>
      </c>
      <c r="AH610" s="2" t="str">
        <f t="shared" si="137"/>
        <v>SMO (MTUR) AUSENTE. MINISTÉRIO DA ECONOMIA (ME) SEM CONSIDER</v>
      </c>
      <c r="AI610" s="2" t="str">
        <f t="shared" si="137"/>
        <v>O DO TURISMO (MTUR) AUSENTE. MINISTÉRIO DA ECONOMIA (ME) SEM</v>
      </c>
      <c r="AJ610" s="2" t="str">
        <f t="shared" si="137"/>
        <v>OMIA (ME) SEM CONSIDERAÇÕES RELEVANTES. AGÊNCIA BRASILEIRA D</v>
      </c>
      <c r="AK610" s="2" t="str">
        <f t="shared" si="137"/>
        <v xml:space="preserve">ÉRIO DA ECONOMIA (ME) SEM CONSIDERAÇÕES RELEVANTES. AGÊNCIA </v>
      </c>
      <c r="AL610" s="2" t="str">
        <f t="shared" si="137"/>
        <v>GIA (MME) SEM CONSIDERAÇÕES RELEVANTES. MINISTÉRIO DA JUSTIÇ</v>
      </c>
      <c r="AM610" s="2" t="str">
        <f t="shared" si="137"/>
        <v>O DE MINAS E ENERGIA (MME) SEM CONSIDERAÇÕES RELEVANTES. MIN</v>
      </c>
      <c r="AN610" s="2" t="str">
        <f t="shared" si="143"/>
        <v>ICA (MJSP) INFORMOU QUE REQUERERAM PRAZO DE 15 DIAS AO STF P</v>
      </c>
      <c r="AO610" s="2" t="str">
        <f t="shared" si="143"/>
        <v xml:space="preserve">ÇA E SEGURANÇA PÚBLICA (MJSP) INFORMOU QUE REQUERERAM PRAZO </v>
      </c>
      <c r="AP610" s="2" t="str">
        <f t="shared" si="143"/>
        <v>x</v>
      </c>
    </row>
    <row r="611" spans="1:42" x14ac:dyDescent="0.2">
      <c r="A611" s="2">
        <v>610</v>
      </c>
      <c r="B611" s="2" t="s">
        <v>2222</v>
      </c>
      <c r="E611" s="2" t="str">
        <f t="shared" si="140"/>
        <v>x</v>
      </c>
      <c r="F611" s="2" t="str">
        <f t="shared" si="140"/>
        <v>x</v>
      </c>
      <c r="G611" s="2" t="str">
        <f t="shared" si="134"/>
        <v xml:space="preserve">169ª REUNIÃO COMITE </v>
      </c>
      <c r="H611" s="2" t="str">
        <f t="shared" si="141"/>
        <v>ÇÃO (MEC) SEM CONSIDERAÇÕES RELEVANTES. MINISTÉRIO</v>
      </c>
      <c r="I611" s="2" t="str">
        <f t="shared" si="141"/>
        <v>TES. MINISTÉRIO DA EDUCAÇÃO (MEC) SEM CONSIDERAÇÕE</v>
      </c>
      <c r="J611" s="2" t="str">
        <f t="shared" si="141"/>
        <v>NAL (MDR) SEM CONSIDERAÇÕES RELEVANTES. MINISTÉRIO</v>
      </c>
      <c r="K611" s="2" t="str">
        <f t="shared" si="135"/>
        <v>O DO DESENVOLVIMENTO REGIONAL (MDR) SEM CONSIDERAÇÕES RELEVA</v>
      </c>
      <c r="L611" s="2" t="str">
        <f t="shared" si="138"/>
        <v>NOS (MMFDH) SEM INFORMAÇÕES RELEVANTES. SECRETARIA</v>
      </c>
      <c r="M611" s="2" t="str">
        <f t="shared" si="142"/>
        <v xml:space="preserve"> DOS DIREITOS HUMANOS (MMFDH) SEM INFORMAÇÕES RELEVANTES. SE</v>
      </c>
      <c r="N611" s="2" t="str">
        <f t="shared" si="142"/>
        <v>x</v>
      </c>
      <c r="O611" s="2" t="str">
        <f t="shared" si="142"/>
        <v>x</v>
      </c>
      <c r="P611" s="2" t="str">
        <f t="shared" si="142"/>
        <v>NTE (MMA) SEM CONSIDERAÇÕES RELEVANTES. BANCO CENTRAL DO BRA</v>
      </c>
      <c r="Q611" s="2" t="str">
        <f t="shared" si="142"/>
        <v>O DO MEIO AMBIENTE (MMA) SEM CONSIDERAÇÕES RELEVANTES. BANCO</v>
      </c>
      <c r="R611" s="2" t="str">
        <f t="shared" si="142"/>
        <v>x</v>
      </c>
      <c r="S611" s="2" t="str">
        <f t="shared" si="142"/>
        <v>x</v>
      </c>
      <c r="T611" s="2" t="str">
        <f t="shared" si="142"/>
        <v xml:space="preserve">NTO (MAPA) SEM CONSIDERAÇÕES RELEVANTES. MINISTÉRIO DO MEIO </v>
      </c>
      <c r="U611" s="2" t="str">
        <f t="shared" si="142"/>
        <v>IA E ABASTECIMENTO (MAPA) SEM CONSIDERAÇÕES RELEVANTES. MINI</v>
      </c>
      <c r="V611" s="2" t="str">
        <f t="shared" si="142"/>
        <v>SIL (BACEN) SEM CONSIDERAÇÕES RELEVANTES. AGÊNCIA NACIONAL D</v>
      </c>
      <c r="W611" s="2" t="str">
        <f t="shared" si="142"/>
        <v>TES. BANCO CENTRAL DO BRASIL (BACEN) SEM CONSIDERAÇÕES RELEV</v>
      </c>
      <c r="X611" s="2" t="str">
        <f t="shared" si="142"/>
        <v>x</v>
      </c>
      <c r="Y611" s="2" t="str">
        <f t="shared" si="142"/>
        <v>x</v>
      </c>
      <c r="Z611" s="2" t="str">
        <f t="shared" si="142"/>
        <v>x</v>
      </c>
      <c r="AA611" s="2" t="str">
        <f t="shared" si="142"/>
        <v>x</v>
      </c>
      <c r="AB611" s="2" t="str">
        <f t="shared" si="137"/>
        <v>IAL (SECOM/MCOM) INFORMOU QUE FIZERAM UMA AMPLA DIVULGAÇÃO S</v>
      </c>
      <c r="AC611" s="2" t="str">
        <f t="shared" si="137"/>
        <v>AL DE COMUNICAÇÃO SOCIAL (SECOM/MCOM) INFORMOU QUE FIZERAM U</v>
      </c>
      <c r="AD611" s="2" t="str">
        <f t="shared" si="137"/>
        <v>x</v>
      </c>
      <c r="AE611" s="2" t="str">
        <f t="shared" si="137"/>
        <v>x</v>
      </c>
      <c r="AF611" s="2" t="str">
        <f t="shared" si="137"/>
        <v>NAL (MDR) SEM CONSIDERAÇÕES RELEVANTES. MINISTÉRIO DA EDUCAÇ</v>
      </c>
      <c r="AG611" s="2" t="str">
        <f t="shared" si="137"/>
        <v>x</v>
      </c>
      <c r="AH611" s="2" t="str">
        <f t="shared" si="137"/>
        <v>x</v>
      </c>
      <c r="AI611" s="2" t="str">
        <f t="shared" si="137"/>
        <v>x</v>
      </c>
      <c r="AJ611" s="2" t="str">
        <f t="shared" si="137"/>
        <v>x</v>
      </c>
      <c r="AK611" s="2" t="str">
        <f t="shared" si="137"/>
        <v>x</v>
      </c>
      <c r="AL611" s="2" t="str">
        <f t="shared" si="137"/>
        <v>x</v>
      </c>
      <c r="AM611" s="2" t="str">
        <f t="shared" si="137"/>
        <v>x</v>
      </c>
      <c r="AN611" s="2" t="str">
        <f t="shared" si="143"/>
        <v>x</v>
      </c>
      <c r="AO611" s="2" t="str">
        <f t="shared" si="143"/>
        <v>x</v>
      </c>
      <c r="AP611" s="2" t="str">
        <f t="shared" si="143"/>
        <v>URA (MINFRA) AUSENTE. MINISTÉRIO DA CIÊNCIA, TECNOLOGIA, INO</v>
      </c>
    </row>
    <row r="612" spans="1:42" x14ac:dyDescent="0.2">
      <c r="A612" s="2">
        <v>611</v>
      </c>
      <c r="B612" s="2" t="s">
        <v>2223</v>
      </c>
      <c r="E612" s="2" t="str">
        <f t="shared" si="140"/>
        <v>x</v>
      </c>
      <c r="F612" s="2" t="str">
        <f t="shared" si="140"/>
        <v>x</v>
      </c>
      <c r="G612" s="2" t="str">
        <f t="shared" si="134"/>
        <v xml:space="preserve">169ª REUNIÃO COMITE </v>
      </c>
      <c r="H612" s="2" t="str">
        <f t="shared" si="141"/>
        <v xml:space="preserve"> IVERMECTINA E VACINAS. SUBCHEFIA DE ANÁLISE E ACO</v>
      </c>
      <c r="I612" s="2" t="str">
        <f t="shared" si="141"/>
        <v>x</v>
      </c>
      <c r="J612" s="2" t="str">
        <f t="shared" si="141"/>
        <v>x</v>
      </c>
      <c r="K612" s="2" t="str">
        <f t="shared" si="135"/>
        <v>x</v>
      </c>
      <c r="L612" s="2" t="str">
        <f t="shared" si="138"/>
        <v>x</v>
      </c>
      <c r="M612" s="2" t="str">
        <f t="shared" ref="M612:AB628" si="144">IFERROR(MID($B612,FIND(M$1,$B612,1)+-5,60),"x")</f>
        <v>x</v>
      </c>
      <c r="N612" s="2" t="str">
        <f t="shared" si="144"/>
        <v>x</v>
      </c>
      <c r="O612" s="2" t="str">
        <f t="shared" si="144"/>
        <v>x</v>
      </c>
      <c r="P612" s="2" t="str">
        <f t="shared" si="144"/>
        <v>x</v>
      </c>
      <c r="Q612" s="2" t="str">
        <f t="shared" si="144"/>
        <v>x</v>
      </c>
      <c r="R612" s="2" t="str">
        <f t="shared" si="144"/>
        <v>x</v>
      </c>
      <c r="S612" s="2" t="str">
        <f t="shared" si="144"/>
        <v>x</v>
      </c>
      <c r="T612" s="2" t="str">
        <f t="shared" si="144"/>
        <v>x</v>
      </c>
      <c r="U612" s="2" t="str">
        <f t="shared" si="144"/>
        <v>x</v>
      </c>
      <c r="V612" s="2" t="str">
        <f t="shared" si="144"/>
        <v>x</v>
      </c>
      <c r="W612" s="2" t="str">
        <f t="shared" si="144"/>
        <v>x</v>
      </c>
      <c r="X612" s="2" t="str">
        <f t="shared" si="144"/>
        <v>x</v>
      </c>
      <c r="Y612" s="2" t="str">
        <f t="shared" si="144"/>
        <v>x</v>
      </c>
      <c r="Z612" s="2" t="str">
        <f t="shared" si="144"/>
        <v>x</v>
      </c>
      <c r="AA612" s="2" t="str">
        <f t="shared" si="144"/>
        <v>x</v>
      </c>
      <c r="AB612" s="2" t="str">
        <f t="shared" si="137"/>
        <v>x</v>
      </c>
      <c r="AC612" s="2" t="str">
        <f t="shared" si="137"/>
        <v>IA DE COMUNICAÇÃO DA CASA CIVIL (ASCOM) SEM CONSIDERAÇÕES RE</v>
      </c>
      <c r="AD612" s="2" t="str">
        <f t="shared" si="137"/>
        <v>DE ICMS, REPASSES DE AUXÍLIOS PARA HOSPITAIS, AUXÍLIO EMERGE</v>
      </c>
      <c r="AE612" s="2" t="str">
        <f t="shared" si="137"/>
        <v>ÉRIO DA SAÚDE (OFÍCIO Nº 799/2021 /SE/GAB/SE/M S), AOS PEDID</v>
      </c>
      <c r="AF612" s="2" t="str">
        <f t="shared" si="137"/>
        <v>x</v>
      </c>
      <c r="AG612" s="2" t="str">
        <f t="shared" si="137"/>
        <v>x</v>
      </c>
      <c r="AH612" s="2" t="str">
        <f t="shared" si="137"/>
        <v>x</v>
      </c>
      <c r="AI612" s="2" t="str">
        <f t="shared" si="137"/>
        <v>x</v>
      </c>
      <c r="AJ612" s="2" t="str">
        <f t="shared" si="137"/>
        <v>x</v>
      </c>
      <c r="AK612" s="2" t="str">
        <f t="shared" si="137"/>
        <v>x</v>
      </c>
      <c r="AL612" s="2" t="str">
        <f t="shared" si="137"/>
        <v>x</v>
      </c>
      <c r="AM612" s="2" t="str">
        <f t="shared" si="137"/>
        <v>x</v>
      </c>
      <c r="AN612" s="2" t="str">
        <f t="shared" si="143"/>
        <v>x</v>
      </c>
      <c r="AO612" s="2" t="str">
        <f t="shared" si="143"/>
        <v>x</v>
      </c>
      <c r="AP612" s="2" t="str">
        <f t="shared" si="143"/>
        <v>x</v>
      </c>
    </row>
    <row r="613" spans="1:42" x14ac:dyDescent="0.2">
      <c r="A613" s="2">
        <v>612</v>
      </c>
      <c r="B613" s="2" t="s">
        <v>2224</v>
      </c>
      <c r="E613" s="2" t="str">
        <f t="shared" si="140"/>
        <v>x</v>
      </c>
      <c r="F613" s="2" t="str">
        <f t="shared" si="140"/>
        <v>x</v>
      </c>
      <c r="G613" s="2" t="str">
        <f t="shared" si="134"/>
        <v>169ª REUNIÃO SITUACI</v>
      </c>
      <c r="H613" s="2" t="str">
        <f t="shared" si="141"/>
        <v>x</v>
      </c>
      <c r="I613" s="2" t="str">
        <f t="shared" si="141"/>
        <v>x</v>
      </c>
      <c r="J613" s="2" t="str">
        <f t="shared" si="141"/>
        <v>x</v>
      </c>
      <c r="K613" s="2" t="str">
        <f t="shared" si="135"/>
        <v>x</v>
      </c>
      <c r="L613" s="2" t="str">
        <f t="shared" si="138"/>
        <v>x</v>
      </c>
      <c r="M613" s="2" t="str">
        <f t="shared" si="144"/>
        <v>x</v>
      </c>
      <c r="N613" s="2" t="str">
        <f t="shared" si="144"/>
        <v>x</v>
      </c>
      <c r="O613" s="2" t="str">
        <f t="shared" si="144"/>
        <v>x</v>
      </c>
      <c r="P613" s="2" t="str">
        <f t="shared" si="144"/>
        <v>x</v>
      </c>
      <c r="Q613" s="2" t="str">
        <f t="shared" si="144"/>
        <v>x</v>
      </c>
      <c r="R613" s="2" t="str">
        <f t="shared" si="144"/>
        <v>x</v>
      </c>
      <c r="S613" s="2" t="str">
        <f t="shared" si="144"/>
        <v>x</v>
      </c>
      <c r="T613" s="2" t="str">
        <f t="shared" si="144"/>
        <v>x</v>
      </c>
      <c r="U613" s="2" t="str">
        <f t="shared" si="144"/>
        <v>x</v>
      </c>
      <c r="V613" s="2" t="str">
        <f t="shared" si="144"/>
        <v>x</v>
      </c>
      <c r="W613" s="2" t="str">
        <f t="shared" si="144"/>
        <v>x</v>
      </c>
      <c r="X613" s="2" t="str">
        <f t="shared" si="144"/>
        <v>x</v>
      </c>
      <c r="Y613" s="2" t="str">
        <f t="shared" si="144"/>
        <v>x</v>
      </c>
      <c r="Z613" s="2" t="str">
        <f t="shared" si="144"/>
        <v>x</v>
      </c>
      <c r="AA613" s="2" t="str">
        <f t="shared" si="144"/>
        <v>x</v>
      </c>
      <c r="AB613" s="2" t="str">
        <f t="shared" si="137"/>
        <v>x</v>
      </c>
      <c r="AC613" s="2" t="str">
        <f t="shared" si="137"/>
        <v>x</v>
      </c>
      <c r="AD613" s="2" t="str">
        <f t="shared" si="137"/>
        <v>x</v>
      </c>
      <c r="AE613" s="2" t="str">
        <f t="shared" si="137"/>
        <v>x</v>
      </c>
      <c r="AF613" s="2" t="str">
        <f t="shared" si="137"/>
        <v>x</v>
      </c>
      <c r="AG613" s="2" t="str">
        <f t="shared" si="137"/>
        <v>x</v>
      </c>
      <c r="AH613" s="2" t="str">
        <f t="shared" si="137"/>
        <v>x</v>
      </c>
      <c r="AI613" s="2" t="str">
        <f t="shared" si="137"/>
        <v>x</v>
      </c>
      <c r="AJ613" s="2" t="str">
        <f t="shared" si="137"/>
        <v>x</v>
      </c>
      <c r="AK613" s="2" t="str">
        <f t="shared" si="137"/>
        <v>x</v>
      </c>
      <c r="AL613" s="2" t="str">
        <f t="shared" si="137"/>
        <v>x</v>
      </c>
      <c r="AM613" s="2" t="str">
        <f t="shared" si="137"/>
        <v>x</v>
      </c>
      <c r="AN613" s="2" t="str">
        <f t="shared" si="143"/>
        <v>x</v>
      </c>
      <c r="AO613" s="2" t="str">
        <f t="shared" si="143"/>
        <v>x</v>
      </c>
      <c r="AP613" s="2" t="str">
        <f t="shared" si="143"/>
        <v>x</v>
      </c>
    </row>
    <row r="614" spans="1:42" x14ac:dyDescent="0.2">
      <c r="A614" s="2">
        <v>613</v>
      </c>
      <c r="B614" s="2" t="s">
        <v>2225</v>
      </c>
      <c r="E614" s="2" t="str">
        <f t="shared" si="140"/>
        <v>DATA: 07/04/2021 HORÁRIO: 10H0</v>
      </c>
      <c r="F614" s="2" t="str">
        <f t="shared" si="140"/>
        <v>HORÁRIO: 10H05M ÀS 10H28M LOCA</v>
      </c>
      <c r="G614" s="2" t="str">
        <f t="shared" si="134"/>
        <v>170ª REUNIÃO SITUACI</v>
      </c>
      <c r="H614" s="2" t="str">
        <f t="shared" si="141"/>
        <v>x</v>
      </c>
      <c r="I614" s="2" t="str">
        <f t="shared" si="141"/>
        <v>x</v>
      </c>
      <c r="J614" s="2" t="str">
        <f t="shared" si="141"/>
        <v>x</v>
      </c>
      <c r="K614" s="2" t="str">
        <f t="shared" si="135"/>
        <v>x</v>
      </c>
      <c r="L614" s="2" t="str">
        <f t="shared" si="138"/>
        <v>x</v>
      </c>
      <c r="M614" s="2" t="str">
        <f t="shared" si="144"/>
        <v>x</v>
      </c>
      <c r="N614" s="2" t="str">
        <f t="shared" si="144"/>
        <v>NAL (GSI) SEM CONSIDERAÇÕES RELEVANTES. MINISTÉRIO DAS RELAÇ</v>
      </c>
      <c r="O614" s="2" t="str">
        <f t="shared" si="144"/>
        <v>E DE SEGURANÇA INSTITUCIONAL (GSI) SEM CONSIDERAÇÕES RELEVAN</v>
      </c>
      <c r="P614" s="2" t="str">
        <f t="shared" si="144"/>
        <v>x</v>
      </c>
      <c r="Q614" s="2" t="str">
        <f t="shared" si="144"/>
        <v>x</v>
      </c>
      <c r="R614" s="2" t="str">
        <f t="shared" si="144"/>
        <v>RES (MRE) ANEXO 170ª REUNIÃO COMITE DE CRISE 07.04.2021 - ME</v>
      </c>
      <c r="S614" s="2" t="str">
        <f t="shared" si="144"/>
        <v xml:space="preserve"> DAS RELAÇÕES EXTERIORES (MRE) ANEXO 170ª REUNIÃO COMITE DE </v>
      </c>
      <c r="T614" s="2" t="str">
        <f t="shared" si="144"/>
        <v>x</v>
      </c>
      <c r="U614" s="2" t="str">
        <f t="shared" si="144"/>
        <v>x</v>
      </c>
      <c r="V614" s="2" t="str">
        <f t="shared" si="144"/>
        <v>x</v>
      </c>
      <c r="W614" s="2" t="str">
        <f t="shared" si="144"/>
        <v>x</v>
      </c>
      <c r="X614" s="2" t="str">
        <f t="shared" si="144"/>
        <v>x</v>
      </c>
      <c r="Y614" s="2" t="str">
        <f t="shared" si="144"/>
        <v>A DE INTELIGÊNCIA (ABIN) SEM CONSIDERAÇÕES RELEVANTES. GABIN</v>
      </c>
      <c r="Z614" s="2" t="str">
        <f t="shared" si="144"/>
        <v>x</v>
      </c>
      <c r="AA614" s="2" t="str">
        <f t="shared" si="144"/>
        <v>x</v>
      </c>
      <c r="AB614" s="2" t="str">
        <f t="shared" si="137"/>
        <v>x</v>
      </c>
      <c r="AC614" s="2" t="str">
        <f t="shared" si="137"/>
        <v>x</v>
      </c>
      <c r="AD614" s="2" t="str">
        <f t="shared" si="137"/>
        <v>ÚDE (MS) INFORMOU A PUBLICAÇÃO DA PORTARIA Nº 623, DE 31.03.</v>
      </c>
      <c r="AE614" s="2" t="str">
        <f t="shared" si="137"/>
        <v>ÉRIO DA SAÚDE (MS) INFORMOU A PUBLICAÇÃO DA PORTARIA Nº 623,</v>
      </c>
      <c r="AF614" s="2" t="str">
        <f t="shared" si="137"/>
        <v>ESA (MD) SEM CONSIDERAÇÕES RELEVANTES. MINISTÉRIO DO TURISMO</v>
      </c>
      <c r="AG614" s="2" t="str">
        <f t="shared" si="137"/>
        <v>O DA DEFESA (MD) SEM CONSIDERAÇÕES RELEVANTES. MINISTÉRIO DO</v>
      </c>
      <c r="AH614" s="2" t="str">
        <f t="shared" si="137"/>
        <v>SMO (MTUR) SEM CONSIDERAÇÕES RELEVANTES. MINISTÉRIO DA ECONO</v>
      </c>
      <c r="AI614" s="2" t="str">
        <f t="shared" si="137"/>
        <v>O DO TURISMO (MTUR) SEM CONSIDERAÇÕES RELEVANTES. MINISTÉRIO</v>
      </c>
      <c r="AJ614" s="2" t="str">
        <f t="shared" si="137"/>
        <v>OMIA (ME) SEM CONSIDERAÇÕES RELEVANTES. AGÊNCIA BRASILEIRA D</v>
      </c>
      <c r="AK614" s="2" t="str">
        <f t="shared" si="137"/>
        <v xml:space="preserve">ÉRIO DA ECONOMIA (ME) SEM CONSIDERAÇÕES RELEVANTES. AGÊNCIA </v>
      </c>
      <c r="AL614" s="2" t="str">
        <f t="shared" si="137"/>
        <v>x</v>
      </c>
      <c r="AM614" s="2" t="str">
        <f t="shared" si="137"/>
        <v>x</v>
      </c>
      <c r="AN614" s="2" t="str">
        <f t="shared" si="143"/>
        <v>x</v>
      </c>
      <c r="AO614" s="2" t="str">
        <f t="shared" si="143"/>
        <v>x</v>
      </c>
      <c r="AP614" s="2" t="str">
        <f t="shared" si="143"/>
        <v>x</v>
      </c>
    </row>
    <row r="615" spans="1:42" x14ac:dyDescent="0.2">
      <c r="A615" s="2">
        <v>614</v>
      </c>
      <c r="B615" s="2" t="s">
        <v>2226</v>
      </c>
      <c r="E615" s="2" t="str">
        <f t="shared" si="140"/>
        <v>x</v>
      </c>
      <c r="F615" s="2" t="str">
        <f t="shared" si="140"/>
        <v>x</v>
      </c>
      <c r="G615" s="2" t="str">
        <f t="shared" si="134"/>
        <v>ARAM REUNIÃO DE GOVE</v>
      </c>
      <c r="H615" s="2" t="str">
        <f t="shared" si="141"/>
        <v>ÇÃO (MEC) SEM CONSIDERAÇÕES RELEVANTES. MINISTÉRIO</v>
      </c>
      <c r="I615" s="2" t="str">
        <f t="shared" si="141"/>
        <v>TES. MINISTÉRIO DA EDUCAÇÃO (MEC) SEM CONSIDERAÇÕE</v>
      </c>
      <c r="J615" s="2" t="str">
        <f t="shared" si="141"/>
        <v>NAL (MDR) SEM CONSIDERAÇÕES RELEVANTES. MINISTÉRIO</v>
      </c>
      <c r="K615" s="2" t="str">
        <f t="shared" si="135"/>
        <v>x</v>
      </c>
      <c r="L615" s="2" t="str">
        <f t="shared" si="138"/>
        <v>NOS (MMFDH) SEM INFORMAÇÕES RELEVANTES. SECRETARIA</v>
      </c>
      <c r="M615" s="2" t="str">
        <f t="shared" si="144"/>
        <v xml:space="preserve"> DOS DIREITOS HUMANOS (MMFDH) SEM INFORMAÇÕES RELEVANTES. SE</v>
      </c>
      <c r="N615" s="2" t="str">
        <f t="shared" si="144"/>
        <v>x</v>
      </c>
      <c r="O615" s="2" t="str">
        <f t="shared" si="144"/>
        <v>x</v>
      </c>
      <c r="P615" s="2" t="str">
        <f t="shared" si="144"/>
        <v>NTE (MMA) SEM CONSIDERAÇÕES RELEVANTES. BANCO CENTRAL DO BRA</v>
      </c>
      <c r="Q615" s="2" t="str">
        <f t="shared" si="144"/>
        <v>O DO MEIO AMBIENTE (MMA) SEM CONSIDERAÇÕES RELEVANTES. BANCO</v>
      </c>
      <c r="R615" s="2" t="str">
        <f t="shared" si="144"/>
        <v>x</v>
      </c>
      <c r="S615" s="2" t="str">
        <f t="shared" si="144"/>
        <v>x</v>
      </c>
      <c r="T615" s="2" t="str">
        <f t="shared" si="144"/>
        <v>NTO (MAPA) AUSENTE. MINISTÉRIO DO MEIO AMBIENTE (MMA) SEM CO</v>
      </c>
      <c r="U615" s="2" t="str">
        <f t="shared" si="144"/>
        <v>IA E ABASTECIMENTO (MAPA) AUSENTE. MINISTÉRIO DO MEIO AMBIEN</v>
      </c>
      <c r="V615" s="2" t="str">
        <f t="shared" si="144"/>
        <v>SIL (BACEN) SEM CONSIDERAÇÕES RELEVANTES. ANEXO 170ª REUNIÃO</v>
      </c>
      <c r="W615" s="2" t="str">
        <f t="shared" si="144"/>
        <v>TES. BANCO CENTRAL DO BRASIL (BACEN) SEM CONSIDERAÇÕES RELEV</v>
      </c>
      <c r="X615" s="2" t="str">
        <f t="shared" si="144"/>
        <v>x</v>
      </c>
      <c r="Y615" s="2" t="str">
        <f t="shared" si="144"/>
        <v>x</v>
      </c>
      <c r="Z615" s="2" t="str">
        <f t="shared" si="144"/>
        <v xml:space="preserve">IÃO (AGU) SEM CONSIDERAÇÕES RELEVANTES. MINISTÉRIO DE MINAS </v>
      </c>
      <c r="AA615" s="2" t="str">
        <f t="shared" si="144"/>
        <v>ORA. ADVOCACIA -GERAL DA UNIÃO (AGU) SEM CONSIDERAÇÕES RELEV</v>
      </c>
      <c r="AB615" s="2" t="str">
        <f t="shared" si="137"/>
        <v>IAL (SECOM/MCOM) SOLICITOU ATENÇÃO DE TODOS OS MINISTÉRIOS E</v>
      </c>
      <c r="AC615" s="2" t="str">
        <f t="shared" si="137"/>
        <v>AL DE COMUNICAÇÃO SOCIAL (SECOM/MCOM) SOLICITOU ATENÇÃO DE T</v>
      </c>
      <c r="AD615" s="2" t="str">
        <f t="shared" si="137"/>
        <v>ASCO MS DOS MINISTÉRIOS. ONTEM REALIZARAM REUNIÃO DE GOVERNA</v>
      </c>
      <c r="AE615" s="2" t="str">
        <f t="shared" si="137"/>
        <v>x</v>
      </c>
      <c r="AF615" s="2" t="str">
        <f t="shared" si="137"/>
        <v>NAL (MDR) SEM CONSIDERAÇÕES RELEVANTES. MINISTÉRIO DA EDUCAÇ</v>
      </c>
      <c r="AG615" s="2" t="str">
        <f t="shared" si="137"/>
        <v>x</v>
      </c>
      <c r="AH615" s="2" t="str">
        <f t="shared" si="137"/>
        <v>x</v>
      </c>
      <c r="AI615" s="2" t="str">
        <f t="shared" si="137"/>
        <v>x</v>
      </c>
      <c r="AJ615" s="2" t="str">
        <f t="shared" si="137"/>
        <v>x</v>
      </c>
      <c r="AK615" s="2" t="str">
        <f t="shared" si="137"/>
        <v>x</v>
      </c>
      <c r="AL615" s="2" t="str">
        <f t="shared" si="137"/>
        <v>GIA (MME) SEM CONSIDERAÇÕES RELEVANTES. MINISTÉRIO DA JUSTIÇ</v>
      </c>
      <c r="AM615" s="2" t="str">
        <f t="shared" si="137"/>
        <v>O DE MINAS E ENERGIA (MME) SEM CONSIDERAÇÕES RELEVANTES. MIN</v>
      </c>
      <c r="AN615" s="2" t="str">
        <f t="shared" si="143"/>
        <v>ICA (MJSP) SEM CONSIDERAÇÕES RELEVANTES. MINISTÉRIO DE INFRA</v>
      </c>
      <c r="AO615" s="2" t="str">
        <f t="shared" si="143"/>
        <v xml:space="preserve">ÇA E SEGURANÇA PÚBLICA (MJSP) SEM CONSIDERAÇÕES RELEVANTES. </v>
      </c>
      <c r="AP615" s="2" t="str">
        <f t="shared" si="143"/>
        <v>URA (MINFRA) AUSENTE. MINISTÉRIO DA CIÊNCIA, TECNOLOGIA, INO</v>
      </c>
    </row>
    <row r="616" spans="1:42" x14ac:dyDescent="0.2">
      <c r="A616" s="2">
        <v>615</v>
      </c>
      <c r="B616" s="2" t="s">
        <v>2227</v>
      </c>
      <c r="E616" s="2" t="str">
        <f t="shared" si="140"/>
        <v>x</v>
      </c>
      <c r="F616" s="2" t="str">
        <f t="shared" si="140"/>
        <v>x</v>
      </c>
      <c r="G616" s="2" t="str">
        <f t="shared" si="134"/>
        <v xml:space="preserve">170ª REUNIÃO COMITE </v>
      </c>
      <c r="H616" s="2" t="str">
        <f t="shared" si="141"/>
        <v>x</v>
      </c>
      <c r="I616" s="2" t="str">
        <f t="shared" si="141"/>
        <v>x</v>
      </c>
      <c r="J616" s="2" t="str">
        <f t="shared" si="141"/>
        <v>x</v>
      </c>
      <c r="K616" s="2" t="str">
        <f t="shared" si="135"/>
        <v>x</v>
      </c>
      <c r="L616" s="2" t="str">
        <f t="shared" si="138"/>
        <v>x</v>
      </c>
      <c r="M616" s="2" t="str">
        <f t="shared" si="144"/>
        <v>x</v>
      </c>
      <c r="N616" s="2" t="str">
        <f t="shared" si="144"/>
        <v>x</v>
      </c>
      <c r="O616" s="2" t="str">
        <f t="shared" si="144"/>
        <v>x</v>
      </c>
      <c r="P616" s="2" t="str">
        <f t="shared" si="144"/>
        <v>x</v>
      </c>
      <c r="Q616" s="2" t="str">
        <f t="shared" si="144"/>
        <v>x</v>
      </c>
      <c r="R616" s="2" t="str">
        <f t="shared" si="144"/>
        <v>x</v>
      </c>
      <c r="S616" s="2" t="str">
        <f t="shared" si="144"/>
        <v>x</v>
      </c>
      <c r="T616" s="2" t="str">
        <f t="shared" si="144"/>
        <v>x</v>
      </c>
      <c r="U616" s="2" t="str">
        <f t="shared" si="144"/>
        <v>x</v>
      </c>
      <c r="V616" s="2" t="str">
        <f t="shared" si="144"/>
        <v>x</v>
      </c>
      <c r="W616" s="2" t="str">
        <f t="shared" si="144"/>
        <v>x</v>
      </c>
      <c r="X616" s="2" t="str">
        <f t="shared" si="144"/>
        <v>x</v>
      </c>
      <c r="Y616" s="2" t="str">
        <f t="shared" si="144"/>
        <v>x</v>
      </c>
      <c r="Z616" s="2" t="str">
        <f t="shared" si="144"/>
        <v>M PARAGUAI (CIDADES GÊMEAS). E) VACINAÇÃO: QUESTÕES LOGÍSTIC</v>
      </c>
      <c r="AA616" s="2" t="str">
        <f t="shared" si="144"/>
        <v>x</v>
      </c>
      <c r="AB616" s="2" t="str">
        <f t="shared" si="137"/>
        <v>x</v>
      </c>
      <c r="AC616" s="2" t="str">
        <f t="shared" si="137"/>
        <v>IA DE COMUNICAÇÃO DA CASA CIVIL (ASCOM) COMEÇAM HOJE A COLHE</v>
      </c>
      <c r="AD616" s="2" t="str">
        <f t="shared" si="137"/>
        <v>x</v>
      </c>
      <c r="AE616" s="2" t="str">
        <f t="shared" si="137"/>
        <v>x</v>
      </c>
      <c r="AF616" s="2" t="str">
        <f t="shared" ref="AF616:AM647" si="145">IFERROR(MID($B616,FIND(AF$1,$B616,1)+-5,60),"x")</f>
        <v>x</v>
      </c>
      <c r="AG616" s="2" t="str">
        <f t="shared" si="145"/>
        <v>x</v>
      </c>
      <c r="AH616" s="2" t="str">
        <f t="shared" si="145"/>
        <v>x</v>
      </c>
      <c r="AI616" s="2" t="str">
        <f t="shared" si="145"/>
        <v>x</v>
      </c>
      <c r="AJ616" s="2" t="str">
        <f t="shared" si="145"/>
        <v>x</v>
      </c>
      <c r="AK616" s="2" t="str">
        <f t="shared" si="145"/>
        <v>x</v>
      </c>
      <c r="AL616" s="2" t="str">
        <f t="shared" si="145"/>
        <v>x</v>
      </c>
      <c r="AM616" s="2" t="str">
        <f t="shared" si="145"/>
        <v>x</v>
      </c>
      <c r="AN616" s="2" t="str">
        <f t="shared" si="143"/>
        <v>x</v>
      </c>
      <c r="AO616" s="2" t="str">
        <f t="shared" si="143"/>
        <v>x</v>
      </c>
      <c r="AP616" s="2" t="str">
        <f t="shared" si="143"/>
        <v>x</v>
      </c>
    </row>
    <row r="617" spans="1:42" x14ac:dyDescent="0.2">
      <c r="A617" s="2">
        <v>616</v>
      </c>
      <c r="B617" s="2" t="s">
        <v>2228</v>
      </c>
      <c r="E617" s="2" t="str">
        <f t="shared" si="140"/>
        <v>x</v>
      </c>
      <c r="F617" s="2" t="str">
        <f t="shared" si="140"/>
        <v>x</v>
      </c>
      <c r="G617" s="2" t="str">
        <f t="shared" si="134"/>
        <v>170ª REUNIÃO SITUA C</v>
      </c>
      <c r="H617" s="2" t="str">
        <f t="shared" si="141"/>
        <v>x</v>
      </c>
      <c r="I617" s="2" t="str">
        <f t="shared" si="141"/>
        <v>x</v>
      </c>
      <c r="J617" s="2" t="str">
        <f t="shared" si="141"/>
        <v>x</v>
      </c>
      <c r="K617" s="2" t="str">
        <f t="shared" si="135"/>
        <v>x</v>
      </c>
      <c r="L617" s="2" t="str">
        <f t="shared" si="138"/>
        <v>x</v>
      </c>
      <c r="M617" s="2" t="str">
        <f t="shared" si="144"/>
        <v>x</v>
      </c>
      <c r="N617" s="2" t="str">
        <f t="shared" si="144"/>
        <v>x</v>
      </c>
      <c r="O617" s="2" t="str">
        <f t="shared" si="144"/>
        <v>x</v>
      </c>
      <c r="P617" s="2" t="str">
        <f t="shared" si="144"/>
        <v>x</v>
      </c>
      <c r="Q617" s="2" t="str">
        <f t="shared" si="144"/>
        <v>x</v>
      </c>
      <c r="R617" s="2" t="str">
        <f t="shared" si="144"/>
        <v>x</v>
      </c>
      <c r="S617" s="2" t="str">
        <f t="shared" si="144"/>
        <v>x</v>
      </c>
      <c r="T617" s="2" t="str">
        <f t="shared" si="144"/>
        <v>x</v>
      </c>
      <c r="U617" s="2" t="str">
        <f t="shared" si="144"/>
        <v>x</v>
      </c>
      <c r="V617" s="2" t="str">
        <f t="shared" si="144"/>
        <v>x</v>
      </c>
      <c r="W617" s="2" t="str">
        <f t="shared" si="144"/>
        <v>x</v>
      </c>
      <c r="X617" s="2" t="str">
        <f t="shared" si="144"/>
        <v>x</v>
      </c>
      <c r="Y617" s="2" t="str">
        <f t="shared" si="144"/>
        <v>x</v>
      </c>
      <c r="Z617" s="2" t="str">
        <f t="shared" si="144"/>
        <v>x</v>
      </c>
      <c r="AA617" s="2" t="str">
        <f t="shared" si="144"/>
        <v>x</v>
      </c>
      <c r="AB617" s="2" t="str">
        <f t="shared" si="144"/>
        <v>x</v>
      </c>
      <c r="AC617" s="2" t="str">
        <f t="shared" ref="AB617:AK663" si="146">IFERROR(MID($B617,FIND(AC$1,$B617,1)+-5,60),"x")</f>
        <v>x</v>
      </c>
      <c r="AD617" s="2" t="str">
        <f t="shared" si="146"/>
        <v>x</v>
      </c>
      <c r="AE617" s="2" t="str">
        <f t="shared" si="146"/>
        <v>x</v>
      </c>
      <c r="AF617" s="2" t="str">
        <f t="shared" si="145"/>
        <v>x</v>
      </c>
      <c r="AG617" s="2" t="str">
        <f t="shared" si="145"/>
        <v>x</v>
      </c>
      <c r="AH617" s="2" t="str">
        <f t="shared" si="145"/>
        <v>x</v>
      </c>
      <c r="AI617" s="2" t="str">
        <f t="shared" si="145"/>
        <v>x</v>
      </c>
      <c r="AJ617" s="2" t="str">
        <f t="shared" si="145"/>
        <v>x</v>
      </c>
      <c r="AK617" s="2" t="str">
        <f t="shared" si="145"/>
        <v>x</v>
      </c>
      <c r="AL617" s="2" t="str">
        <f t="shared" si="145"/>
        <v>x</v>
      </c>
      <c r="AM617" s="2" t="str">
        <f t="shared" si="145"/>
        <v>x</v>
      </c>
      <c r="AN617" s="2" t="str">
        <f t="shared" si="143"/>
        <v>x</v>
      </c>
      <c r="AO617" s="2" t="str">
        <f t="shared" si="143"/>
        <v>x</v>
      </c>
      <c r="AP617" s="2" t="str">
        <f t="shared" si="143"/>
        <v>x</v>
      </c>
    </row>
    <row r="618" spans="1:42" x14ac:dyDescent="0.2">
      <c r="A618" s="2">
        <v>617</v>
      </c>
      <c r="B618" s="2" t="s">
        <v>2229</v>
      </c>
      <c r="E618" s="2" t="str">
        <f t="shared" si="140"/>
        <v>DATA: 09/04/2021 HORÁRIO: 10H0</v>
      </c>
      <c r="F618" s="2" t="str">
        <f t="shared" si="140"/>
        <v>HORÁRIO: 10H04M ÀS 10H31M LOCA</v>
      </c>
      <c r="G618" s="2" t="str">
        <f t="shared" si="134"/>
        <v>171ª REUNIÃO SITUACI</v>
      </c>
      <c r="H618" s="2" t="str">
        <f t="shared" si="141"/>
        <v>x</v>
      </c>
      <c r="I618" s="2" t="str">
        <f t="shared" si="141"/>
        <v>x</v>
      </c>
      <c r="J618" s="2" t="str">
        <f t="shared" si="141"/>
        <v>x</v>
      </c>
      <c r="K618" s="2" t="str">
        <f t="shared" si="135"/>
        <v>x</v>
      </c>
      <c r="L618" s="2" t="str">
        <f t="shared" si="138"/>
        <v>x</v>
      </c>
      <c r="M618" s="2" t="str">
        <f t="shared" si="144"/>
        <v>x</v>
      </c>
      <c r="N618" s="2" t="str">
        <f t="shared" si="144"/>
        <v>x</v>
      </c>
      <c r="O618" s="2" t="str">
        <f t="shared" si="144"/>
        <v>x</v>
      </c>
      <c r="P618" s="2" t="str">
        <f t="shared" si="144"/>
        <v>x</v>
      </c>
      <c r="Q618" s="2" t="str">
        <f t="shared" si="144"/>
        <v>x</v>
      </c>
      <c r="R618" s="2" t="str">
        <f t="shared" si="144"/>
        <v>x</v>
      </c>
      <c r="S618" s="2" t="str">
        <f t="shared" si="144"/>
        <v>x</v>
      </c>
      <c r="T618" s="2" t="str">
        <f t="shared" si="144"/>
        <v>x</v>
      </c>
      <c r="U618" s="2" t="str">
        <f t="shared" si="144"/>
        <v>x</v>
      </c>
      <c r="V618" s="2" t="str">
        <f t="shared" si="144"/>
        <v>x</v>
      </c>
      <c r="W618" s="2" t="str">
        <f t="shared" si="144"/>
        <v>x</v>
      </c>
      <c r="X618" s="2" t="str">
        <f t="shared" si="144"/>
        <v>x</v>
      </c>
      <c r="Y618" s="2" t="str">
        <f t="shared" si="144"/>
        <v>x</v>
      </c>
      <c r="Z618" s="2" t="str">
        <f t="shared" si="144"/>
        <v>x</v>
      </c>
      <c r="AA618" s="2" t="str">
        <f t="shared" si="144"/>
        <v>x</v>
      </c>
      <c r="AB618" s="2" t="str">
        <f t="shared" si="146"/>
        <v>x</v>
      </c>
      <c r="AC618" s="2" t="str">
        <f t="shared" si="146"/>
        <v>x</v>
      </c>
      <c r="AD618" s="2" t="str">
        <f t="shared" si="146"/>
        <v>ÚDE (MS) INFORMOU QUE RECEBERAM OS PRIMEIROS 1.899 CONCENTRA</v>
      </c>
      <c r="AE618" s="2" t="str">
        <f t="shared" si="146"/>
        <v>ÉRIO DA SAÚDE (MS) INFORMOU QUE RECEBERAM OS PRIMEIROS 1.899</v>
      </c>
      <c r="AF618" s="2" t="str">
        <f t="shared" si="145"/>
        <v>ESA (MD) SEM CONSIDERAÇÕES RELEVANTES. MINISTÉRIO DO TURISMO</v>
      </c>
      <c r="AG618" s="2" t="str">
        <f t="shared" si="145"/>
        <v>O DA DEFESA (MD) SEM CONSIDERAÇÕES RELEVANTES. MINISTÉRIO DO</v>
      </c>
      <c r="AH618" s="2" t="str">
        <f t="shared" si="145"/>
        <v>SMO (MTUR) AUSENTE . MINISTÉRIO DA ECONOMIA (ME) SEM CONSIDE</v>
      </c>
      <c r="AI618" s="2" t="str">
        <f t="shared" si="145"/>
        <v>O DO TURISMO (MTUR) AUSENTE . MINISTÉRIO DA ECONOMIA (ME) SE</v>
      </c>
      <c r="AJ618" s="2" t="str">
        <f t="shared" si="145"/>
        <v>OMIA (ME) SEM CONSIDERAÇÕES RELEVANTES. ANEXO 171ª REUNIÃO C</v>
      </c>
      <c r="AK618" s="2" t="str">
        <f t="shared" si="145"/>
        <v>ÉRIO DA ECONOMIA (ME) SEM CONSIDERAÇÕES RELEVANTES. ANEXO 17</v>
      </c>
      <c r="AL618" s="2" t="str">
        <f t="shared" si="145"/>
        <v>x</v>
      </c>
      <c r="AM618" s="2" t="str">
        <f t="shared" si="145"/>
        <v>x</v>
      </c>
      <c r="AN618" s="2" t="str">
        <f t="shared" si="143"/>
        <v>x</v>
      </c>
      <c r="AO618" s="2" t="str">
        <f t="shared" si="143"/>
        <v>x</v>
      </c>
      <c r="AP618" s="2" t="str">
        <f t="shared" si="143"/>
        <v>x</v>
      </c>
    </row>
    <row r="619" spans="1:42" x14ac:dyDescent="0.2">
      <c r="A619" s="2">
        <v>618</v>
      </c>
      <c r="B619" s="2" t="s">
        <v>2230</v>
      </c>
      <c r="E619" s="2" t="str">
        <f t="shared" si="140"/>
        <v>DATA DE ONTEM (08.04.2021) , D</v>
      </c>
      <c r="F619" s="2" t="str">
        <f t="shared" si="140"/>
        <v>x</v>
      </c>
      <c r="G619" s="2" t="str">
        <f t="shared" si="134"/>
        <v xml:space="preserve">171ª REUNIÃO COMITE </v>
      </c>
      <c r="H619" s="2" t="str">
        <f t="shared" si="141"/>
        <v>ÇÃO (MEC) SEM CONSIDERAÇÕES RELEVANTES. MINISTÉRIO</v>
      </c>
      <c r="I619" s="2" t="str">
        <f t="shared" si="141"/>
        <v>TES. MINISTÉRIO DA EDUCAÇÃO (MEC) SEM CONSIDERAÇÕE</v>
      </c>
      <c r="J619" s="2" t="str">
        <f t="shared" si="141"/>
        <v>NAL (MDR) SEM CONSIDERAÇÕES RELEVANTES. MINISTÉRIO</v>
      </c>
      <c r="K619" s="2" t="str">
        <f t="shared" si="135"/>
        <v>x</v>
      </c>
      <c r="L619" s="2" t="str">
        <f t="shared" si="138"/>
        <v>x</v>
      </c>
      <c r="M619" s="2" t="str">
        <f t="shared" si="144"/>
        <v>x</v>
      </c>
      <c r="N619" s="2" t="str">
        <f t="shared" si="144"/>
        <v>NAL (GSI) SEM CONSIDERAÇÕES RELEVANTES. MINISTÉRIO DAS RELAÇ</v>
      </c>
      <c r="O619" s="2" t="str">
        <f t="shared" si="144"/>
        <v>E DE SEGURANÇA INSTITUCIONAL (GSI) SEM CONSIDERAÇÕES RELEVAN</v>
      </c>
      <c r="P619" s="2" t="str">
        <f t="shared" si="144"/>
        <v>x</v>
      </c>
      <c r="Q619" s="2" t="str">
        <f t="shared" si="144"/>
        <v>x</v>
      </c>
      <c r="R619" s="2" t="str">
        <f t="shared" si="144"/>
        <v>RES (MRE) INFORMOU QUE NOS ÚLTIMOS 40 DIAS, FORAM REALIZADOS</v>
      </c>
      <c r="S619" s="2" t="str">
        <f t="shared" si="144"/>
        <v xml:space="preserve"> DAS RELAÇÕES EXTERIORES (MRE) INFORMOU QUE NOS ÚLTIMOS 40 D</v>
      </c>
      <c r="T619" s="2" t="str">
        <f t="shared" si="144"/>
        <v>x</v>
      </c>
      <c r="U619" s="2" t="str">
        <f t="shared" si="144"/>
        <v>x</v>
      </c>
      <c r="V619" s="2" t="str">
        <f t="shared" si="144"/>
        <v>x</v>
      </c>
      <c r="W619" s="2" t="str">
        <f t="shared" si="144"/>
        <v>x</v>
      </c>
      <c r="X619" s="2" t="str">
        <f t="shared" si="144"/>
        <v>x</v>
      </c>
      <c r="Y619" s="2" t="str">
        <f t="shared" si="144"/>
        <v>A DE INTELIGÊNCIA (ABIN) SEM CONSIDERAÇÕES RELEVANTES. GABIN</v>
      </c>
      <c r="Z619" s="2" t="str">
        <f t="shared" si="144"/>
        <v xml:space="preserve">IÃO (AGU) SEM CONSIDERAÇÕES RELEVANTES. MINISTÉRIO DE MINAS </v>
      </c>
      <c r="AA619" s="2" t="str">
        <f t="shared" si="144"/>
        <v>GAL. ADVOCACIA -GERAL DA UNIÃO (AGU) SEM CONSIDERAÇÕES RELEV</v>
      </c>
      <c r="AB619" s="2" t="str">
        <f t="shared" si="146"/>
        <v>x</v>
      </c>
      <c r="AC619" s="2" t="str">
        <f t="shared" si="146"/>
        <v>x</v>
      </c>
      <c r="AD619" s="2" t="str">
        <f t="shared" si="146"/>
        <v>x</v>
      </c>
      <c r="AE619" s="2" t="str">
        <f t="shared" si="146"/>
        <v>x</v>
      </c>
      <c r="AF619" s="2" t="str">
        <f t="shared" si="145"/>
        <v>NAL (MDR) SEM CONSIDERAÇÕES RELEVANTES. MINISTÉRIO DA EDUCAÇ</v>
      </c>
      <c r="AG619" s="2" t="str">
        <f t="shared" si="145"/>
        <v>x</v>
      </c>
      <c r="AH619" s="2" t="str">
        <f t="shared" si="145"/>
        <v>x</v>
      </c>
      <c r="AI619" s="2" t="str">
        <f t="shared" si="145"/>
        <v>x</v>
      </c>
      <c r="AJ619" s="2" t="str">
        <f t="shared" si="145"/>
        <v>x</v>
      </c>
      <c r="AK619" s="2" t="str">
        <f t="shared" si="145"/>
        <v>x</v>
      </c>
      <c r="AL619" s="2" t="str">
        <f t="shared" si="145"/>
        <v>GIA (MME) SEM CONSIDERAÇÕES RELEVANTES. MINISTÉRIO DA JUSTIÇ</v>
      </c>
      <c r="AM619" s="2" t="str">
        <f t="shared" si="145"/>
        <v>O DE MINAS E ENERGIA (MME) SEM CONSIDERAÇÕES RELEVANTES. MIN</v>
      </c>
      <c r="AN619" s="2" t="str">
        <f t="shared" si="143"/>
        <v>ICA (MJSP) SEM CONSIDERAÇÕES RELEVANTES. MINISTÉRIO DE INFRA</v>
      </c>
      <c r="AO619" s="2" t="str">
        <f t="shared" si="143"/>
        <v xml:space="preserve">ÇA E SEGURANÇA PÚBLICA (MJSP) SEM CONSIDERAÇÕES RELEVANTES. </v>
      </c>
      <c r="AP619" s="2" t="str">
        <f t="shared" si="143"/>
        <v>URA (MINFRA) AUSENTE. MINISTÉRIO DA CIÊNCIA, TECNOLOGIA, INO</v>
      </c>
    </row>
    <row r="620" spans="1:42" x14ac:dyDescent="0.2">
      <c r="A620" s="2">
        <v>619</v>
      </c>
      <c r="B620" s="2" t="s">
        <v>2231</v>
      </c>
      <c r="E620" s="2" t="str">
        <f t="shared" si="140"/>
        <v>x</v>
      </c>
      <c r="F620" s="2" t="str">
        <f t="shared" si="140"/>
        <v>x</v>
      </c>
      <c r="G620" s="2" t="str">
        <f t="shared" si="134"/>
        <v xml:space="preserve">171ª REUNIÃO COMITE </v>
      </c>
      <c r="H620" s="2" t="str">
        <f t="shared" si="141"/>
        <v>x</v>
      </c>
      <c r="I620" s="2" t="str">
        <f t="shared" si="141"/>
        <v>x</v>
      </c>
      <c r="J620" s="2" t="str">
        <f t="shared" si="141"/>
        <v>x</v>
      </c>
      <c r="K620" s="2" t="str">
        <f t="shared" si="135"/>
        <v>x</v>
      </c>
      <c r="L620" s="2" t="str">
        <f t="shared" si="138"/>
        <v>NOS (MMFDH) SEM INFORMAÇÕES RELEVANTES. SECRETARIA</v>
      </c>
      <c r="M620" s="2" t="str">
        <f t="shared" si="144"/>
        <v xml:space="preserve"> DOS DIREITOS HUMANOS (MMFDH) SEM INFORMAÇÕES RELEVANTES. SE</v>
      </c>
      <c r="N620" s="2" t="str">
        <f t="shared" si="144"/>
        <v>x</v>
      </c>
      <c r="O620" s="2" t="str">
        <f t="shared" si="144"/>
        <v>x</v>
      </c>
      <c r="P620" s="2" t="str">
        <f t="shared" si="144"/>
        <v>NTE (MMA) AUSENTE . BANCO CENTRAL DO BRASIL (BACEN) SEM CONS</v>
      </c>
      <c r="Q620" s="2" t="str">
        <f t="shared" si="144"/>
        <v>O DO MEIO AMBIENTE (MMA) AUSENTE . BANCO CENTRAL DO BRASIL (</v>
      </c>
      <c r="R620" s="2" t="str">
        <f t="shared" si="144"/>
        <v>x</v>
      </c>
      <c r="S620" s="2" t="str">
        <f t="shared" si="144"/>
        <v>x</v>
      </c>
      <c r="T620" s="2" t="str">
        <f t="shared" si="144"/>
        <v xml:space="preserve">NTO (MAPA) SEM CONSIDERAÇÕES RELEVANTES. MINISTÉRIO DO MEIO </v>
      </c>
      <c r="U620" s="2" t="str">
        <f t="shared" si="144"/>
        <v>IA E ABASTECIMENTO (MAPA) SEM CONSIDERAÇÕES RELEVANTES. MINI</v>
      </c>
      <c r="V620" s="2" t="str">
        <f t="shared" si="144"/>
        <v>SIL (BACEN) SEM CONSIDERAÇÕES RELEVANTES. AGÊNCIA NACIONAL D</v>
      </c>
      <c r="W620" s="2" t="str">
        <f t="shared" si="144"/>
        <v>TE . BANCO CENTRAL DO BRASIL (BACEN) SEM CONSIDERAÇÕES RELEV</v>
      </c>
      <c r="X620" s="2" t="str">
        <f t="shared" si="144"/>
        <v>x</v>
      </c>
      <c r="Y620" s="2" t="str">
        <f t="shared" si="144"/>
        <v>x</v>
      </c>
      <c r="Z620" s="2" t="str">
        <f t="shared" si="144"/>
        <v>x</v>
      </c>
      <c r="AA620" s="2" t="str">
        <f t="shared" si="144"/>
        <v>x</v>
      </c>
      <c r="AB620" s="2" t="str">
        <f t="shared" si="146"/>
        <v>IAL (SECOM/MCOM) SEM CONSIDERAÇÕES RELEVANTES. MINISTÉRIO DA</v>
      </c>
      <c r="AC620" s="2" t="str">
        <f t="shared" si="146"/>
        <v>AL DE COMUNICAÇÃO SOCIAL (SECOM/MCOM) SEM CONSIDERAÇÕES RELE</v>
      </c>
      <c r="AD620" s="2" t="str">
        <f t="shared" si="146"/>
        <v>A DO MS E MD PARA LOGÍSTICA PARA BELÉM /PA.  MINISTÉRIO DA M</v>
      </c>
      <c r="AE620" s="2" t="str">
        <f t="shared" si="146"/>
        <v>x</v>
      </c>
      <c r="AF620" s="2" t="str">
        <f t="shared" si="145"/>
        <v>MS E MD PARA LOGÍSTICA PARA BELÉM /PA.  MINISTÉRIO DA MULHER</v>
      </c>
      <c r="AG620" s="2" t="str">
        <f t="shared" si="145"/>
        <v>x</v>
      </c>
      <c r="AH620" s="2" t="str">
        <f t="shared" si="145"/>
        <v>x</v>
      </c>
      <c r="AI620" s="2" t="str">
        <f t="shared" si="145"/>
        <v>x</v>
      </c>
      <c r="AJ620" s="2" t="str">
        <f t="shared" si="145"/>
        <v>x</v>
      </c>
      <c r="AK620" s="2" t="str">
        <f t="shared" si="145"/>
        <v>x</v>
      </c>
      <c r="AL620" s="2" t="str">
        <f t="shared" si="145"/>
        <v>x</v>
      </c>
      <c r="AM620" s="2" t="str">
        <f t="shared" si="145"/>
        <v>x</v>
      </c>
      <c r="AN620" s="2" t="str">
        <f t="shared" si="143"/>
        <v>x</v>
      </c>
      <c r="AO620" s="2" t="str">
        <f t="shared" si="143"/>
        <v>x</v>
      </c>
      <c r="AP620" s="2" t="str">
        <f t="shared" si="143"/>
        <v>x</v>
      </c>
    </row>
    <row r="621" spans="1:42" x14ac:dyDescent="0.2">
      <c r="A621" s="2">
        <v>620</v>
      </c>
      <c r="B621" s="2" t="s">
        <v>2232</v>
      </c>
      <c r="E621" s="2" t="str">
        <f t="shared" si="140"/>
        <v>x</v>
      </c>
      <c r="F621" s="2" t="str">
        <f t="shared" si="140"/>
        <v>x</v>
      </c>
      <c r="G621" s="2" t="str">
        <f t="shared" si="134"/>
        <v>171ª REUNIÃO SITUACI</v>
      </c>
      <c r="H621" s="2" t="str">
        <f t="shared" si="141"/>
        <v>x</v>
      </c>
      <c r="I621" s="2" t="str">
        <f t="shared" si="141"/>
        <v>x</v>
      </c>
      <c r="J621" s="2" t="str">
        <f t="shared" si="141"/>
        <v>x</v>
      </c>
      <c r="K621" s="2" t="str">
        <f t="shared" si="135"/>
        <v>x</v>
      </c>
      <c r="L621" s="2" t="str">
        <f t="shared" si="138"/>
        <v>x</v>
      </c>
      <c r="M621" s="2" t="str">
        <f t="shared" si="144"/>
        <v>x</v>
      </c>
      <c r="N621" s="2" t="str">
        <f t="shared" si="144"/>
        <v>x</v>
      </c>
      <c r="O621" s="2" t="str">
        <f t="shared" si="144"/>
        <v>x</v>
      </c>
      <c r="P621" s="2" t="str">
        <f t="shared" si="144"/>
        <v>x</v>
      </c>
      <c r="Q621" s="2" t="str">
        <f t="shared" si="144"/>
        <v>x</v>
      </c>
      <c r="R621" s="2" t="str">
        <f t="shared" si="144"/>
        <v>x</v>
      </c>
      <c r="S621" s="2" t="str">
        <f t="shared" si="144"/>
        <v>x</v>
      </c>
      <c r="T621" s="2" t="str">
        <f t="shared" si="144"/>
        <v>x</v>
      </c>
      <c r="U621" s="2" t="str">
        <f t="shared" si="144"/>
        <v>x</v>
      </c>
      <c r="V621" s="2" t="str">
        <f t="shared" si="144"/>
        <v>x</v>
      </c>
      <c r="W621" s="2" t="str">
        <f t="shared" si="144"/>
        <v>x</v>
      </c>
      <c r="X621" s="2" t="str">
        <f t="shared" si="144"/>
        <v>x</v>
      </c>
      <c r="Y621" s="2" t="str">
        <f t="shared" si="144"/>
        <v>x</v>
      </c>
      <c r="Z621" s="2" t="str">
        <f t="shared" si="144"/>
        <v>x</v>
      </c>
      <c r="AA621" s="2" t="str">
        <f t="shared" si="144"/>
        <v>x</v>
      </c>
      <c r="AB621" s="2" t="str">
        <f t="shared" si="146"/>
        <v>x</v>
      </c>
      <c r="AC621" s="2" t="str">
        <f t="shared" si="146"/>
        <v>IA DE COMUNICAÇÃO DA CASA CIVIL (ASCOM) SEM CONSIDERAÇÕES RE</v>
      </c>
      <c r="AD621" s="2" t="str">
        <f t="shared" si="146"/>
        <v>x</v>
      </c>
      <c r="AE621" s="2" t="str">
        <f t="shared" si="146"/>
        <v>x</v>
      </c>
      <c r="AF621" s="2" t="str">
        <f t="shared" si="145"/>
        <v>x</v>
      </c>
      <c r="AG621" s="2" t="str">
        <f t="shared" si="145"/>
        <v>O DA DEFESA E SAÚDE SOBRE UMA DEMANDA DO TCU SOBRE A QUANTID</v>
      </c>
      <c r="AH621" s="2" t="str">
        <f t="shared" si="145"/>
        <v>x</v>
      </c>
      <c r="AI621" s="2" t="str">
        <f t="shared" si="145"/>
        <v>x</v>
      </c>
      <c r="AJ621" s="2" t="str">
        <f t="shared" si="145"/>
        <v>x</v>
      </c>
      <c r="AK621" s="2" t="str">
        <f t="shared" si="145"/>
        <v>x</v>
      </c>
      <c r="AL621" s="2" t="str">
        <f t="shared" si="145"/>
        <v>x</v>
      </c>
      <c r="AM621" s="2" t="str">
        <f t="shared" si="145"/>
        <v>x</v>
      </c>
      <c r="AN621" s="2" t="str">
        <f t="shared" si="143"/>
        <v>x</v>
      </c>
      <c r="AO621" s="2" t="str">
        <f t="shared" si="143"/>
        <v>x</v>
      </c>
      <c r="AP621" s="2" t="str">
        <f t="shared" si="143"/>
        <v>x</v>
      </c>
    </row>
    <row r="622" spans="1:42" x14ac:dyDescent="0.2">
      <c r="A622" s="2">
        <v>621</v>
      </c>
      <c r="B622" s="2" t="s">
        <v>2233</v>
      </c>
      <c r="E622" s="2" t="str">
        <f t="shared" si="140"/>
        <v>DATA: 12/04/2021 HORÁRIO: 10H0</v>
      </c>
      <c r="F622" s="2" t="str">
        <f t="shared" si="140"/>
        <v>HORÁRIO: 10H02M ÀS 10H15M LOCA</v>
      </c>
      <c r="G622" s="2" t="str">
        <f t="shared" si="134"/>
        <v>172ª REUNIÃO SITUACI</v>
      </c>
      <c r="H622" s="2" t="str">
        <f t="shared" si="141"/>
        <v>x</v>
      </c>
      <c r="I622" s="2" t="str">
        <f t="shared" si="141"/>
        <v>x</v>
      </c>
      <c r="J622" s="2" t="str">
        <f t="shared" si="141"/>
        <v>x</v>
      </c>
      <c r="K622" s="2" t="str">
        <f t="shared" si="135"/>
        <v>x</v>
      </c>
      <c r="L622" s="2" t="str">
        <f t="shared" si="138"/>
        <v>x</v>
      </c>
      <c r="M622" s="2" t="str">
        <f t="shared" si="144"/>
        <v>x</v>
      </c>
      <c r="N622" s="2" t="str">
        <f t="shared" si="144"/>
        <v>x</v>
      </c>
      <c r="O622" s="2" t="str">
        <f t="shared" si="144"/>
        <v>x</v>
      </c>
      <c r="P622" s="2" t="str">
        <f t="shared" si="144"/>
        <v>x</v>
      </c>
      <c r="Q622" s="2" t="str">
        <f t="shared" si="144"/>
        <v>x</v>
      </c>
      <c r="R622" s="2" t="str">
        <f t="shared" si="144"/>
        <v>x</v>
      </c>
      <c r="S622" s="2" t="str">
        <f t="shared" si="144"/>
        <v>x</v>
      </c>
      <c r="T622" s="2" t="str">
        <f t="shared" si="144"/>
        <v>x</v>
      </c>
      <c r="U622" s="2" t="str">
        <f t="shared" si="144"/>
        <v>x</v>
      </c>
      <c r="V622" s="2" t="str">
        <f t="shared" si="144"/>
        <v>x</v>
      </c>
      <c r="W622" s="2" t="str">
        <f t="shared" si="144"/>
        <v>x</v>
      </c>
      <c r="X622" s="2" t="str">
        <f t="shared" si="144"/>
        <v>x</v>
      </c>
      <c r="Y622" s="2" t="str">
        <f t="shared" si="144"/>
        <v xml:space="preserve">A DE INTELIGÊNCIA (ABIN) ANEXO 172ª REUNIÃO COMITE DE CRISE </v>
      </c>
      <c r="Z622" s="2" t="str">
        <f t="shared" si="144"/>
        <v>x</v>
      </c>
      <c r="AA622" s="2" t="str">
        <f t="shared" si="144"/>
        <v>x</v>
      </c>
      <c r="AB622" s="2" t="str">
        <f t="shared" si="146"/>
        <v>x</v>
      </c>
      <c r="AC622" s="2" t="str">
        <f t="shared" si="146"/>
        <v>x</v>
      </c>
      <c r="AD622" s="2" t="str">
        <f t="shared" si="146"/>
        <v>ÚDE (MS) INFORMOU QUE ENTREGARAM 33.895 UNIDADES DO KIT INTU</v>
      </c>
      <c r="AE622" s="2" t="str">
        <f t="shared" si="146"/>
        <v>ÉRIO DA SAÚDE (MS) INFORMOU QUE ENTREGARAM 33.895 UNIDADES D</v>
      </c>
      <c r="AF622" s="2" t="str">
        <f t="shared" si="145"/>
        <v>ESA (MD) SEM CONSIDERAÇÕES RELEVANTES. MINISTÉRIO DO TURISMO</v>
      </c>
      <c r="AG622" s="2" t="str">
        <f t="shared" si="145"/>
        <v>O DA DEFESA (MD) SEM CONSIDERAÇÕES RELEVANTES. MINISTÉRIO DO</v>
      </c>
      <c r="AH622" s="2" t="str">
        <f t="shared" si="145"/>
        <v>SMO (MTUR) AUSENTE . MINISTÉRIO DA ECONOMIA (ME) AUSENTE. AG</v>
      </c>
      <c r="AI622" s="2" t="str">
        <f t="shared" si="145"/>
        <v>O DO TURISMO (MTUR) AUSENTE . MINISTÉRIO DA ECONOMIA (ME) AU</v>
      </c>
      <c r="AJ622" s="2" t="str">
        <f t="shared" si="145"/>
        <v>OMIA (ME) AUSENTE. AGÊNCIA BRASILEIRA DE INTELIGÊNCIA (ABIN)</v>
      </c>
      <c r="AK622" s="2" t="str">
        <f t="shared" si="145"/>
        <v>ÉRIO DA ECONOMIA (ME) AUSENTE. AGÊNCIA BRASILEIRA DE INTELIG</v>
      </c>
      <c r="AL622" s="2" t="str">
        <f t="shared" si="145"/>
        <v>x</v>
      </c>
      <c r="AM622" s="2" t="str">
        <f t="shared" si="145"/>
        <v>x</v>
      </c>
      <c r="AN622" s="2" t="str">
        <f t="shared" si="143"/>
        <v>x</v>
      </c>
      <c r="AO622" s="2" t="str">
        <f t="shared" si="143"/>
        <v>x</v>
      </c>
      <c r="AP622" s="2" t="str">
        <f t="shared" si="143"/>
        <v>x</v>
      </c>
    </row>
    <row r="623" spans="1:42" x14ac:dyDescent="0.2">
      <c r="A623" s="2">
        <v>622</v>
      </c>
      <c r="B623" s="2" t="s">
        <v>2234</v>
      </c>
      <c r="E623" s="2" t="str">
        <f t="shared" si="140"/>
        <v>x</v>
      </c>
      <c r="F623" s="2" t="str">
        <f t="shared" si="140"/>
        <v>x</v>
      </c>
      <c r="G623" s="2" t="str">
        <f t="shared" si="134"/>
        <v xml:space="preserve">172ª REUNIÃO COMITE </v>
      </c>
      <c r="H623" s="2" t="str">
        <f t="shared" si="141"/>
        <v>ÇÃO (MEC) AUSENTE. MINISTÉRIO DA CIDADANIA (MC) AU</v>
      </c>
      <c r="I623" s="2" t="str">
        <f t="shared" si="141"/>
        <v>TES. MINISTÉRIO DA EDUCAÇÃO (MEC) AUSENTE. MINISTÉ</v>
      </c>
      <c r="J623" s="2" t="str">
        <f t="shared" si="141"/>
        <v>NAL (MDR) SEM CONSIDERAÇÕES RELEVANTES. MINISTÉRIO</v>
      </c>
      <c r="K623" s="2" t="str">
        <f t="shared" si="135"/>
        <v>O DO DESENVOLVIMENTO REGIONAL (MDR) SEM CONSIDERAÇÕES RELEVA</v>
      </c>
      <c r="L623" s="2" t="str">
        <f t="shared" si="138"/>
        <v>NOS (MMFDH) SEM INFORMAÇÕES RELEVANTES. ANEXO 172ª</v>
      </c>
      <c r="M623" s="2" t="str">
        <f t="shared" si="144"/>
        <v xml:space="preserve"> DOS DIREITOS HUMANOS (MMFDH) SEM INFORMAÇÕES RELEVANTES. AN</v>
      </c>
      <c r="N623" s="2" t="str">
        <f t="shared" si="144"/>
        <v>NAL (GSI) SEM CONSIDERAÇÕES RELEVANTES. MINISTÉRIO DAS RELAÇ</v>
      </c>
      <c r="O623" s="2" t="str">
        <f t="shared" si="144"/>
        <v>E DE SEGURANÇA INSTITUCIONAL (GSI) SEM CONSIDERAÇÕES RELEVAN</v>
      </c>
      <c r="P623" s="2" t="str">
        <f t="shared" si="144"/>
        <v>x</v>
      </c>
      <c r="Q623" s="2" t="str">
        <f t="shared" si="144"/>
        <v>x</v>
      </c>
      <c r="R623" s="2" t="str">
        <f t="shared" si="144"/>
        <v xml:space="preserve">RES (MRE) INFORMOU A PUBLICAÇÃO , EM 09.0 4.2021 ÀS 21H02M, </v>
      </c>
      <c r="S623" s="2" t="str">
        <f t="shared" si="144"/>
        <v xml:space="preserve"> DAS RELAÇÕES EXTERIORES (MRE) INFORMOU A PUBLICAÇÃO , EM 09</v>
      </c>
      <c r="T623" s="2" t="str">
        <f t="shared" si="144"/>
        <v>x</v>
      </c>
      <c r="U623" s="2" t="str">
        <f t="shared" si="144"/>
        <v>x</v>
      </c>
      <c r="V623" s="2" t="str">
        <f t="shared" si="144"/>
        <v>x</v>
      </c>
      <c r="W623" s="2" t="str">
        <f t="shared" si="144"/>
        <v>x</v>
      </c>
      <c r="X623" s="2" t="str">
        <f t="shared" si="144"/>
        <v>x</v>
      </c>
      <c r="Y623" s="2" t="str">
        <f t="shared" si="144"/>
        <v>x</v>
      </c>
      <c r="Z623" s="2" t="str">
        <f t="shared" si="144"/>
        <v xml:space="preserve">IÃO (AGU) SEM CONSIDERAÇÕES RELEVANTES. MINISTÉRIO DE MINAS </v>
      </c>
      <c r="AA623" s="2" t="str">
        <f t="shared" si="144"/>
        <v>AL . ADVOCACIA -GERAL DA UNIÃO (AGU) SEM CONSIDERAÇÕES RELEV</v>
      </c>
      <c r="AB623" s="2" t="str">
        <f t="shared" si="146"/>
        <v>x</v>
      </c>
      <c r="AC623" s="2" t="str">
        <f t="shared" si="146"/>
        <v>x</v>
      </c>
      <c r="AD623" s="2" t="str">
        <f t="shared" si="146"/>
        <v>x</v>
      </c>
      <c r="AE623" s="2" t="str">
        <f t="shared" si="146"/>
        <v>x</v>
      </c>
      <c r="AF623" s="2" t="str">
        <f t="shared" si="145"/>
        <v>NAL (MDR) SEM CONSIDERAÇÕES RELEVANTES. MINISTÉRIO DA EDUCAÇ</v>
      </c>
      <c r="AG623" s="2" t="str">
        <f t="shared" si="145"/>
        <v>x</v>
      </c>
      <c r="AH623" s="2" t="str">
        <f t="shared" si="145"/>
        <v>x</v>
      </c>
      <c r="AI623" s="2" t="str">
        <f t="shared" si="145"/>
        <v>x</v>
      </c>
      <c r="AJ623" s="2" t="str">
        <f t="shared" si="145"/>
        <v>x</v>
      </c>
      <c r="AK623" s="2" t="str">
        <f t="shared" si="145"/>
        <v>x</v>
      </c>
      <c r="AL623" s="2" t="str">
        <f t="shared" si="145"/>
        <v>GIA (MME) SEM CONSIDERAÇÕES RELEVANTES. MINISTÉRIO DA JUSTIÇ</v>
      </c>
      <c r="AM623" s="2" t="str">
        <f t="shared" si="145"/>
        <v>O DE MINAS E ENERGIA (MME) SEM CONSIDERAÇÕES RELEVANTES. MIN</v>
      </c>
      <c r="AN623" s="2" t="str">
        <f t="shared" si="143"/>
        <v>ICA (MJSP) AUSENTE. MINISTÉRIO DE INFRAESTRUTURA (MINFRA) AU</v>
      </c>
      <c r="AO623" s="2" t="str">
        <f t="shared" si="143"/>
        <v>ÇA E SEGURANÇA PÚBLICA (MJSP) AUSENTE. MINISTÉRIO DE INFRAES</v>
      </c>
      <c r="AP623" s="2" t="str">
        <f t="shared" si="143"/>
        <v>URA (MINFRA) AUSENTE. MINISTÉRIO DA CIÊNCIA, TECNOLOGIA, INO</v>
      </c>
    </row>
    <row r="624" spans="1:42" x14ac:dyDescent="0.2">
      <c r="A624" s="2">
        <v>623</v>
      </c>
      <c r="B624" s="2" t="s">
        <v>2235</v>
      </c>
      <c r="E624" s="2" t="str">
        <f t="shared" si="140"/>
        <v>x</v>
      </c>
      <c r="F624" s="2" t="str">
        <f t="shared" si="140"/>
        <v>x</v>
      </c>
      <c r="G624" s="2" t="str">
        <f t="shared" si="134"/>
        <v>172ª REUNIÃO SITUACI</v>
      </c>
      <c r="H624" s="2" t="str">
        <f t="shared" si="141"/>
        <v>x</v>
      </c>
      <c r="I624" s="2" t="str">
        <f t="shared" si="141"/>
        <v>x</v>
      </c>
      <c r="J624" s="2" t="str">
        <f t="shared" si="141"/>
        <v>x</v>
      </c>
      <c r="K624" s="2" t="str">
        <f t="shared" si="135"/>
        <v>x</v>
      </c>
      <c r="L624" s="2" t="str">
        <f t="shared" si="138"/>
        <v>x</v>
      </c>
      <c r="M624" s="2" t="str">
        <f t="shared" si="144"/>
        <v>x</v>
      </c>
      <c r="N624" s="2" t="str">
        <f t="shared" si="144"/>
        <v>x</v>
      </c>
      <c r="O624" s="2" t="str">
        <f t="shared" si="144"/>
        <v>x</v>
      </c>
      <c r="P624" s="2" t="str">
        <f t="shared" si="144"/>
        <v>NTE (MMA) SEM CONSIDERAÇÕES RELEVANTES. BANCO CENTRAL DO BRA</v>
      </c>
      <c r="Q624" s="2" t="str">
        <f t="shared" si="144"/>
        <v>O DO MEIO AMBIENTE (MMA) SEM CONSIDERAÇÕES RELEVANTES. BANCO</v>
      </c>
      <c r="R624" s="2" t="str">
        <f t="shared" si="144"/>
        <v>x</v>
      </c>
      <c r="S624" s="2" t="str">
        <f t="shared" si="144"/>
        <v>x</v>
      </c>
      <c r="T624" s="2" t="str">
        <f t="shared" si="144"/>
        <v xml:space="preserve">NTO (MAPA) SEM CONSIDERAÇÕES RELEVANTES. MINISTÉRIO DO MEIO </v>
      </c>
      <c r="U624" s="2" t="str">
        <f t="shared" si="144"/>
        <v>IA E ABASTECIMENTO (MAPA) SEM CONSIDERAÇÕES RELEVANTES. MINI</v>
      </c>
      <c r="V624" s="2" t="str">
        <f t="shared" si="144"/>
        <v>SIL (BACEN) SEM CONSIDERAÇÕES RELEVANTES. AGÊNCIA NACIONAL D</v>
      </c>
      <c r="W624" s="2" t="str">
        <f t="shared" si="144"/>
        <v>TES. BANCO CENTRAL DO BRASIL (BACEN) SEM CONSIDERAÇÕES RELEV</v>
      </c>
      <c r="X624" s="2" t="str">
        <f t="shared" si="144"/>
        <v>x</v>
      </c>
      <c r="Y624" s="2" t="str">
        <f t="shared" si="144"/>
        <v>x</v>
      </c>
      <c r="Z624" s="2" t="str">
        <f t="shared" si="144"/>
        <v>x</v>
      </c>
      <c r="AA624" s="2" t="str">
        <f t="shared" si="144"/>
        <v>x</v>
      </c>
      <c r="AB624" s="2" t="str">
        <f t="shared" si="146"/>
        <v>IAL (SECOM/MCOM) SEM CONSIDERAÇÕES RELEVANTES. MINISTÉRIO DA</v>
      </c>
      <c r="AC624" s="2" t="str">
        <f t="shared" si="146"/>
        <v>AL DE COMUNICAÇÃO SOCIAL (SECOM/MCOM) SEM CONSIDERAÇÕES RELE</v>
      </c>
      <c r="AD624" s="2" t="str">
        <f t="shared" si="146"/>
        <v>O DO MS PARA TRATAMENTO MULTIFUNCIONAL DE PACIENTES COM SEQU</v>
      </c>
      <c r="AE624" s="2" t="str">
        <f t="shared" si="146"/>
        <v>x</v>
      </c>
      <c r="AF624" s="2" t="str">
        <f t="shared" si="145"/>
        <v>x</v>
      </c>
      <c r="AG624" s="2" t="str">
        <f t="shared" si="145"/>
        <v>x</v>
      </c>
      <c r="AH624" s="2" t="str">
        <f t="shared" si="145"/>
        <v>x</v>
      </c>
      <c r="AI624" s="2" t="str">
        <f t="shared" si="145"/>
        <v>x</v>
      </c>
      <c r="AJ624" s="2" t="str">
        <f t="shared" si="145"/>
        <v>x</v>
      </c>
      <c r="AK624" s="2" t="str">
        <f t="shared" si="145"/>
        <v>x</v>
      </c>
      <c r="AL624" s="2" t="str">
        <f t="shared" si="145"/>
        <v>x</v>
      </c>
      <c r="AM624" s="2" t="str">
        <f t="shared" si="145"/>
        <v>x</v>
      </c>
      <c r="AN624" s="2" t="str">
        <f t="shared" si="143"/>
        <v>x</v>
      </c>
      <c r="AO624" s="2" t="str">
        <f t="shared" si="143"/>
        <v>x</v>
      </c>
      <c r="AP624" s="2" t="str">
        <f t="shared" si="143"/>
        <v>x</v>
      </c>
    </row>
    <row r="625" spans="1:42" x14ac:dyDescent="0.2">
      <c r="A625" s="2">
        <v>624</v>
      </c>
      <c r="B625" s="2" t="s">
        <v>2236</v>
      </c>
      <c r="E625" s="2" t="str">
        <f t="shared" si="140"/>
        <v>x</v>
      </c>
      <c r="F625" s="2" t="str">
        <f t="shared" si="140"/>
        <v>x</v>
      </c>
      <c r="G625" s="2" t="str">
        <f t="shared" si="134"/>
        <v xml:space="preserve"> 72ª REUNIÃO SITUACI</v>
      </c>
      <c r="H625" s="2" t="str">
        <f t="shared" si="141"/>
        <v>x</v>
      </c>
      <c r="I625" s="2" t="str">
        <f t="shared" si="141"/>
        <v>x</v>
      </c>
      <c r="J625" s="2" t="str">
        <f t="shared" si="141"/>
        <v>x</v>
      </c>
      <c r="K625" s="2" t="str">
        <f t="shared" si="135"/>
        <v>x</v>
      </c>
      <c r="L625" s="2" t="str">
        <f t="shared" si="138"/>
        <v>x</v>
      </c>
      <c r="M625" s="2" t="str">
        <f t="shared" si="144"/>
        <v>x</v>
      </c>
      <c r="N625" s="2" t="str">
        <f t="shared" si="144"/>
        <v>x</v>
      </c>
      <c r="O625" s="2" t="str">
        <f t="shared" si="144"/>
        <v>x</v>
      </c>
      <c r="P625" s="2" t="str">
        <f t="shared" si="144"/>
        <v>x</v>
      </c>
      <c r="Q625" s="2" t="str">
        <f t="shared" si="144"/>
        <v>x</v>
      </c>
      <c r="R625" s="2" t="str">
        <f t="shared" si="144"/>
        <v>x</v>
      </c>
      <c r="S625" s="2" t="str">
        <f t="shared" si="144"/>
        <v>x</v>
      </c>
      <c r="T625" s="2" t="str">
        <f t="shared" si="144"/>
        <v>x</v>
      </c>
      <c r="U625" s="2" t="str">
        <f t="shared" si="144"/>
        <v>x</v>
      </c>
      <c r="V625" s="2" t="str">
        <f t="shared" si="144"/>
        <v>x</v>
      </c>
      <c r="W625" s="2" t="str">
        <f t="shared" si="144"/>
        <v>x</v>
      </c>
      <c r="X625" s="2" t="str">
        <f t="shared" si="144"/>
        <v>x</v>
      </c>
      <c r="Y625" s="2" t="str">
        <f t="shared" si="144"/>
        <v>x</v>
      </c>
      <c r="Z625" s="2" t="str">
        <f t="shared" si="144"/>
        <v>x</v>
      </c>
      <c r="AA625" s="2" t="str">
        <f t="shared" si="144"/>
        <v>x</v>
      </c>
      <c r="AB625" s="2" t="str">
        <f t="shared" si="146"/>
        <v>x</v>
      </c>
      <c r="AC625" s="2" t="str">
        <f t="shared" si="146"/>
        <v>x</v>
      </c>
      <c r="AD625" s="2" t="str">
        <f t="shared" si="146"/>
        <v>x</v>
      </c>
      <c r="AE625" s="2" t="str">
        <f t="shared" si="146"/>
        <v>x</v>
      </c>
      <c r="AF625" s="2" t="str">
        <f t="shared" si="145"/>
        <v>x</v>
      </c>
      <c r="AG625" s="2" t="str">
        <f t="shared" si="145"/>
        <v>x</v>
      </c>
      <c r="AH625" s="2" t="str">
        <f t="shared" si="145"/>
        <v>x</v>
      </c>
      <c r="AI625" s="2" t="str">
        <f t="shared" si="145"/>
        <v>x</v>
      </c>
      <c r="AJ625" s="2" t="str">
        <f t="shared" si="145"/>
        <v>x</v>
      </c>
      <c r="AK625" s="2" t="str">
        <f t="shared" si="145"/>
        <v>x</v>
      </c>
      <c r="AL625" s="2" t="str">
        <f t="shared" si="145"/>
        <v>x</v>
      </c>
      <c r="AM625" s="2" t="str">
        <f t="shared" si="145"/>
        <v>x</v>
      </c>
      <c r="AN625" s="2" t="str">
        <f t="shared" si="143"/>
        <v>x</v>
      </c>
      <c r="AO625" s="2" t="str">
        <f t="shared" si="143"/>
        <v>x</v>
      </c>
      <c r="AP625" s="2" t="str">
        <f t="shared" si="143"/>
        <v>x</v>
      </c>
    </row>
    <row r="626" spans="1:42" x14ac:dyDescent="0.2">
      <c r="A626" s="2">
        <v>625</v>
      </c>
      <c r="B626" s="2" t="s">
        <v>2237</v>
      </c>
      <c r="E626" s="2" t="str">
        <f t="shared" si="140"/>
        <v>DATA: 14/04/2021 HORÁRIO: 10H0</v>
      </c>
      <c r="F626" s="2" t="str">
        <f t="shared" si="140"/>
        <v>HORÁRIO: 10H07M ÀS 10H26M LOCA</v>
      </c>
      <c r="G626" s="2" t="str">
        <f t="shared" si="134"/>
        <v>173ª REUNIÃO SITUACI</v>
      </c>
      <c r="H626" s="2" t="str">
        <f t="shared" si="141"/>
        <v>x</v>
      </c>
      <c r="I626" s="2" t="str">
        <f t="shared" si="141"/>
        <v>x</v>
      </c>
      <c r="J626" s="2" t="str">
        <f t="shared" si="141"/>
        <v>x</v>
      </c>
      <c r="K626" s="2" t="str">
        <f t="shared" si="135"/>
        <v>x</v>
      </c>
      <c r="L626" s="2" t="str">
        <f t="shared" si="138"/>
        <v>x</v>
      </c>
      <c r="M626" s="2" t="str">
        <f t="shared" si="144"/>
        <v>x</v>
      </c>
      <c r="N626" s="2" t="str">
        <f t="shared" si="144"/>
        <v>x</v>
      </c>
      <c r="O626" s="2" t="str">
        <f t="shared" si="144"/>
        <v>x</v>
      </c>
      <c r="P626" s="2" t="str">
        <f t="shared" si="144"/>
        <v>x</v>
      </c>
      <c r="Q626" s="2" t="str">
        <f t="shared" si="144"/>
        <v>x</v>
      </c>
      <c r="R626" s="2" t="str">
        <f t="shared" si="144"/>
        <v>x</v>
      </c>
      <c r="S626" s="2" t="str">
        <f t="shared" si="144"/>
        <v>x</v>
      </c>
      <c r="T626" s="2" t="str">
        <f t="shared" si="144"/>
        <v>x</v>
      </c>
      <c r="U626" s="2" t="str">
        <f t="shared" si="144"/>
        <v>x</v>
      </c>
      <c r="V626" s="2" t="str">
        <f t="shared" si="144"/>
        <v>x</v>
      </c>
      <c r="W626" s="2" t="str">
        <f t="shared" si="144"/>
        <v>x</v>
      </c>
      <c r="X626" s="2" t="str">
        <f t="shared" si="144"/>
        <v>x</v>
      </c>
      <c r="Y626" s="2" t="str">
        <f t="shared" si="144"/>
        <v>x</v>
      </c>
      <c r="Z626" s="2" t="str">
        <f t="shared" si="144"/>
        <v>x</v>
      </c>
      <c r="AA626" s="2" t="str">
        <f t="shared" si="144"/>
        <v>x</v>
      </c>
      <c r="AB626" s="2" t="str">
        <f t="shared" si="146"/>
        <v>x</v>
      </c>
      <c r="AC626" s="2" t="str">
        <f t="shared" si="146"/>
        <v>x</v>
      </c>
      <c r="AD626" s="2" t="str">
        <f t="shared" si="146"/>
        <v>ÚDE (MS) INFORMOU A DISTRIBUIÇÃO DE 182.903 UNIDADES DE MEDI</v>
      </c>
      <c r="AE626" s="2" t="str">
        <f t="shared" si="146"/>
        <v>ÉRIO DA SAÚDE (MS) INFORMOU A DISTRIBUIÇÃO DE 182.903 UNIDAD</v>
      </c>
      <c r="AF626" s="2" t="str">
        <f t="shared" si="145"/>
        <v>x</v>
      </c>
      <c r="AG626" s="2" t="str">
        <f t="shared" si="145"/>
        <v>x</v>
      </c>
      <c r="AH626" s="2" t="str">
        <f t="shared" si="145"/>
        <v>x</v>
      </c>
      <c r="AI626" s="2" t="str">
        <f t="shared" si="145"/>
        <v>x</v>
      </c>
      <c r="AJ626" s="2" t="str">
        <f t="shared" si="145"/>
        <v>x</v>
      </c>
      <c r="AK626" s="2" t="str">
        <f t="shared" si="145"/>
        <v>x</v>
      </c>
      <c r="AL626" s="2" t="str">
        <f t="shared" si="145"/>
        <v>x</v>
      </c>
      <c r="AM626" s="2" t="str">
        <f t="shared" si="145"/>
        <v>x</v>
      </c>
      <c r="AN626" s="2" t="str">
        <f t="shared" si="143"/>
        <v>x</v>
      </c>
      <c r="AO626" s="2" t="str">
        <f t="shared" si="143"/>
        <v>x</v>
      </c>
      <c r="AP626" s="2" t="str">
        <f t="shared" si="143"/>
        <v>x</v>
      </c>
    </row>
    <row r="627" spans="1:42" x14ac:dyDescent="0.2">
      <c r="A627" s="2">
        <v>626</v>
      </c>
      <c r="B627" s="2" t="s">
        <v>2238</v>
      </c>
      <c r="E627" s="2" t="str">
        <f t="shared" si="140"/>
        <v>x</v>
      </c>
      <c r="F627" s="2" t="str">
        <f t="shared" si="140"/>
        <v>x</v>
      </c>
      <c r="G627" s="2" t="str">
        <f t="shared" si="134"/>
        <v xml:space="preserve">173ª REUNIÃO COMITE </v>
      </c>
      <c r="H627" s="2" t="str">
        <f t="shared" si="141"/>
        <v>x</v>
      </c>
      <c r="I627" s="2" t="str">
        <f t="shared" si="141"/>
        <v>x</v>
      </c>
      <c r="J627" s="2" t="str">
        <f t="shared" si="141"/>
        <v>x</v>
      </c>
      <c r="K627" s="2" t="str">
        <f t="shared" si="135"/>
        <v>x</v>
      </c>
      <c r="L627" s="2" t="str">
        <f t="shared" si="138"/>
        <v>x</v>
      </c>
      <c r="M627" s="2" t="str">
        <f t="shared" si="144"/>
        <v>x</v>
      </c>
      <c r="N627" s="2" t="str">
        <f t="shared" si="144"/>
        <v>x</v>
      </c>
      <c r="O627" s="2" t="str">
        <f t="shared" si="144"/>
        <v>x</v>
      </c>
      <c r="P627" s="2" t="str">
        <f t="shared" si="144"/>
        <v>x</v>
      </c>
      <c r="Q627" s="2" t="str">
        <f t="shared" si="144"/>
        <v>x</v>
      </c>
      <c r="R627" s="2" t="str">
        <f t="shared" si="144"/>
        <v>x</v>
      </c>
      <c r="S627" s="2" t="str">
        <f t="shared" si="144"/>
        <v>x</v>
      </c>
      <c r="T627" s="2" t="str">
        <f t="shared" si="144"/>
        <v>x</v>
      </c>
      <c r="U627" s="2" t="str">
        <f t="shared" si="144"/>
        <v>x</v>
      </c>
      <c r="V627" s="2" t="str">
        <f t="shared" si="144"/>
        <v>x</v>
      </c>
      <c r="W627" s="2" t="str">
        <f t="shared" si="144"/>
        <v>x</v>
      </c>
      <c r="X627" s="2" t="str">
        <f t="shared" si="144"/>
        <v>x</v>
      </c>
      <c r="Y627" s="2" t="str">
        <f t="shared" si="144"/>
        <v>x</v>
      </c>
      <c r="Z627" s="2" t="str">
        <f t="shared" si="144"/>
        <v>x</v>
      </c>
      <c r="AA627" s="2" t="str">
        <f t="shared" si="144"/>
        <v>x</v>
      </c>
      <c r="AB627" s="2" t="str">
        <f t="shared" si="146"/>
        <v>x</v>
      </c>
      <c r="AC627" s="2" t="str">
        <f t="shared" si="146"/>
        <v>x</v>
      </c>
      <c r="AD627" s="2" t="str">
        <f t="shared" si="146"/>
        <v>x</v>
      </c>
      <c r="AE627" s="2" t="str">
        <f t="shared" si="146"/>
        <v>x</v>
      </c>
      <c r="AF627" s="2" t="str">
        <f t="shared" si="145"/>
        <v>ESA (MD) SEM CONSIDERAÇÕES RELEVANTES. MINISTÉRIO DO TURISMO</v>
      </c>
      <c r="AG627" s="2" t="str">
        <f t="shared" si="145"/>
        <v>O DA DEFESA (MD) SEM CONSIDERAÇÕES RELEVANTES. MINISTÉRIO DO</v>
      </c>
      <c r="AH627" s="2" t="str">
        <f t="shared" si="145"/>
        <v>SMO (MTUR) AUSENTE . MINISTÉRIO DA ECONOMIA (ME) SEM CONSIDE</v>
      </c>
      <c r="AI627" s="2" t="str">
        <f t="shared" si="145"/>
        <v>O DO TURISMO (MTUR) AUSENTE . MINISTÉRIO DA ECONOMIA (ME) SE</v>
      </c>
      <c r="AJ627" s="2" t="str">
        <f t="shared" si="145"/>
        <v>OMIA (ME) SEM CONSIDERAÇÕES RELEVANTES. ANEXO 173ª REUNIÃO C</v>
      </c>
      <c r="AK627" s="2" t="str">
        <f t="shared" si="145"/>
        <v>ÉRIO DA ECONOMIA (ME) SEM CONSIDERAÇÕES RELEVANTES. ANEXO 17</v>
      </c>
      <c r="AL627" s="2" t="str">
        <f t="shared" si="145"/>
        <v>x</v>
      </c>
      <c r="AM627" s="2" t="str">
        <f t="shared" si="145"/>
        <v>x</v>
      </c>
      <c r="AN627" s="2" t="str">
        <f t="shared" si="143"/>
        <v>x</v>
      </c>
      <c r="AO627" s="2" t="str">
        <f t="shared" si="143"/>
        <v>x</v>
      </c>
      <c r="AP627" s="2" t="str">
        <f t="shared" si="143"/>
        <v>x</v>
      </c>
    </row>
    <row r="628" spans="1:42" x14ac:dyDescent="0.2">
      <c r="A628" s="2">
        <v>627</v>
      </c>
      <c r="B628" s="2" t="s">
        <v>2239</v>
      </c>
      <c r="E628" s="2" t="str">
        <f t="shared" si="140"/>
        <v>x</v>
      </c>
      <c r="F628" s="2" t="str">
        <f t="shared" si="140"/>
        <v>x</v>
      </c>
      <c r="G628" s="2" t="str">
        <f t="shared" si="134"/>
        <v xml:space="preserve">173ª REUNIÃO COMITE </v>
      </c>
      <c r="H628" s="2" t="str">
        <f t="shared" si="141"/>
        <v>ÇÃO (MEC) SEM CONSIDERAÇÕES RELEVANTES. MINISTÉRIO</v>
      </c>
      <c r="I628" s="2" t="str">
        <f t="shared" si="141"/>
        <v>TES. MINISTÉRIO DA EDUCAÇÃO (MEC) SEM CONSIDERAÇÕE</v>
      </c>
      <c r="J628" s="2" t="str">
        <f t="shared" si="141"/>
        <v>NAL (MDR) SEM CONSIDERAÇÕES RELEVANTES. MINISTÉRIO</v>
      </c>
      <c r="K628" s="2" t="str">
        <f t="shared" si="135"/>
        <v>O DO DESENVOLVIMENTO REGIONAL (MDR) SEM CONSIDERAÇÕES RELEVA</v>
      </c>
      <c r="L628" s="2" t="str">
        <f t="shared" si="138"/>
        <v>NOS (MMFDH) INFORMOU QUE REPASSOU AO MS, O S OFÍCI</v>
      </c>
      <c r="M628" s="2" t="str">
        <f t="shared" si="144"/>
        <v xml:space="preserve"> DOS DIREITOS HUMANOS (MMFDH) INFORMOU QUE REPASSOU AO MS, O</v>
      </c>
      <c r="N628" s="2" t="str">
        <f t="shared" si="144"/>
        <v>NAL (GSI) SEM CONSIDERAÇÕES RELEVANTES. MINISTÉRIO DAS RELAÇ</v>
      </c>
      <c r="O628" s="2" t="str">
        <f t="shared" si="144"/>
        <v>E DE SEGURANÇA INSTITUCIONAL (GSI) SEM CONSIDERAÇÕES RELEVAN</v>
      </c>
      <c r="P628" s="2" t="str">
        <f t="shared" si="144"/>
        <v>x</v>
      </c>
      <c r="Q628" s="2" t="str">
        <f t="shared" si="144"/>
        <v>x</v>
      </c>
      <c r="R628" s="2" t="str">
        <f t="shared" si="144"/>
        <v>RES (MRE) AUSENTE. ADVOCACIA -GERAL DA UNIÃO (AGU) SEM CONSI</v>
      </c>
      <c r="S628" s="2" t="str">
        <f t="shared" si="144"/>
        <v xml:space="preserve"> DAS RELAÇÕES EXTERIORES (MRE) AUSENTE. ADVOCACIA -GERAL DA </v>
      </c>
      <c r="T628" s="2" t="str">
        <f t="shared" si="144"/>
        <v>x</v>
      </c>
      <c r="U628" s="2" t="str">
        <f t="shared" si="144"/>
        <v>PARA ABASTECIMENTO DO ARQUIPÉLAGO DO MARAJÓ, EM RAZÃO DO CRE</v>
      </c>
      <c r="V628" s="2" t="str">
        <f t="shared" si="144"/>
        <v>x</v>
      </c>
      <c r="W628" s="2" t="str">
        <f t="shared" si="144"/>
        <v>x</v>
      </c>
      <c r="X628" s="2" t="str">
        <f t="shared" si="144"/>
        <v>x</v>
      </c>
      <c r="Y628" s="2" t="str">
        <f t="shared" si="144"/>
        <v>A DE INTELIGÊNCIA (ABIN) SEM CONSIDERAÇÕES RELEVANTES. GABIN</v>
      </c>
      <c r="Z628" s="2" t="str">
        <f t="shared" si="144"/>
        <v xml:space="preserve">IÃO (AGU) SEM CONSIDERAÇÕES RELEVANTES. MINISTÉRIO DE MINAS </v>
      </c>
      <c r="AA628" s="2" t="str">
        <f t="shared" ref="AA628" si="147">IFERROR(MID($B628,FIND(AA$1,$B628,1)+-5,60),"x")</f>
        <v>NTE. ADVOCACIA -GERAL DA UNIÃO (AGU) SEM CONSIDERAÇÕES RELEV</v>
      </c>
      <c r="AB628" s="2" t="str">
        <f t="shared" si="146"/>
        <v>x</v>
      </c>
      <c r="AC628" s="2" t="str">
        <f t="shared" si="146"/>
        <v>x</v>
      </c>
      <c r="AD628" s="2" t="str">
        <f t="shared" si="146"/>
        <v>U AO MS, O S OFÍCIO S Nº 21/2021 -PRES/AMAM (GOVERNO DE BELÉ</v>
      </c>
      <c r="AE628" s="2" t="str">
        <f t="shared" si="146"/>
        <v>x</v>
      </c>
      <c r="AF628" s="2" t="str">
        <f t="shared" si="145"/>
        <v>NAL (MDR) SEM CONSIDERAÇÕES RELEVANTES. MINISTÉRIO DA EDUCAÇ</v>
      </c>
      <c r="AG628" s="2" t="str">
        <f t="shared" si="145"/>
        <v>x</v>
      </c>
      <c r="AH628" s="2" t="str">
        <f t="shared" si="145"/>
        <v>x</v>
      </c>
      <c r="AI628" s="2" t="str">
        <f t="shared" si="145"/>
        <v>x</v>
      </c>
      <c r="AJ628" s="2" t="str">
        <f t="shared" si="145"/>
        <v>x</v>
      </c>
      <c r="AK628" s="2" t="str">
        <f t="shared" si="145"/>
        <v>x</v>
      </c>
      <c r="AL628" s="2" t="str">
        <f t="shared" si="145"/>
        <v>GIA (MME) SEM CONSIDERAÇÕES RELEVANTES. MINISTÉRIO DA JUSTIÇ</v>
      </c>
      <c r="AM628" s="2" t="str">
        <f t="shared" si="145"/>
        <v>O DE MINAS E ENERGIA (MME) SEM CONSIDERAÇÕES RELEVANTES. MIN</v>
      </c>
      <c r="AN628" s="2" t="str">
        <f t="shared" si="143"/>
        <v>ICA (MJSP) AUSENTE. MINISTÉRIO DE INFRAESTRUTURA (MINFRA) AU</v>
      </c>
      <c r="AO628" s="2" t="str">
        <f t="shared" si="143"/>
        <v>ÇA E SEGURANÇA PÚBLICA (MJSP) AUSENTE. MINISTÉRIO DE INFRAES</v>
      </c>
      <c r="AP628" s="2" t="str">
        <f t="shared" si="143"/>
        <v>URA (MINFRA) AUSENTE. MINISTÉRIO DA CIÊNCI A, TECNOLOGIA, IN</v>
      </c>
    </row>
    <row r="629" spans="1:42" x14ac:dyDescent="0.2">
      <c r="A629" s="2">
        <v>628</v>
      </c>
      <c r="B629" s="2" t="s">
        <v>2240</v>
      </c>
      <c r="E629" s="2" t="str">
        <f t="shared" si="140"/>
        <v>x</v>
      </c>
      <c r="F629" s="2" t="str">
        <f t="shared" si="140"/>
        <v>x</v>
      </c>
      <c r="G629" s="2" t="str">
        <f t="shared" si="134"/>
        <v>E EM REUNIÃO COM ENT</v>
      </c>
      <c r="H629" s="2" t="str">
        <f t="shared" si="141"/>
        <v>x</v>
      </c>
      <c r="I629" s="2" t="str">
        <f t="shared" si="141"/>
        <v>x</v>
      </c>
      <c r="J629" s="2" t="str">
        <f t="shared" si="141"/>
        <v>x</v>
      </c>
      <c r="K629" s="2" t="str">
        <f t="shared" si="135"/>
        <v>x</v>
      </c>
      <c r="L629" s="2" t="str">
        <f t="shared" si="138"/>
        <v>x</v>
      </c>
      <c r="M629" s="2" t="str">
        <f t="shared" ref="M629:AA645" si="148">IFERROR(MID($B629,FIND(M$1,$B629,1)+-5,60),"x")</f>
        <v>x</v>
      </c>
      <c r="N629" s="2" t="str">
        <f t="shared" si="148"/>
        <v>x</v>
      </c>
      <c r="O629" s="2" t="str">
        <f t="shared" si="148"/>
        <v>x</v>
      </c>
      <c r="P629" s="2" t="str">
        <f t="shared" si="148"/>
        <v>NTE (MMA) SEM CONSIDERAÇÕES RELEVANTES. BANCO CENTRAL DO BRA</v>
      </c>
      <c r="Q629" s="2" t="str">
        <f t="shared" si="148"/>
        <v>O DO MEIO AMBIENTE (MMA) SEM CONSIDERAÇÕES RELEVANTES. BANCO</v>
      </c>
      <c r="R629" s="2" t="str">
        <f t="shared" si="148"/>
        <v>x</v>
      </c>
      <c r="S629" s="2" t="str">
        <f t="shared" si="148"/>
        <v>x</v>
      </c>
      <c r="T629" s="2" t="str">
        <f t="shared" si="148"/>
        <v xml:space="preserve">NTO (MAPA) SEM CONSIDERAÇÕES RELEVANTES. MINISTÉRIO DO MEIO </v>
      </c>
      <c r="U629" s="2" t="str">
        <f t="shared" si="148"/>
        <v>IA E ABASTECIMENTO (MAPA) SEM CONSIDERAÇÕES RELEVANTES. MINI</v>
      </c>
      <c r="V629" s="2" t="str">
        <f t="shared" si="148"/>
        <v>SIL (BACEN) SEM CONSIDERAÇÕES RELEVANTES. AGÊNCIA NACIONAL D</v>
      </c>
      <c r="W629" s="2" t="str">
        <f t="shared" si="148"/>
        <v>TES. BANCO CENTRAL DO BRASIL (BACEN) SEM CONSIDERAÇÕES RELEV</v>
      </c>
      <c r="X629" s="2" t="str">
        <f t="shared" si="148"/>
        <v>x</v>
      </c>
      <c r="Y629" s="2" t="str">
        <f t="shared" si="148"/>
        <v>x</v>
      </c>
      <c r="Z629" s="2" t="str">
        <f t="shared" si="148"/>
        <v>NTES AGUARDANDO, SENDO 575 PARA UTI. C) OS DADOS DE ABRIL/20</v>
      </c>
      <c r="AA629" s="2" t="str">
        <f t="shared" si="148"/>
        <v>x</v>
      </c>
      <c r="AB629" s="2" t="str">
        <f t="shared" si="146"/>
        <v>IAL (SECOM/MCOM) SEM CONSIDERAÇÕES RELEVANTES. MINISTÉRIO DA</v>
      </c>
      <c r="AC629" s="2" t="str">
        <f t="shared" si="146"/>
        <v>AL DE COMUNICAÇÃO SOCIAL (SECOM/MCOM) SEM CONSIDERAÇÕES RELE</v>
      </c>
      <c r="AD629" s="2" t="str">
        <f t="shared" si="146"/>
        <v>x</v>
      </c>
      <c r="AE629" s="2" t="str">
        <f t="shared" si="146"/>
        <v>x</v>
      </c>
      <c r="AF629" s="2" t="str">
        <f t="shared" si="145"/>
        <v>x</v>
      </c>
      <c r="AG629" s="2" t="str">
        <f t="shared" si="145"/>
        <v>x</v>
      </c>
      <c r="AH629" s="2" t="str">
        <f t="shared" si="145"/>
        <v>x</v>
      </c>
      <c r="AI629" s="2" t="str">
        <f t="shared" si="145"/>
        <v>x</v>
      </c>
      <c r="AJ629" s="2" t="str">
        <f t="shared" si="145"/>
        <v>x</v>
      </c>
      <c r="AK629" s="2" t="str">
        <f t="shared" si="145"/>
        <v>x</v>
      </c>
      <c r="AL629" s="2" t="str">
        <f t="shared" si="145"/>
        <v>x</v>
      </c>
      <c r="AM629" s="2" t="str">
        <f t="shared" si="145"/>
        <v>x</v>
      </c>
      <c r="AN629" s="2" t="str">
        <f t="shared" si="143"/>
        <v>x</v>
      </c>
      <c r="AO629" s="2" t="str">
        <f t="shared" si="143"/>
        <v>x</v>
      </c>
      <c r="AP629" s="2" t="str">
        <f t="shared" si="143"/>
        <v>x</v>
      </c>
    </row>
    <row r="630" spans="1:42" x14ac:dyDescent="0.2">
      <c r="A630" s="2">
        <v>629</v>
      </c>
      <c r="B630" s="2" t="s">
        <v>2241</v>
      </c>
      <c r="E630" s="2" t="str">
        <f t="shared" si="140"/>
        <v>x</v>
      </c>
      <c r="F630" s="2" t="str">
        <f t="shared" si="140"/>
        <v>x</v>
      </c>
      <c r="G630" s="2" t="str">
        <f t="shared" si="134"/>
        <v>173ª REUNIÃO SITUACI</v>
      </c>
      <c r="H630" s="2" t="str">
        <f t="shared" si="141"/>
        <v>x</v>
      </c>
      <c r="I630" s="2" t="str">
        <f t="shared" si="141"/>
        <v>x</v>
      </c>
      <c r="J630" s="2" t="str">
        <f t="shared" si="141"/>
        <v>x</v>
      </c>
      <c r="K630" s="2" t="str">
        <f t="shared" si="135"/>
        <v>x</v>
      </c>
      <c r="L630" s="2" t="str">
        <f t="shared" si="138"/>
        <v>x</v>
      </c>
      <c r="M630" s="2" t="str">
        <f t="shared" si="148"/>
        <v>x</v>
      </c>
      <c r="N630" s="2" t="str">
        <f t="shared" si="148"/>
        <v>x</v>
      </c>
      <c r="O630" s="2" t="str">
        <f t="shared" si="148"/>
        <v>x</v>
      </c>
      <c r="P630" s="2" t="str">
        <f t="shared" si="148"/>
        <v>x</v>
      </c>
      <c r="Q630" s="2" t="str">
        <f t="shared" si="148"/>
        <v>x</v>
      </c>
      <c r="R630" s="2" t="str">
        <f t="shared" si="148"/>
        <v>x</v>
      </c>
      <c r="S630" s="2" t="str">
        <f t="shared" si="148"/>
        <v>x</v>
      </c>
      <c r="T630" s="2" t="str">
        <f t="shared" si="148"/>
        <v>x</v>
      </c>
      <c r="U630" s="2" t="str">
        <f t="shared" si="148"/>
        <v>x</v>
      </c>
      <c r="V630" s="2" t="str">
        <f t="shared" si="148"/>
        <v>x</v>
      </c>
      <c r="W630" s="2" t="str">
        <f t="shared" si="148"/>
        <v>x</v>
      </c>
      <c r="X630" s="2" t="str">
        <f t="shared" si="148"/>
        <v>x</v>
      </c>
      <c r="Y630" s="2" t="str">
        <f t="shared" si="148"/>
        <v>x</v>
      </c>
      <c r="Z630" s="2" t="str">
        <f t="shared" si="148"/>
        <v>x</v>
      </c>
      <c r="AA630" s="2" t="str">
        <f t="shared" si="148"/>
        <v>x</v>
      </c>
      <c r="AB630" s="2" t="str">
        <f t="shared" si="146"/>
        <v>x</v>
      </c>
      <c r="AC630" s="2" t="str">
        <f t="shared" si="146"/>
        <v>HA DE COMUNICAÇÃO.  SUBCHEFIA DE ANÁLISE E ACOMPANHAMENTO DE</v>
      </c>
      <c r="AD630" s="2" t="str">
        <f t="shared" si="146"/>
        <v>x</v>
      </c>
      <c r="AE630" s="2" t="str">
        <f t="shared" si="146"/>
        <v>x</v>
      </c>
      <c r="AF630" s="2" t="str">
        <f t="shared" si="145"/>
        <v>x</v>
      </c>
      <c r="AG630" s="2" t="str">
        <f t="shared" si="145"/>
        <v>x</v>
      </c>
      <c r="AH630" s="2" t="str">
        <f t="shared" si="145"/>
        <v>x</v>
      </c>
      <c r="AI630" s="2" t="str">
        <f t="shared" si="145"/>
        <v>x</v>
      </c>
      <c r="AJ630" s="2" t="str">
        <f t="shared" si="145"/>
        <v>x</v>
      </c>
      <c r="AK630" s="2" t="str">
        <f t="shared" si="145"/>
        <v>x</v>
      </c>
      <c r="AL630" s="2" t="str">
        <f t="shared" si="145"/>
        <v>x</v>
      </c>
      <c r="AM630" s="2" t="str">
        <f t="shared" si="145"/>
        <v>x</v>
      </c>
      <c r="AN630" s="2" t="str">
        <f t="shared" si="143"/>
        <v>x</v>
      </c>
      <c r="AO630" s="2" t="str">
        <f t="shared" si="143"/>
        <v>x</v>
      </c>
      <c r="AP630" s="2" t="str">
        <f t="shared" si="143"/>
        <v>x</v>
      </c>
    </row>
    <row r="631" spans="1:42" x14ac:dyDescent="0.2">
      <c r="A631" s="2">
        <v>630</v>
      </c>
      <c r="B631" s="2" t="s">
        <v>2242</v>
      </c>
      <c r="E631" s="2" t="str">
        <f t="shared" si="140"/>
        <v>DATA: 16/04/2021 HORÁRIO: 10H0</v>
      </c>
      <c r="F631" s="2" t="str">
        <f t="shared" si="140"/>
        <v>HORÁRIO: 10H06M ÀS 10H23M LOCA</v>
      </c>
      <c r="G631" s="2" t="str">
        <f t="shared" si="134"/>
        <v>174ª REUNIÃO SITUACI</v>
      </c>
      <c r="H631" s="2" t="str">
        <f t="shared" si="141"/>
        <v>x</v>
      </c>
      <c r="I631" s="2" t="str">
        <f t="shared" si="141"/>
        <v>x</v>
      </c>
      <c r="J631" s="2" t="str">
        <f t="shared" si="141"/>
        <v>x</v>
      </c>
      <c r="K631" s="2" t="str">
        <f t="shared" si="135"/>
        <v>x</v>
      </c>
      <c r="L631" s="2" t="str">
        <f t="shared" si="138"/>
        <v>x</v>
      </c>
      <c r="M631" s="2" t="str">
        <f t="shared" si="148"/>
        <v>x</v>
      </c>
      <c r="N631" s="2" t="str">
        <f t="shared" si="148"/>
        <v>NAL (GSI) SEM CONSIDERAÇÕES RELEVANTES. MINISTÉRIO DAS RELAÇ</v>
      </c>
      <c r="O631" s="2" t="str">
        <f t="shared" si="148"/>
        <v>E DE SEGURANÇA INSTITUCIONAL (GSI) SEM CONSIDERAÇÕES RELEVAN</v>
      </c>
      <c r="P631" s="2" t="str">
        <f t="shared" si="148"/>
        <v>x</v>
      </c>
      <c r="Q631" s="2" t="str">
        <f t="shared" si="148"/>
        <v>x</v>
      </c>
      <c r="R631" s="2" t="str">
        <f t="shared" si="148"/>
        <v>RES (MRE) INFORMOU QUE O GOVERNO DA E SPANHA REALIZARÁ DOAÇÃ</v>
      </c>
      <c r="S631" s="2" t="str">
        <f t="shared" si="148"/>
        <v xml:space="preserve"> DAS RELAÇÕES EXTERIORES (MRE) INFORMOU QUE O GOVERNO DA E S</v>
      </c>
      <c r="T631" s="2" t="str">
        <f t="shared" si="148"/>
        <v>x</v>
      </c>
      <c r="U631" s="2" t="str">
        <f t="shared" si="148"/>
        <v>x</v>
      </c>
      <c r="V631" s="2" t="str">
        <f t="shared" si="148"/>
        <v>x</v>
      </c>
      <c r="W631" s="2" t="str">
        <f t="shared" si="148"/>
        <v>x</v>
      </c>
      <c r="X631" s="2" t="str">
        <f t="shared" si="148"/>
        <v>x</v>
      </c>
      <c r="Y631" s="2" t="str">
        <f t="shared" si="148"/>
        <v>A DE INTELIGÊNCIA (ABIN) SEM CONSIDERAÇÕES RELEVANTES. GABIN</v>
      </c>
      <c r="Z631" s="2" t="str">
        <f t="shared" si="148"/>
        <v xml:space="preserve">IÃO (AGU) SEM CONSIDERAÇÕES RELEVANTES. MINISTÉRIO DE MINAS </v>
      </c>
      <c r="AA631" s="2" t="str">
        <f t="shared" si="148"/>
        <v>VEM. ADVOCACIA -GERAL DA UNIÃO (AGU) SEM CONSIDERAÇÕES RELEV</v>
      </c>
      <c r="AB631" s="2" t="str">
        <f t="shared" si="146"/>
        <v>x</v>
      </c>
      <c r="AC631" s="2" t="str">
        <f t="shared" si="146"/>
        <v>x</v>
      </c>
      <c r="AD631" s="2" t="str">
        <f t="shared" si="146"/>
        <v>ÚDE (MS) INFORMOU QUE ESTÁ EM ANDAMENTO A DISTRIBUIÇÃO DE 2.</v>
      </c>
      <c r="AE631" s="2" t="str">
        <f t="shared" si="146"/>
        <v>ÉRIO DA SAÚDE (MS) INFORMOU QUE ESTÁ EM ANDAMENTO A DISTRIBU</v>
      </c>
      <c r="AF631" s="2" t="str">
        <f t="shared" si="145"/>
        <v>ESA (MD) SEM CONSIDERAÇÕES RELEVANTES. MINISTÉRIO DO TURISMO</v>
      </c>
      <c r="AG631" s="2" t="str">
        <f t="shared" si="145"/>
        <v>O DA DEFESA (MD) SEM CONSIDERAÇÕES RELEVANTES. MINISTÉRIO DO</v>
      </c>
      <c r="AH631" s="2" t="str">
        <f t="shared" si="145"/>
        <v>SMO (MTUR) SEM CONSIDERAÇÕES RELEVANTES. MINISTÉRIO DA ECONO</v>
      </c>
      <c r="AI631" s="2" t="str">
        <f t="shared" si="145"/>
        <v>O DO TURISMO (MTUR) SEM CONSIDERAÇÕES RELEVANTES. MINISTÉRIO</v>
      </c>
      <c r="AJ631" s="2" t="str">
        <f t="shared" si="145"/>
        <v>OMIA (ME) SEM CONSIDERAÇÕES RELEVANTES. AGÊNCIA BRASILEIRA D</v>
      </c>
      <c r="AK631" s="2" t="str">
        <f t="shared" si="145"/>
        <v xml:space="preserve">ÉRIO DA ECONOMIA (ME) SEM CONSIDERAÇÕES RELEVANTES. AGÊNCIA </v>
      </c>
      <c r="AL631" s="2" t="str">
        <f t="shared" si="145"/>
        <v>GIA (MME) ANEXO 174ª REUNIÃO COMITE DE CRISE 16.04.2021 - ME</v>
      </c>
      <c r="AM631" s="2" t="str">
        <f t="shared" si="145"/>
        <v>O DE MINAS E ENERGIA (MME) ANEXO 174ª REUNIÃO COMITE DE CRIS</v>
      </c>
      <c r="AN631" s="2" t="str">
        <f t="shared" si="143"/>
        <v>x</v>
      </c>
      <c r="AO631" s="2" t="str">
        <f t="shared" si="143"/>
        <v>x</v>
      </c>
      <c r="AP631" s="2" t="str">
        <f t="shared" si="143"/>
        <v>x</v>
      </c>
    </row>
    <row r="632" spans="1:42" x14ac:dyDescent="0.2">
      <c r="A632" s="2">
        <v>631</v>
      </c>
      <c r="B632" s="2" t="s">
        <v>2243</v>
      </c>
      <c r="E632" s="2" t="str">
        <f t="shared" si="140"/>
        <v>DATA DO VENCIMENTO DO PRAZO DA</v>
      </c>
      <c r="F632" s="2" t="str">
        <f t="shared" si="140"/>
        <v>x</v>
      </c>
      <c r="G632" s="2" t="str">
        <f t="shared" si="134"/>
        <v xml:space="preserve">174ª REUNIÃO COMITE </v>
      </c>
      <c r="H632" s="2" t="str">
        <f t="shared" si="141"/>
        <v>ÇÃO (MEC) AUSENTE. MINISTÉRIO DA CIDADANIA (MC) IN</v>
      </c>
      <c r="I632" s="2" t="str">
        <f t="shared" si="141"/>
        <v>NTE. MINISTÉRIO DA EDUCAÇÃO (MEC) AUSENTE. MINISTÉ</v>
      </c>
      <c r="J632" s="2" t="str">
        <f t="shared" si="141"/>
        <v>NAL (MDR) AUSENTE. MINISTÉRIO DA EDUCAÇÃO (MEC) AU</v>
      </c>
      <c r="K632" s="2" t="str">
        <f t="shared" si="135"/>
        <v>O DO DESENVOLVIMENTO REGIONAL (MDR) AUSENTE. MINISTÉRIO DA E</v>
      </c>
      <c r="L632" s="2" t="str">
        <f t="shared" si="138"/>
        <v>NOS (MMFDH) SEM CONSIDERAÇÕES RELEVANTES. SECRETAR</v>
      </c>
      <c r="M632" s="2" t="str">
        <f t="shared" si="148"/>
        <v xml:space="preserve"> DOS DIREITOS HUMANOS (MMFDH) SEM CONSIDERAÇÕES RELEVANTES. </v>
      </c>
      <c r="N632" s="2" t="str">
        <f t="shared" si="148"/>
        <v>x</v>
      </c>
      <c r="O632" s="2" t="str">
        <f t="shared" si="148"/>
        <v>x</v>
      </c>
      <c r="P632" s="2" t="str">
        <f t="shared" si="148"/>
        <v>NTE (MMA) SEM CONSIDERAÇÕES RELEVANTES. BANCO CENTRAL DO BRA</v>
      </c>
      <c r="Q632" s="2" t="str">
        <f t="shared" si="148"/>
        <v>O DO MEIO AMBIENTE (MMA) SEM CONSIDERAÇÕES RELEVANTES. BANCO</v>
      </c>
      <c r="R632" s="2" t="str">
        <f t="shared" si="148"/>
        <v>x</v>
      </c>
      <c r="S632" s="2" t="str">
        <f t="shared" si="148"/>
        <v>x</v>
      </c>
      <c r="T632" s="2" t="str">
        <f t="shared" si="148"/>
        <v>NTO (MAPA) SEM CONSIDERAÇÕES RELEVANTE S. MINISTÉRIO DO MEIO</v>
      </c>
      <c r="U632" s="2" t="str">
        <f t="shared" si="148"/>
        <v>IA E ABASTECIMENTO (MAPA) SEM CONSIDERAÇÕES RELEVANTE S. MIN</v>
      </c>
      <c r="V632" s="2" t="str">
        <f t="shared" si="148"/>
        <v>SIL (BACEN) SEM CONSIDERAÇÕES RELEVANTES. AGÊNCIA NACIONAL D</v>
      </c>
      <c r="W632" s="2" t="str">
        <f t="shared" si="148"/>
        <v>TES. BANCO CENTRAL DO BRASIL (BACEN) SEM CONSIDERAÇÕES RELEV</v>
      </c>
      <c r="X632" s="2" t="str">
        <f t="shared" si="148"/>
        <v>x</v>
      </c>
      <c r="Y632" s="2" t="str">
        <f t="shared" si="148"/>
        <v>x</v>
      </c>
      <c r="Z632" s="2" t="str">
        <f t="shared" si="148"/>
        <v>x</v>
      </c>
      <c r="AA632" s="2" t="str">
        <f t="shared" si="148"/>
        <v>x</v>
      </c>
      <c r="AB632" s="2" t="str">
        <f t="shared" si="146"/>
        <v>IAL (SECOM/MCOM) SOLICITOU A CONTINUAÇÃO DO APOIO PARA REFOR</v>
      </c>
      <c r="AC632" s="2" t="str">
        <f t="shared" si="146"/>
        <v>AL DE COMUNICAÇÃO SOCIAL (SECOM/MCOM) SOLICITOU A CONTINUAÇÃ</v>
      </c>
      <c r="AD632" s="2" t="str">
        <f t="shared" si="146"/>
        <v xml:space="preserve"> ASCOMS DOS MINISTÉRIOS E SOLICITO U QUE REPLIQUEM A INFORMA</v>
      </c>
      <c r="AE632" s="2" t="str">
        <f t="shared" si="146"/>
        <v>x</v>
      </c>
      <c r="AF632" s="2" t="str">
        <f t="shared" si="145"/>
        <v>NAL (MDR) AUSENTE. MINISTÉRIO DA EDUCAÇÃO (MEC) AUSENTE. MIN</v>
      </c>
      <c r="AG632" s="2" t="str">
        <f t="shared" si="145"/>
        <v>x</v>
      </c>
      <c r="AH632" s="2" t="str">
        <f t="shared" si="145"/>
        <v>x</v>
      </c>
      <c r="AI632" s="2" t="str">
        <f t="shared" si="145"/>
        <v>x</v>
      </c>
      <c r="AJ632" s="2" t="str">
        <f t="shared" si="145"/>
        <v>x</v>
      </c>
      <c r="AK632" s="2" t="str">
        <f t="shared" si="145"/>
        <v>x</v>
      </c>
      <c r="AL632" s="2" t="str">
        <f t="shared" si="145"/>
        <v>x</v>
      </c>
      <c r="AM632" s="2" t="str">
        <f t="shared" si="145"/>
        <v>x</v>
      </c>
      <c r="AN632" s="2" t="str">
        <f t="shared" si="143"/>
        <v>ICA (MJSP) INFORMOU QUE A VACINAÇÃO NA POPULAÇÃO INDÍGENA ES</v>
      </c>
      <c r="AO632" s="2" t="str">
        <f t="shared" si="143"/>
        <v>ÇA E SEGURANÇA PÚBLICA (MJSP) INFORMOU QUE A VACINAÇÃO NA PO</v>
      </c>
      <c r="AP632" s="2" t="str">
        <f t="shared" si="143"/>
        <v>URA (MINFRA) AUSENTE. MINISTÉRIO DA CIÊNCIA, TECNOLOGIA, INO</v>
      </c>
    </row>
    <row r="633" spans="1:42" x14ac:dyDescent="0.2">
      <c r="A633" s="2">
        <v>632</v>
      </c>
      <c r="B633" s="2" t="s">
        <v>2244</v>
      </c>
      <c r="E633" s="2" t="str">
        <f t="shared" si="140"/>
        <v>x</v>
      </c>
      <c r="F633" s="2" t="str">
        <f t="shared" si="140"/>
        <v>x</v>
      </c>
      <c r="G633" s="2" t="str">
        <f t="shared" si="134"/>
        <v>174ª REUNIÃO SITUACI</v>
      </c>
      <c r="H633" s="2" t="str">
        <f t="shared" si="141"/>
        <v>x</v>
      </c>
      <c r="I633" s="2" t="str">
        <f t="shared" si="141"/>
        <v>x</v>
      </c>
      <c r="J633" s="2" t="str">
        <f t="shared" si="141"/>
        <v>x</v>
      </c>
      <c r="K633" s="2" t="str">
        <f t="shared" si="135"/>
        <v>x</v>
      </c>
      <c r="L633" s="2" t="str">
        <f t="shared" si="138"/>
        <v>x</v>
      </c>
      <c r="M633" s="2" t="str">
        <f t="shared" si="148"/>
        <v>x</v>
      </c>
      <c r="N633" s="2" t="str">
        <f t="shared" si="148"/>
        <v>x</v>
      </c>
      <c r="O633" s="2" t="str">
        <f t="shared" si="148"/>
        <v>x</v>
      </c>
      <c r="P633" s="2" t="str">
        <f t="shared" si="148"/>
        <v>x</v>
      </c>
      <c r="Q633" s="2" t="str">
        <f t="shared" si="148"/>
        <v>x</v>
      </c>
      <c r="R633" s="2" t="str">
        <f t="shared" si="148"/>
        <v>x</v>
      </c>
      <c r="S633" s="2" t="str">
        <f t="shared" si="148"/>
        <v>x</v>
      </c>
      <c r="T633" s="2" t="str">
        <f t="shared" si="148"/>
        <v>x</v>
      </c>
      <c r="U633" s="2" t="str">
        <f t="shared" si="148"/>
        <v>PARA ABASTECIMENTO DE OXIGÊNIO (CONSTRUÇÃO E USINAS NO SUL D</v>
      </c>
      <c r="V633" s="2" t="str">
        <f t="shared" si="148"/>
        <v>x</v>
      </c>
      <c r="W633" s="2" t="str">
        <f t="shared" si="148"/>
        <v>x</v>
      </c>
      <c r="X633" s="2" t="str">
        <f t="shared" si="148"/>
        <v>x</v>
      </c>
      <c r="Y633" s="2" t="str">
        <f t="shared" si="148"/>
        <v>x</v>
      </c>
      <c r="Z633" s="2" t="str">
        <f t="shared" si="148"/>
        <v>x</v>
      </c>
      <c r="AA633" s="2" t="str">
        <f t="shared" si="148"/>
        <v>x</v>
      </c>
      <c r="AB633" s="2" t="str">
        <f t="shared" si="146"/>
        <v>x</v>
      </c>
      <c r="AC633" s="2" t="str">
        <f t="shared" si="146"/>
        <v>IA DE COMUNICAÇÃO DA CASA CIVIL (ASCOM) SEM CONSIDERAÇÕES RE</v>
      </c>
      <c r="AD633" s="2" t="str">
        <f t="shared" si="146"/>
        <v>x</v>
      </c>
      <c r="AE633" s="2" t="str">
        <f t="shared" si="146"/>
        <v>x</v>
      </c>
      <c r="AF633" s="2" t="str">
        <f t="shared" si="145"/>
        <v>x</v>
      </c>
      <c r="AG633" s="2" t="str">
        <f t="shared" si="145"/>
        <v>x</v>
      </c>
      <c r="AH633" s="2" t="str">
        <f t="shared" si="145"/>
        <v>x</v>
      </c>
      <c r="AI633" s="2" t="str">
        <f t="shared" si="145"/>
        <v>x</v>
      </c>
      <c r="AJ633" s="2" t="str">
        <f t="shared" si="145"/>
        <v>x</v>
      </c>
      <c r="AK633" s="2" t="str">
        <f t="shared" si="145"/>
        <v>x</v>
      </c>
      <c r="AL633" s="2" t="str">
        <f t="shared" si="145"/>
        <v>x</v>
      </c>
      <c r="AM633" s="2" t="str">
        <f t="shared" si="145"/>
        <v>x</v>
      </c>
      <c r="AN633" s="2" t="str">
        <f t="shared" si="143"/>
        <v>x</v>
      </c>
      <c r="AO633" s="2" t="str">
        <f t="shared" si="143"/>
        <v>x</v>
      </c>
      <c r="AP633" s="2" t="str">
        <f t="shared" si="143"/>
        <v>x</v>
      </c>
    </row>
    <row r="634" spans="1:42" x14ac:dyDescent="0.2">
      <c r="A634" s="2">
        <v>633</v>
      </c>
      <c r="B634" s="2" t="s">
        <v>2245</v>
      </c>
      <c r="E634" s="2" t="str">
        <f t="shared" si="140"/>
        <v>DATA: 19/04/2021 HORÁRIO: 10H0</v>
      </c>
      <c r="F634" s="2" t="str">
        <f t="shared" si="140"/>
        <v>HORÁRIO: 10H05M ÀS 10H34M LOCA</v>
      </c>
      <c r="G634" s="2" t="str">
        <f t="shared" si="134"/>
        <v>175ª REUNIÃO SITUACI</v>
      </c>
      <c r="H634" s="2" t="str">
        <f t="shared" si="141"/>
        <v>x</v>
      </c>
      <c r="I634" s="2" t="str">
        <f t="shared" si="141"/>
        <v>x</v>
      </c>
      <c r="J634" s="2" t="str">
        <f t="shared" si="141"/>
        <v>x</v>
      </c>
      <c r="K634" s="2" t="str">
        <f t="shared" si="135"/>
        <v>x</v>
      </c>
      <c r="L634" s="2" t="str">
        <f t="shared" si="138"/>
        <v>x</v>
      </c>
      <c r="M634" s="2" t="str">
        <f t="shared" si="148"/>
        <v>x</v>
      </c>
      <c r="N634" s="2" t="str">
        <f t="shared" si="148"/>
        <v>x</v>
      </c>
      <c r="O634" s="2" t="str">
        <f t="shared" si="148"/>
        <v>x</v>
      </c>
      <c r="P634" s="2" t="str">
        <f t="shared" si="148"/>
        <v>x</v>
      </c>
      <c r="Q634" s="2" t="str">
        <f t="shared" si="148"/>
        <v>x</v>
      </c>
      <c r="R634" s="2" t="str">
        <f t="shared" si="148"/>
        <v>x</v>
      </c>
      <c r="S634" s="2" t="str">
        <f t="shared" si="148"/>
        <v>x</v>
      </c>
      <c r="T634" s="2" t="str">
        <f t="shared" si="148"/>
        <v>x</v>
      </c>
      <c r="U634" s="2" t="str">
        <f t="shared" si="148"/>
        <v>x</v>
      </c>
      <c r="V634" s="2" t="str">
        <f t="shared" si="148"/>
        <v>x</v>
      </c>
      <c r="W634" s="2" t="str">
        <f t="shared" si="148"/>
        <v>x</v>
      </c>
      <c r="X634" s="2" t="str">
        <f t="shared" si="148"/>
        <v>x</v>
      </c>
      <c r="Y634" s="2" t="str">
        <f t="shared" si="148"/>
        <v>x</v>
      </c>
      <c r="Z634" s="2" t="str">
        <f t="shared" si="148"/>
        <v>x</v>
      </c>
      <c r="AA634" s="2" t="str">
        <f t="shared" si="148"/>
        <v>x</v>
      </c>
      <c r="AB634" s="2" t="str">
        <f t="shared" si="146"/>
        <v>x</v>
      </c>
      <c r="AC634" s="2" t="str">
        <f t="shared" si="146"/>
        <v>x</v>
      </c>
      <c r="AD634" s="2" t="str">
        <f t="shared" si="146"/>
        <v xml:space="preserve">ÚDE (MS) INFORMOU A PUBLICAÇÃO DA PORTARIA GM/MS Nº 731, DE </v>
      </c>
      <c r="AE634" s="2" t="str">
        <f t="shared" si="146"/>
        <v>ÉRIO DA SAÚDE (MS) INFORMOU A PUBLICAÇÃO DA PORTARIA GM/MS N</v>
      </c>
      <c r="AF634" s="2" t="str">
        <f t="shared" si="145"/>
        <v>ESA (MD) AUSENTE. MINISTÉRIO DO TURISMO (MTUR) ANEXO 175ª RE</v>
      </c>
      <c r="AG634" s="2" t="str">
        <f t="shared" si="145"/>
        <v>O DA DEFESA (MD) AUSENTE. MINISTÉRIO DO TURISMO (MTUR) ANEXO</v>
      </c>
      <c r="AH634" s="2" t="str">
        <f t="shared" si="145"/>
        <v>SMO (MTUR) ANEXO 175ª REUNIÃO COMITE DE CRISE 19.04.2021 - M</v>
      </c>
      <c r="AI634" s="2" t="str">
        <f t="shared" si="145"/>
        <v>O DO TURISMO (MTUR) ANEXO 175ª REUNIÃO COMITE DE CRISE 19.04</v>
      </c>
      <c r="AJ634" s="2" t="str">
        <f t="shared" si="145"/>
        <v>x</v>
      </c>
      <c r="AK634" s="2" t="str">
        <f t="shared" si="145"/>
        <v>x</v>
      </c>
      <c r="AL634" s="2" t="str">
        <f t="shared" si="145"/>
        <v>x</v>
      </c>
      <c r="AM634" s="2" t="str">
        <f t="shared" si="145"/>
        <v>x</v>
      </c>
      <c r="AN634" s="2" t="str">
        <f t="shared" si="143"/>
        <v>x</v>
      </c>
      <c r="AO634" s="2" t="str">
        <f t="shared" si="143"/>
        <v>x</v>
      </c>
      <c r="AP634" s="2" t="str">
        <f t="shared" si="143"/>
        <v>x</v>
      </c>
    </row>
    <row r="635" spans="1:42" x14ac:dyDescent="0.2">
      <c r="A635" s="2">
        <v>634</v>
      </c>
      <c r="B635" s="2" t="s">
        <v>2246</v>
      </c>
      <c r="E635" s="2" t="str">
        <f t="shared" si="140"/>
        <v>x</v>
      </c>
      <c r="F635" s="2" t="str">
        <f t="shared" si="140"/>
        <v>x</v>
      </c>
      <c r="G635" s="2" t="str">
        <f t="shared" si="134"/>
        <v xml:space="preserve">175ª REUNIÃO COMITE </v>
      </c>
      <c r="H635" s="2" t="str">
        <f t="shared" si="141"/>
        <v>ÇÃO (MEC) AUSENTE. ANEXO 175ª REUNIÃO COMITE DE CR</v>
      </c>
      <c r="I635" s="2" t="str">
        <f t="shared" si="141"/>
        <v>TES. MINISTÉRIO DA EDUCAÇÃO (MEC) AUSENTE. ANEXO 1</v>
      </c>
      <c r="J635" s="2" t="str">
        <f t="shared" si="141"/>
        <v>NAL (MDR) SEM CONSIDERAÇÕES RELEVANTES. MINISTÉRIO</v>
      </c>
      <c r="K635" s="2" t="str">
        <f t="shared" si="135"/>
        <v>O DO DESENVOLVIMENTO REGIONAL (MDR) SEM CONSIDERAÇÕES RELEVA</v>
      </c>
      <c r="L635" s="2" t="str">
        <f t="shared" si="138"/>
        <v>x</v>
      </c>
      <c r="M635" s="2" t="str">
        <f t="shared" si="148"/>
        <v>x</v>
      </c>
      <c r="N635" s="2" t="str">
        <f t="shared" si="148"/>
        <v>NAL (GSI) SEM CONSIDERAÇÕES RELEVANTES. MINISTÉRIO DAS RELAÇ</v>
      </c>
      <c r="O635" s="2" t="str">
        <f t="shared" si="148"/>
        <v>E DE SEGURANÇA INSTITUCIONAL (GSI) SEM CONSIDERAÇÕES RELEVAN</v>
      </c>
      <c r="P635" s="2" t="str">
        <f t="shared" si="148"/>
        <v>x</v>
      </c>
      <c r="Q635" s="2" t="str">
        <f t="shared" si="148"/>
        <v>x</v>
      </c>
      <c r="R635" s="2" t="str">
        <f t="shared" si="148"/>
        <v xml:space="preserve">RES (MRE) INFORMOU QUE O GOVERNO FRANCÊS PROIBIU VOOS ENTRE </v>
      </c>
      <c r="S635" s="2" t="str">
        <f t="shared" si="148"/>
        <v xml:space="preserve"> DAS RELAÇÕES EXTERIORES (MRE) INFORMOU QUE O GOVERNO FRANCÊ</v>
      </c>
      <c r="T635" s="2" t="str">
        <f t="shared" si="148"/>
        <v>x</v>
      </c>
      <c r="U635" s="2" t="str">
        <f t="shared" si="148"/>
        <v>x</v>
      </c>
      <c r="V635" s="2" t="str">
        <f t="shared" si="148"/>
        <v>x</v>
      </c>
      <c r="W635" s="2" t="str">
        <f t="shared" si="148"/>
        <v>x</v>
      </c>
      <c r="X635" s="2" t="str">
        <f t="shared" si="148"/>
        <v>x</v>
      </c>
      <c r="Y635" s="2" t="str">
        <f t="shared" si="148"/>
        <v>A DE INTELIGÊNCIA (ABIN) SEM CONSIDERAÇÕES RELEVANTES. GABIN</v>
      </c>
      <c r="Z635" s="2" t="str">
        <f t="shared" si="148"/>
        <v xml:space="preserve">IÃO (AGU) SEM CONSIDERAÇÕES RELEVANTES. MINISTÉRIO DE MINAS </v>
      </c>
      <c r="AA635" s="2" t="str">
        <f t="shared" si="148"/>
        <v>EO . ADVOCACIA -GERAL DA UNIÃO (AGU) SEM CONSIDERAÇÕES RELEV</v>
      </c>
      <c r="AB635" s="2" t="str">
        <f t="shared" si="146"/>
        <v>x</v>
      </c>
      <c r="AC635" s="2" t="str">
        <f t="shared" si="146"/>
        <v>x</v>
      </c>
      <c r="AD635" s="2" t="str">
        <f t="shared" si="146"/>
        <v>x</v>
      </c>
      <c r="AE635" s="2" t="str">
        <f t="shared" si="146"/>
        <v>x</v>
      </c>
      <c r="AF635" s="2" t="str">
        <f t="shared" si="145"/>
        <v>NAL (MDR) SEM CONSIDERAÇÕES RELEVANTES. MINISTÉRIO DA EDUCAÇ</v>
      </c>
      <c r="AG635" s="2" t="str">
        <f t="shared" si="145"/>
        <v>x</v>
      </c>
      <c r="AH635" s="2" t="str">
        <f t="shared" si="145"/>
        <v>x</v>
      </c>
      <c r="AI635" s="2" t="str">
        <f t="shared" si="145"/>
        <v>x</v>
      </c>
      <c r="AJ635" s="2" t="str">
        <f t="shared" si="145"/>
        <v>OMIA (ME) SEM CONSIDERAÇÕES RELEVANTES. AGÊNCIA BRASILEIRA D</v>
      </c>
      <c r="AK635" s="2" t="str">
        <f t="shared" si="145"/>
        <v xml:space="preserve">ÉRIO DA ECONOMIA (ME) SEM CONSIDERAÇÕES RELEVANTES. AGÊNCIA </v>
      </c>
      <c r="AL635" s="2" t="str">
        <f t="shared" si="145"/>
        <v>GIA (MME) SEM CONSIDERAÇÕES RELEVANTES. MINISTÉRIO DA JUSTIÇ</v>
      </c>
      <c r="AM635" s="2" t="str">
        <f t="shared" si="145"/>
        <v>O DE MINAS E ENERGIA (MME) SEM CONSIDERAÇÕES RELEVANTES. MIN</v>
      </c>
      <c r="AN635" s="2" t="str">
        <f t="shared" si="143"/>
        <v>ICA (MJSP) INFORMOU QUE APRESENTARAM A PRIMEIRA PARTE DO PLA</v>
      </c>
      <c r="AO635" s="2" t="str">
        <f t="shared" si="143"/>
        <v>ÇA E SEGURANÇA PÚBLICA (MJSP) INFORMOU QUE APRESENTARAM A PR</v>
      </c>
      <c r="AP635" s="2" t="str">
        <f t="shared" si="143"/>
        <v>URA (MINFRA) AUSENTE. MINISTÉRIO DA CIÊNCIA, TECNOLOGIA, INO</v>
      </c>
    </row>
    <row r="636" spans="1:42" x14ac:dyDescent="0.2">
      <c r="A636" s="2">
        <v>635</v>
      </c>
      <c r="B636" s="2" t="s">
        <v>2247</v>
      </c>
      <c r="E636" s="2" t="str">
        <f t="shared" si="140"/>
        <v>x</v>
      </c>
      <c r="F636" s="2" t="str">
        <f t="shared" si="140"/>
        <v>x</v>
      </c>
      <c r="G636" s="2" t="str">
        <f t="shared" si="134"/>
        <v xml:space="preserve">175ª REUNIÃO COMITE </v>
      </c>
      <c r="H636" s="2" t="str">
        <f t="shared" si="141"/>
        <v>x</v>
      </c>
      <c r="I636" s="2" t="str">
        <f t="shared" si="141"/>
        <v>x</v>
      </c>
      <c r="J636" s="2" t="str">
        <f t="shared" si="141"/>
        <v>x</v>
      </c>
      <c r="K636" s="2" t="str">
        <f t="shared" si="135"/>
        <v>x</v>
      </c>
      <c r="L636" s="2" t="str">
        <f t="shared" si="138"/>
        <v>NOS (MMFDH) SEM CONSIDERAÇÕES RELEVANTES. SECRETAR</v>
      </c>
      <c r="M636" s="2" t="str">
        <f t="shared" si="148"/>
        <v xml:space="preserve"> DOS DIREITOS HUMANOS (MMFDH) SEM CONSIDERAÇÕES RELEVANTES. </v>
      </c>
      <c r="N636" s="2" t="str">
        <f t="shared" si="148"/>
        <v>x</v>
      </c>
      <c r="O636" s="2" t="str">
        <f t="shared" si="148"/>
        <v>x</v>
      </c>
      <c r="P636" s="2" t="str">
        <f t="shared" si="148"/>
        <v>NTE (MMA) SEM CONSIDERAÇÕES RELEVANTES. BANCO CENTRAL DO BRA</v>
      </c>
      <c r="Q636" s="2" t="str">
        <f t="shared" si="148"/>
        <v>O DO MEIO AMBIENTE (MMA) SEM CONSIDERAÇÕES RELEVANTES. BANCO</v>
      </c>
      <c r="R636" s="2" t="str">
        <f t="shared" si="148"/>
        <v xml:space="preserve"> . O MRE INFORMOU QUE A ENTREGA DA D OAÇÃO PELO GOVERNO ESPA</v>
      </c>
      <c r="S636" s="2" t="str">
        <f t="shared" si="148"/>
        <v>x</v>
      </c>
      <c r="T636" s="2" t="str">
        <f t="shared" si="148"/>
        <v xml:space="preserve">NTO (MAPA) SEM CONSIDERAÇÕES RELEVANTES. MINISTÉRIO DO MEIO </v>
      </c>
      <c r="U636" s="2" t="str">
        <f t="shared" si="148"/>
        <v>IA E ABASTECIMENTO (MAPA) SEM CONSIDERAÇÕES RELEVANTES. MINI</v>
      </c>
      <c r="V636" s="2" t="str">
        <f t="shared" si="148"/>
        <v>SIL (BACEN) SEM CONSIDERAÇÕES RELEVANTES. AGÊNCIA NACIONAL D</v>
      </c>
      <c r="W636" s="2" t="str">
        <f t="shared" si="148"/>
        <v>TES. BANCO CENTRAL DO BRASIL (BACEN) SEM CONSIDERAÇÕES RELEV</v>
      </c>
      <c r="X636" s="2" t="str">
        <f t="shared" si="148"/>
        <v>x</v>
      </c>
      <c r="Y636" s="2" t="str">
        <f t="shared" si="148"/>
        <v>x</v>
      </c>
      <c r="Z636" s="2" t="str">
        <f t="shared" si="148"/>
        <v>ANA. AGUARDAM A DOAÇÃO DE IOT DO GOVERNO DA E SPANHA . O MRE</v>
      </c>
      <c r="AA636" s="2" t="str">
        <f t="shared" si="148"/>
        <v>x</v>
      </c>
      <c r="AB636" s="2" t="str">
        <f t="shared" si="146"/>
        <v>IAL (SECOM/MCOM) SEM CONSIDERAÇÕE S RELEVANTES. MINISTÉRIO D</v>
      </c>
      <c r="AC636" s="2" t="str">
        <f t="shared" si="146"/>
        <v>AL DE COMUNICAÇÃO SOCIAL (SECOM/MCOM) SEM CONSIDERAÇÕE S REL</v>
      </c>
      <c r="AD636" s="2" t="str">
        <f t="shared" si="146"/>
        <v>x</v>
      </c>
      <c r="AE636" s="2" t="str">
        <f t="shared" si="146"/>
        <v>x</v>
      </c>
      <c r="AF636" s="2" t="str">
        <f t="shared" si="145"/>
        <v>x</v>
      </c>
      <c r="AG636" s="2" t="str">
        <f t="shared" si="145"/>
        <v>x</v>
      </c>
      <c r="AH636" s="2" t="str">
        <f t="shared" si="145"/>
        <v>x</v>
      </c>
      <c r="AI636" s="2" t="str">
        <f t="shared" si="145"/>
        <v>x</v>
      </c>
      <c r="AJ636" s="2" t="str">
        <f t="shared" si="145"/>
        <v>x</v>
      </c>
      <c r="AK636" s="2" t="str">
        <f t="shared" si="145"/>
        <v>x</v>
      </c>
      <c r="AL636" s="2" t="str">
        <f t="shared" si="145"/>
        <v>x</v>
      </c>
      <c r="AM636" s="2" t="str">
        <f t="shared" si="145"/>
        <v>x</v>
      </c>
      <c r="AN636" s="2" t="str">
        <f t="shared" si="143"/>
        <v>x</v>
      </c>
      <c r="AO636" s="2" t="str">
        <f t="shared" si="143"/>
        <v>x</v>
      </c>
      <c r="AP636" s="2" t="str">
        <f t="shared" si="143"/>
        <v>x</v>
      </c>
    </row>
    <row r="637" spans="1:42" x14ac:dyDescent="0.2">
      <c r="A637" s="2">
        <v>636</v>
      </c>
      <c r="B637" s="2" t="s">
        <v>2248</v>
      </c>
      <c r="E637" s="2" t="str">
        <f t="shared" si="140"/>
        <v>x</v>
      </c>
      <c r="F637" s="2" t="str">
        <f t="shared" si="140"/>
        <v>x</v>
      </c>
      <c r="G637" s="2" t="str">
        <f t="shared" si="134"/>
        <v>175ª REUNIÃO SITUACI</v>
      </c>
      <c r="H637" s="2" t="str">
        <f t="shared" si="141"/>
        <v>x</v>
      </c>
      <c r="I637" s="2" t="str">
        <f t="shared" si="141"/>
        <v>UE O MINISTÉRIO DA EDUCAÇÃO APRESENTOU UM DOCUMENT</v>
      </c>
      <c r="J637" s="2" t="str">
        <f t="shared" si="141"/>
        <v>x</v>
      </c>
      <c r="K637" s="2" t="str">
        <f t="shared" si="135"/>
        <v>x</v>
      </c>
      <c r="L637" s="2" t="str">
        <f t="shared" si="138"/>
        <v>x</v>
      </c>
      <c r="M637" s="2" t="str">
        <f t="shared" si="148"/>
        <v>x</v>
      </c>
      <c r="N637" s="2" t="str">
        <f t="shared" si="148"/>
        <v>x</v>
      </c>
      <c r="O637" s="2" t="str">
        <f t="shared" si="148"/>
        <v>x</v>
      </c>
      <c r="P637" s="2" t="str">
        <f t="shared" si="148"/>
        <v>x</v>
      </c>
      <c r="Q637" s="2" t="str">
        <f t="shared" si="148"/>
        <v>x</v>
      </c>
      <c r="R637" s="2" t="str">
        <f t="shared" si="148"/>
        <v>OS O MRE ENCAMINHARÁ AO COMITÊ DE CRISE, A NOTA À IMPRENSA O</v>
      </c>
      <c r="S637" s="2" t="str">
        <f t="shared" si="148"/>
        <v>x</v>
      </c>
      <c r="T637" s="2" t="str">
        <f t="shared" si="148"/>
        <v>x</v>
      </c>
      <c r="U637" s="2" t="str">
        <f t="shared" si="148"/>
        <v>x</v>
      </c>
      <c r="V637" s="2" t="str">
        <f t="shared" si="148"/>
        <v>x</v>
      </c>
      <c r="W637" s="2" t="str">
        <f t="shared" si="148"/>
        <v>x</v>
      </c>
      <c r="X637" s="2" t="str">
        <f t="shared" si="148"/>
        <v>x</v>
      </c>
      <c r="Y637" s="2" t="str">
        <f t="shared" si="148"/>
        <v>x</v>
      </c>
      <c r="Z637" s="2" t="str">
        <f t="shared" si="148"/>
        <v>x</v>
      </c>
      <c r="AA637" s="2" t="str">
        <f t="shared" si="148"/>
        <v>x</v>
      </c>
      <c r="AB637" s="2" t="str">
        <f t="shared" si="146"/>
        <v>x</v>
      </c>
      <c r="AC637" s="2" t="str">
        <f t="shared" si="146"/>
        <v>IA DE COMUNICAÇÃO DA CASA CIVIL (ASCOM) SEM CONSIDERAÇÕES RE</v>
      </c>
      <c r="AD637" s="2" t="str">
        <f t="shared" si="146"/>
        <v>x</v>
      </c>
      <c r="AE637" s="2" t="str">
        <f t="shared" si="146"/>
        <v>x</v>
      </c>
      <c r="AF637" s="2" t="str">
        <f t="shared" si="145"/>
        <v>x</v>
      </c>
      <c r="AG637" s="2" t="str">
        <f t="shared" si="145"/>
        <v>x</v>
      </c>
      <c r="AH637" s="2" t="str">
        <f t="shared" si="145"/>
        <v>x</v>
      </c>
      <c r="AI637" s="2" t="str">
        <f t="shared" si="145"/>
        <v>x</v>
      </c>
      <c r="AJ637" s="2" t="str">
        <f t="shared" si="145"/>
        <v>x</v>
      </c>
      <c r="AK637" s="2" t="str">
        <f t="shared" si="145"/>
        <v>x</v>
      </c>
      <c r="AL637" s="2" t="str">
        <f t="shared" si="145"/>
        <v>x</v>
      </c>
      <c r="AM637" s="2" t="str">
        <f t="shared" si="145"/>
        <v>x</v>
      </c>
      <c r="AN637" s="2" t="str">
        <f t="shared" si="143"/>
        <v>x</v>
      </c>
      <c r="AO637" s="2" t="str">
        <f t="shared" si="143"/>
        <v>x</v>
      </c>
      <c r="AP637" s="2" t="str">
        <f t="shared" si="143"/>
        <v>x</v>
      </c>
    </row>
    <row r="638" spans="1:42" x14ac:dyDescent="0.2">
      <c r="A638" s="2">
        <v>637</v>
      </c>
      <c r="B638" s="2" t="s">
        <v>2249</v>
      </c>
      <c r="E638" s="2" t="str">
        <f t="shared" si="140"/>
        <v>DATA: 23/04/2021 HORÁRIO: 10H0</v>
      </c>
      <c r="F638" s="2" t="str">
        <f t="shared" si="140"/>
        <v>HORÁRIO: 10H04M ÀS 10H31M LOCA</v>
      </c>
      <c r="G638" s="2" t="str">
        <f t="shared" si="134"/>
        <v>176ª REUNIÃO SITUACI</v>
      </c>
      <c r="H638" s="2" t="str">
        <f t="shared" si="141"/>
        <v>x</v>
      </c>
      <c r="I638" s="2" t="str">
        <f t="shared" si="141"/>
        <v>x</v>
      </c>
      <c r="J638" s="2" t="str">
        <f t="shared" si="141"/>
        <v>x</v>
      </c>
      <c r="K638" s="2" t="str">
        <f t="shared" si="135"/>
        <v>x</v>
      </c>
      <c r="L638" s="2" t="str">
        <f t="shared" si="138"/>
        <v>x</v>
      </c>
      <c r="M638" s="2" t="str">
        <f t="shared" si="148"/>
        <v>x</v>
      </c>
      <c r="N638" s="2" t="str">
        <f t="shared" si="148"/>
        <v>NAL (GSI) SEM CONSIDERAÇÕES RELEVANTES. MINISTÉRIO DAS RELAÇ</v>
      </c>
      <c r="O638" s="2" t="str">
        <f t="shared" si="148"/>
        <v>E DE SEGURANÇA INSTITUCIONAL (GSI) SEM CONSIDERAÇÕES RELEVAN</v>
      </c>
      <c r="P638" s="2" t="str">
        <f t="shared" si="148"/>
        <v>x</v>
      </c>
      <c r="Q638" s="2" t="str">
        <f t="shared" si="148"/>
        <v>x</v>
      </c>
      <c r="R638" s="2" t="str">
        <f t="shared" si="148"/>
        <v>RES (MRE) SOBRE VOOS FRANÇA – BRASIL, INFORMOU QUE O GOVERNO</v>
      </c>
      <c r="S638" s="2" t="str">
        <f t="shared" si="148"/>
        <v xml:space="preserve"> DAS RELAÇÕES EXTERIORES (MRE) SOBRE VOOS FRANÇA – BRASIL, I</v>
      </c>
      <c r="T638" s="2" t="str">
        <f t="shared" si="148"/>
        <v>x</v>
      </c>
      <c r="U638" s="2" t="str">
        <f t="shared" si="148"/>
        <v>x</v>
      </c>
      <c r="V638" s="2" t="str">
        <f t="shared" si="148"/>
        <v>x</v>
      </c>
      <c r="W638" s="2" t="str">
        <f t="shared" si="148"/>
        <v>x</v>
      </c>
      <c r="X638" s="2" t="str">
        <f t="shared" si="148"/>
        <v>x</v>
      </c>
      <c r="Y638" s="2" t="str">
        <f t="shared" si="148"/>
        <v>A DE INTELIGÊNCIA (ABIN) AUSENT E. GABINETE DE SEGURANÇA INS</v>
      </c>
      <c r="Z638" s="2" t="str">
        <f t="shared" si="148"/>
        <v>x</v>
      </c>
      <c r="AA638" s="2" t="str">
        <f t="shared" si="148"/>
        <v>x</v>
      </c>
      <c r="AB638" s="2" t="str">
        <f t="shared" si="146"/>
        <v>x</v>
      </c>
      <c r="AC638" s="2" t="str">
        <f t="shared" si="146"/>
        <v>x</v>
      </c>
      <c r="AD638" s="2" t="str">
        <f t="shared" si="146"/>
        <v>ÚDE (MS) INFORMOU QUE FORAM HABILITADOS MAIS 526 LEITOS DE S</v>
      </c>
      <c r="AE638" s="2" t="str">
        <f t="shared" si="146"/>
        <v>ÉRIO DA SAÚDE (MS) INFORMOU QUE FORAM HABILITADOS MAIS 526 L</v>
      </c>
      <c r="AF638" s="2" t="str">
        <f t="shared" si="145"/>
        <v>ESA (MD) SEM CONSIDERAÇÕES RELEVANTES. MINISTÉRIO DO TURISMO</v>
      </c>
      <c r="AG638" s="2" t="str">
        <f t="shared" si="145"/>
        <v>O DA DEFESA (MD) SEM CONSIDERAÇÕES RELEVANTES. MINISTÉRIO DO</v>
      </c>
      <c r="AH638" s="2" t="str">
        <f t="shared" si="145"/>
        <v>SMO (MTUR) AUSENTE . MINISTÉRIO DA ECONOMIA (ME) SEM CONSIDE</v>
      </c>
      <c r="AI638" s="2" t="str">
        <f t="shared" si="145"/>
        <v>O DO TURISMO (MTUR) AUSENTE . MINISTÉRIO DA ECONOMIA (ME) SE</v>
      </c>
      <c r="AJ638" s="2" t="str">
        <f t="shared" si="145"/>
        <v>OMIA (ME) SEM CONSIDERAÇÕES RELEVANTES. AGÊNCIA BRASILEIRA D</v>
      </c>
      <c r="AK638" s="2" t="str">
        <f t="shared" si="145"/>
        <v xml:space="preserve">ÉRIO DA ECONOMIA (ME) SEM CONSIDERAÇÕES RELEVANTES. AGÊNCIA </v>
      </c>
      <c r="AL638" s="2" t="str">
        <f t="shared" si="145"/>
        <v>x</v>
      </c>
      <c r="AM638" s="2" t="str">
        <f t="shared" si="145"/>
        <v>x</v>
      </c>
      <c r="AN638" s="2" t="str">
        <f t="shared" si="143"/>
        <v>x</v>
      </c>
      <c r="AO638" s="2" t="str">
        <f t="shared" si="143"/>
        <v>x</v>
      </c>
      <c r="AP638" s="2" t="str">
        <f t="shared" si="143"/>
        <v>x</v>
      </c>
    </row>
    <row r="639" spans="1:42" x14ac:dyDescent="0.2">
      <c r="A639" s="2">
        <v>638</v>
      </c>
      <c r="B639" s="2" t="s">
        <v>2250</v>
      </c>
      <c r="E639" s="2" t="str">
        <f t="shared" si="140"/>
        <v>DATA, PASSARÃO A VIGORAR AS SE</v>
      </c>
      <c r="F639" s="2" t="str">
        <f t="shared" si="140"/>
        <v xml:space="preserve">HORÁRIOS DE SAÍDA DO LOCAL DE </v>
      </c>
      <c r="G639" s="2" t="str">
        <f t="shared" si="134"/>
        <v xml:space="preserve">176ª REUNIÃO COMITE </v>
      </c>
      <c r="H639" s="2" t="str">
        <f t="shared" si="141"/>
        <v>ÇÃO (MEC) SEM CONSIDERAÇÕES RELEVANTES. MINISTÉRIO</v>
      </c>
      <c r="I639" s="2" t="str">
        <f t="shared" si="141"/>
        <v>TES. MINISTÉRIO DA EDUCAÇÃO (MEC) SEM CONSIDERAÇÕE</v>
      </c>
      <c r="J639" s="2" t="str">
        <f t="shared" si="141"/>
        <v>NAL (MDR) SEM CONSIDERAÇÕES RELEVANTES. MINISTÉRIO</v>
      </c>
      <c r="K639" s="2" t="str">
        <f t="shared" si="135"/>
        <v>O DO DESENVOLVIMENTO REGIONAL (MDR) SEM CONSIDERAÇÕES RELEVA</v>
      </c>
      <c r="L639" s="2" t="str">
        <f t="shared" si="138"/>
        <v>x</v>
      </c>
      <c r="M639" s="2" t="str">
        <f t="shared" si="148"/>
        <v>x</v>
      </c>
      <c r="N639" s="2" t="str">
        <f t="shared" si="148"/>
        <v>x</v>
      </c>
      <c r="O639" s="2" t="str">
        <f t="shared" si="148"/>
        <v>x</v>
      </c>
      <c r="P639" s="2" t="str">
        <f t="shared" si="148"/>
        <v>x</v>
      </c>
      <c r="Q639" s="2" t="str">
        <f t="shared" si="148"/>
        <v>x</v>
      </c>
      <c r="R639" s="2" t="str">
        <f t="shared" si="148"/>
        <v>x</v>
      </c>
      <c r="S639" s="2" t="str">
        <f t="shared" si="148"/>
        <v>x</v>
      </c>
      <c r="T639" s="2" t="str">
        <f t="shared" si="148"/>
        <v>x</v>
      </c>
      <c r="U639" s="2" t="str">
        <f t="shared" si="148"/>
        <v>x</v>
      </c>
      <c r="V639" s="2" t="str">
        <f t="shared" si="148"/>
        <v>x</v>
      </c>
      <c r="W639" s="2" t="str">
        <f t="shared" si="148"/>
        <v>x</v>
      </c>
      <c r="X639" s="2" t="str">
        <f t="shared" si="148"/>
        <v>x</v>
      </c>
      <c r="Y639" s="2" t="str">
        <f t="shared" si="148"/>
        <v>x</v>
      </c>
      <c r="Z639" s="2" t="str">
        <f t="shared" si="148"/>
        <v xml:space="preserve">IÃO (AGU) SEM CONSIDERAÇÕES RELEVANTES. MINISTÉRIO DE MINAS </v>
      </c>
      <c r="AA639" s="2" t="str">
        <f t="shared" si="148"/>
        <v>021. ADVOCACIA -GERAL DA UNIÃO (AGU) SEM CONSIDERAÇÕES RELEV</v>
      </c>
      <c r="AB639" s="2" t="str">
        <f t="shared" si="146"/>
        <v>x</v>
      </c>
      <c r="AC639" s="2" t="str">
        <f t="shared" si="146"/>
        <v>x</v>
      </c>
      <c r="AD639" s="2" t="str">
        <f t="shared" si="146"/>
        <v>x</v>
      </c>
      <c r="AE639" s="2" t="str">
        <f t="shared" si="146"/>
        <v>x</v>
      </c>
      <c r="AF639" s="2" t="str">
        <f t="shared" si="145"/>
        <v>NAL (MDR) SEM CONSIDERAÇÕES RELEVANTES. MINISTÉRIO DA EDUCAÇ</v>
      </c>
      <c r="AG639" s="2" t="str">
        <f t="shared" si="145"/>
        <v>x</v>
      </c>
      <c r="AH639" s="2" t="str">
        <f t="shared" si="145"/>
        <v>x</v>
      </c>
      <c r="AI639" s="2" t="str">
        <f t="shared" si="145"/>
        <v>x</v>
      </c>
      <c r="AJ639" s="2" t="str">
        <f t="shared" si="145"/>
        <v>x</v>
      </c>
      <c r="AK639" s="2" t="str">
        <f t="shared" si="145"/>
        <v>x</v>
      </c>
      <c r="AL639" s="2" t="str">
        <f t="shared" si="145"/>
        <v>GIA (MME) SEM CONSIDERAÇÕES RELEVANTES. MINISTÉRIO DA JUSTIÇ</v>
      </c>
      <c r="AM639" s="2" t="str">
        <f t="shared" si="145"/>
        <v>O DE MINAS E ENERGIA (MME) SEM CONSIDERAÇÕES RELEVANTES. MIN</v>
      </c>
      <c r="AN639" s="2" t="str">
        <f t="shared" si="143"/>
        <v>ICA (MJSP) AUSENTE. MINISTÉRIO DE INFRAESTRUTURA (MINFRA) SE</v>
      </c>
      <c r="AO639" s="2" t="str">
        <f t="shared" si="143"/>
        <v>ÇA E SEGURANÇA PÚBLICA (MJSP) AUSENTE. MINISTÉRIO DE INFRAES</v>
      </c>
      <c r="AP639" s="2" t="str">
        <f t="shared" si="143"/>
        <v>URA (MINFRA) SEM CONSIDERAÇÕES RELEVANTES. MINISTÉRIO DA CIÊ</v>
      </c>
    </row>
    <row r="640" spans="1:42" x14ac:dyDescent="0.2">
      <c r="A640" s="2">
        <v>639</v>
      </c>
      <c r="B640" s="2" t="s">
        <v>2251</v>
      </c>
      <c r="E640" s="2" t="str">
        <f t="shared" si="140"/>
        <v>DATAPREV JÁ FORAM OFICIADAS; H</v>
      </c>
      <c r="F640" s="2" t="str">
        <f t="shared" si="140"/>
        <v>x</v>
      </c>
      <c r="G640" s="2" t="str">
        <f t="shared" si="134"/>
        <v>, EM REUNIÃO DE 19/0</v>
      </c>
      <c r="H640" s="2" t="str">
        <f t="shared" si="141"/>
        <v>x</v>
      </c>
      <c r="I640" s="2" t="str">
        <f t="shared" si="141"/>
        <v>x</v>
      </c>
      <c r="J640" s="2" t="str">
        <f t="shared" si="141"/>
        <v>x</v>
      </c>
      <c r="K640" s="2" t="str">
        <f t="shared" si="135"/>
        <v>x</v>
      </c>
      <c r="L640" s="2" t="str">
        <f t="shared" si="138"/>
        <v>NOS (MMFDH) . SEM CONSIDERAÇÕES RELEVANTES. SECRET</v>
      </c>
      <c r="M640" s="2" t="str">
        <f t="shared" si="148"/>
        <v xml:space="preserve"> DOS DIREITOS HUMANOS (MMFDH) . SEM CONSIDERAÇÕES RELEVANTES</v>
      </c>
      <c r="N640" s="2" t="str">
        <f t="shared" si="148"/>
        <v>x</v>
      </c>
      <c r="O640" s="2" t="str">
        <f t="shared" si="148"/>
        <v>x</v>
      </c>
      <c r="P640" s="2" t="str">
        <f t="shared" si="148"/>
        <v>NTE (MMA) SEM CONSIDERAÇÕES RELEVANTES. BANCO CENTRAL DO BRA</v>
      </c>
      <c r="Q640" s="2" t="str">
        <f t="shared" si="148"/>
        <v>O DO MEIO AMBIENTE (MMA) SEM CONSIDERAÇÕES RELEVANTES. BANCO</v>
      </c>
      <c r="R640" s="2" t="str">
        <f t="shared" si="148"/>
        <v>x</v>
      </c>
      <c r="S640" s="2" t="str">
        <f t="shared" si="148"/>
        <v>x</v>
      </c>
      <c r="T640" s="2" t="str">
        <f t="shared" si="148"/>
        <v xml:space="preserve">NTO (MAPA) SEM CONSIDERAÇÕES RELEVANTES. MINISTÉRIO DO MEIO </v>
      </c>
      <c r="U640" s="2" t="str">
        <f t="shared" si="148"/>
        <v>IA E ABASTECIMENTO (MAPA) SEM CONSIDERAÇÕES RELEVANTES. MINI</v>
      </c>
      <c r="V640" s="2" t="str">
        <f t="shared" si="148"/>
        <v xml:space="preserve">SIL (BACEN) ANEXO 176ª REUNIÃO COMITE DE CRISE 23.04.2021 - </v>
      </c>
      <c r="W640" s="2" t="str">
        <f t="shared" si="148"/>
        <v>TES. BANCO CENTRAL DO BRASIL (BACEN) ANEXO 176ª REUNIÃO COMI</v>
      </c>
      <c r="X640" s="2" t="str">
        <f t="shared" si="148"/>
        <v>x</v>
      </c>
      <c r="Y640" s="2" t="str">
        <f t="shared" si="148"/>
        <v>x</v>
      </c>
      <c r="Z640" s="2" t="str">
        <f t="shared" si="148"/>
        <v>x</v>
      </c>
      <c r="AA640" s="2" t="str">
        <f t="shared" si="148"/>
        <v>x</v>
      </c>
      <c r="AB640" s="2" t="str">
        <f t="shared" si="146"/>
        <v>IAL (SECOM/MCOM) SEM CONSIDERAÇÕES RELEVANTES. MINISTÉRIO DA</v>
      </c>
      <c r="AC640" s="2" t="str">
        <f t="shared" si="146"/>
        <v>AL DE COMUNICAÇÃO SOCIAL (SECOM/MCOM) SEM CONSIDERAÇÕES RELE</v>
      </c>
      <c r="AD640" s="2" t="str">
        <f t="shared" si="146"/>
        <v>x</v>
      </c>
      <c r="AE640" s="2" t="str">
        <f t="shared" si="146"/>
        <v>x</v>
      </c>
      <c r="AF640" s="2" t="str">
        <f t="shared" si="145"/>
        <v>x</v>
      </c>
      <c r="AG640" s="2" t="str">
        <f t="shared" si="145"/>
        <v>x</v>
      </c>
      <c r="AH640" s="2" t="str">
        <f t="shared" si="145"/>
        <v>x</v>
      </c>
      <c r="AI640" s="2" t="str">
        <f t="shared" si="145"/>
        <v>x</v>
      </c>
      <c r="AJ640" s="2" t="str">
        <f t="shared" si="145"/>
        <v>x</v>
      </c>
      <c r="AK640" s="2" t="str">
        <f t="shared" si="145"/>
        <v>x</v>
      </c>
      <c r="AL640" s="2" t="str">
        <f t="shared" si="145"/>
        <v>x</v>
      </c>
      <c r="AM640" s="2" t="str">
        <f t="shared" si="145"/>
        <v>x</v>
      </c>
      <c r="AN640" s="2" t="str">
        <f t="shared" si="143"/>
        <v>x</v>
      </c>
      <c r="AO640" s="2" t="str">
        <f t="shared" si="143"/>
        <v>x</v>
      </c>
      <c r="AP640" s="2" t="str">
        <f t="shared" si="143"/>
        <v>x</v>
      </c>
    </row>
    <row r="641" spans="1:42" x14ac:dyDescent="0.2">
      <c r="A641" s="2">
        <v>640</v>
      </c>
      <c r="B641" s="2" t="s">
        <v>2252</v>
      </c>
      <c r="E641" s="2" t="str">
        <f t="shared" si="140"/>
        <v>x</v>
      </c>
      <c r="F641" s="2" t="str">
        <f t="shared" si="140"/>
        <v>x</v>
      </c>
      <c r="G641" s="2" t="str">
        <f t="shared" si="134"/>
        <v>176ª REUNIÃO SITUACI</v>
      </c>
      <c r="H641" s="2" t="str">
        <f t="shared" si="141"/>
        <v>x</v>
      </c>
      <c r="I641" s="2" t="str">
        <f t="shared" si="141"/>
        <v>x</v>
      </c>
      <c r="J641" s="2" t="str">
        <f t="shared" si="141"/>
        <v>x</v>
      </c>
      <c r="K641" s="2" t="str">
        <f t="shared" si="135"/>
        <v>x</v>
      </c>
      <c r="L641" s="2" t="str">
        <f t="shared" si="138"/>
        <v>x</v>
      </c>
      <c r="M641" s="2" t="str">
        <f t="shared" si="148"/>
        <v>x</v>
      </c>
      <c r="N641" s="2" t="str">
        <f t="shared" si="148"/>
        <v>x</v>
      </c>
      <c r="O641" s="2" t="str">
        <f t="shared" si="148"/>
        <v>x</v>
      </c>
      <c r="P641" s="2" t="str">
        <f t="shared" si="148"/>
        <v>x</v>
      </c>
      <c r="Q641" s="2" t="str">
        <f t="shared" si="148"/>
        <v>x</v>
      </c>
      <c r="R641" s="2" t="str">
        <f t="shared" si="148"/>
        <v>x</v>
      </c>
      <c r="S641" s="2" t="str">
        <f t="shared" si="148"/>
        <v>x</v>
      </c>
      <c r="T641" s="2" t="str">
        <f t="shared" si="148"/>
        <v>x</v>
      </c>
      <c r="U641" s="2" t="str">
        <f t="shared" si="148"/>
        <v>x</v>
      </c>
      <c r="V641" s="2" t="str">
        <f t="shared" si="148"/>
        <v>x</v>
      </c>
      <c r="W641" s="2" t="str">
        <f t="shared" si="148"/>
        <v>x</v>
      </c>
      <c r="X641" s="2" t="str">
        <f t="shared" si="148"/>
        <v>x</v>
      </c>
      <c r="Y641" s="2" t="str">
        <f t="shared" si="148"/>
        <v>x</v>
      </c>
      <c r="Z641" s="2" t="str">
        <f t="shared" si="148"/>
        <v>x</v>
      </c>
      <c r="AA641" s="2" t="str">
        <f t="shared" si="148"/>
        <v>x</v>
      </c>
      <c r="AB641" s="2" t="str">
        <f t="shared" si="146"/>
        <v>x</v>
      </c>
      <c r="AC641" s="2" t="str">
        <f t="shared" si="146"/>
        <v>IA DE COMUNICAÇÃO DA CASA CIVIL (ASCOM) SEM CONSIDERAÇÕES RE</v>
      </c>
      <c r="AD641" s="2" t="str">
        <f t="shared" si="146"/>
        <v>x</v>
      </c>
      <c r="AE641" s="2" t="str">
        <f t="shared" si="146"/>
        <v>x</v>
      </c>
      <c r="AF641" s="2" t="str">
        <f t="shared" si="145"/>
        <v>x</v>
      </c>
      <c r="AG641" s="2" t="str">
        <f t="shared" si="145"/>
        <v>x</v>
      </c>
      <c r="AH641" s="2" t="str">
        <f t="shared" si="145"/>
        <v>x</v>
      </c>
      <c r="AI641" s="2" t="str">
        <f t="shared" si="145"/>
        <v>x</v>
      </c>
      <c r="AJ641" s="2" t="str">
        <f t="shared" si="145"/>
        <v>x</v>
      </c>
      <c r="AK641" s="2" t="str">
        <f t="shared" si="145"/>
        <v>x</v>
      </c>
      <c r="AL641" s="2" t="str">
        <f t="shared" si="145"/>
        <v>x</v>
      </c>
      <c r="AM641" s="2" t="str">
        <f t="shared" si="145"/>
        <v>x</v>
      </c>
      <c r="AN641" s="2" t="str">
        <f t="shared" si="143"/>
        <v>x</v>
      </c>
      <c r="AO641" s="2" t="str">
        <f t="shared" si="143"/>
        <v>x</v>
      </c>
      <c r="AP641" s="2" t="str">
        <f t="shared" si="143"/>
        <v>x</v>
      </c>
    </row>
    <row r="642" spans="1:42" x14ac:dyDescent="0.2">
      <c r="A642" s="2">
        <v>641</v>
      </c>
      <c r="B642" s="2" t="s">
        <v>2253</v>
      </c>
      <c r="E642" s="2" t="str">
        <f t="shared" si="140"/>
        <v>DATA: 26/04/2021 HORÁRIO: 10H0</v>
      </c>
      <c r="F642" s="2" t="str">
        <f t="shared" si="140"/>
        <v>HORÁRIO: 10H04M ÀS 10H46M LOCA</v>
      </c>
      <c r="G642" s="2" t="str">
        <f t="shared" si="134"/>
        <v>177ª REUNIÃO SITUACI</v>
      </c>
      <c r="H642" s="2" t="str">
        <f t="shared" si="141"/>
        <v>x</v>
      </c>
      <c r="I642" s="2" t="str">
        <f t="shared" si="141"/>
        <v>x</v>
      </c>
      <c r="J642" s="2" t="str">
        <f t="shared" si="141"/>
        <v>x</v>
      </c>
      <c r="K642" s="2" t="str">
        <f t="shared" si="135"/>
        <v>x</v>
      </c>
      <c r="L642" s="2" t="str">
        <f t="shared" si="138"/>
        <v>x</v>
      </c>
      <c r="M642" s="2" t="str">
        <f t="shared" si="148"/>
        <v>x</v>
      </c>
      <c r="N642" s="2" t="str">
        <f t="shared" si="148"/>
        <v>NAL (GSI) SEM CONSIDERAÇÕES RELEVANTES. MINISTÉRIO DAS RELAÇ</v>
      </c>
      <c r="O642" s="2" t="str">
        <f t="shared" si="148"/>
        <v>E DE SEGURANÇA INSTITUCIONAL (GSI) SEM CONSIDERAÇÕES RELEVAN</v>
      </c>
      <c r="P642" s="2" t="str">
        <f t="shared" si="148"/>
        <v>x</v>
      </c>
      <c r="Q642" s="2" t="str">
        <f t="shared" si="148"/>
        <v>x</v>
      </c>
      <c r="R642" s="2" t="str">
        <f t="shared" si="148"/>
        <v xml:space="preserve">RES (MRE) SEM CONSIDERAÇÕES RELEVANTES. ADVOCACIA -GERAL DA </v>
      </c>
      <c r="S642" s="2" t="str">
        <f t="shared" si="148"/>
        <v xml:space="preserve"> DAS RELAÇÕES EXTERIORES (MRE) SEM CONSIDERAÇÕES RELEVANTES.</v>
      </c>
      <c r="T642" s="2" t="str">
        <f t="shared" si="148"/>
        <v>x</v>
      </c>
      <c r="U642" s="2" t="str">
        <f t="shared" si="148"/>
        <v>x</v>
      </c>
      <c r="V642" s="2" t="str">
        <f t="shared" si="148"/>
        <v>x</v>
      </c>
      <c r="W642" s="2" t="str">
        <f t="shared" si="148"/>
        <v>x</v>
      </c>
      <c r="X642" s="2" t="str">
        <f t="shared" si="148"/>
        <v>x</v>
      </c>
      <c r="Y642" s="2" t="str">
        <f t="shared" si="148"/>
        <v>A DE INTELIGÊNCIA (ABIN) SEM CONSIDERAÇÕES RELEVANTES. GABIN</v>
      </c>
      <c r="Z642" s="2" t="str">
        <f t="shared" si="148"/>
        <v xml:space="preserve">IÃO (AGU) SEM CONSIDERAÇÕES RELEVANTES. MINISTÉRIO DE MINAS </v>
      </c>
      <c r="AA642" s="2" t="str">
        <f t="shared" si="148"/>
        <v>TES. ADVOCACIA -GERAL DA UNIÃO (AGU) SEM CONSIDERAÇÕES RELEV</v>
      </c>
      <c r="AB642" s="2" t="str">
        <f t="shared" si="146"/>
        <v>x</v>
      </c>
      <c r="AC642" s="2" t="str">
        <f t="shared" si="146"/>
        <v>x</v>
      </c>
      <c r="AD642" s="2" t="str">
        <f t="shared" si="146"/>
        <v xml:space="preserve">ÚDE (MS) FORAM AUTORIZADOS MAIS 50 LEITOS DE UTI SRAG/COVID </v>
      </c>
      <c r="AE642" s="2" t="str">
        <f t="shared" si="146"/>
        <v>ÉRIO DA SAÚDE (MS) FORAM AUTORIZADOS MAIS 50 LEITOS DE UTI S</v>
      </c>
      <c r="AF642" s="2" t="str">
        <f t="shared" si="145"/>
        <v>ESA (MD) SEM CONSIDERAÇÕES RELEVANTES. MINISTÉRIO DO TURISMO</v>
      </c>
      <c r="AG642" s="2" t="str">
        <f t="shared" si="145"/>
        <v>O DA DEFESA (MD) SEM CONSIDERAÇÕES RELEVANTES. MINISTÉRIO DO</v>
      </c>
      <c r="AH642" s="2" t="str">
        <f t="shared" si="145"/>
        <v>MO ( MTUR) SEM CONSIDERAÇÕES RELEVANTES. MINISTÉRIO DA ECONO</v>
      </c>
      <c r="AI642" s="2" t="str">
        <f t="shared" si="145"/>
        <v>O DO TURISMO ( MTUR) SEM CONSIDERAÇÕES RELEVANTES. MINISTÉRI</v>
      </c>
      <c r="AJ642" s="2" t="str">
        <f t="shared" si="145"/>
        <v>OMIA (ME) SEM CONSIDERAÇÕES RELEVANTES. AGÊNCIA BRASILEIRA D</v>
      </c>
      <c r="AK642" s="2" t="str">
        <f t="shared" si="145"/>
        <v xml:space="preserve">ÉRIO DA ECONOMIA (ME) SEM CONSIDERAÇÕES RELEVANTES. AGÊNCIA </v>
      </c>
      <c r="AL642" s="2" t="str">
        <f t="shared" si="145"/>
        <v>GIA (MME) SEM CONSIDERAÇÕES RELEVANTES. ANEXO 177ª REUNIÃO C</v>
      </c>
      <c r="AM642" s="2" t="str">
        <f t="shared" si="145"/>
        <v>O DE MINAS E ENERGIA (MME) SEM CONSIDERAÇÕES RELEVANTES. ANE</v>
      </c>
      <c r="AN642" s="2" t="str">
        <f t="shared" si="143"/>
        <v>x</v>
      </c>
      <c r="AO642" s="2" t="str">
        <f t="shared" si="143"/>
        <v>x</v>
      </c>
      <c r="AP642" s="2" t="str">
        <f t="shared" si="143"/>
        <v>O DO MINFRA PARA ACIONAR O DENATRAN PARA AUTORIZAÇÃO DE TRAN</v>
      </c>
    </row>
    <row r="643" spans="1:42" x14ac:dyDescent="0.2">
      <c r="A643" s="2">
        <v>642</v>
      </c>
      <c r="B643" s="2" t="s">
        <v>2254</v>
      </c>
      <c r="E643" s="2" t="str">
        <f t="shared" si="140"/>
        <v>x</v>
      </c>
      <c r="F643" s="2" t="str">
        <f t="shared" si="140"/>
        <v>x</v>
      </c>
      <c r="G643" s="2" t="str">
        <f t="shared" ref="G643:G706" si="149">IFERROR(MID($B643,FIND(G$1,$B643,1)+-5,20),"x")</f>
        <v xml:space="preserve">177ª REUNIÃO COMITE </v>
      </c>
      <c r="H643" s="2" t="str">
        <f t="shared" si="141"/>
        <v>ÇÃO (MEC) AUSENTE. MINISTÉRIO DA CIDADANIA (MC) RE</v>
      </c>
      <c r="I643" s="2" t="str">
        <f t="shared" si="141"/>
        <v>TES. MINISTÉRIO DA EDUCAÇÃO (MEC) AUSENTE. MINISTÉ</v>
      </c>
      <c r="J643" s="2" t="str">
        <f t="shared" si="141"/>
        <v>NAL (MDR) SEM CONSIDERAÇÕES RELEVANTES. MINISTÉRIO</v>
      </c>
      <c r="K643" s="2" t="str">
        <f t="shared" ref="K643:K706" si="150">IFERROR(MID($B643,FIND(K$1,$B643,1)+-5,60),"x")</f>
        <v>O DO DESENVOLVIMENTO REGIONAL (MDR) SEM CONSIDERAÇÕES RELEVA</v>
      </c>
      <c r="L643" s="2" t="str">
        <f t="shared" si="138"/>
        <v>NOS (MMFDH) . SEM CONSIDERAÇÕES RELEVANTES. SECRET</v>
      </c>
      <c r="M643" s="2" t="str">
        <f t="shared" si="148"/>
        <v xml:space="preserve"> DOS DIREITOS HUMANOS (MMFDH) . SEM CONSIDERAÇÕES RELEVANTES</v>
      </c>
      <c r="N643" s="2" t="str">
        <f t="shared" si="148"/>
        <v>x</v>
      </c>
      <c r="O643" s="2" t="str">
        <f t="shared" si="148"/>
        <v>x</v>
      </c>
      <c r="P643" s="2" t="str">
        <f t="shared" si="148"/>
        <v>NTE (MMA) SEM CO NSIDERAÇÕES RELEVANTES. BANCO CENTRAL DO BR</v>
      </c>
      <c r="Q643" s="2" t="str">
        <f t="shared" si="148"/>
        <v>O DO MEIO AMBIENTE (MMA) SEM CO NSIDERAÇÕES RELEVANTES. BANC</v>
      </c>
      <c r="R643" s="2" t="str">
        <f t="shared" si="148"/>
        <v>x</v>
      </c>
      <c r="S643" s="2" t="str">
        <f t="shared" si="148"/>
        <v>x</v>
      </c>
      <c r="T643" s="2" t="str">
        <f t="shared" si="148"/>
        <v xml:space="preserve">NTO (MAPA) SEM CONSIDERAÇÕES RELEVANTES. MINISTÉRIO DO MEIO </v>
      </c>
      <c r="U643" s="2" t="str">
        <f t="shared" si="148"/>
        <v>IA E ABASTECIMENTO (MAPA) SEM CONSIDERAÇÕES RELEVANTES. MINI</v>
      </c>
      <c r="V643" s="2" t="str">
        <f t="shared" si="148"/>
        <v>SIL (BACEN) SEM CONSIDERAÇÕES RELEVANTES. AGÊNCIA NACIONAL D</v>
      </c>
      <c r="W643" s="2" t="str">
        <f t="shared" si="148"/>
        <v>TES. BANCO CENTRAL DO BRASIL (BACEN) SEM CONSIDERAÇÕES RELEV</v>
      </c>
      <c r="X643" s="2" t="str">
        <f t="shared" si="148"/>
        <v>x</v>
      </c>
      <c r="Y643" s="2" t="str">
        <f t="shared" si="148"/>
        <v>x</v>
      </c>
      <c r="Z643" s="2" t="str">
        <f t="shared" si="148"/>
        <v>x</v>
      </c>
      <c r="AA643" s="2" t="str">
        <f t="shared" si="148"/>
        <v>x</v>
      </c>
      <c r="AB643" s="2" t="str">
        <f t="shared" si="146"/>
        <v>IAL (SECOM/MCOM) SEM CONSIDERAÇÕES RELEVANTES. MINISTÉRIO DA</v>
      </c>
      <c r="AC643" s="2" t="str">
        <f t="shared" si="146"/>
        <v>AL DE COMUNICAÇÃO SOCIAL (SECOM/MCOM) SEM CONSIDERAÇÕES RELE</v>
      </c>
      <c r="AD643" s="2" t="str">
        <f t="shared" si="146"/>
        <v>x</v>
      </c>
      <c r="AE643" s="2" t="str">
        <f t="shared" si="146"/>
        <v>x</v>
      </c>
      <c r="AF643" s="2" t="str">
        <f t="shared" si="145"/>
        <v>NAL (MDR) SEM CONSIDERAÇÕES RELEVANTES. MINISTÉRIO DA EDUCAÇ</v>
      </c>
      <c r="AG643" s="2" t="str">
        <f t="shared" si="145"/>
        <v>x</v>
      </c>
      <c r="AH643" s="2" t="str">
        <f t="shared" si="145"/>
        <v>x</v>
      </c>
      <c r="AI643" s="2" t="str">
        <f t="shared" si="145"/>
        <v>x</v>
      </c>
      <c r="AJ643" s="2" t="str">
        <f t="shared" si="145"/>
        <v>x</v>
      </c>
      <c r="AK643" s="2" t="str">
        <f t="shared" si="145"/>
        <v>x</v>
      </c>
      <c r="AL643" s="2" t="str">
        <f t="shared" si="145"/>
        <v>x</v>
      </c>
      <c r="AM643" s="2" t="str">
        <f t="shared" si="145"/>
        <v>x</v>
      </c>
      <c r="AN643" s="2" t="str">
        <f t="shared" si="143"/>
        <v>ICA (MJSP) INFORMOU SER HOJE O ÚLTIMO DIA DO PRAZO DA ADPF N</v>
      </c>
      <c r="AO643" s="2" t="str">
        <f t="shared" si="143"/>
        <v>ÇA E SEGURANÇA PÚBLICA (MJSP) INFORMOU SER HOJE O ÚLTIMO DIA</v>
      </c>
      <c r="AP643" s="2" t="str">
        <f t="shared" si="143"/>
        <v>URA (MINFRA) SEM CONSIDERAÇÕES RELEVANTES. MINISTÉRIO DA CIÊ</v>
      </c>
    </row>
    <row r="644" spans="1:42" x14ac:dyDescent="0.2">
      <c r="A644" s="2">
        <v>643</v>
      </c>
      <c r="B644" s="2" t="s">
        <v>2255</v>
      </c>
      <c r="E644" s="2" t="str">
        <f t="shared" si="140"/>
        <v>x</v>
      </c>
      <c r="F644" s="2" t="str">
        <f t="shared" si="140"/>
        <v>x</v>
      </c>
      <c r="G644" s="2" t="str">
        <f t="shared" si="149"/>
        <v>OUVE REUNIÃO BILATER</v>
      </c>
      <c r="H644" s="2" t="str">
        <f t="shared" si="141"/>
        <v>x</v>
      </c>
      <c r="I644" s="2" t="str">
        <f t="shared" si="141"/>
        <v>x</v>
      </c>
      <c r="J644" s="2" t="str">
        <f t="shared" si="141"/>
        <v>x</v>
      </c>
      <c r="K644" s="2" t="str">
        <f t="shared" si="150"/>
        <v>x</v>
      </c>
      <c r="L644" s="2" t="str">
        <f t="shared" si="138"/>
        <v>x</v>
      </c>
      <c r="M644" s="2" t="str">
        <f t="shared" si="148"/>
        <v>x</v>
      </c>
      <c r="N644" s="2" t="str">
        <f t="shared" si="148"/>
        <v>x</v>
      </c>
      <c r="O644" s="2" t="str">
        <f t="shared" si="148"/>
        <v>x</v>
      </c>
      <c r="P644" s="2" t="str">
        <f t="shared" si="148"/>
        <v>x</v>
      </c>
      <c r="Q644" s="2" t="str">
        <f t="shared" si="148"/>
        <v>x</v>
      </c>
      <c r="R644" s="2" t="str">
        <f t="shared" si="148"/>
        <v>A DO MRE E ANTT ONDE ACORDOU -SE PELA FLEXIBILIZAÇÃO DAS EXI</v>
      </c>
      <c r="S644" s="2" t="str">
        <f t="shared" si="148"/>
        <v>x</v>
      </c>
      <c r="T644" s="2" t="str">
        <f t="shared" si="148"/>
        <v>x</v>
      </c>
      <c r="U644" s="2" t="str">
        <f t="shared" si="148"/>
        <v>x</v>
      </c>
      <c r="V644" s="2" t="str">
        <f t="shared" si="148"/>
        <v>x</v>
      </c>
      <c r="W644" s="2" t="str">
        <f t="shared" si="148"/>
        <v>x</v>
      </c>
      <c r="X644" s="2" t="str">
        <f t="shared" si="148"/>
        <v>x</v>
      </c>
      <c r="Y644" s="2" t="str">
        <f t="shared" si="148"/>
        <v>x</v>
      </c>
      <c r="Z644" s="2" t="str">
        <f t="shared" si="148"/>
        <v>x</v>
      </c>
      <c r="AA644" s="2" t="str">
        <f t="shared" si="148"/>
        <v>x</v>
      </c>
      <c r="AB644" s="2" t="str">
        <f t="shared" si="146"/>
        <v>x</v>
      </c>
      <c r="AC644" s="2" t="str">
        <f t="shared" si="146"/>
        <v>AR NA COMUNICAÇÃO DO ESTADO DO CEARÁ COM OS MINISTÉRIOS, TEN</v>
      </c>
      <c r="AD644" s="2" t="str">
        <f t="shared" si="146"/>
        <v>x</v>
      </c>
      <c r="AE644" s="2" t="str">
        <f t="shared" si="146"/>
        <v>x</v>
      </c>
      <c r="AF644" s="2" t="str">
        <f t="shared" si="145"/>
        <v>x</v>
      </c>
      <c r="AG644" s="2" t="str">
        <f t="shared" si="145"/>
        <v>x</v>
      </c>
      <c r="AH644" s="2" t="str">
        <f t="shared" si="145"/>
        <v>x</v>
      </c>
      <c r="AI644" s="2" t="str">
        <f t="shared" si="145"/>
        <v>x</v>
      </c>
      <c r="AJ644" s="2" t="str">
        <f t="shared" si="145"/>
        <v>x</v>
      </c>
      <c r="AK644" s="2" t="str">
        <f t="shared" si="145"/>
        <v>x</v>
      </c>
      <c r="AL644" s="2" t="str">
        <f t="shared" si="145"/>
        <v>x</v>
      </c>
      <c r="AM644" s="2" t="str">
        <f t="shared" si="145"/>
        <v>x</v>
      </c>
      <c r="AN644" s="2" t="str">
        <f t="shared" si="143"/>
        <v>OV E MJSP/PRF ESTEJAM ALERTA PARA QUE O ACORDO SEJA LEVADO A</v>
      </c>
      <c r="AO644" s="2" t="str">
        <f t="shared" si="143"/>
        <v>x</v>
      </c>
      <c r="AP644" s="2" t="str">
        <f t="shared" si="143"/>
        <v>FB E MINFRA QUE FICASSEM DE PRONTIDÃO PARA O RÁPIDO DESEMBAR</v>
      </c>
    </row>
    <row r="645" spans="1:42" x14ac:dyDescent="0.2">
      <c r="A645" s="2">
        <v>644</v>
      </c>
      <c r="B645" s="2" t="s">
        <v>2256</v>
      </c>
      <c r="E645" s="2" t="str">
        <f t="shared" si="140"/>
        <v>x</v>
      </c>
      <c r="F645" s="2" t="str">
        <f t="shared" si="140"/>
        <v>x</v>
      </c>
      <c r="G645" s="2" t="str">
        <f t="shared" si="149"/>
        <v xml:space="preserve">177ª REUNIÃO COMITE </v>
      </c>
      <c r="H645" s="2" t="str">
        <f t="shared" si="141"/>
        <v>x</v>
      </c>
      <c r="I645" s="2" t="str">
        <f t="shared" si="141"/>
        <v>x</v>
      </c>
      <c r="J645" s="2" t="str">
        <f t="shared" si="141"/>
        <v>x</v>
      </c>
      <c r="K645" s="2" t="str">
        <f t="shared" si="150"/>
        <v>x</v>
      </c>
      <c r="L645" s="2" t="str">
        <f t="shared" si="138"/>
        <v>x</v>
      </c>
      <c r="M645" s="2" t="str">
        <f t="shared" si="148"/>
        <v>x</v>
      </c>
      <c r="N645" s="2" t="str">
        <f t="shared" si="148"/>
        <v>x</v>
      </c>
      <c r="O645" s="2" t="str">
        <f t="shared" si="148"/>
        <v>x</v>
      </c>
      <c r="P645" s="2" t="str">
        <f t="shared" si="148"/>
        <v>x</v>
      </c>
      <c r="Q645" s="2" t="str">
        <f t="shared" si="148"/>
        <v>x</v>
      </c>
      <c r="R645" s="2" t="str">
        <f t="shared" si="148"/>
        <v>x</v>
      </c>
      <c r="S645" s="2" t="str">
        <f t="shared" si="148"/>
        <v>x</v>
      </c>
      <c r="T645" s="2" t="str">
        <f t="shared" si="148"/>
        <v>x</v>
      </c>
      <c r="U645" s="2" t="str">
        <f t="shared" si="148"/>
        <v>x</v>
      </c>
      <c r="V645" s="2" t="str">
        <f t="shared" si="148"/>
        <v>x</v>
      </c>
      <c r="W645" s="2" t="str">
        <f t="shared" si="148"/>
        <v>x</v>
      </c>
      <c r="X645" s="2" t="str">
        <f t="shared" si="148"/>
        <v>x</v>
      </c>
      <c r="Y645" s="2" t="str">
        <f t="shared" si="148"/>
        <v>x</v>
      </c>
      <c r="Z645" s="2" t="str">
        <f t="shared" si="148"/>
        <v>x</v>
      </c>
      <c r="AA645" s="2" t="str">
        <f t="shared" si="148"/>
        <v>x</v>
      </c>
      <c r="AB645" s="2" t="str">
        <f t="shared" si="146"/>
        <v>x</v>
      </c>
      <c r="AC645" s="2" t="str">
        <f t="shared" si="146"/>
        <v>x</v>
      </c>
      <c r="AD645" s="2" t="str">
        <f t="shared" si="146"/>
        <v>x</v>
      </c>
      <c r="AE645" s="2" t="str">
        <f t="shared" si="146"/>
        <v>x</v>
      </c>
      <c r="AF645" s="2" t="str">
        <f t="shared" si="145"/>
        <v>x</v>
      </c>
      <c r="AG645" s="2" t="str">
        <f t="shared" si="145"/>
        <v>x</v>
      </c>
      <c r="AH645" s="2" t="str">
        <f t="shared" si="145"/>
        <v>x</v>
      </c>
      <c r="AI645" s="2" t="str">
        <f t="shared" si="145"/>
        <v>x</v>
      </c>
      <c r="AJ645" s="2" t="str">
        <f t="shared" si="145"/>
        <v>x</v>
      </c>
      <c r="AK645" s="2" t="str">
        <f t="shared" si="145"/>
        <v>x</v>
      </c>
      <c r="AL645" s="2" t="str">
        <f t="shared" si="145"/>
        <v>x</v>
      </c>
      <c r="AM645" s="2" t="str">
        <f t="shared" si="145"/>
        <v>x</v>
      </c>
      <c r="AN645" s="2" t="str">
        <f t="shared" si="143"/>
        <v>x</v>
      </c>
      <c r="AO645" s="2" t="str">
        <f t="shared" si="143"/>
        <v>x</v>
      </c>
      <c r="AP645" s="2" t="str">
        <f t="shared" si="143"/>
        <v>x</v>
      </c>
    </row>
    <row r="646" spans="1:42" x14ac:dyDescent="0.2">
      <c r="A646" s="2">
        <v>645</v>
      </c>
      <c r="B646" s="2" t="s">
        <v>2257</v>
      </c>
      <c r="E646" s="2" t="str">
        <f t="shared" si="140"/>
        <v>DATA: 28/04/2021 HORÁRIO: 10H0</v>
      </c>
      <c r="F646" s="2" t="str">
        <f t="shared" si="140"/>
        <v>HORÁRIO: 10H02M ÀS 10H34M LOCA</v>
      </c>
      <c r="G646" s="2" t="str">
        <f t="shared" si="149"/>
        <v>178ª REUNIÃO SITUACI</v>
      </c>
      <c r="H646" s="2" t="str">
        <f t="shared" si="141"/>
        <v>x</v>
      </c>
      <c r="I646" s="2" t="str">
        <f t="shared" si="141"/>
        <v>x</v>
      </c>
      <c r="J646" s="2" t="str">
        <f t="shared" si="141"/>
        <v>x</v>
      </c>
      <c r="K646" s="2" t="str">
        <f t="shared" si="150"/>
        <v>x</v>
      </c>
      <c r="L646" s="2" t="str">
        <f t="shared" si="138"/>
        <v>x</v>
      </c>
      <c r="M646" s="2" t="str">
        <f t="shared" ref="M646:AA662" si="151">IFERROR(MID($B646,FIND(M$1,$B646,1)+-5,60),"x")</f>
        <v>x</v>
      </c>
      <c r="N646" s="2" t="str">
        <f t="shared" si="151"/>
        <v>NAL (GSI) SEM CONSIDERAÇÕES RELEVANTES. MINISTÉRIO DAS RELAÇ</v>
      </c>
      <c r="O646" s="2" t="str">
        <f t="shared" si="151"/>
        <v>E DE SEGURANÇA INSTITUCIONAL (GSI) SEM CONSIDERAÇÕES RELEVAN</v>
      </c>
      <c r="P646" s="2" t="str">
        <f t="shared" si="151"/>
        <v>x</v>
      </c>
      <c r="Q646" s="2" t="str">
        <f t="shared" si="151"/>
        <v>x</v>
      </c>
      <c r="R646" s="2" t="str">
        <f t="shared" si="151"/>
        <v>RES (MRE) INFORMOU A CHEGADA A SÃO PAULO, NESTA TERÇA -FEIRA</v>
      </c>
      <c r="S646" s="2" t="str">
        <f t="shared" si="151"/>
        <v xml:space="preserve"> DAS RELAÇÕES EXTERIORES (MRE) INFORMOU A CHEGADA A SÃO PAUL</v>
      </c>
      <c r="T646" s="2" t="str">
        <f t="shared" si="151"/>
        <v>x</v>
      </c>
      <c r="U646" s="2" t="str">
        <f t="shared" si="151"/>
        <v>x</v>
      </c>
      <c r="V646" s="2" t="str">
        <f t="shared" si="151"/>
        <v>x</v>
      </c>
      <c r="W646" s="2" t="str">
        <f t="shared" si="151"/>
        <v>x</v>
      </c>
      <c r="X646" s="2" t="str">
        <f t="shared" si="151"/>
        <v>x</v>
      </c>
      <c r="Y646" s="2" t="str">
        <f t="shared" si="151"/>
        <v>A DE INTELIGÊNCIA (ABIN) AUSENTE. GABINETE DE SEGURANÇA INST</v>
      </c>
      <c r="Z646" s="2" t="str">
        <f t="shared" si="151"/>
        <v>x</v>
      </c>
      <c r="AA646" s="2" t="str">
        <f t="shared" si="151"/>
        <v>x</v>
      </c>
      <c r="AB646" s="2" t="str">
        <f t="shared" si="146"/>
        <v>x</v>
      </c>
      <c r="AC646" s="2" t="str">
        <f t="shared" si="146"/>
        <v>x</v>
      </c>
      <c r="AD646" s="2" t="str">
        <f t="shared" si="146"/>
        <v>ÚDE (MS) INFORMOU O RECEBIMENTO DA DOAÇÃO DE 228.085 UNIDADE</v>
      </c>
      <c r="AE646" s="2" t="str">
        <f t="shared" si="146"/>
        <v>ÉRIO DA SAÚDE (MS) INFORMOU O RECEBIMENTO DA DOAÇÃO DE 228.0</v>
      </c>
      <c r="AF646" s="2" t="str">
        <f t="shared" si="145"/>
        <v>ESA (MD) SEM CONSIDERAÇÕES RELEVANTES. MINISTÉRIO DO TURISMO</v>
      </c>
      <c r="AG646" s="2" t="str">
        <f t="shared" si="145"/>
        <v>O DA DEFESA (MD) SEM CONSIDERAÇÕES RELEVANTES. MINISTÉRIO DO</v>
      </c>
      <c r="AH646" s="2" t="str">
        <f t="shared" si="145"/>
        <v>MO ( MTUR) AUSENTE. MINISTÉRIO DA ECONOMIA (ME) SEM CONSIDER</v>
      </c>
      <c r="AI646" s="2" t="str">
        <f t="shared" si="145"/>
        <v>O DO TURISMO ( MTUR) AUSENTE. MINISTÉRIO DA ECONOMIA (ME) SE</v>
      </c>
      <c r="AJ646" s="2" t="str">
        <f t="shared" si="145"/>
        <v>OMIA (ME) SEM CONSIDERAÇÕES RELEVANTES. AGÊNCIA BRASILEIRA D</v>
      </c>
      <c r="AK646" s="2" t="str">
        <f t="shared" si="145"/>
        <v xml:space="preserve">ÉRIO DA ECONOMIA (ME) SEM CONSIDERAÇÕES RELEVANTES. AGÊNCIA </v>
      </c>
      <c r="AL646" s="2" t="str">
        <f t="shared" si="145"/>
        <v>x</v>
      </c>
      <c r="AM646" s="2" t="str">
        <f t="shared" si="145"/>
        <v>x</v>
      </c>
      <c r="AN646" s="2" t="str">
        <f t="shared" si="143"/>
        <v>x</v>
      </c>
      <c r="AO646" s="2" t="str">
        <f t="shared" si="143"/>
        <v>x</v>
      </c>
      <c r="AP646" s="2" t="str">
        <f t="shared" si="143"/>
        <v>x</v>
      </c>
    </row>
    <row r="647" spans="1:42" x14ac:dyDescent="0.2">
      <c r="A647" s="2">
        <v>646</v>
      </c>
      <c r="B647" s="2" t="s">
        <v>2258</v>
      </c>
      <c r="E647" s="2" t="str">
        <f t="shared" si="140"/>
        <v>x</v>
      </c>
      <c r="F647" s="2" t="str">
        <f t="shared" si="140"/>
        <v>x</v>
      </c>
      <c r="G647" s="2" t="str">
        <f t="shared" si="149"/>
        <v>A 1ª REUNIÃO DO CONG</v>
      </c>
      <c r="H647" s="2" t="str">
        <f t="shared" si="141"/>
        <v>ÇÃO (MEC) SEM CONSIDERAÇÕES RELEVANTES. MINISTÉRIO</v>
      </c>
      <c r="I647" s="2" t="str">
        <f t="shared" si="141"/>
        <v>NAS. MINISTÉRIO DA EDUCAÇÃO (MEC) SEM CONSIDERAÇÕE</v>
      </c>
      <c r="J647" s="2" t="str">
        <f t="shared" si="141"/>
        <v>NAL (MDR) INFORMOU QUE MONITORAM A QUESTÃO DAS CHE</v>
      </c>
      <c r="K647" s="2" t="str">
        <f t="shared" si="150"/>
        <v>O DO DESENVOLVIMENTO REGIONAL (MDR) INFORMOU QUE MONITORAM A</v>
      </c>
      <c r="L647" s="2" t="str">
        <f t="shared" si="138"/>
        <v>NOS (MMFDH) . SEM CONSIDERAÇÕES RELEVANTES. SECRET</v>
      </c>
      <c r="M647" s="2" t="str">
        <f t="shared" si="151"/>
        <v xml:space="preserve"> DOS DIREITOS HUMANOS (MMFDH) . SEM CONSIDERAÇÕES RELEVANTES</v>
      </c>
      <c r="N647" s="2" t="str">
        <f t="shared" si="151"/>
        <v>x</v>
      </c>
      <c r="O647" s="2" t="str">
        <f t="shared" si="151"/>
        <v>x</v>
      </c>
      <c r="P647" s="2" t="str">
        <f t="shared" si="151"/>
        <v>x</v>
      </c>
      <c r="Q647" s="2" t="str">
        <f t="shared" si="151"/>
        <v>x</v>
      </c>
      <c r="R647" s="2" t="str">
        <f t="shared" si="151"/>
        <v>x</v>
      </c>
      <c r="S647" s="2" t="str">
        <f t="shared" si="151"/>
        <v>x</v>
      </c>
      <c r="T647" s="2" t="str">
        <f t="shared" si="151"/>
        <v xml:space="preserve">NTO (MAPA) INFORMOU QUE O SENADO APROVOU POR UNANIMIDADE NA </v>
      </c>
      <c r="U647" s="2" t="str">
        <f t="shared" si="151"/>
        <v xml:space="preserve">IA E ABASTECIMENTO (MAPA) INFORMOU QUE O SENADO APROVOU POR </v>
      </c>
      <c r="V647" s="2" t="str">
        <f t="shared" si="151"/>
        <v>x</v>
      </c>
      <c r="W647" s="2" t="str">
        <f t="shared" si="151"/>
        <v>x</v>
      </c>
      <c r="X647" s="2" t="str">
        <f t="shared" si="151"/>
        <v>x</v>
      </c>
      <c r="Y647" s="2" t="str">
        <f t="shared" si="151"/>
        <v>x</v>
      </c>
      <c r="Z647" s="2" t="str">
        <f t="shared" si="151"/>
        <v xml:space="preserve">IÃO (AGU) SEM CONSIDERAÇÕES RELEVANTES. MINISTÉRIO DE MINAS </v>
      </c>
      <c r="AA647" s="2" t="str">
        <f t="shared" si="151"/>
        <v>LICA ADVOCACIA -GERAL DA UNIÃO (AGU) SEM CONSIDERAÇÕES RELEV</v>
      </c>
      <c r="AB647" s="2" t="str">
        <f t="shared" si="146"/>
        <v>IAL (SECOM/MCOM) SEM CONSIDERAÇÕES RELEVANTES. MINISTÉRIO DA</v>
      </c>
      <c r="AC647" s="2" t="str">
        <f t="shared" si="146"/>
        <v>AL DE COMUNICAÇÃO SOCIAL (SECOM/MCOM) SEM CONSIDERAÇÕES RELE</v>
      </c>
      <c r="AD647" s="2" t="str">
        <f t="shared" si="146"/>
        <v>x</v>
      </c>
      <c r="AE647" s="2" t="str">
        <f t="shared" si="146"/>
        <v>x</v>
      </c>
      <c r="AF647" s="2" t="str">
        <f t="shared" si="145"/>
        <v>NAL (MDR) INFORMOU QUE MONITORAM A QUESTÃO DAS CHEIAS DO RIO</v>
      </c>
      <c r="AG647" s="2" t="str">
        <f t="shared" si="145"/>
        <v>x</v>
      </c>
      <c r="AH647" s="2" t="str">
        <f t="shared" si="145"/>
        <v>x</v>
      </c>
      <c r="AI647" s="2" t="str">
        <f t="shared" si="145"/>
        <v>x</v>
      </c>
      <c r="AJ647" s="2" t="str">
        <f t="shared" si="145"/>
        <v>x</v>
      </c>
      <c r="AK647" s="2" t="str">
        <f t="shared" si="145"/>
        <v>x</v>
      </c>
      <c r="AL647" s="2" t="str">
        <f t="shared" si="145"/>
        <v>GIA (MME) SEM CONSIDERAÇÕES RELEVANTES. MINISTÉRIO DA JUSTIÇ</v>
      </c>
      <c r="AM647" s="2" t="str">
        <f t="shared" ref="AJ647:AP701" si="152">IFERROR(MID($B647,FIND(AM$1,$B647,1)+-5,60),"x")</f>
        <v>O DE MINAS E ENERGIA (MME) SEM CONSIDERAÇÕES RELEVANTES. MIN</v>
      </c>
      <c r="AN647" s="2" t="str">
        <f t="shared" si="143"/>
        <v>ICA (MJSP) AUSENTE. MINISTÉRIO DE INFRAESTRUTURA (MINFRA) AU</v>
      </c>
      <c r="AO647" s="2" t="str">
        <f t="shared" si="143"/>
        <v>ÇA E SEGURANÇA PÚBLICA (MJSP) AUSENTE. MINISTÉRIO DE INFRAES</v>
      </c>
      <c r="AP647" s="2" t="str">
        <f t="shared" si="143"/>
        <v>URA (MINFRA) AUSENTE. MINISTÉRIO DA CIÊNCIA, TECNOLOGIA, INO</v>
      </c>
    </row>
    <row r="648" spans="1:42" x14ac:dyDescent="0.2">
      <c r="A648" s="2">
        <v>647</v>
      </c>
      <c r="B648" s="2" t="s">
        <v>2259</v>
      </c>
      <c r="E648" s="2" t="str">
        <f t="shared" si="140"/>
        <v>x</v>
      </c>
      <c r="F648" s="2" t="str">
        <f t="shared" si="140"/>
        <v>x</v>
      </c>
      <c r="G648" s="2" t="str">
        <f t="shared" si="149"/>
        <v xml:space="preserve">178ª REUNIÃO COMITE </v>
      </c>
      <c r="H648" s="2" t="str">
        <f t="shared" si="141"/>
        <v>x</v>
      </c>
      <c r="I648" s="2" t="str">
        <f t="shared" si="141"/>
        <v>x</v>
      </c>
      <c r="J648" s="2" t="str">
        <f t="shared" si="141"/>
        <v>x</v>
      </c>
      <c r="K648" s="2" t="str">
        <f t="shared" si="150"/>
        <v>x</v>
      </c>
      <c r="L648" s="2" t="str">
        <f t="shared" si="138"/>
        <v>x</v>
      </c>
      <c r="M648" s="2" t="str">
        <f t="shared" si="151"/>
        <v>x</v>
      </c>
      <c r="N648" s="2" t="str">
        <f t="shared" si="151"/>
        <v>x</v>
      </c>
      <c r="O648" s="2" t="str">
        <f t="shared" si="151"/>
        <v>x</v>
      </c>
      <c r="P648" s="2" t="str">
        <f t="shared" si="151"/>
        <v>NTE (MMA) SEM CO NSIDERAÇÕES RELEVANTES. BANCO CENTRAL DO BR</v>
      </c>
      <c r="Q648" s="2" t="str">
        <f t="shared" si="151"/>
        <v>O DO MEIO AMBIENTE (MMA) SEM CO NSIDERAÇÕES RELEVANTES. BANC</v>
      </c>
      <c r="R648" s="2" t="str">
        <f t="shared" si="151"/>
        <v>x</v>
      </c>
      <c r="S648" s="2" t="str">
        <f t="shared" si="151"/>
        <v>x</v>
      </c>
      <c r="T648" s="2" t="str">
        <f t="shared" si="151"/>
        <v>x</v>
      </c>
      <c r="U648" s="2" t="str">
        <f t="shared" si="151"/>
        <v>x</v>
      </c>
      <c r="V648" s="2" t="str">
        <f t="shared" si="151"/>
        <v>SIL (BACEN) SEM CONSIDERAÇÕES RELEVANTES. AGÊNCIA NACIONAL D</v>
      </c>
      <c r="W648" s="2" t="str">
        <f t="shared" si="151"/>
        <v>TES. BANCO CENTRAL DO BRASIL (BACEN) SEM CONSIDERAÇÕES RELEV</v>
      </c>
      <c r="X648" s="2" t="str">
        <f t="shared" si="151"/>
        <v>x</v>
      </c>
      <c r="Y648" s="2" t="str">
        <f t="shared" si="151"/>
        <v>x</v>
      </c>
      <c r="Z648" s="2" t="str">
        <f t="shared" si="151"/>
        <v>x</v>
      </c>
      <c r="AA648" s="2" t="str">
        <f t="shared" si="151"/>
        <v>x</v>
      </c>
      <c r="AB648" s="2" t="str">
        <f t="shared" si="146"/>
        <v>x</v>
      </c>
      <c r="AC648" s="2" t="str">
        <f t="shared" si="146"/>
        <v>x</v>
      </c>
      <c r="AD648" s="2" t="str">
        <f t="shared" si="146"/>
        <v>x</v>
      </c>
      <c r="AE648" s="2" t="str">
        <f t="shared" si="146"/>
        <v>x</v>
      </c>
      <c r="AF648" s="2" t="str">
        <f t="shared" si="146"/>
        <v>x</v>
      </c>
      <c r="AG648" s="2" t="str">
        <f t="shared" si="146"/>
        <v>x</v>
      </c>
      <c r="AH648" s="2" t="str">
        <f t="shared" si="146"/>
        <v>x</v>
      </c>
      <c r="AI648" s="2" t="str">
        <f t="shared" si="146"/>
        <v>x</v>
      </c>
      <c r="AJ648" s="2" t="str">
        <f t="shared" si="152"/>
        <v>x</v>
      </c>
      <c r="AK648" s="2" t="str">
        <f t="shared" si="152"/>
        <v>x</v>
      </c>
      <c r="AL648" s="2" t="str">
        <f t="shared" si="152"/>
        <v>x</v>
      </c>
      <c r="AM648" s="2" t="str">
        <f t="shared" si="152"/>
        <v>x</v>
      </c>
      <c r="AN648" s="2" t="str">
        <f t="shared" si="143"/>
        <v>x</v>
      </c>
      <c r="AO648" s="2" t="str">
        <f t="shared" si="143"/>
        <v>x</v>
      </c>
      <c r="AP648" s="2" t="str">
        <f t="shared" si="143"/>
        <v>x</v>
      </c>
    </row>
    <row r="649" spans="1:42" x14ac:dyDescent="0.2">
      <c r="A649" s="2">
        <v>648</v>
      </c>
      <c r="B649" s="2" t="s">
        <v>2260</v>
      </c>
      <c r="E649" s="2" t="str">
        <f t="shared" si="140"/>
        <v>x</v>
      </c>
      <c r="F649" s="2" t="str">
        <f t="shared" si="140"/>
        <v>x</v>
      </c>
      <c r="G649" s="2" t="str">
        <f t="shared" si="149"/>
        <v>7 8ª REUNIÃO SITUACI</v>
      </c>
      <c r="H649" s="2" t="str">
        <f t="shared" si="141"/>
        <v>x</v>
      </c>
      <c r="I649" s="2" t="str">
        <f t="shared" si="141"/>
        <v>x</v>
      </c>
      <c r="J649" s="2" t="str">
        <f t="shared" si="141"/>
        <v>x</v>
      </c>
      <c r="K649" s="2" t="str">
        <f t="shared" si="150"/>
        <v>x</v>
      </c>
      <c r="L649" s="2" t="str">
        <f t="shared" si="138"/>
        <v>x</v>
      </c>
      <c r="M649" s="2" t="str">
        <f t="shared" si="151"/>
        <v>x</v>
      </c>
      <c r="N649" s="2" t="str">
        <f t="shared" si="151"/>
        <v>x</v>
      </c>
      <c r="O649" s="2" t="str">
        <f t="shared" si="151"/>
        <v>x</v>
      </c>
      <c r="P649" s="2" t="str">
        <f t="shared" si="151"/>
        <v>x</v>
      </c>
      <c r="Q649" s="2" t="str">
        <f t="shared" si="151"/>
        <v>x</v>
      </c>
      <c r="R649" s="2" t="str">
        <f t="shared" si="151"/>
        <v>U AO MRE QUE ATUALIZE A QUESTÃO DO CHAMADO CERTIFICADO DE VA</v>
      </c>
      <c r="S649" s="2" t="str">
        <f t="shared" si="151"/>
        <v>x</v>
      </c>
      <c r="T649" s="2" t="str">
        <f t="shared" si="151"/>
        <v>x</v>
      </c>
      <c r="U649" s="2" t="str">
        <f t="shared" si="151"/>
        <v>x</v>
      </c>
      <c r="V649" s="2" t="str">
        <f t="shared" si="151"/>
        <v>x</v>
      </c>
      <c r="W649" s="2" t="str">
        <f t="shared" si="151"/>
        <v>x</v>
      </c>
      <c r="X649" s="2" t="str">
        <f t="shared" si="151"/>
        <v>x</v>
      </c>
      <c r="Y649" s="2" t="str">
        <f t="shared" si="151"/>
        <v>x</v>
      </c>
      <c r="Z649" s="2" t="str">
        <f t="shared" si="151"/>
        <v>x</v>
      </c>
      <c r="AA649" s="2" t="str">
        <f t="shared" si="151"/>
        <v>x</v>
      </c>
      <c r="AB649" s="2" t="str">
        <f t="shared" si="146"/>
        <v>x</v>
      </c>
      <c r="AC649" s="2" t="str">
        <f t="shared" si="146"/>
        <v>IA DE COMUNICAÇÃO DA CASA CIVIL (ASCOM) SEM CONSIDERAÇÕES RE</v>
      </c>
      <c r="AD649" s="2" t="str">
        <f t="shared" si="146"/>
        <v>x</v>
      </c>
      <c r="AE649" s="2" t="str">
        <f t="shared" si="146"/>
        <v>ÉRIO DA SAÚDE, ATRAVÉS DO LOCALI ZA SUS: HTTPS://QSPROD.SAUD</v>
      </c>
      <c r="AF649" s="2" t="str">
        <f t="shared" si="146"/>
        <v>x</v>
      </c>
      <c r="AG649" s="2" t="str">
        <f t="shared" si="146"/>
        <v>x</v>
      </c>
      <c r="AH649" s="2" t="str">
        <f t="shared" si="146"/>
        <v>x</v>
      </c>
      <c r="AI649" s="2" t="str">
        <f t="shared" si="146"/>
        <v>x</v>
      </c>
      <c r="AJ649" s="2" t="str">
        <f t="shared" si="152"/>
        <v>x</v>
      </c>
      <c r="AK649" s="2" t="str">
        <f t="shared" si="152"/>
        <v>x</v>
      </c>
      <c r="AL649" s="2" t="str">
        <f t="shared" si="152"/>
        <v>x</v>
      </c>
      <c r="AM649" s="2" t="str">
        <f t="shared" si="152"/>
        <v>x</v>
      </c>
      <c r="AN649" s="2" t="str">
        <f t="shared" si="143"/>
        <v>x</v>
      </c>
      <c r="AO649" s="2" t="str">
        <f t="shared" si="143"/>
        <v>x</v>
      </c>
      <c r="AP649" s="2" t="str">
        <f t="shared" si="143"/>
        <v>x</v>
      </c>
    </row>
    <row r="650" spans="1:42" x14ac:dyDescent="0.2">
      <c r="A650" s="2">
        <v>649</v>
      </c>
      <c r="B650" s="2" t="s">
        <v>2261</v>
      </c>
      <c r="E650" s="2" t="str">
        <f t="shared" si="140"/>
        <v>x</v>
      </c>
      <c r="F650" s="2" t="str">
        <f t="shared" si="140"/>
        <v>x</v>
      </c>
      <c r="G650" s="2" t="str">
        <f t="shared" si="149"/>
        <v xml:space="preserve">178ª REUNIÃO COMITE </v>
      </c>
      <c r="H650" s="2" t="str">
        <f t="shared" si="141"/>
        <v>x</v>
      </c>
      <c r="I650" s="2" t="str">
        <f t="shared" si="141"/>
        <v>x</v>
      </c>
      <c r="J650" s="2" t="str">
        <f t="shared" si="141"/>
        <v>U AO MDR QUE REPASSE AS INFORMAÇÕES POR E-MAIL PAR</v>
      </c>
      <c r="K650" s="2" t="str">
        <f t="shared" si="150"/>
        <v>x</v>
      </c>
      <c r="L650" s="2" t="str">
        <f t="shared" si="138"/>
        <v>x</v>
      </c>
      <c r="M650" s="2" t="str">
        <f t="shared" si="151"/>
        <v>x</v>
      </c>
      <c r="N650" s="2" t="str">
        <f t="shared" si="151"/>
        <v>x</v>
      </c>
      <c r="O650" s="2" t="str">
        <f t="shared" si="151"/>
        <v>x</v>
      </c>
      <c r="P650" s="2" t="str">
        <f t="shared" si="151"/>
        <v>x</v>
      </c>
      <c r="Q650" s="2" t="str">
        <f t="shared" si="151"/>
        <v>x</v>
      </c>
      <c r="R650" s="2" t="str">
        <f t="shared" si="151"/>
        <v>U AO MRE QUE ATUALIZE A QUESTÃO DO CHAMADO CERTIFICADO DE VA</v>
      </c>
      <c r="S650" s="2" t="str">
        <f t="shared" si="151"/>
        <v>x</v>
      </c>
      <c r="T650" s="2" t="str">
        <f t="shared" si="151"/>
        <v>x</v>
      </c>
      <c r="U650" s="2" t="str">
        <f t="shared" si="151"/>
        <v>x</v>
      </c>
      <c r="V650" s="2" t="str">
        <f t="shared" si="151"/>
        <v>x</v>
      </c>
      <c r="W650" s="2" t="str">
        <f t="shared" si="151"/>
        <v>x</v>
      </c>
      <c r="X650" s="2" t="str">
        <f t="shared" si="151"/>
        <v>x</v>
      </c>
      <c r="Y650" s="2" t="str">
        <f t="shared" si="151"/>
        <v>x</v>
      </c>
      <c r="Z650" s="2" t="str">
        <f t="shared" si="151"/>
        <v>x</v>
      </c>
      <c r="AA650" s="2" t="str">
        <f t="shared" si="151"/>
        <v>x</v>
      </c>
      <c r="AB650" s="2" t="str">
        <f t="shared" si="146"/>
        <v>x</v>
      </c>
      <c r="AC650" s="2" t="str">
        <f t="shared" si="146"/>
        <v>x</v>
      </c>
      <c r="AD650" s="2" t="str">
        <f t="shared" si="146"/>
        <v>x</v>
      </c>
      <c r="AE650" s="2" t="str">
        <f t="shared" si="146"/>
        <v>x</v>
      </c>
      <c r="AF650" s="2" t="str">
        <f t="shared" si="146"/>
        <v>U AO MDR QUE REPASSE AS INFORMAÇÕES POR E-MAIL PARA QUE POSS</v>
      </c>
      <c r="AG650" s="2" t="str">
        <f t="shared" si="146"/>
        <v>x</v>
      </c>
      <c r="AH650" s="2" t="str">
        <f t="shared" si="146"/>
        <v>x</v>
      </c>
      <c r="AI650" s="2" t="str">
        <f t="shared" si="146"/>
        <v>x</v>
      </c>
      <c r="AJ650" s="2" t="str">
        <f t="shared" si="152"/>
        <v>x</v>
      </c>
      <c r="AK650" s="2" t="str">
        <f t="shared" si="152"/>
        <v>x</v>
      </c>
      <c r="AL650" s="2" t="str">
        <f t="shared" si="152"/>
        <v>x</v>
      </c>
      <c r="AM650" s="2" t="str">
        <f t="shared" si="152"/>
        <v>x</v>
      </c>
      <c r="AN650" s="2" t="str">
        <f t="shared" si="143"/>
        <v>x</v>
      </c>
      <c r="AO650" s="2" t="str">
        <f t="shared" si="143"/>
        <v>x</v>
      </c>
      <c r="AP650" s="2" t="str">
        <f t="shared" si="143"/>
        <v>x</v>
      </c>
    </row>
    <row r="651" spans="1:42" x14ac:dyDescent="0.2">
      <c r="A651" s="2">
        <v>650</v>
      </c>
      <c r="B651" s="2" t="s">
        <v>2262</v>
      </c>
      <c r="E651" s="2" t="str">
        <f t="shared" si="140"/>
        <v>DATA: 30/04/2021 HORÁRIO: 10H0</v>
      </c>
      <c r="F651" s="2" t="str">
        <f t="shared" si="140"/>
        <v>HORÁRIO: 10H00M ÀS 10H38M LOCA</v>
      </c>
      <c r="G651" s="2" t="str">
        <f t="shared" si="149"/>
        <v>179ª REUNIÃO SITUACI</v>
      </c>
      <c r="H651" s="2" t="str">
        <f t="shared" si="141"/>
        <v>x</v>
      </c>
      <c r="I651" s="2" t="str">
        <f t="shared" si="141"/>
        <v>x</v>
      </c>
      <c r="J651" s="2" t="str">
        <f t="shared" si="141"/>
        <v>x</v>
      </c>
      <c r="K651" s="2" t="str">
        <f t="shared" si="150"/>
        <v>x</v>
      </c>
      <c r="L651" s="2" t="str">
        <f t="shared" si="138"/>
        <v>x</v>
      </c>
      <c r="M651" s="2" t="str">
        <f t="shared" si="151"/>
        <v>x</v>
      </c>
      <c r="N651" s="2" t="str">
        <f t="shared" si="151"/>
        <v>x</v>
      </c>
      <c r="O651" s="2" t="str">
        <f t="shared" si="151"/>
        <v>x</v>
      </c>
      <c r="P651" s="2" t="str">
        <f t="shared" si="151"/>
        <v>x</v>
      </c>
      <c r="Q651" s="2" t="str">
        <f t="shared" si="151"/>
        <v>x</v>
      </c>
      <c r="R651" s="2" t="str">
        <f t="shared" si="151"/>
        <v>x</v>
      </c>
      <c r="S651" s="2" t="str">
        <f t="shared" si="151"/>
        <v>x</v>
      </c>
      <c r="T651" s="2" t="str">
        <f t="shared" si="151"/>
        <v>x</v>
      </c>
      <c r="U651" s="2" t="str">
        <f t="shared" si="151"/>
        <v>x</v>
      </c>
      <c r="V651" s="2" t="str">
        <f t="shared" si="151"/>
        <v>x</v>
      </c>
      <c r="W651" s="2" t="str">
        <f t="shared" si="151"/>
        <v>x</v>
      </c>
      <c r="X651" s="2" t="str">
        <f t="shared" si="151"/>
        <v>x</v>
      </c>
      <c r="Y651" s="2" t="str">
        <f t="shared" si="151"/>
        <v>x</v>
      </c>
      <c r="Z651" s="2" t="str">
        <f t="shared" si="151"/>
        <v>x</v>
      </c>
      <c r="AA651" s="2" t="str">
        <f t="shared" si="151"/>
        <v>x</v>
      </c>
      <c r="AB651" s="2" t="str">
        <f t="shared" si="146"/>
        <v>x</v>
      </c>
      <c r="AC651" s="2" t="str">
        <f t="shared" si="146"/>
        <v>x</v>
      </c>
      <c r="AD651" s="2" t="str">
        <f t="shared" si="146"/>
        <v xml:space="preserve">ÚDE (MS) INFORMOU QUE ESTÁ EM ANDAMENTO A DISTRIBUIÇÃO DE 5 </v>
      </c>
      <c r="AE651" s="2" t="str">
        <f t="shared" si="146"/>
        <v>ÉRIO DA SAÚDE (MS) INFORMOU QUE ESTÁ EM ANDAMENTO A DISTRIBU</v>
      </c>
      <c r="AF651" s="2" t="str">
        <f t="shared" si="146"/>
        <v xml:space="preserve"> SA (MD) EM REUNIÃO ESTA SEMANA SOBRE OXIG ÊNIO, FOI INFORMA</v>
      </c>
      <c r="AG651" s="2" t="str">
        <f t="shared" si="146"/>
        <v>x</v>
      </c>
      <c r="AH651" s="2" t="str">
        <f t="shared" si="146"/>
        <v>x</v>
      </c>
      <c r="AI651" s="2" t="str">
        <f t="shared" si="146"/>
        <v>x</v>
      </c>
      <c r="AJ651" s="2" t="str">
        <f t="shared" si="152"/>
        <v>x</v>
      </c>
      <c r="AK651" s="2" t="str">
        <f t="shared" si="152"/>
        <v>x</v>
      </c>
      <c r="AL651" s="2" t="str">
        <f t="shared" si="152"/>
        <v>x</v>
      </c>
      <c r="AM651" s="2" t="str">
        <f t="shared" si="152"/>
        <v>x</v>
      </c>
      <c r="AN651" s="2" t="str">
        <f t="shared" si="143"/>
        <v>x</v>
      </c>
      <c r="AO651" s="2" t="str">
        <f t="shared" si="143"/>
        <v>x</v>
      </c>
      <c r="AP651" s="2" t="str">
        <f t="shared" si="143"/>
        <v>x</v>
      </c>
    </row>
    <row r="652" spans="1:42" x14ac:dyDescent="0.2">
      <c r="A652" s="2">
        <v>651</v>
      </c>
      <c r="B652" s="2" t="s">
        <v>2263</v>
      </c>
      <c r="E652" s="2" t="str">
        <f t="shared" si="140"/>
        <v>x</v>
      </c>
      <c r="F652" s="2" t="str">
        <f t="shared" si="140"/>
        <v>x</v>
      </c>
      <c r="G652" s="2" t="str">
        <f t="shared" si="149"/>
        <v xml:space="preserve">179ª REUNIÃO COMITE </v>
      </c>
      <c r="H652" s="2" t="str">
        <f t="shared" si="141"/>
        <v>x</v>
      </c>
      <c r="I652" s="2" t="str">
        <f t="shared" si="141"/>
        <v>x</v>
      </c>
      <c r="J652" s="2" t="str">
        <f t="shared" si="141"/>
        <v>x</v>
      </c>
      <c r="K652" s="2" t="str">
        <f t="shared" si="150"/>
        <v>x</v>
      </c>
      <c r="L652" s="2" t="str">
        <f t="shared" si="138"/>
        <v>x</v>
      </c>
      <c r="M652" s="2" t="str">
        <f t="shared" si="151"/>
        <v>x</v>
      </c>
      <c r="N652" s="2" t="str">
        <f t="shared" si="151"/>
        <v>NAL (GSI) SEM CONSIDERAÇÕES RELEVANTES. MINISTÉRIO DAS RELAÇ</v>
      </c>
      <c r="O652" s="2" t="str">
        <f t="shared" si="151"/>
        <v>E DE SEGURANÇA INSTITUCIONAL (GSI) SEM CONSIDERAÇÕES RELEVAN</v>
      </c>
      <c r="P652" s="2" t="str">
        <f t="shared" si="151"/>
        <v>x</v>
      </c>
      <c r="Q652" s="2" t="str">
        <f t="shared" si="151"/>
        <v>x</v>
      </c>
      <c r="R652" s="2" t="str">
        <f t="shared" si="151"/>
        <v>RES (MRE) INFORMOU QUE O PARLAMENTO EUROPEU APROVOU EM 29.04</v>
      </c>
      <c r="S652" s="2" t="str">
        <f t="shared" si="151"/>
        <v xml:space="preserve"> DAS RELAÇÕES EXTERIORES (MRE) INFORMOU QUE O PARLAMENTO EUR</v>
      </c>
      <c r="T652" s="2" t="str">
        <f t="shared" si="151"/>
        <v>x</v>
      </c>
      <c r="U652" s="2" t="str">
        <f t="shared" si="151"/>
        <v>x</v>
      </c>
      <c r="V652" s="2" t="str">
        <f t="shared" si="151"/>
        <v>x</v>
      </c>
      <c r="W652" s="2" t="str">
        <f t="shared" si="151"/>
        <v>x</v>
      </c>
      <c r="X652" s="2" t="str">
        <f t="shared" si="151"/>
        <v>x</v>
      </c>
      <c r="Y652" s="2" t="str">
        <f t="shared" si="151"/>
        <v>A DE INTELIGÊNCIA (ABIN) SEM CONSIDERAÇÕES RELEVANTES. GABIN</v>
      </c>
      <c r="Z652" s="2" t="str">
        <f t="shared" si="151"/>
        <v xml:space="preserve">IÃO (AGU) SEM CONSIDERAÇÕES RELEVANTES. MINISTÉRIO DE MINAS </v>
      </c>
      <c r="AA652" s="2" t="str">
        <f t="shared" si="151"/>
        <v>IAL. ADVOCACIA -GERAL DA UNIÃO (AGU) SEM CONSIDERAÇÕES RELEV</v>
      </c>
      <c r="AB652" s="2" t="str">
        <f t="shared" si="146"/>
        <v>x</v>
      </c>
      <c r="AC652" s="2" t="str">
        <f t="shared" si="146"/>
        <v>x</v>
      </c>
      <c r="AD652" s="2" t="str">
        <f t="shared" si="146"/>
        <v>x</v>
      </c>
      <c r="AE652" s="2" t="str">
        <f t="shared" si="146"/>
        <v>DIAL DA SAÚDE PARA USO EMERGENCIAL. ADVOCACIA -GERAL DA UNIÃ</v>
      </c>
      <c r="AF652" s="2" t="str">
        <f t="shared" si="146"/>
        <v>x</v>
      </c>
      <c r="AG652" s="2" t="str">
        <f t="shared" si="146"/>
        <v>x</v>
      </c>
      <c r="AH652" s="2" t="str">
        <f t="shared" si="146"/>
        <v>SMO (MTUR) AUSENTE. MINISTÉRIO DA ECONOMIA (ME) SEM CONSIDER</v>
      </c>
      <c r="AI652" s="2" t="str">
        <f t="shared" si="146"/>
        <v>O DO TURISMO (MTUR) AUSENTE. MINISTÉRIO DA ECONOMIA (ME) SEM</v>
      </c>
      <c r="AJ652" s="2" t="str">
        <f t="shared" si="152"/>
        <v>OMIA (ME) SEM CONSIDERAÇÕES RELEVANTES. AGÊNCIA BRASILEIRA D</v>
      </c>
      <c r="AK652" s="2" t="str">
        <f t="shared" si="152"/>
        <v xml:space="preserve">ÉRIO DA ECONOMIA (ME) SEM CONSIDERAÇÕES RELEVANTES. AGÊNCIA </v>
      </c>
      <c r="AL652" s="2" t="str">
        <f t="shared" si="152"/>
        <v>GIA (MME) SEM CONSIDERAÇÕES RELEVANTES. MINISTÉRIO DA JUSTIÇ</v>
      </c>
      <c r="AM652" s="2" t="str">
        <f t="shared" si="152"/>
        <v>O DE MINAS E ENERGIA (MME) SEM CONSIDERAÇÕES RELEVANTES. MIN</v>
      </c>
      <c r="AN652" s="2" t="str">
        <f t="shared" si="143"/>
        <v>ICA (MJSP) AUSENTE. MINISTÉRIO DE INFRAESTRUTURA (MINFRA) SE</v>
      </c>
      <c r="AO652" s="2" t="str">
        <f t="shared" si="143"/>
        <v>ÇA E SEGURANÇA PÚBLICA (MJSP) AUSENTE. MINISTÉRIO DE INFRAES</v>
      </c>
      <c r="AP652" s="2" t="str">
        <f t="shared" si="143"/>
        <v>URA (MINFRA) SEM CONSIDERAÇÕES RELEVANTES. ANEXO 179ª REUNIÃ</v>
      </c>
    </row>
    <row r="653" spans="1:42" x14ac:dyDescent="0.2">
      <c r="A653" s="2">
        <v>652</v>
      </c>
      <c r="B653" s="2" t="s">
        <v>2264</v>
      </c>
      <c r="E653" s="2" t="str">
        <f t="shared" si="140"/>
        <v>DATA EM 22 DE MARÇO – 60 PACIE</v>
      </c>
      <c r="F653" s="2" t="str">
        <f t="shared" si="140"/>
        <v>x</v>
      </c>
      <c r="G653" s="2" t="str">
        <f t="shared" si="149"/>
        <v xml:space="preserve">S ). REUNIÃO REGIÃO </v>
      </c>
      <c r="H653" s="2" t="str">
        <f t="shared" si="141"/>
        <v>ÇÃO (MEC) SEM CONSIDERAÇÕES RELEVANTES. MINISTÉRIO</v>
      </c>
      <c r="I653" s="2" t="str">
        <f t="shared" si="141"/>
        <v>COP. MINISTÉRIO DA EDUCAÇÃO (MEC) SEM CONSIDERAÇÕE</v>
      </c>
      <c r="J653" s="2" t="str">
        <f t="shared" si="141"/>
        <v>NAL (MDR) INFORMOU QUE ENVIARÁ O RELATÓRIO SOBRE A</v>
      </c>
      <c r="K653" s="2" t="str">
        <f t="shared" si="150"/>
        <v>O DO DESENVOLVIMENTO REGIONAL (MDR) INFORMOU QUE ENVIARÁ O R</v>
      </c>
      <c r="L653" s="2" t="str">
        <f t="shared" si="138"/>
        <v>NOS (MMFDH) . SEM CO NSIDERAÇÕES RELEVANTES. SECRE</v>
      </c>
      <c r="M653" s="2" t="str">
        <f t="shared" si="151"/>
        <v xml:space="preserve"> DOS DIREITOS HUMANOS (MMFDH) . SEM CO NSIDERAÇÕES RELEVANTE</v>
      </c>
      <c r="N653" s="2" t="str">
        <f t="shared" si="151"/>
        <v>x</v>
      </c>
      <c r="O653" s="2" t="str">
        <f t="shared" si="151"/>
        <v>x</v>
      </c>
      <c r="P653" s="2" t="str">
        <f t="shared" si="151"/>
        <v>NTE (MMA) SEM CONSIDERAÇÕES RELEVANTES. BANCO CENTRAL DO BRA</v>
      </c>
      <c r="Q653" s="2" t="str">
        <f t="shared" si="151"/>
        <v>O DO MEIO AMBIENTE (MMA) SEM CONSIDERAÇÕES RELEVANTES. BANCO</v>
      </c>
      <c r="R653" s="2" t="str">
        <f t="shared" si="151"/>
        <v>x</v>
      </c>
      <c r="S653" s="2" t="str">
        <f t="shared" si="151"/>
        <v>x</v>
      </c>
      <c r="T653" s="2" t="str">
        <f t="shared" si="151"/>
        <v xml:space="preserve">NTO (MAPA) SEM CONSIDERAÇÕES RELEVANTES. MINISTÉRIO DO MEIO </v>
      </c>
      <c r="U653" s="2" t="str">
        <f t="shared" si="151"/>
        <v>IA E ABASTECIMENTO (MAPA) SEM CONSIDERAÇÕES RELEVANTES. MINI</v>
      </c>
      <c r="V653" s="2" t="str">
        <f t="shared" si="151"/>
        <v>SIL (BACEN) SEM CONSIDERAÇÕES RELEVANTES. AGÊNCIA NACIONAL D</v>
      </c>
      <c r="W653" s="2" t="str">
        <f t="shared" si="151"/>
        <v>TES. BANCO CENTRAL DO BRASIL (BACEN) SEM CONSIDERAÇÕES RELEV</v>
      </c>
      <c r="X653" s="2" t="str">
        <f t="shared" si="151"/>
        <v>x</v>
      </c>
      <c r="Y653" s="2" t="str">
        <f t="shared" si="151"/>
        <v>x</v>
      </c>
      <c r="Z653" s="2" t="str">
        <f t="shared" si="151"/>
        <v>x</v>
      </c>
      <c r="AA653" s="2" t="str">
        <f t="shared" si="151"/>
        <v>x</v>
      </c>
      <c r="AB653" s="2" t="str">
        <f t="shared" si="146"/>
        <v>IAL (SECOM/MCOM) AUSENTE. MINISTÉRIO DA AGRICULTURA, PECUÁRI</v>
      </c>
      <c r="AC653" s="2" t="str">
        <f t="shared" si="146"/>
        <v>AL DE COMUNICAÇÃO SOCIAL (SECOM/MCOM) AUSENTE. MINISTÉRIO DA</v>
      </c>
      <c r="AD653" s="2" t="str">
        <f t="shared" si="146"/>
        <v>x</v>
      </c>
      <c r="AE653" s="2" t="str">
        <f t="shared" si="146"/>
        <v>x</v>
      </c>
      <c r="AF653" s="2" t="str">
        <f t="shared" si="146"/>
        <v>NAL (MDR) INFORMOU QUE ENVIARÁ O RELATÓRIO SOBRE AS ENCHENTE</v>
      </c>
      <c r="AG653" s="2" t="str">
        <f t="shared" si="146"/>
        <v>x</v>
      </c>
      <c r="AH653" s="2" t="str">
        <f t="shared" si="146"/>
        <v>x</v>
      </c>
      <c r="AI653" s="2" t="str">
        <f t="shared" si="146"/>
        <v>x</v>
      </c>
      <c r="AJ653" s="2" t="str">
        <f t="shared" si="152"/>
        <v>x</v>
      </c>
      <c r="AK653" s="2" t="str">
        <f t="shared" si="152"/>
        <v>x</v>
      </c>
      <c r="AL653" s="2" t="str">
        <f t="shared" si="152"/>
        <v>x</v>
      </c>
      <c r="AM653" s="2" t="str">
        <f t="shared" si="152"/>
        <v>x</v>
      </c>
      <c r="AN653" s="2" t="str">
        <f t="shared" si="143"/>
        <v>x</v>
      </c>
      <c r="AO653" s="2" t="str">
        <f t="shared" si="143"/>
        <v>x</v>
      </c>
      <c r="AP653" s="2" t="str">
        <f t="shared" si="143"/>
        <v>x</v>
      </c>
    </row>
    <row r="654" spans="1:42" x14ac:dyDescent="0.2">
      <c r="A654" s="2">
        <v>653</v>
      </c>
      <c r="B654" s="2" t="s">
        <v>2265</v>
      </c>
      <c r="E654" s="2" t="str">
        <f t="shared" si="140"/>
        <v>x</v>
      </c>
      <c r="F654" s="2" t="str">
        <f t="shared" si="140"/>
        <v>x</v>
      </c>
      <c r="G654" s="2" t="str">
        <f t="shared" si="149"/>
        <v xml:space="preserve">ASE. REUNIÃO REGIÃO </v>
      </c>
      <c r="H654" s="2" t="str">
        <f t="shared" si="141"/>
        <v>x</v>
      </c>
      <c r="I654" s="2" t="str">
        <f t="shared" si="141"/>
        <v>x</v>
      </c>
      <c r="J654" s="2" t="str">
        <f t="shared" si="141"/>
        <v>x</v>
      </c>
      <c r="K654" s="2" t="str">
        <f t="shared" si="150"/>
        <v>x</v>
      </c>
      <c r="L654" s="2" t="str">
        <f t="shared" si="138"/>
        <v>x</v>
      </c>
      <c r="M654" s="2" t="str">
        <f t="shared" si="151"/>
        <v>x</v>
      </c>
      <c r="N654" s="2" t="str">
        <f t="shared" si="151"/>
        <v>x</v>
      </c>
      <c r="O654" s="2" t="str">
        <f t="shared" si="151"/>
        <v>x</v>
      </c>
      <c r="P654" s="2" t="str">
        <f t="shared" si="151"/>
        <v>x</v>
      </c>
      <c r="Q654" s="2" t="str">
        <f t="shared" si="151"/>
        <v>x</v>
      </c>
      <c r="R654" s="2" t="str">
        <f t="shared" si="151"/>
        <v>x</v>
      </c>
      <c r="S654" s="2" t="str">
        <f t="shared" si="151"/>
        <v>x</v>
      </c>
      <c r="T654" s="2" t="str">
        <f t="shared" si="151"/>
        <v>x</v>
      </c>
      <c r="U654" s="2" t="str">
        <f t="shared" si="151"/>
        <v>x</v>
      </c>
      <c r="V654" s="2" t="str">
        <f t="shared" si="151"/>
        <v>x</v>
      </c>
      <c r="W654" s="2" t="str">
        <f t="shared" si="151"/>
        <v>x</v>
      </c>
      <c r="X654" s="2" t="str">
        <f t="shared" si="151"/>
        <v>x</v>
      </c>
      <c r="Y654" s="2" t="str">
        <f t="shared" si="151"/>
        <v>x</v>
      </c>
      <c r="Z654" s="2" t="str">
        <f t="shared" si="151"/>
        <v>ENTE AGUARDANDO LEITO DE UTI COVID . B) OXIGÊNIO: CONTROLADO</v>
      </c>
      <c r="AA654" s="2" t="str">
        <f t="shared" si="151"/>
        <v>x</v>
      </c>
      <c r="AB654" s="2" t="str">
        <f t="shared" si="146"/>
        <v>x</v>
      </c>
      <c r="AC654" s="2" t="str">
        <f t="shared" si="146"/>
        <v>IA DE COMUNICAÇÃO DA CASA CIVIL (ASCOM) SEM CONSIDERAÇÕES RE</v>
      </c>
      <c r="AD654" s="2" t="str">
        <f t="shared" si="146"/>
        <v>x</v>
      </c>
      <c r="AE654" s="2" t="str">
        <f t="shared" si="146"/>
        <v>x</v>
      </c>
      <c r="AF654" s="2" t="str">
        <f t="shared" si="146"/>
        <v>x</v>
      </c>
      <c r="AG654" s="2" t="str">
        <f t="shared" si="146"/>
        <v>x</v>
      </c>
      <c r="AH654" s="2" t="str">
        <f t="shared" si="146"/>
        <v>x</v>
      </c>
      <c r="AI654" s="2" t="str">
        <f t="shared" si="146"/>
        <v>x</v>
      </c>
      <c r="AJ654" s="2" t="str">
        <f t="shared" si="152"/>
        <v>x</v>
      </c>
      <c r="AK654" s="2" t="str">
        <f t="shared" si="152"/>
        <v>x</v>
      </c>
      <c r="AL654" s="2" t="str">
        <f t="shared" si="152"/>
        <v>x</v>
      </c>
      <c r="AM654" s="2" t="str">
        <f t="shared" si="152"/>
        <v>x</v>
      </c>
      <c r="AN654" s="2" t="str">
        <f t="shared" si="143"/>
        <v>x</v>
      </c>
      <c r="AO654" s="2" t="str">
        <f t="shared" si="143"/>
        <v>x</v>
      </c>
      <c r="AP654" s="2" t="str">
        <f t="shared" si="143"/>
        <v>x</v>
      </c>
    </row>
    <row r="655" spans="1:42" x14ac:dyDescent="0.2">
      <c r="A655" s="2">
        <v>654</v>
      </c>
      <c r="B655" s="2" t="s">
        <v>2266</v>
      </c>
      <c r="E655" s="2" t="str">
        <f t="shared" si="140"/>
        <v>DATA DE ONTEM, 29.04.2021, A D</v>
      </c>
      <c r="F655" s="2" t="str">
        <f t="shared" si="140"/>
        <v>x</v>
      </c>
      <c r="G655" s="2" t="str">
        <f t="shared" si="149"/>
        <v>7 9ª REUNIÃO SITUACI</v>
      </c>
      <c r="H655" s="2" t="str">
        <f t="shared" si="141"/>
        <v>x</v>
      </c>
      <c r="I655" s="2" t="str">
        <f t="shared" si="141"/>
        <v>x</v>
      </c>
      <c r="J655" s="2" t="str">
        <f t="shared" si="141"/>
        <v>x</v>
      </c>
      <c r="K655" s="2" t="str">
        <f t="shared" si="150"/>
        <v>x</v>
      </c>
      <c r="L655" s="2" t="str">
        <f t="shared" si="138"/>
        <v>x</v>
      </c>
      <c r="M655" s="2" t="str">
        <f t="shared" si="151"/>
        <v>x</v>
      </c>
      <c r="N655" s="2" t="str">
        <f t="shared" si="151"/>
        <v>x</v>
      </c>
      <c r="O655" s="2" t="str">
        <f t="shared" si="151"/>
        <v>x</v>
      </c>
      <c r="P655" s="2" t="str">
        <f t="shared" si="151"/>
        <v>x</v>
      </c>
      <c r="Q655" s="2" t="str">
        <f t="shared" si="151"/>
        <v>x</v>
      </c>
      <c r="R655" s="2" t="str">
        <f t="shared" si="151"/>
        <v>RES (MRE) 1424332, SOLICITANDO AUTORIZAÇÃO PRÉVIA DE EXPORTA</v>
      </c>
      <c r="S655" s="2" t="str">
        <f t="shared" si="151"/>
        <v xml:space="preserve"> DAS RELAÇÕES EXTERIORES (MRE) 1424332, SOLICITANDO AUTORIZA</v>
      </c>
      <c r="T655" s="2" t="str">
        <f t="shared" si="151"/>
        <v>x</v>
      </c>
      <c r="U655" s="2" t="str">
        <f t="shared" si="151"/>
        <v>x</v>
      </c>
      <c r="V655" s="2" t="str">
        <f t="shared" si="151"/>
        <v>x</v>
      </c>
      <c r="W655" s="2" t="str">
        <f t="shared" si="151"/>
        <v>x</v>
      </c>
      <c r="X655" s="2" t="str">
        <f t="shared" si="151"/>
        <v>x</v>
      </c>
      <c r="Y655" s="2" t="str">
        <f t="shared" si="151"/>
        <v>x</v>
      </c>
      <c r="Z655" s="2" t="str">
        <f t="shared" si="151"/>
        <v xml:space="preserve">O PARAGUAI , CONFORME EMENTA ABAIXO: A) TRATA -SE DE PLEITO </v>
      </c>
      <c r="AA655" s="2" t="str">
        <f t="shared" si="151"/>
        <v>x</v>
      </c>
      <c r="AB655" s="2" t="str">
        <f t="shared" si="146"/>
        <v>x</v>
      </c>
      <c r="AC655" s="2" t="str">
        <f t="shared" si="146"/>
        <v>x</v>
      </c>
      <c r="AD655" s="2" t="str">
        <f t="shared" si="146"/>
        <v>U AO MS, MRE E MINFRA, SE ARTICULAREM PARA A INCLUSÃO DO TEM</v>
      </c>
      <c r="AE655" s="2" t="str">
        <f t="shared" si="146"/>
        <v>x</v>
      </c>
      <c r="AF655" s="2" t="str">
        <f t="shared" si="146"/>
        <v>x</v>
      </c>
      <c r="AG655" s="2" t="str">
        <f t="shared" si="146"/>
        <v>x</v>
      </c>
      <c r="AH655" s="2" t="str">
        <f t="shared" si="146"/>
        <v>x</v>
      </c>
      <c r="AI655" s="2" t="str">
        <f t="shared" si="146"/>
        <v>x</v>
      </c>
      <c r="AJ655" s="2" t="str">
        <f t="shared" si="152"/>
        <v>x</v>
      </c>
      <c r="AK655" s="2" t="str">
        <f t="shared" si="152"/>
        <v>x</v>
      </c>
      <c r="AL655" s="2" t="str">
        <f t="shared" si="152"/>
        <v>x</v>
      </c>
      <c r="AM655" s="2" t="str">
        <f t="shared" si="152"/>
        <v>x</v>
      </c>
      <c r="AN655" s="2" t="str">
        <f t="shared" si="143"/>
        <v>x</v>
      </c>
      <c r="AO655" s="2" t="str">
        <f t="shared" si="143"/>
        <v>x</v>
      </c>
      <c r="AP655" s="2" t="str">
        <f t="shared" si="143"/>
        <v>RE E MINFRA, SE ARTICULAREM PARA A INCLUSÃO DO TEMA CERTIFIC</v>
      </c>
    </row>
    <row r="656" spans="1:42" x14ac:dyDescent="0.2">
      <c r="A656" s="2">
        <v>655</v>
      </c>
      <c r="B656" s="2" t="s">
        <v>2267</v>
      </c>
      <c r="E656" s="2" t="str">
        <f t="shared" si="140"/>
        <v>DATA: 03/05/2021 HORÁRIO: 10H0</v>
      </c>
      <c r="F656" s="2" t="str">
        <f t="shared" si="140"/>
        <v>HORÁRIO: 10H06M ÀS 10H28M LOCA</v>
      </c>
      <c r="G656" s="2" t="str">
        <f t="shared" si="149"/>
        <v>180ª REUNIÃO SITUACI</v>
      </c>
      <c r="H656" s="2" t="str">
        <f t="shared" si="141"/>
        <v>x</v>
      </c>
      <c r="I656" s="2" t="str">
        <f t="shared" si="141"/>
        <v>x</v>
      </c>
      <c r="J656" s="2" t="str">
        <f t="shared" si="141"/>
        <v>x</v>
      </c>
      <c r="K656" s="2" t="str">
        <f t="shared" si="150"/>
        <v>x</v>
      </c>
      <c r="L656" s="2" t="str">
        <f t="shared" si="138"/>
        <v>x</v>
      </c>
      <c r="M656" s="2" t="str">
        <f t="shared" si="151"/>
        <v>x</v>
      </c>
      <c r="N656" s="2" t="str">
        <f t="shared" si="151"/>
        <v>NAL (GSI) SEM CONSIDERAÇÕES RELEVANTES. MINISTÉRIO DAS RELAÇ</v>
      </c>
      <c r="O656" s="2" t="str">
        <f t="shared" si="151"/>
        <v>E DE SEGURANÇA INSTITUCIONAL (GSI) SEM CONSIDERAÇÕES RELEVAN</v>
      </c>
      <c r="P656" s="2" t="str">
        <f t="shared" si="151"/>
        <v>x</v>
      </c>
      <c r="Q656" s="2" t="str">
        <f t="shared" si="151"/>
        <v>x</v>
      </c>
      <c r="R656" s="2" t="str">
        <f t="shared" si="151"/>
        <v xml:space="preserve">RES (MRE) SEM CONSIDERAÇÕES RELEVANTES. ADVOCACIA -GERAL DA </v>
      </c>
      <c r="S656" s="2" t="str">
        <f t="shared" si="151"/>
        <v xml:space="preserve"> DAS RELAÇÕES EXTERIORES (MRE) SEM CONSIDERAÇÕES RELEVANTES.</v>
      </c>
      <c r="T656" s="2" t="str">
        <f t="shared" si="151"/>
        <v>x</v>
      </c>
      <c r="U656" s="2" t="str">
        <f t="shared" si="151"/>
        <v>x</v>
      </c>
      <c r="V656" s="2" t="str">
        <f t="shared" si="151"/>
        <v>x</v>
      </c>
      <c r="W656" s="2" t="str">
        <f t="shared" si="151"/>
        <v>x</v>
      </c>
      <c r="X656" s="2" t="str">
        <f t="shared" si="151"/>
        <v>x</v>
      </c>
      <c r="Y656" s="2" t="str">
        <f t="shared" si="151"/>
        <v>A DE INTELIGÊNCIA (ABIN) SEM CONSIDERAÇÕES RELEVANTES. GABIN</v>
      </c>
      <c r="Z656" s="2" t="str">
        <f t="shared" si="151"/>
        <v xml:space="preserve">IÃO (AGU) SEM CONSIDERAÇÕES RELEVANTES. MINISTÉRIO DE MINAS </v>
      </c>
      <c r="AA656" s="2" t="str">
        <f t="shared" si="151"/>
        <v>TES. ADVOCACIA -GERAL DA UNIÃO (AGU) SEM CONSIDERAÇÕES RELEV</v>
      </c>
      <c r="AB656" s="2" t="str">
        <f t="shared" si="146"/>
        <v>x</v>
      </c>
      <c r="AC656" s="2" t="str">
        <f t="shared" si="146"/>
        <v>x</v>
      </c>
      <c r="AD656" s="2" t="str">
        <f t="shared" si="146"/>
        <v xml:space="preserve">ÚDE (MS) INFORMOU A DISTRIBUIÇÃO DE 6.9 MILHÕES DE DOSES DE </v>
      </c>
      <c r="AE656" s="2" t="str">
        <f t="shared" si="146"/>
        <v>ÉRIO DA SAÚDE (MS) INFORMOU A DISTRIBUIÇÃO DE 6.9 MILHÕES DE</v>
      </c>
      <c r="AF656" s="2" t="str">
        <f t="shared" si="146"/>
        <v>ESA (MD) SEM CONSIDERAÇÕES RELEVANTES. MINISTÉRIO DO TURISMO</v>
      </c>
      <c r="AG656" s="2" t="str">
        <f t="shared" si="146"/>
        <v>O DA DEFESA (MD) SEM CONSIDERAÇÕES RELEVANTES. MINISTÉRIO DO</v>
      </c>
      <c r="AH656" s="2" t="str">
        <f t="shared" si="146"/>
        <v>SMO (MTUR) AUSENTE. MINISTÉRIO DA ECONOMIA (ME) SEM CONSIDER</v>
      </c>
      <c r="AI656" s="2" t="str">
        <f t="shared" si="146"/>
        <v>O DO TURISMO (MTUR) AUSENTE. MINISTÉRIO DA ECONOMIA (ME) SEM</v>
      </c>
      <c r="AJ656" s="2" t="str">
        <f t="shared" si="152"/>
        <v>OMIA (ME) SEM CONSIDERAÇÕES RELEVANTES. AGÊNCIA BRASILEIRA D</v>
      </c>
      <c r="AK656" s="2" t="str">
        <f t="shared" si="152"/>
        <v xml:space="preserve">ÉRIO DA ECONOMIA (ME) SEM CONSIDERAÇÕES RELEVANTES. AGÊNCIA </v>
      </c>
      <c r="AL656" s="2" t="str">
        <f t="shared" si="152"/>
        <v>GIA (MME) SEM CONSIDERAÇÕES RELEVANTES. MINISTÉRIO DA JUSTIÇ</v>
      </c>
      <c r="AM656" s="2" t="str">
        <f t="shared" si="152"/>
        <v>O DE MINAS E ENERGIA (MME) SEM CONSIDERAÇÕES RELEVANTES. MIN</v>
      </c>
      <c r="AN656" s="2" t="str">
        <f t="shared" si="143"/>
        <v xml:space="preserve">ICA (MJSP) SEM CONSIDERAÇÕES RELEVANTES. ANEXO 180ª REUNIÃO </v>
      </c>
      <c r="AO656" s="2" t="str">
        <f t="shared" si="143"/>
        <v xml:space="preserve">ÇA E SEGURANÇA PÚBLICA (MJSP) SEM CONSIDERAÇÕES RELEVANTES. </v>
      </c>
      <c r="AP656" s="2" t="str">
        <f t="shared" si="143"/>
        <v>x</v>
      </c>
    </row>
    <row r="657" spans="1:42" x14ac:dyDescent="0.2">
      <c r="A657" s="2">
        <v>656</v>
      </c>
      <c r="B657" s="2" t="s">
        <v>2268</v>
      </c>
      <c r="E657" s="2" t="str">
        <f t="shared" si="140"/>
        <v>DATA DE HOJE COM A SAG/SAJ PAR</v>
      </c>
      <c r="F657" s="2" t="str">
        <f t="shared" si="140"/>
        <v>x</v>
      </c>
      <c r="G657" s="2" t="str">
        <f t="shared" si="149"/>
        <v>R EM REUNIÃO NA DATA</v>
      </c>
      <c r="H657" s="2" t="str">
        <f t="shared" si="141"/>
        <v>ÇÃO (MEC) AUSENTE. MINISTÉRIO DA CIDADANIA (MC) TR</v>
      </c>
      <c r="I657" s="2" t="str">
        <f t="shared" si="141"/>
        <v>TES. MINISTÉRIO DA EDUCAÇÃO (MEC) AUSENTE. MINISTÉ</v>
      </c>
      <c r="J657" s="2" t="str">
        <f t="shared" si="141"/>
        <v>NAL (MDR) SEM CONSIDERAÇÕES RELEVANTES. MINISTÉRIO</v>
      </c>
      <c r="K657" s="2" t="str">
        <f t="shared" si="150"/>
        <v>O DO DESENVOLVIMENTO REGIONAL (MDR) SEM CONSIDERAÇÕES RELEVA</v>
      </c>
      <c r="L657" s="2" t="str">
        <f t="shared" si="138"/>
        <v>NOS (MMFDH) . SEM CONSIDERAÇÕES RELEVANTES. SECRET</v>
      </c>
      <c r="M657" s="2" t="str">
        <f t="shared" si="151"/>
        <v xml:space="preserve"> DOS DIREITOS HUMANOS (MMFDH) . SEM CONSIDERAÇÕES RELEVANTES</v>
      </c>
      <c r="N657" s="2" t="str">
        <f t="shared" si="151"/>
        <v>x</v>
      </c>
      <c r="O657" s="2" t="str">
        <f t="shared" si="151"/>
        <v>x</v>
      </c>
      <c r="P657" s="2" t="str">
        <f t="shared" si="151"/>
        <v>NTE (MMA) SEM CONSIDERAÇÕES RELEVANTES. BANCO CENTRAL DO BRA</v>
      </c>
      <c r="Q657" s="2" t="str">
        <f t="shared" si="151"/>
        <v>O DO MEIO AMBIENTE (MMA) SEM CONSIDERAÇÕES RELEVANTES. BANCO</v>
      </c>
      <c r="R657" s="2" t="str">
        <f t="shared" si="151"/>
        <v>x</v>
      </c>
      <c r="S657" s="2" t="str">
        <f t="shared" si="151"/>
        <v>x</v>
      </c>
      <c r="T657" s="2" t="str">
        <f t="shared" si="151"/>
        <v xml:space="preserve">NTO (MAPA) SEM CONSIDERAÇÕES RELEVANTES. MINISTÉRIO DO MEIO </v>
      </c>
      <c r="U657" s="2" t="str">
        <f t="shared" si="151"/>
        <v>IA E ABASTECIMENTO (MAPA) SEM CONSIDERAÇÕES RELEVANTES. MINI</v>
      </c>
      <c r="V657" s="2" t="str">
        <f t="shared" si="151"/>
        <v>SIL (BACEN) SEM CONSIDERAÇÕES RELEVANTES. AGÊNCIA NACIONAL D</v>
      </c>
      <c r="W657" s="2" t="str">
        <f t="shared" si="151"/>
        <v>TES. BANCO CENTRAL DO BRASIL (BACEN) SEM CONSIDERAÇÕES RELEV</v>
      </c>
      <c r="X657" s="2" t="str">
        <f t="shared" si="151"/>
        <v>x</v>
      </c>
      <c r="Y657" s="2" t="str">
        <f t="shared" si="151"/>
        <v>x</v>
      </c>
      <c r="Z657" s="2" t="str">
        <f t="shared" si="151"/>
        <v>x</v>
      </c>
      <c r="AA657" s="2" t="str">
        <f t="shared" si="151"/>
        <v>x</v>
      </c>
      <c r="AB657" s="2" t="str">
        <f t="shared" si="146"/>
        <v>IAL (SECOM/MCOM) AUSENTE. MINISTÉRIO DA AGRICULTURA, PECUÁRI</v>
      </c>
      <c r="AC657" s="2" t="str">
        <f t="shared" si="146"/>
        <v>AL DE COMUNICAÇÃO SOCIAL (SECOM/MCOM) AUSENTE. MINISTÉRIO DA</v>
      </c>
      <c r="AD657" s="2" t="str">
        <f t="shared" si="146"/>
        <v>x</v>
      </c>
      <c r="AE657" s="2" t="str">
        <f t="shared" si="146"/>
        <v>x</v>
      </c>
      <c r="AF657" s="2" t="str">
        <f t="shared" si="146"/>
        <v>NAL (MDR) SEM CONSIDERAÇÕES RELEVANTES. MINISTÉRIO DA EDUCAÇ</v>
      </c>
      <c r="AG657" s="2" t="str">
        <f t="shared" si="146"/>
        <v>x</v>
      </c>
      <c r="AH657" s="2" t="str">
        <f t="shared" si="146"/>
        <v>x</v>
      </c>
      <c r="AI657" s="2" t="str">
        <f t="shared" si="146"/>
        <v>x</v>
      </c>
      <c r="AJ657" s="2" t="str">
        <f t="shared" si="152"/>
        <v>x</v>
      </c>
      <c r="AK657" s="2" t="str">
        <f t="shared" si="152"/>
        <v>x</v>
      </c>
      <c r="AL657" s="2" t="str">
        <f t="shared" si="152"/>
        <v>x</v>
      </c>
      <c r="AM657" s="2" t="str">
        <f t="shared" si="152"/>
        <v>x</v>
      </c>
      <c r="AN657" s="2" t="str">
        <f t="shared" si="143"/>
        <v>x</v>
      </c>
      <c r="AO657" s="2" t="str">
        <f t="shared" si="143"/>
        <v>x</v>
      </c>
      <c r="AP657" s="2" t="str">
        <f t="shared" si="143"/>
        <v>URA (MINFRA) AUSENTE. MINISTÉRIO DA CIÊNCIA, TECNOLOGIA, INO</v>
      </c>
    </row>
    <row r="658" spans="1:42" x14ac:dyDescent="0.2">
      <c r="A658" s="2">
        <v>657</v>
      </c>
      <c r="B658" s="2" t="s">
        <v>2269</v>
      </c>
      <c r="E658" s="2" t="str">
        <f t="shared" si="140"/>
        <v>DATA CORRETA PARA A 2º DOSE. S</v>
      </c>
      <c r="F658" s="2" t="str">
        <f t="shared" si="140"/>
        <v>x</v>
      </c>
      <c r="G658" s="2" t="str">
        <f t="shared" si="149"/>
        <v>180ª REUNIÃO SITUACI</v>
      </c>
      <c r="H658" s="2" t="str">
        <f t="shared" si="141"/>
        <v>x</v>
      </c>
      <c r="I658" s="2" t="str">
        <f t="shared" si="141"/>
        <v>x</v>
      </c>
      <c r="J658" s="2" t="str">
        <f t="shared" si="141"/>
        <v>x</v>
      </c>
      <c r="K658" s="2" t="str">
        <f t="shared" si="150"/>
        <v>x</v>
      </c>
      <c r="L658" s="2" t="str">
        <f t="shared" ref="L658:L721" si="153">IFERROR(MID($B658,FIND(L$1,$B658,1)+-5,50),"x")</f>
        <v>x</v>
      </c>
      <c r="M658" s="2" t="str">
        <f t="shared" si="151"/>
        <v>x</v>
      </c>
      <c r="N658" s="2" t="str">
        <f t="shared" si="151"/>
        <v>x</v>
      </c>
      <c r="O658" s="2" t="str">
        <f t="shared" si="151"/>
        <v>x</v>
      </c>
      <c r="P658" s="2" t="str">
        <f t="shared" si="151"/>
        <v>x</v>
      </c>
      <c r="Q658" s="2" t="str">
        <f t="shared" si="151"/>
        <v>x</v>
      </c>
      <c r="R658" s="2" t="str">
        <f t="shared" si="151"/>
        <v>x</v>
      </c>
      <c r="S658" s="2" t="str">
        <f t="shared" si="151"/>
        <v>x</v>
      </c>
      <c r="T658" s="2" t="str">
        <f t="shared" si="151"/>
        <v>x</v>
      </c>
      <c r="U658" s="2" t="str">
        <f t="shared" si="151"/>
        <v>x</v>
      </c>
      <c r="V658" s="2" t="str">
        <f t="shared" si="151"/>
        <v>x</v>
      </c>
      <c r="W658" s="2" t="str">
        <f t="shared" si="151"/>
        <v>x</v>
      </c>
      <c r="X658" s="2" t="str">
        <f t="shared" si="151"/>
        <v>x</v>
      </c>
      <c r="Y658" s="2" t="str">
        <f t="shared" si="151"/>
        <v>x</v>
      </c>
      <c r="Z658" s="2" t="str">
        <f t="shared" si="151"/>
        <v>x</v>
      </c>
      <c r="AA658" s="2" t="str">
        <f t="shared" si="151"/>
        <v>x</v>
      </c>
      <c r="AB658" s="2" t="str">
        <f t="shared" si="146"/>
        <v>OM A SECOM PARA QUE HAJA UMA CAMPANHA EFETIVA DE COMUNICAÇÃO</v>
      </c>
      <c r="AC658" s="2" t="str">
        <f t="shared" si="146"/>
        <v>IA DE COMUNICAÇÃO DA CASA CIVIL (ASCOM) SEM CONSIDERAÇÕES RE</v>
      </c>
      <c r="AD658" s="2" t="str">
        <f t="shared" si="146"/>
        <v>UE O MS COLOQUE SUA ASCOM EM CONTATO COM A SECOM PARA QUE HA</v>
      </c>
      <c r="AE658" s="2" t="str">
        <f t="shared" si="146"/>
        <v>x</v>
      </c>
      <c r="AF658" s="2" t="str">
        <f t="shared" si="146"/>
        <v>x</v>
      </c>
      <c r="AG658" s="2" t="str">
        <f t="shared" si="146"/>
        <v>x</v>
      </c>
      <c r="AH658" s="2" t="str">
        <f t="shared" si="146"/>
        <v>x</v>
      </c>
      <c r="AI658" s="2" t="str">
        <f t="shared" si="146"/>
        <v>x</v>
      </c>
      <c r="AJ658" s="2" t="str">
        <f t="shared" si="152"/>
        <v>x</v>
      </c>
      <c r="AK658" s="2" t="str">
        <f t="shared" si="152"/>
        <v>x</v>
      </c>
      <c r="AL658" s="2" t="str">
        <f t="shared" si="152"/>
        <v>x</v>
      </c>
      <c r="AM658" s="2" t="str">
        <f t="shared" si="152"/>
        <v>x</v>
      </c>
      <c r="AN658" s="2" t="str">
        <f t="shared" si="143"/>
        <v>x</v>
      </c>
      <c r="AO658" s="2" t="str">
        <f t="shared" si="143"/>
        <v>x</v>
      </c>
      <c r="AP658" s="2" t="str">
        <f t="shared" si="143"/>
        <v>x</v>
      </c>
    </row>
    <row r="659" spans="1:42" x14ac:dyDescent="0.2">
      <c r="A659" s="2">
        <v>658</v>
      </c>
      <c r="B659" s="2" t="s">
        <v>2270</v>
      </c>
      <c r="E659" s="2" t="str">
        <f t="shared" ref="E659:F722" si="154">IFERROR(MID($B659,FIND(E$1,$B659,1)+0,30),"x")</f>
        <v>DATA: 05/05/2021 HORÁRIO: 10H0</v>
      </c>
      <c r="F659" s="2" t="str">
        <f t="shared" si="154"/>
        <v>HORÁRIO: 10H05M ÀS 10H43M LOCA</v>
      </c>
      <c r="G659" s="2" t="str">
        <f t="shared" si="149"/>
        <v>181ª REUNIÃO SITUACI</v>
      </c>
      <c r="H659" s="2" t="str">
        <f t="shared" ref="H659:J722" si="155">IFERROR(MID($B659,FIND(H$1,$B659,1)+-5,50),"x")</f>
        <v>x</v>
      </c>
      <c r="I659" s="2" t="str">
        <f t="shared" si="155"/>
        <v>x</v>
      </c>
      <c r="J659" s="2" t="str">
        <f t="shared" si="155"/>
        <v>x</v>
      </c>
      <c r="K659" s="2" t="str">
        <f t="shared" si="150"/>
        <v>x</v>
      </c>
      <c r="L659" s="2" t="str">
        <f t="shared" si="153"/>
        <v>x</v>
      </c>
      <c r="M659" s="2" t="str">
        <f t="shared" si="151"/>
        <v>x</v>
      </c>
      <c r="N659" s="2" t="str">
        <f t="shared" si="151"/>
        <v>NAL (GSI) SEM CONSIDERAÇÕES RELEVANTES. MINISTÉRIO DAS RELAÇ</v>
      </c>
      <c r="O659" s="2" t="str">
        <f t="shared" si="151"/>
        <v>E DE SEGURANÇA INSTITUCIONAL (GSI) SEM CONSIDERAÇÕES RELEVAN</v>
      </c>
      <c r="P659" s="2" t="str">
        <f t="shared" si="151"/>
        <v>x</v>
      </c>
      <c r="Q659" s="2" t="str">
        <f t="shared" si="151"/>
        <v>x</v>
      </c>
      <c r="R659" s="2" t="str">
        <f t="shared" si="151"/>
        <v>RES (MRE) PROPOSTA DE RELAXAMENTO DAS RESTRIÇÕES A VIAGEM. A</v>
      </c>
      <c r="S659" s="2" t="str">
        <f t="shared" si="151"/>
        <v xml:space="preserve"> DAS RELAÇÕES EXTERIORES (MRE) PROPOSTA DE RELAXAMENTO DAS R</v>
      </c>
      <c r="T659" s="2" t="str">
        <f t="shared" si="151"/>
        <v>x</v>
      </c>
      <c r="U659" s="2" t="str">
        <f t="shared" si="151"/>
        <v>x</v>
      </c>
      <c r="V659" s="2" t="str">
        <f t="shared" si="151"/>
        <v>x</v>
      </c>
      <c r="W659" s="2" t="str">
        <f t="shared" si="151"/>
        <v>x</v>
      </c>
      <c r="X659" s="2" t="str">
        <f t="shared" si="151"/>
        <v>x</v>
      </c>
      <c r="Y659" s="2" t="str">
        <f t="shared" si="151"/>
        <v>A DE INTELIGÊNCIA (ABIN) SEM CONSIDERAÇÕES RELEVANTES. GABIN</v>
      </c>
      <c r="Z659" s="2" t="str">
        <f t="shared" si="151"/>
        <v>x</v>
      </c>
      <c r="AA659" s="2" t="str">
        <f t="shared" si="151"/>
        <v>x</v>
      </c>
      <c r="AB659" s="2" t="str">
        <f t="shared" si="146"/>
        <v>x</v>
      </c>
      <c r="AC659" s="2" t="str">
        <f t="shared" si="146"/>
        <v>x</v>
      </c>
      <c r="AD659" s="2" t="str">
        <f t="shared" si="146"/>
        <v>ÚDE (MS) INFORMOU O ENVIO DE 161.231 UNIDADES DE IOT AOS EST</v>
      </c>
      <c r="AE659" s="2" t="str">
        <f t="shared" si="146"/>
        <v>ÉRIO DA SAÚDE (MS) INFORMOU O ENVIO DE 161.231 UNIDADES DE I</v>
      </c>
      <c r="AF659" s="2" t="str">
        <f t="shared" si="146"/>
        <v>ESA (MD) SOLICITOU AO MS A INFORMAÇÃO DO MONITORAMENTO DE OX</v>
      </c>
      <c r="AG659" s="2" t="str">
        <f t="shared" si="146"/>
        <v>O DA DEFESA (MD) SOLICITOU AO MS A INFORMAÇÃO DO MONITORAMEN</v>
      </c>
      <c r="AH659" s="2" t="str">
        <f t="shared" si="146"/>
        <v>SMO (MTUR) AUSENTE. MINISTÉRIO DA ECONOMIA (ME) SEM CONSIDER</v>
      </c>
      <c r="AI659" s="2" t="str">
        <f t="shared" si="146"/>
        <v>O DO TURISMO (MTUR) AUSENTE. MINISTÉRIO DA ECONOMIA (ME) SEM</v>
      </c>
      <c r="AJ659" s="2" t="str">
        <f t="shared" si="152"/>
        <v>OMIA (ME) SEM CONSIDERAÇÕES RELEVANTES. AGÊNCIA BRASILEIRA D</v>
      </c>
      <c r="AK659" s="2" t="str">
        <f t="shared" si="152"/>
        <v xml:space="preserve">ÉRIO DA ECONOMIA (ME) SEM CONSIDERAÇÕES RELEVANTES. AGÊNCIA </v>
      </c>
      <c r="AL659" s="2" t="str">
        <f t="shared" si="152"/>
        <v>x</v>
      </c>
      <c r="AM659" s="2" t="str">
        <f t="shared" si="152"/>
        <v>x</v>
      </c>
      <c r="AN659" s="2" t="str">
        <f t="shared" si="143"/>
        <v>x</v>
      </c>
      <c r="AO659" s="2" t="str">
        <f t="shared" si="143"/>
        <v>x</v>
      </c>
      <c r="AP659" s="2" t="str">
        <f t="shared" si="143"/>
        <v>x</v>
      </c>
    </row>
    <row r="660" spans="1:42" x14ac:dyDescent="0.2">
      <c r="A660" s="2">
        <v>659</v>
      </c>
      <c r="B660" s="2" t="s">
        <v>2271</v>
      </c>
      <c r="E660" s="2" t="str">
        <f t="shared" si="154"/>
        <v>x</v>
      </c>
      <c r="F660" s="2" t="str">
        <f t="shared" si="154"/>
        <v>x</v>
      </c>
      <c r="G660" s="2" t="str">
        <f t="shared" si="149"/>
        <v xml:space="preserve">181ª REUNIÃO COMITE </v>
      </c>
      <c r="H660" s="2" t="str">
        <f t="shared" si="155"/>
        <v>AVER MECANISMO DE “EMERGENCY BRAKE” PARA QUE OS ES</v>
      </c>
      <c r="I660" s="2" t="str">
        <f t="shared" si="155"/>
        <v>x</v>
      </c>
      <c r="J660" s="2" t="str">
        <f t="shared" si="155"/>
        <v>x</v>
      </c>
      <c r="K660" s="2" t="str">
        <f t="shared" si="150"/>
        <v>x</v>
      </c>
      <c r="L660" s="2" t="str">
        <f t="shared" si="153"/>
        <v>x</v>
      </c>
      <c r="M660" s="2" t="str">
        <f t="shared" si="151"/>
        <v>x</v>
      </c>
      <c r="N660" s="2" t="str">
        <f t="shared" si="151"/>
        <v>x</v>
      </c>
      <c r="O660" s="2" t="str">
        <f t="shared" si="151"/>
        <v>x</v>
      </c>
      <c r="P660" s="2" t="str">
        <f t="shared" si="151"/>
        <v>x</v>
      </c>
      <c r="Q660" s="2" t="str">
        <f t="shared" si="151"/>
        <v>x</v>
      </c>
      <c r="R660" s="2" t="str">
        <f t="shared" si="151"/>
        <v>x</v>
      </c>
      <c r="S660" s="2" t="str">
        <f t="shared" si="151"/>
        <v>x</v>
      </c>
      <c r="T660" s="2" t="str">
        <f t="shared" si="151"/>
        <v>x</v>
      </c>
      <c r="U660" s="2" t="str">
        <f t="shared" si="151"/>
        <v>x</v>
      </c>
      <c r="V660" s="2" t="str">
        <f t="shared" si="151"/>
        <v>x</v>
      </c>
      <c r="W660" s="2" t="str">
        <f t="shared" si="151"/>
        <v>x</v>
      </c>
      <c r="X660" s="2" t="str">
        <f t="shared" si="151"/>
        <v>x</v>
      </c>
      <c r="Y660" s="2" t="str">
        <f t="shared" si="151"/>
        <v>x</v>
      </c>
      <c r="Z660" s="2" t="str">
        <f t="shared" si="151"/>
        <v>IÃO (AGU) AUSENTE. MINISTÉRIO DE MINAS E ENERGIA (MME) SEM C</v>
      </c>
      <c r="AA660" s="2" t="str">
        <f t="shared" si="151"/>
        <v xml:space="preserve">IL.  ADVOCACIA -GERAL DA UNIÃO (AGU) AUSENTE. MINISTÉRIO DE </v>
      </c>
      <c r="AB660" s="2" t="str">
        <f t="shared" si="146"/>
        <v>x</v>
      </c>
      <c r="AC660" s="2" t="str">
        <f t="shared" si="146"/>
        <v>x</v>
      </c>
      <c r="AD660" s="2" t="str">
        <f t="shared" si="146"/>
        <v xml:space="preserve"> DA OMS, QUE ESTÁ ANALISANDO A APROVAÇÃO DE VACINAS DE FABRI</v>
      </c>
      <c r="AE660" s="2" t="str">
        <f t="shared" si="146"/>
        <v>x</v>
      </c>
      <c r="AF660" s="2" t="str">
        <f t="shared" si="146"/>
        <v>x</v>
      </c>
      <c r="AG660" s="2" t="str">
        <f t="shared" si="146"/>
        <v>x</v>
      </c>
      <c r="AH660" s="2" t="str">
        <f t="shared" si="146"/>
        <v>x</v>
      </c>
      <c r="AI660" s="2" t="str">
        <f t="shared" si="146"/>
        <v>A DO TURISMO. OS CERTIFICADOS, ADEMAIS, NÃO SE ENCAIXAM EM Q</v>
      </c>
      <c r="AJ660" s="2" t="str">
        <f t="shared" si="152"/>
        <v>x</v>
      </c>
      <c r="AK660" s="2" t="str">
        <f t="shared" si="152"/>
        <v>x</v>
      </c>
      <c r="AL660" s="2" t="str">
        <f t="shared" si="152"/>
        <v>GIA (MME) SEM CONSIDERAÇÕES RELEVANTES. MINISTÉRIO DA JUSTIÇ</v>
      </c>
      <c r="AM660" s="2" t="str">
        <f t="shared" si="152"/>
        <v>O DE MINAS E ENERGIA (MME) SEM CONSIDERAÇÕES RELEVANTES. MIN</v>
      </c>
      <c r="AN660" s="2" t="str">
        <f t="shared" si="143"/>
        <v>ICA (MJSP) SEM CONSIDERAÇÕES RELEVANTES. MINISTÉRIO DE INFRA</v>
      </c>
      <c r="AO660" s="2" t="str">
        <f t="shared" si="143"/>
        <v xml:space="preserve">ÇA E SEGURANÇA PÚBLICA (MJSP) SEM CONSIDERAÇÕES RELEVANTES. </v>
      </c>
      <c r="AP660" s="2" t="str">
        <f t="shared" si="143"/>
        <v>URA (MINFRA) SEM CONSIDERAÇÕES RELEVANTES. MINISTÉRIO DA CIÊ</v>
      </c>
    </row>
    <row r="661" spans="1:42" x14ac:dyDescent="0.2">
      <c r="A661" s="2">
        <v>660</v>
      </c>
      <c r="B661" s="2" t="s">
        <v>2272</v>
      </c>
      <c r="E661" s="2" t="str">
        <f t="shared" si="154"/>
        <v>x</v>
      </c>
      <c r="F661" s="2" t="str">
        <f t="shared" si="154"/>
        <v>x</v>
      </c>
      <c r="G661" s="2" t="str">
        <f t="shared" si="149"/>
        <v>GOV) REUNIÃO COM A C</v>
      </c>
      <c r="H661" s="2" t="str">
        <f t="shared" si="155"/>
        <v>ÇÃO (MEC) ATUALIZARÃO O PORTAL CORONAVÍRUS DO MINI</v>
      </c>
      <c r="I661" s="2" t="str">
        <f t="shared" si="155"/>
        <v>TES. MINISTÉRIO DA EDUCAÇÃO (MEC) ATUALIZARÃO O PO</v>
      </c>
      <c r="J661" s="2" t="str">
        <f t="shared" si="155"/>
        <v>NAL (MDR) SEM CONSIDERAÇÕES RELEVANTES. MINISTÉRIO</v>
      </c>
      <c r="K661" s="2" t="str">
        <f t="shared" si="150"/>
        <v>O DO DESENVOLVIMENTO REGIONAL (MDR) SEM CONSIDERAÇÕES RELEVA</v>
      </c>
      <c r="L661" s="2" t="str">
        <f t="shared" si="153"/>
        <v>NOS (MMFDH) . SEM CONSIDERAÇÕES RELEVANTES. SECRET</v>
      </c>
      <c r="M661" s="2" t="str">
        <f t="shared" si="151"/>
        <v xml:space="preserve"> DOS DIREITOS HUMANOS (MMFDH) . SEM CONSIDERAÇÕES RELEVANTES</v>
      </c>
      <c r="N661" s="2" t="str">
        <f t="shared" si="151"/>
        <v>x</v>
      </c>
      <c r="O661" s="2" t="str">
        <f t="shared" si="151"/>
        <v>x</v>
      </c>
      <c r="P661" s="2" t="str">
        <f t="shared" si="151"/>
        <v>NTE (MMA) SEM CONSIDERAÇÕES RELEVANTES. BANCO CENTRAL DO BRA</v>
      </c>
      <c r="Q661" s="2" t="str">
        <f t="shared" si="151"/>
        <v>O DO MEIO AMBIENTE (MMA) SEM CONSIDERAÇÕES RELEVANTES. BANCO</v>
      </c>
      <c r="R661" s="2" t="str">
        <f t="shared" si="151"/>
        <v>x</v>
      </c>
      <c r="S661" s="2" t="str">
        <f t="shared" si="151"/>
        <v>x</v>
      </c>
      <c r="T661" s="2" t="str">
        <f t="shared" si="151"/>
        <v xml:space="preserve">NTO (MAPA) SEM CONSIDERAÇÕES RELEVANTES. MINISTÉRIO DO MEIO </v>
      </c>
      <c r="U661" s="2" t="str">
        <f t="shared" si="151"/>
        <v>IA E ABASTECIMENTO (MAPA) SEM CONSIDERAÇÕES RELEVANTES. MINI</v>
      </c>
      <c r="V661" s="2" t="str">
        <f t="shared" si="151"/>
        <v>SIL (BACEN) SEM CONSIDERAÇÕES RELEVANTES. AGÊNCIA NACIONAL D</v>
      </c>
      <c r="W661" s="2" t="str">
        <f t="shared" si="151"/>
        <v>TES. BANCO CENTRAL DO BRASIL (BACEN) SEM CONSIDERAÇÕES RELEV</v>
      </c>
      <c r="X661" s="2" t="str">
        <f t="shared" si="151"/>
        <v>x</v>
      </c>
      <c r="Y661" s="2" t="str">
        <f t="shared" si="151"/>
        <v>x</v>
      </c>
      <c r="Z661" s="2" t="str">
        <f t="shared" si="151"/>
        <v>x</v>
      </c>
      <c r="AA661" s="2" t="str">
        <f t="shared" si="151"/>
        <v>x</v>
      </c>
      <c r="AB661" s="2" t="str">
        <f t="shared" si="146"/>
        <v>IAL (SECOM/MCOM) FARÃO CONTATO COM O MCTI PARA DIVULGAÇÃO DO</v>
      </c>
      <c r="AC661" s="2" t="str">
        <f t="shared" si="146"/>
        <v>AL DE COMUNICAÇÃO SOCIAL (SECOM/MCOM) FARÃO CONTATO COM O MC</v>
      </c>
      <c r="AD661" s="2" t="str">
        <f t="shared" si="146"/>
        <v>x</v>
      </c>
      <c r="AE661" s="2" t="str">
        <f t="shared" si="146"/>
        <v>ÁREA DA SAÚDE; TA MBÉM CITOU DISCUSSÃO SOBRE TEMA DA PREVIDÊ</v>
      </c>
      <c r="AF661" s="2" t="str">
        <f t="shared" si="146"/>
        <v>NAL (MDR) SEM CONSIDERAÇÕES RELEVANTES. MINISTÉRIO DA EDUCAÇ</v>
      </c>
      <c r="AG661" s="2" t="str">
        <f t="shared" si="146"/>
        <v>x</v>
      </c>
      <c r="AH661" s="2" t="str">
        <f t="shared" si="146"/>
        <v>x</v>
      </c>
      <c r="AI661" s="2" t="str">
        <f t="shared" si="146"/>
        <v>x</v>
      </c>
      <c r="AJ661" s="2" t="str">
        <f t="shared" si="152"/>
        <v>x</v>
      </c>
      <c r="AK661" s="2" t="str">
        <f t="shared" si="152"/>
        <v>x</v>
      </c>
      <c r="AL661" s="2" t="str">
        <f t="shared" si="152"/>
        <v>x</v>
      </c>
      <c r="AM661" s="2" t="str">
        <f t="shared" si="152"/>
        <v>x</v>
      </c>
      <c r="AN661" s="2" t="str">
        <f t="shared" si="143"/>
        <v>x</v>
      </c>
      <c r="AO661" s="2" t="str">
        <f t="shared" si="143"/>
        <v>x</v>
      </c>
      <c r="AP661" s="2" t="str">
        <f t="shared" si="143"/>
        <v>x</v>
      </c>
    </row>
    <row r="662" spans="1:42" x14ac:dyDescent="0.2">
      <c r="A662" s="2">
        <v>661</v>
      </c>
      <c r="B662" s="2" t="s">
        <v>2273</v>
      </c>
      <c r="E662" s="2" t="str">
        <f t="shared" si="154"/>
        <v>x</v>
      </c>
      <c r="F662" s="2" t="str">
        <f t="shared" si="154"/>
        <v>x</v>
      </c>
      <c r="G662" s="2" t="str">
        <f t="shared" si="149"/>
        <v>LICA REUNIÃO COM A A</v>
      </c>
      <c r="H662" s="2" t="str">
        <f t="shared" si="155"/>
        <v xml:space="preserve">ÃO), MEC, MINFRA, MTUR, SECOM E SG (ENVIARAM PELO </v>
      </c>
      <c r="I662" s="2" t="str">
        <f t="shared" si="155"/>
        <v>x</v>
      </c>
      <c r="J662" s="2" t="str">
        <f t="shared" si="155"/>
        <v>x</v>
      </c>
      <c r="K662" s="2" t="str">
        <f t="shared" si="150"/>
        <v>x</v>
      </c>
      <c r="L662" s="2" t="str">
        <f t="shared" si="153"/>
        <v>x</v>
      </c>
      <c r="M662" s="2" t="str">
        <f t="shared" si="151"/>
        <v>x</v>
      </c>
      <c r="N662" s="2" t="str">
        <f t="shared" si="151"/>
        <v>x</v>
      </c>
      <c r="O662" s="2" t="str">
        <f t="shared" si="151"/>
        <v>x</v>
      </c>
      <c r="P662" s="2" t="str">
        <f t="shared" si="151"/>
        <v xml:space="preserve"> MD, MMA, SEGOV (FALTA VALIDAÇÃO), MEC, MINFRA, MTUR, SECOM </v>
      </c>
      <c r="Q662" s="2" t="str">
        <f t="shared" si="151"/>
        <v>x</v>
      </c>
      <c r="R662" s="2" t="str">
        <f t="shared" si="151"/>
        <v>x</v>
      </c>
      <c r="S662" s="2" t="str">
        <f t="shared" si="151"/>
        <v>x</v>
      </c>
      <c r="T662" s="2" t="str">
        <f t="shared" si="151"/>
        <v>x</v>
      </c>
      <c r="U662" s="2" t="str">
        <f t="shared" si="151"/>
        <v>x</v>
      </c>
      <c r="V662" s="2" t="str">
        <f t="shared" si="151"/>
        <v>x</v>
      </c>
      <c r="W662" s="2" t="str">
        <f t="shared" si="151"/>
        <v>x</v>
      </c>
      <c r="X662" s="2" t="str">
        <f t="shared" si="151"/>
        <v>x</v>
      </c>
      <c r="Y662" s="2" t="str">
        <f t="shared" si="151"/>
        <v>x</v>
      </c>
      <c r="Z662" s="2" t="str">
        <f t="shared" si="151"/>
        <v>x</v>
      </c>
      <c r="AA662" s="2" t="str">
        <f t="shared" si="151"/>
        <v>x</v>
      </c>
      <c r="AB662" s="2" t="str">
        <f t="shared" si="146"/>
        <v>TUR, SECOM E SG (ENVIARAM PELO SEI MAS O CORRETO É NO GOVERN</v>
      </c>
      <c r="AC662" s="2" t="str">
        <f t="shared" si="146"/>
        <v>IA DE COMUNICAÇÃO DA CASA CIVIL (ASCOM) SEM CONSIDERAÇÕES RE</v>
      </c>
      <c r="AD662" s="2" t="str">
        <f t="shared" si="146"/>
        <v>x</v>
      </c>
      <c r="AE662" s="2" t="str">
        <f t="shared" si="146"/>
        <v>ÉRIO DA SAÚDE, COM O APOIO DA SEGOV, JUNTO AOS GOVERNOS LOCA</v>
      </c>
      <c r="AF662" s="2" t="str">
        <f t="shared" si="146"/>
        <v>ISA, MD, MMA, SEGOV (FALTA VALIDAÇÃO), MEC, MINFRA, MTUR, SE</v>
      </c>
      <c r="AG662" s="2" t="str">
        <f t="shared" si="146"/>
        <v>x</v>
      </c>
      <c r="AH662" s="2" t="str">
        <f t="shared" si="146"/>
        <v xml:space="preserve">FRA, MTUR, SECOM E SG (ENVIARAM PELO SEI MAS O CORRETO É NO </v>
      </c>
      <c r="AI662" s="2" t="str">
        <f t="shared" si="146"/>
        <v>x</v>
      </c>
      <c r="AJ662" s="2" t="str">
        <f t="shared" si="146"/>
        <v>x</v>
      </c>
      <c r="AK662" s="2" t="str">
        <f t="shared" si="146"/>
        <v>x</v>
      </c>
      <c r="AL662" s="2" t="str">
        <f t="shared" si="152"/>
        <v>x</v>
      </c>
      <c r="AM662" s="2" t="str">
        <f t="shared" si="152"/>
        <v>x</v>
      </c>
      <c r="AN662" s="2" t="str">
        <f t="shared" si="152"/>
        <v>x</v>
      </c>
      <c r="AO662" s="2" t="str">
        <f t="shared" si="152"/>
        <v>x</v>
      </c>
      <c r="AP662" s="2" t="str">
        <f t="shared" si="152"/>
        <v>MEC, MINFRA, MTUR, SECOM E SG (ENVIARAM PELO SEI MAS O CORRE</v>
      </c>
    </row>
    <row r="663" spans="1:42" x14ac:dyDescent="0.2">
      <c r="A663" s="2">
        <v>662</v>
      </c>
      <c r="B663" s="2" t="s">
        <v>2274</v>
      </c>
      <c r="E663" s="2" t="str">
        <f t="shared" si="154"/>
        <v>DATA: 07/05/2021 HORÁRIO: 10H0</v>
      </c>
      <c r="F663" s="2" t="str">
        <f t="shared" si="154"/>
        <v>HORÁRIO: 10H05M ÀS 10H40M LOCA</v>
      </c>
      <c r="G663" s="2" t="str">
        <f t="shared" si="149"/>
        <v>182ª REUNIÃO SITUACI</v>
      </c>
      <c r="H663" s="2" t="str">
        <f t="shared" si="155"/>
        <v>x</v>
      </c>
      <c r="I663" s="2" t="str">
        <f t="shared" si="155"/>
        <v>x</v>
      </c>
      <c r="J663" s="2" t="str">
        <f t="shared" si="155"/>
        <v>x</v>
      </c>
      <c r="K663" s="2" t="str">
        <f t="shared" si="150"/>
        <v>x</v>
      </c>
      <c r="L663" s="2" t="str">
        <f t="shared" si="153"/>
        <v>x</v>
      </c>
      <c r="M663" s="2" t="str">
        <f t="shared" ref="M663:AB679" si="156">IFERROR(MID($B663,FIND(M$1,$B663,1)+-5,60),"x")</f>
        <v>x</v>
      </c>
      <c r="N663" s="2" t="str">
        <f t="shared" si="156"/>
        <v>x</v>
      </c>
      <c r="O663" s="2" t="str">
        <f t="shared" si="156"/>
        <v>x</v>
      </c>
      <c r="P663" s="2" t="str">
        <f t="shared" si="156"/>
        <v>x</v>
      </c>
      <c r="Q663" s="2" t="str">
        <f t="shared" si="156"/>
        <v>x</v>
      </c>
      <c r="R663" s="2" t="str">
        <f t="shared" si="156"/>
        <v>x</v>
      </c>
      <c r="S663" s="2" t="str">
        <f t="shared" si="156"/>
        <v>x</v>
      </c>
      <c r="T663" s="2" t="str">
        <f t="shared" si="156"/>
        <v>x</v>
      </c>
      <c r="U663" s="2" t="str">
        <f t="shared" si="156"/>
        <v>x</v>
      </c>
      <c r="V663" s="2" t="str">
        <f t="shared" si="156"/>
        <v>x</v>
      </c>
      <c r="W663" s="2" t="str">
        <f t="shared" si="156"/>
        <v>x</v>
      </c>
      <c r="X663" s="2" t="str">
        <f t="shared" si="156"/>
        <v>x</v>
      </c>
      <c r="Y663" s="2" t="str">
        <f t="shared" si="156"/>
        <v>x</v>
      </c>
      <c r="Z663" s="2" t="str">
        <f t="shared" si="156"/>
        <v>x</v>
      </c>
      <c r="AA663" s="2" t="str">
        <f t="shared" si="156"/>
        <v>x</v>
      </c>
      <c r="AB663" s="2" t="str">
        <f t="shared" si="146"/>
        <v>x</v>
      </c>
      <c r="AC663" s="2" t="str">
        <f t="shared" si="146"/>
        <v>x</v>
      </c>
      <c r="AD663" s="2" t="str">
        <f t="shared" si="146"/>
        <v xml:space="preserve">ÚDE (MS) INFORMOU A PUBLICAÇÃO DA 18ª PAUTA DE DISTRIBUIÇÃO </v>
      </c>
      <c r="AE663" s="2" t="str">
        <f t="shared" si="146"/>
        <v>ÉRIO DA SAÚDE (MS) INFORMOU A PUBLICAÇÃO DA 18ª PAUTA DE DIS</v>
      </c>
      <c r="AF663" s="2" t="str">
        <f t="shared" si="146"/>
        <v>ESA (MD) SEM CONSIDERAÇÕES RELEVANTES. MINISTÉRIO D O TURISM</v>
      </c>
      <c r="AG663" s="2" t="str">
        <f t="shared" si="146"/>
        <v xml:space="preserve">O DA DEFESA (MD) SEM CONSIDERAÇÕES RELEVANTES. MINISTÉRIO D </v>
      </c>
      <c r="AH663" s="2" t="str">
        <f t="shared" si="146"/>
        <v xml:space="preserve">SMO (MTUR) SEM CONSIDERAÇÕES RELEVANTES. ANEXO 182ª REUNIÃO </v>
      </c>
      <c r="AI663" s="2" t="str">
        <f t="shared" si="146"/>
        <v xml:space="preserve"> D O TURISMO (MTUR) SEM CONSIDERAÇÕES RELEVANTES. ANEXO 182ª</v>
      </c>
      <c r="AJ663" s="2" t="str">
        <f t="shared" si="146"/>
        <v>x</v>
      </c>
      <c r="AK663" s="2" t="str">
        <f t="shared" si="146"/>
        <v>x</v>
      </c>
      <c r="AL663" s="2" t="str">
        <f t="shared" si="152"/>
        <v>x</v>
      </c>
      <c r="AM663" s="2" t="str">
        <f t="shared" si="152"/>
        <v>x</v>
      </c>
      <c r="AN663" s="2" t="str">
        <f t="shared" si="152"/>
        <v>x</v>
      </c>
      <c r="AO663" s="2" t="str">
        <f t="shared" si="152"/>
        <v>x</v>
      </c>
      <c r="AP663" s="2" t="str">
        <f t="shared" si="152"/>
        <v>x</v>
      </c>
    </row>
    <row r="664" spans="1:42" x14ac:dyDescent="0.2">
      <c r="A664" s="2">
        <v>663</v>
      </c>
      <c r="B664" s="2" t="s">
        <v>2275</v>
      </c>
      <c r="E664" s="2" t="str">
        <f t="shared" si="154"/>
        <v>x</v>
      </c>
      <c r="F664" s="2" t="str">
        <f t="shared" si="154"/>
        <v>x</v>
      </c>
      <c r="G664" s="2" t="str">
        <f t="shared" si="149"/>
        <v xml:space="preserve">182ª REUNIÃO COMITE </v>
      </c>
      <c r="H664" s="2" t="str">
        <f t="shared" si="155"/>
        <v>ÇÃO (MEC) AUSENTE. MINISTÉRIO DA CIDADANIA (MC) SE</v>
      </c>
      <c r="I664" s="2" t="str">
        <f t="shared" si="155"/>
        <v>TES. MINISTÉRIO DA EDUCAÇÃO (MEC) AUSENTE. MINISTÉ</v>
      </c>
      <c r="J664" s="2" t="str">
        <f t="shared" si="155"/>
        <v>NAL (MDR) SEM CONSIDERAÇÕES RELEVANTES. MINISTÉRIO</v>
      </c>
      <c r="K664" s="2" t="str">
        <f t="shared" si="150"/>
        <v>O DO DESENVOLVIMENTO REGIONAL (MDR) SEM CONSIDERAÇÕES RELEVA</v>
      </c>
      <c r="L664" s="2" t="str">
        <f t="shared" si="153"/>
        <v>NOS (MMFDH) . SEM CONSIDERAÇÕES RELEVANTES. SECRET</v>
      </c>
      <c r="M664" s="2" t="str">
        <f t="shared" si="156"/>
        <v xml:space="preserve"> DOS DIREITOS HUMANOS (MMFDH) . SEM CONSIDERAÇÕES RELEVANTES</v>
      </c>
      <c r="N664" s="2" t="str">
        <f t="shared" si="156"/>
        <v xml:space="preserve">NAL (GSI) AUSENTE. MINISTÉRIO DAS RELAÇÕES EXTERIORES (MRE) </v>
      </c>
      <c r="O664" s="2" t="str">
        <f t="shared" si="156"/>
        <v>E DE SEGURANÇA INSTITUCIONAL (GSI) AUSENTE. MINISTÉRIO DAS R</v>
      </c>
      <c r="P664" s="2" t="str">
        <f t="shared" si="156"/>
        <v>NTE (MMA) AUSENTE. BANCO CENTRAL DO BRASIL (BACEN) ANEXO 182</v>
      </c>
      <c r="Q664" s="2" t="str">
        <f t="shared" si="156"/>
        <v>O DO MEIO AMBIENTE (MMA) AUSENTE. BANCO CENTRAL DO BRASIL (B</v>
      </c>
      <c r="R664" s="2" t="str">
        <f t="shared" si="156"/>
        <v>RES (MRE) SEM CONSIDERAÇÕES RELEVANTES.  ADVOCACIA -GERAL DA</v>
      </c>
      <c r="S664" s="2" t="str">
        <f t="shared" si="156"/>
        <v xml:space="preserve"> DAS RELAÇÕES EXTERIORES (MRE) SEM CONSIDERAÇÕES RELEVANTES.</v>
      </c>
      <c r="T664" s="2" t="str">
        <f t="shared" si="156"/>
        <v xml:space="preserve">NTO (MAPA) SEM CONSIDERAÇÕES RELEVANTES. MINISTÉRIO DO MEIO </v>
      </c>
      <c r="U664" s="2" t="str">
        <f t="shared" si="156"/>
        <v>IA E ABASTECIMENTO (MAPA) SEM CONSIDERAÇÕES RELEVANTES. MINI</v>
      </c>
      <c r="V664" s="2" t="str">
        <f t="shared" si="156"/>
        <v xml:space="preserve">SIL (BACEN) ANEXO 182ª REUNIÃO COMITE DE CRISE 07.05.2021 - </v>
      </c>
      <c r="W664" s="2" t="str">
        <f t="shared" si="156"/>
        <v>NTE. BANCO CENTRAL DO BRASIL (BACEN) ANEXO 182ª REUNIÃO COMI</v>
      </c>
      <c r="X664" s="2" t="str">
        <f t="shared" si="156"/>
        <v>x</v>
      </c>
      <c r="Y664" s="2" t="str">
        <f t="shared" si="156"/>
        <v>A DE INTELIGÊNCIA (ABIN) SEM CONSIDERAÇÕES RELEVANTES. GABIN</v>
      </c>
      <c r="Z664" s="2" t="str">
        <f t="shared" si="156"/>
        <v xml:space="preserve">IÃO (AGU) SEM CONSIDERAÇÕES RELEVANTES. MINISTÉRIO DE MINAS </v>
      </c>
      <c r="AA664" s="2" t="str">
        <f t="shared" si="156"/>
        <v>ES.  ADVOCACIA -GERAL DA UNIÃO (AGU) SEM CONSIDERAÇÕES RELEV</v>
      </c>
      <c r="AB664" s="2" t="str">
        <f t="shared" si="156"/>
        <v>IAL (SECOM/MCOM) AUSENTE. MINISTÉRIO DA AGRICULTURA, PECUÁRI</v>
      </c>
      <c r="AC664" s="2" t="str">
        <f t="shared" ref="AB664:AK689" si="157">IFERROR(MID($B664,FIND(AC$1,$B664,1)+-5,60),"x")</f>
        <v>AL DE COMUNICAÇÃO SOCIAL (SECOM/MCOM) AUSENTE. MINISTÉRIO DA</v>
      </c>
      <c r="AD664" s="2" t="str">
        <f t="shared" si="157"/>
        <v>x</v>
      </c>
      <c r="AE664" s="2" t="str">
        <f t="shared" si="157"/>
        <v>x</v>
      </c>
      <c r="AF664" s="2" t="str">
        <f t="shared" si="157"/>
        <v>NAL (MDR) SEM CONSIDERAÇÕES RELEVANTES. MINISTÉRIO DA EDUCAÇ</v>
      </c>
      <c r="AG664" s="2" t="str">
        <f t="shared" si="157"/>
        <v>x</v>
      </c>
      <c r="AH664" s="2" t="str">
        <f t="shared" si="157"/>
        <v>x</v>
      </c>
      <c r="AI664" s="2" t="str">
        <f t="shared" si="157"/>
        <v>x</v>
      </c>
      <c r="AJ664" s="2" t="str">
        <f t="shared" si="157"/>
        <v>OMIA (ME) SEM CONSIDERAÇÕES RELEVANTES. AGÊNCIA BRASILEIRA D</v>
      </c>
      <c r="AK664" s="2" t="str">
        <f t="shared" si="157"/>
        <v xml:space="preserve">ÉRIO DA ECONOMIA (ME) SEM CONSIDERAÇÕES RELEVANTES. AGÊNCIA </v>
      </c>
      <c r="AL664" s="2" t="str">
        <f t="shared" si="152"/>
        <v>GIA (MME) SEM CONSIDERAÇÕES RELEVANTES. MINISTÉRIO DA JUSTIÇ</v>
      </c>
      <c r="AM664" s="2" t="str">
        <f t="shared" si="152"/>
        <v>O DE MINAS E ENERGIA (MME) SEM CONSIDERAÇÕES RELEVANTES. MIN</v>
      </c>
      <c r="AN664" s="2" t="str">
        <f t="shared" si="152"/>
        <v>ICA (MJSP) SEM CONSIDERAÇÕES RELEVANTES. MINISTÉRIO DE INFRA</v>
      </c>
      <c r="AO664" s="2" t="str">
        <f t="shared" si="152"/>
        <v xml:space="preserve">ÇA E SEGURANÇA PÚBLICA (MJSP) SEM CONSIDERAÇÕES RELEVANTES. </v>
      </c>
      <c r="AP664" s="2" t="str">
        <f t="shared" si="152"/>
        <v>URA (MINFRA) SEM CONSIDERAÇÕES RELEVANTES. MINISTÉRIO DA CIÊ</v>
      </c>
    </row>
    <row r="665" spans="1:42" x14ac:dyDescent="0.2">
      <c r="A665" s="2">
        <v>664</v>
      </c>
      <c r="B665" s="2" t="s">
        <v>2276</v>
      </c>
      <c r="E665" s="2" t="str">
        <f t="shared" si="154"/>
        <v>x</v>
      </c>
      <c r="F665" s="2" t="str">
        <f t="shared" si="154"/>
        <v>x</v>
      </c>
      <c r="G665" s="2" t="str">
        <f t="shared" si="149"/>
        <v>182ª REUNIÃO SITUACI</v>
      </c>
      <c r="H665" s="2" t="str">
        <f t="shared" si="155"/>
        <v>x</v>
      </c>
      <c r="I665" s="2" t="str">
        <f t="shared" si="155"/>
        <v>x</v>
      </c>
      <c r="J665" s="2" t="str">
        <f t="shared" si="155"/>
        <v>x</v>
      </c>
      <c r="K665" s="2" t="str">
        <f t="shared" si="150"/>
        <v>x</v>
      </c>
      <c r="L665" s="2" t="str">
        <f t="shared" si="153"/>
        <v>x</v>
      </c>
      <c r="M665" s="2" t="str">
        <f t="shared" si="156"/>
        <v>x</v>
      </c>
      <c r="N665" s="2" t="str">
        <f t="shared" si="156"/>
        <v>x</v>
      </c>
      <c r="O665" s="2" t="str">
        <f t="shared" si="156"/>
        <v>x</v>
      </c>
      <c r="P665" s="2" t="str">
        <f t="shared" si="156"/>
        <v>x</v>
      </c>
      <c r="Q665" s="2" t="str">
        <f t="shared" si="156"/>
        <v>x</v>
      </c>
      <c r="R665" s="2" t="str">
        <f t="shared" si="156"/>
        <v>x</v>
      </c>
      <c r="S665" s="2" t="str">
        <f t="shared" si="156"/>
        <v>x</v>
      </c>
      <c r="T665" s="2" t="str">
        <f t="shared" si="156"/>
        <v>x</v>
      </c>
      <c r="U665" s="2" t="str">
        <f t="shared" si="156"/>
        <v>x</v>
      </c>
      <c r="V665" s="2" t="str">
        <f t="shared" si="156"/>
        <v>x</v>
      </c>
      <c r="W665" s="2" t="str">
        <f t="shared" si="156"/>
        <v>x</v>
      </c>
      <c r="X665" s="2" t="str">
        <f t="shared" si="156"/>
        <v>x</v>
      </c>
      <c r="Y665" s="2" t="str">
        <f t="shared" si="156"/>
        <v>x</v>
      </c>
      <c r="Z665" s="2" t="str">
        <f t="shared" si="156"/>
        <v>x</v>
      </c>
      <c r="AA665" s="2" t="str">
        <f t="shared" si="156"/>
        <v>x</v>
      </c>
      <c r="AB665" s="2" t="str">
        <f t="shared" si="157"/>
        <v>x</v>
      </c>
      <c r="AC665" s="2" t="str">
        <f t="shared" si="157"/>
        <v>IA DE COMUNICAÇÃO DA CASA CIVIL (ASCOM) SOLICITOU A NOTA TÉC</v>
      </c>
      <c r="AD665" s="2" t="str">
        <f t="shared" si="157"/>
        <v>S. O MS ENVIOU A NOTA TÉCNICA NESTE ATO À SAM/CC E À SE/CC Q</v>
      </c>
      <c r="AE665" s="2" t="str">
        <f t="shared" si="157"/>
        <v xml:space="preserve">ÉRIO DA SAÚDE QUE TRATA DA VACINAÇÃO DE PESSOAS COM MAIS DE </v>
      </c>
      <c r="AF665" s="2" t="str">
        <f t="shared" si="157"/>
        <v>x</v>
      </c>
      <c r="AG665" s="2" t="str">
        <f t="shared" si="157"/>
        <v>x</v>
      </c>
      <c r="AH665" s="2" t="str">
        <f t="shared" si="157"/>
        <v>x</v>
      </c>
      <c r="AI665" s="2" t="str">
        <f t="shared" si="157"/>
        <v>x</v>
      </c>
      <c r="AJ665" s="2" t="str">
        <f t="shared" si="157"/>
        <v>x</v>
      </c>
      <c r="AK665" s="2" t="str">
        <f t="shared" si="157"/>
        <v>x</v>
      </c>
      <c r="AL665" s="2" t="str">
        <f t="shared" si="152"/>
        <v>x</v>
      </c>
      <c r="AM665" s="2" t="str">
        <f t="shared" si="152"/>
        <v>x</v>
      </c>
      <c r="AN665" s="2" t="str">
        <f t="shared" si="152"/>
        <v>x</v>
      </c>
      <c r="AO665" s="2" t="str">
        <f t="shared" si="152"/>
        <v>x</v>
      </c>
      <c r="AP665" s="2" t="str">
        <f t="shared" si="152"/>
        <v>x</v>
      </c>
    </row>
    <row r="666" spans="1:42" x14ac:dyDescent="0.2">
      <c r="A666" s="2">
        <v>665</v>
      </c>
      <c r="B666" s="2" t="s">
        <v>2277</v>
      </c>
      <c r="E666" s="2" t="str">
        <f t="shared" si="154"/>
        <v>DATA: 10/05/2021 HORÁRIO: 10H0</v>
      </c>
      <c r="F666" s="2" t="str">
        <f t="shared" si="154"/>
        <v>HORÁRIO: 10H07M ÀS 10H15M LOCA</v>
      </c>
      <c r="G666" s="2" t="str">
        <f t="shared" si="149"/>
        <v>183ª REUNIÃO SITUACI</v>
      </c>
      <c r="H666" s="2" t="str">
        <f t="shared" si="155"/>
        <v>x</v>
      </c>
      <c r="I666" s="2" t="str">
        <f t="shared" si="155"/>
        <v>x</v>
      </c>
      <c r="J666" s="2" t="str">
        <f t="shared" si="155"/>
        <v>x</v>
      </c>
      <c r="K666" s="2" t="str">
        <f t="shared" si="150"/>
        <v>x</v>
      </c>
      <c r="L666" s="2" t="str">
        <f t="shared" si="153"/>
        <v>x</v>
      </c>
      <c r="M666" s="2" t="str">
        <f t="shared" si="156"/>
        <v>x</v>
      </c>
      <c r="N666" s="2" t="str">
        <f t="shared" si="156"/>
        <v>NAL (GSI) SEM CONSIDERAÇÕES RELEVANTES. MINISTÉRIO DAS RELAÇ</v>
      </c>
      <c r="O666" s="2" t="str">
        <f t="shared" si="156"/>
        <v>E DE SEGURANÇA INSTITUCIONAL (GSI) SEM CONSIDERAÇÕES RELEVAN</v>
      </c>
      <c r="P666" s="2" t="str">
        <f t="shared" si="156"/>
        <v>x</v>
      </c>
      <c r="Q666" s="2" t="str">
        <f t="shared" si="156"/>
        <v>x</v>
      </c>
      <c r="R666" s="2" t="str">
        <f t="shared" si="156"/>
        <v>RES (MRE) SEM CONSIDERAÇÕES RELEVANTES.  ADVOCACIA -GERAL DA</v>
      </c>
      <c r="S666" s="2" t="str">
        <f t="shared" si="156"/>
        <v xml:space="preserve"> DAS RELAÇÕES EXTERIORES (MRE) SEM CONSIDERAÇÕES RELEVANTES.</v>
      </c>
      <c r="T666" s="2" t="str">
        <f t="shared" si="156"/>
        <v>x</v>
      </c>
      <c r="U666" s="2" t="str">
        <f t="shared" si="156"/>
        <v>x</v>
      </c>
      <c r="V666" s="2" t="str">
        <f t="shared" si="156"/>
        <v>x</v>
      </c>
      <c r="W666" s="2" t="str">
        <f t="shared" si="156"/>
        <v>x</v>
      </c>
      <c r="X666" s="2" t="str">
        <f t="shared" si="156"/>
        <v>x</v>
      </c>
      <c r="Y666" s="2" t="str">
        <f t="shared" si="156"/>
        <v>A DE INTELIGÊNCIA (ABIN) SEM CONSIDERAÇÕES RELEVANTES. GABIN</v>
      </c>
      <c r="Z666" s="2" t="str">
        <f t="shared" si="156"/>
        <v xml:space="preserve">IÃO (AGU) SEM CONSIDERAÇÕES RELEVANTES. MINISTÉRIO DE MINAS </v>
      </c>
      <c r="AA666" s="2" t="str">
        <f t="shared" si="156"/>
        <v>ES.  ADVOCACIA -GERAL DA UNIÃO (AGU) SEM CONSIDERAÇÕES RELEV</v>
      </c>
      <c r="AB666" s="2" t="str">
        <f t="shared" si="157"/>
        <v>x</v>
      </c>
      <c r="AC666" s="2" t="str">
        <f t="shared" si="157"/>
        <v>x</v>
      </c>
      <c r="AD666" s="2" t="str">
        <f t="shared" si="157"/>
        <v>ÚDE (MS) INFORMOU QUE FORAM ENTREGUES 899.980 UNIDADES DE IO</v>
      </c>
      <c r="AE666" s="2" t="str">
        <f t="shared" si="157"/>
        <v>ÉRIO DA SAÚDE (MS) INFORMOU QUE FORAM ENTREGUES 899.980 UNID</v>
      </c>
      <c r="AF666" s="2" t="str">
        <f t="shared" si="157"/>
        <v>ESA (MD) SEM CONSIDERAÇÕES RELEVANTES. MINISTÉRIO D O TURISM</v>
      </c>
      <c r="AG666" s="2" t="str">
        <f t="shared" si="157"/>
        <v xml:space="preserve">O DA DEFESA (MD) SEM CONSIDERAÇÕES RELEVANTES. MINISTÉRIO D </v>
      </c>
      <c r="AH666" s="2" t="str">
        <f t="shared" si="157"/>
        <v>SMO (MTUR) SEM CONSIDERAÇÕES RELEVANTES. MINISTÉRIO DA ECONO</v>
      </c>
      <c r="AI666" s="2" t="str">
        <f t="shared" si="157"/>
        <v xml:space="preserve"> D O TURISMO (MTUR) SEM CONSIDERAÇÕES RELEVANTES. MINISTÉRIO</v>
      </c>
      <c r="AJ666" s="2" t="str">
        <f t="shared" si="157"/>
        <v>OMIA (ME) SEM CONSIDERAÇÕES RELEVANTES. AGÊNCIA BRASILEIRA D</v>
      </c>
      <c r="AK666" s="2" t="str">
        <f t="shared" si="157"/>
        <v xml:space="preserve">ÉRIO DA ECONOMIA (ME) SEM CONSIDERAÇÕES RELEVANTES. AGÊNCIA </v>
      </c>
      <c r="AL666" s="2" t="str">
        <f t="shared" si="152"/>
        <v>GIA (MME) SEM CONSIDERAÇÕES RELEVANTES. MINISTÉRIO DA JUSTIÇ</v>
      </c>
      <c r="AM666" s="2" t="str">
        <f t="shared" si="152"/>
        <v>O DE MINAS E ENERGIA (MME) SEM CONSIDERAÇÕES RELEVANTES. MIN</v>
      </c>
      <c r="AN666" s="2" t="str">
        <f t="shared" si="152"/>
        <v xml:space="preserve">ICA (MJSP) SEM CONSIDERAÇÕES RELEVANTES. ANEXO 183ª REUNIÃO </v>
      </c>
      <c r="AO666" s="2" t="str">
        <f t="shared" si="152"/>
        <v xml:space="preserve">ÇA E SEGURANÇA PÚBLICA (MJSP) SEM CONSIDERAÇÕES RELEVANTES. </v>
      </c>
      <c r="AP666" s="2" t="str">
        <f t="shared" si="152"/>
        <v>x</v>
      </c>
    </row>
    <row r="667" spans="1:42" x14ac:dyDescent="0.2">
      <c r="A667" s="2">
        <v>666</v>
      </c>
      <c r="B667" s="2" t="s">
        <v>2278</v>
      </c>
      <c r="E667" s="2" t="str">
        <f t="shared" si="154"/>
        <v>x</v>
      </c>
      <c r="F667" s="2" t="str">
        <f t="shared" si="154"/>
        <v>x</v>
      </c>
      <c r="G667" s="2" t="str">
        <f t="shared" si="149"/>
        <v xml:space="preserve">183ª REUNIÃO COMITE </v>
      </c>
      <c r="H667" s="2" t="str">
        <f t="shared" si="155"/>
        <v>ÇÃO (MEC) AUSENTE. MINISTÉRIO DA CIDADANIA (MC) SE</v>
      </c>
      <c r="I667" s="2" t="str">
        <f t="shared" si="155"/>
        <v>TES. MINISTÉRIO DA EDUCAÇÃO (MEC) AUSENTE. MINISTÉ</v>
      </c>
      <c r="J667" s="2" t="str">
        <f t="shared" si="155"/>
        <v>NAL (MDR) SEM CONSIDERAÇÕES RELEVANTES. MINISTÉRIO</v>
      </c>
      <c r="K667" s="2" t="str">
        <f t="shared" si="150"/>
        <v>O DO DESENVOLVIMENTO REGIONAL (MDR) SEM CONSIDERAÇÕES RELEVA</v>
      </c>
      <c r="L667" s="2" t="str">
        <f t="shared" si="153"/>
        <v>NOS (MMFDH) . SEM CONSIDERAÇÕES RELEVANTES. SECRET</v>
      </c>
      <c r="M667" s="2" t="str">
        <f t="shared" si="156"/>
        <v xml:space="preserve"> DOS DIREITOS HUMANOS (MMFDH) . SEM CONSIDERAÇÕES RELEVANTES</v>
      </c>
      <c r="N667" s="2" t="str">
        <f t="shared" si="156"/>
        <v>x</v>
      </c>
      <c r="O667" s="2" t="str">
        <f t="shared" si="156"/>
        <v>x</v>
      </c>
      <c r="P667" s="2" t="str">
        <f t="shared" si="156"/>
        <v>NTE (MMA) AUSENTE. BANCO CENTRAL DO BRASIL (BACEN) SEM CONSI</v>
      </c>
      <c r="Q667" s="2" t="str">
        <f t="shared" si="156"/>
        <v>O DO MEIO AMBIENTE (MMA) AUSENTE. BANCO CENTRAL DO BRASIL (B</v>
      </c>
      <c r="R667" s="2" t="str">
        <f t="shared" si="156"/>
        <v>x</v>
      </c>
      <c r="S667" s="2" t="str">
        <f t="shared" si="156"/>
        <v>x</v>
      </c>
      <c r="T667" s="2" t="str">
        <f t="shared" si="156"/>
        <v xml:space="preserve">NTO (MAPA) SEM CONSIDERAÇÕES RELEVANTES. MINISTÉRIO DO MEIO </v>
      </c>
      <c r="U667" s="2" t="str">
        <f t="shared" si="156"/>
        <v>IA E ABASTECIMENTO (MAPA) SEM CONSIDERAÇÕES RELEVANTES. MINI</v>
      </c>
      <c r="V667" s="2" t="str">
        <f t="shared" si="156"/>
        <v>SIL (BACEN) SEM CONSIDERAÇÕES RELEVANTES. AGÊNCIA NACIONAL D</v>
      </c>
      <c r="W667" s="2" t="str">
        <f t="shared" si="156"/>
        <v>NTE. BANCO CENTRAL DO BRASIL (BACEN) SEM CONSIDERAÇÕES RELEV</v>
      </c>
      <c r="X667" s="2" t="str">
        <f t="shared" si="156"/>
        <v>x</v>
      </c>
      <c r="Y667" s="2" t="str">
        <f t="shared" si="156"/>
        <v>x</v>
      </c>
      <c r="Z667" s="2" t="str">
        <f t="shared" si="156"/>
        <v>x</v>
      </c>
      <c r="AA667" s="2" t="str">
        <f t="shared" si="156"/>
        <v>x</v>
      </c>
      <c r="AB667" s="2" t="str">
        <f t="shared" si="157"/>
        <v>IAL (SECOM/MCOM) AUSENTE. MINISTÉRIO DA AGRICULTURA, PECUÁRI</v>
      </c>
      <c r="AC667" s="2" t="str">
        <f t="shared" si="157"/>
        <v>AL DE COMUNICAÇÃO SOCIAL (SECOM/MCOM) AUSENTE. MINISTÉRIO DA</v>
      </c>
      <c r="AD667" s="2" t="str">
        <f t="shared" si="157"/>
        <v>x</v>
      </c>
      <c r="AE667" s="2" t="str">
        <f t="shared" si="157"/>
        <v>x</v>
      </c>
      <c r="AF667" s="2" t="str">
        <f t="shared" si="157"/>
        <v>NAL (MDR) SEM CONSIDERAÇÕES RELEVANTES. MINISTÉRIO DA EDUCAÇ</v>
      </c>
      <c r="AG667" s="2" t="str">
        <f t="shared" si="157"/>
        <v>x</v>
      </c>
      <c r="AH667" s="2" t="str">
        <f t="shared" si="157"/>
        <v>x</v>
      </c>
      <c r="AI667" s="2" t="str">
        <f t="shared" si="157"/>
        <v>x</v>
      </c>
      <c r="AJ667" s="2" t="str">
        <f t="shared" si="157"/>
        <v>x</v>
      </c>
      <c r="AK667" s="2" t="str">
        <f t="shared" si="157"/>
        <v>x</v>
      </c>
      <c r="AL667" s="2" t="str">
        <f t="shared" si="152"/>
        <v>x</v>
      </c>
      <c r="AM667" s="2" t="str">
        <f t="shared" si="152"/>
        <v>x</v>
      </c>
      <c r="AN667" s="2" t="str">
        <f t="shared" si="152"/>
        <v>x</v>
      </c>
      <c r="AO667" s="2" t="str">
        <f t="shared" si="152"/>
        <v>x</v>
      </c>
      <c r="AP667" s="2" t="str">
        <f t="shared" si="152"/>
        <v>URA (MINFRA) AUSENTE. MINISTÉRIO DA CIÊNCIA, TECNOLOGIA, INO</v>
      </c>
    </row>
    <row r="668" spans="1:42" x14ac:dyDescent="0.2">
      <c r="A668" s="2">
        <v>667</v>
      </c>
      <c r="B668" s="2" t="s">
        <v>2279</v>
      </c>
      <c r="E668" s="2" t="str">
        <f t="shared" si="154"/>
        <v>x</v>
      </c>
      <c r="F668" s="2" t="str">
        <f t="shared" si="154"/>
        <v>x</v>
      </c>
      <c r="G668" s="2" t="str">
        <f t="shared" si="149"/>
        <v>183ª REUNIÃO SITUACI</v>
      </c>
      <c r="H668" s="2" t="str">
        <f t="shared" si="155"/>
        <v>x</v>
      </c>
      <c r="I668" s="2" t="str">
        <f t="shared" si="155"/>
        <v>x</v>
      </c>
      <c r="J668" s="2" t="str">
        <f t="shared" si="155"/>
        <v>x</v>
      </c>
      <c r="K668" s="2" t="str">
        <f t="shared" si="150"/>
        <v>x</v>
      </c>
      <c r="L668" s="2" t="str">
        <f t="shared" si="153"/>
        <v>x</v>
      </c>
      <c r="M668" s="2" t="str">
        <f t="shared" si="156"/>
        <v>x</v>
      </c>
      <c r="N668" s="2" t="str">
        <f t="shared" si="156"/>
        <v>x</v>
      </c>
      <c r="O668" s="2" t="str">
        <f t="shared" si="156"/>
        <v>x</v>
      </c>
      <c r="P668" s="2" t="str">
        <f t="shared" si="156"/>
        <v>x</v>
      </c>
      <c r="Q668" s="2" t="str">
        <f t="shared" si="156"/>
        <v>x</v>
      </c>
      <c r="R668" s="2" t="str">
        <f t="shared" si="156"/>
        <v>x</v>
      </c>
      <c r="S668" s="2" t="str">
        <f t="shared" si="156"/>
        <v>x</v>
      </c>
      <c r="T668" s="2" t="str">
        <f t="shared" si="156"/>
        <v>x</v>
      </c>
      <c r="U668" s="2" t="str">
        <f t="shared" si="156"/>
        <v>x</v>
      </c>
      <c r="V668" s="2" t="str">
        <f t="shared" si="156"/>
        <v>x</v>
      </c>
      <c r="W668" s="2" t="str">
        <f t="shared" si="156"/>
        <v>x</v>
      </c>
      <c r="X668" s="2" t="str">
        <f t="shared" si="156"/>
        <v>x</v>
      </c>
      <c r="Y668" s="2" t="str">
        <f t="shared" si="156"/>
        <v>x</v>
      </c>
      <c r="Z668" s="2" t="str">
        <f t="shared" si="156"/>
        <v>x</v>
      </c>
      <c r="AA668" s="2" t="str">
        <f t="shared" si="156"/>
        <v>x</v>
      </c>
      <c r="AB668" s="2" t="str">
        <f t="shared" si="157"/>
        <v>x</v>
      </c>
      <c r="AC668" s="2" t="str">
        <f t="shared" si="157"/>
        <v>IA DE COMUNICAÇÃO DA CASA CIVIL (ASCOM) SEM CONSIDERAÇÕES RE</v>
      </c>
      <c r="AD668" s="2" t="str">
        <f t="shared" si="157"/>
        <v>x</v>
      </c>
      <c r="AE668" s="2" t="str">
        <f t="shared" si="157"/>
        <v>x</v>
      </c>
      <c r="AF668" s="2" t="str">
        <f t="shared" si="157"/>
        <v>x</v>
      </c>
      <c r="AG668" s="2" t="str">
        <f t="shared" si="157"/>
        <v>x</v>
      </c>
      <c r="AH668" s="2" t="str">
        <f t="shared" si="157"/>
        <v>x</v>
      </c>
      <c r="AI668" s="2" t="str">
        <f t="shared" si="157"/>
        <v>x</v>
      </c>
      <c r="AJ668" s="2" t="str">
        <f t="shared" si="157"/>
        <v>x</v>
      </c>
      <c r="AK668" s="2" t="str">
        <f t="shared" si="157"/>
        <v>x</v>
      </c>
      <c r="AL668" s="2" t="str">
        <f t="shared" si="152"/>
        <v>x</v>
      </c>
      <c r="AM668" s="2" t="str">
        <f t="shared" si="152"/>
        <v>x</v>
      </c>
      <c r="AN668" s="2" t="str">
        <f t="shared" si="152"/>
        <v>x</v>
      </c>
      <c r="AO668" s="2" t="str">
        <f t="shared" si="152"/>
        <v>x</v>
      </c>
      <c r="AP668" s="2" t="str">
        <f t="shared" si="152"/>
        <v>x</v>
      </c>
    </row>
    <row r="669" spans="1:42" x14ac:dyDescent="0.2">
      <c r="A669" s="2">
        <v>668</v>
      </c>
      <c r="B669" s="2" t="s">
        <v>2280</v>
      </c>
      <c r="E669" s="2" t="str">
        <f t="shared" si="154"/>
        <v>DATA: 12/05/2021 HORÁRIO: 10H0</v>
      </c>
      <c r="F669" s="2" t="str">
        <f t="shared" si="154"/>
        <v>HORÁRIO: 10H03M ÀS 10H30M LOCA</v>
      </c>
      <c r="G669" s="2" t="str">
        <f t="shared" si="149"/>
        <v>184ª REUNIÃO SITUACI</v>
      </c>
      <c r="H669" s="2" t="str">
        <f t="shared" si="155"/>
        <v>x</v>
      </c>
      <c r="I669" s="2" t="str">
        <f t="shared" si="155"/>
        <v>x</v>
      </c>
      <c r="J669" s="2" t="str">
        <f t="shared" si="155"/>
        <v>x</v>
      </c>
      <c r="K669" s="2" t="str">
        <f t="shared" si="150"/>
        <v>x</v>
      </c>
      <c r="L669" s="2" t="str">
        <f t="shared" si="153"/>
        <v>x</v>
      </c>
      <c r="M669" s="2" t="str">
        <f t="shared" si="156"/>
        <v>x</v>
      </c>
      <c r="N669" s="2" t="str">
        <f t="shared" si="156"/>
        <v>x</v>
      </c>
      <c r="O669" s="2" t="str">
        <f t="shared" si="156"/>
        <v>x</v>
      </c>
      <c r="P669" s="2" t="str">
        <f t="shared" si="156"/>
        <v>x</v>
      </c>
      <c r="Q669" s="2" t="str">
        <f t="shared" si="156"/>
        <v>x</v>
      </c>
      <c r="R669" s="2" t="str">
        <f t="shared" si="156"/>
        <v>x</v>
      </c>
      <c r="S669" s="2" t="str">
        <f t="shared" si="156"/>
        <v>x</v>
      </c>
      <c r="T669" s="2" t="str">
        <f t="shared" si="156"/>
        <v>x</v>
      </c>
      <c r="U669" s="2" t="str">
        <f t="shared" si="156"/>
        <v>x</v>
      </c>
      <c r="V669" s="2" t="str">
        <f t="shared" si="156"/>
        <v>x</v>
      </c>
      <c r="W669" s="2" t="str">
        <f t="shared" si="156"/>
        <v>x</v>
      </c>
      <c r="X669" s="2" t="str">
        <f t="shared" si="156"/>
        <v>x</v>
      </c>
      <c r="Y669" s="2" t="str">
        <f t="shared" si="156"/>
        <v xml:space="preserve">A DE INTELIGÊNCIA (ABIN) ANEXO 184ª REUNIÃO COMITE DE CRISE </v>
      </c>
      <c r="Z669" s="2" t="str">
        <f t="shared" si="156"/>
        <v>x</v>
      </c>
      <c r="AA669" s="2" t="str">
        <f t="shared" si="156"/>
        <v>x</v>
      </c>
      <c r="AB669" s="2" t="str">
        <f t="shared" si="157"/>
        <v>PELA SECOM PARA QUE NÃO GERE RUÍDOS OU EQUÍVOCO S, POR PARTE</v>
      </c>
      <c r="AC669" s="2" t="str">
        <f t="shared" si="157"/>
        <v>x</v>
      </c>
      <c r="AD669" s="2" t="str">
        <f t="shared" si="157"/>
        <v xml:space="preserve">ÚDE (MS) AUTORIZAÇÃO DE 244 LEITOS LSVP , SENDO: 8 (CE), 15 </v>
      </c>
      <c r="AE669" s="2" t="str">
        <f t="shared" si="157"/>
        <v>ÉRIO DA SAÚDE (MS) AUTORIZAÇÃO DE 244 LEITOS LSVP , SENDO: 8</v>
      </c>
      <c r="AF669" s="2" t="str">
        <f t="shared" si="157"/>
        <v>ESA (MD) SEM CONSIDERAÇÕES RELEVANTES. MINISTÉRIO DO TURISMO</v>
      </c>
      <c r="AG669" s="2" t="str">
        <f t="shared" si="157"/>
        <v>O DA DEFESA (MD) SEM CONSIDERAÇÕES RELEVANTES. MINISTÉRIO DO</v>
      </c>
      <c r="AH669" s="2" t="str">
        <f t="shared" si="157"/>
        <v>SMO (MTUR) AUSENTE. MINISTÉRIO DA ECONOMIA (ME) SEM CONSIDER</v>
      </c>
      <c r="AI669" s="2" t="str">
        <f t="shared" si="157"/>
        <v>O DO TURISMO (MTUR) AUSENTE. MINISTÉRIO DA ECONOMIA (ME) SEM</v>
      </c>
      <c r="AJ669" s="2" t="str">
        <f t="shared" si="157"/>
        <v>OMIA (ME) SEM CONSIDERAÇÕES RELEVANTES. AGÊNCIA BRASILEIRA D</v>
      </c>
      <c r="AK669" s="2" t="str">
        <f t="shared" si="157"/>
        <v xml:space="preserve">ÉRIO DA ECONOMIA (ME) SEM CONSIDERAÇÕES RELEVANTES. AGÊNCIA </v>
      </c>
      <c r="AL669" s="2" t="str">
        <f t="shared" si="152"/>
        <v>x</v>
      </c>
      <c r="AM669" s="2" t="str">
        <f t="shared" si="152"/>
        <v>x</v>
      </c>
      <c r="AN669" s="2" t="str">
        <f t="shared" si="152"/>
        <v>x</v>
      </c>
      <c r="AO669" s="2" t="str">
        <f t="shared" si="152"/>
        <v>x</v>
      </c>
      <c r="AP669" s="2" t="str">
        <f t="shared" si="152"/>
        <v>x</v>
      </c>
    </row>
    <row r="670" spans="1:42" x14ac:dyDescent="0.2">
      <c r="A670" s="2">
        <v>669</v>
      </c>
      <c r="B670" s="2" t="s">
        <v>2281</v>
      </c>
      <c r="E670" s="2" t="str">
        <f t="shared" si="154"/>
        <v>DATA DE HOJE, JUNTAMENTE COM O</v>
      </c>
      <c r="F670" s="2" t="str">
        <f t="shared" si="154"/>
        <v>x</v>
      </c>
      <c r="G670" s="2" t="str">
        <f t="shared" si="149"/>
        <v>E EM REUNIÃO NO FINA</v>
      </c>
      <c r="H670" s="2" t="str">
        <f t="shared" si="155"/>
        <v>ÇÃO (MEC) SEM CONSIDERAÇÕES RELEVANTES. MINISTÉRIO</v>
      </c>
      <c r="I670" s="2" t="str">
        <f t="shared" si="155"/>
        <v>TES. MINISTÉRIO DA EDUCAÇÃO (MEC) SEM CONSIDERAÇÕE</v>
      </c>
      <c r="J670" s="2" t="str">
        <f t="shared" si="155"/>
        <v>NAL (MDR) SEM CONSIDERAÇÕES RELEVANTES. MINISTÉRIO</v>
      </c>
      <c r="K670" s="2" t="str">
        <f t="shared" si="150"/>
        <v>O DO DESENVOLVIMENTO REGIONAL (MDR) SEM CONSIDERAÇÕES RELEVA</v>
      </c>
      <c r="L670" s="2" t="str">
        <f t="shared" si="153"/>
        <v>x</v>
      </c>
      <c r="M670" s="2" t="str">
        <f t="shared" si="156"/>
        <v>x</v>
      </c>
      <c r="N670" s="2" t="str">
        <f t="shared" si="156"/>
        <v>NAL (GSI) SEM CONSIDERAÇÕES RELEVANTES. MINI STÉRIO DAS RELA</v>
      </c>
      <c r="O670" s="2" t="str">
        <f t="shared" si="156"/>
        <v>E DE SEGURANÇA INSTITUCIONAL (GSI) SEM CONSIDERAÇÕES RELEVAN</v>
      </c>
      <c r="P670" s="2" t="str">
        <f t="shared" si="156"/>
        <v>x</v>
      </c>
      <c r="Q670" s="2" t="str">
        <f t="shared" si="156"/>
        <v>x</v>
      </c>
      <c r="R670" s="2" t="str">
        <f t="shared" si="156"/>
        <v>RES (MRE) INFORMOU QUE CONTINUAM MONITORANDO A QUESTÃO DO CE</v>
      </c>
      <c r="S670" s="2" t="str">
        <f t="shared" si="156"/>
        <v xml:space="preserve"> DAS RELAÇÕES EXTERIORES (MRE) INFORMOU QUE CONTINUAM MONITO</v>
      </c>
      <c r="T670" s="2" t="str">
        <f t="shared" si="156"/>
        <v>x</v>
      </c>
      <c r="U670" s="2" t="str">
        <f t="shared" si="156"/>
        <v>x</v>
      </c>
      <c r="V670" s="2" t="str">
        <f t="shared" si="156"/>
        <v>x</v>
      </c>
      <c r="W670" s="2" t="str">
        <f t="shared" si="156"/>
        <v>x</v>
      </c>
      <c r="X670" s="2" t="str">
        <f t="shared" si="156"/>
        <v>x</v>
      </c>
      <c r="Y670" s="2" t="str">
        <f t="shared" si="156"/>
        <v>x</v>
      </c>
      <c r="Z670" s="2" t="str">
        <f t="shared" si="156"/>
        <v xml:space="preserve">IÃO (AGU) SEM CONSIDERAÇÕES RELEVANTES. MINISTÉRIO DE MINAS </v>
      </c>
      <c r="AA670" s="2" t="str">
        <f t="shared" si="156"/>
        <v>S .  ADVOCACIA -GERAL DA UNIÃO (AGU) SEM CONSIDERAÇÕES RELEV</v>
      </c>
      <c r="AB670" s="2" t="str">
        <f t="shared" si="157"/>
        <v>x</v>
      </c>
      <c r="AC670" s="2" t="str">
        <f t="shared" si="157"/>
        <v>x</v>
      </c>
      <c r="AD670" s="2" t="str">
        <f t="shared" si="157"/>
        <v>ME , MS E MCTI SOBRE A FLEXIBILIZAÇÃO DA PATENTE DE VACINAS.</v>
      </c>
      <c r="AE670" s="2" t="str">
        <f t="shared" si="157"/>
        <v>x</v>
      </c>
      <c r="AF670" s="2" t="str">
        <f t="shared" si="157"/>
        <v>NAL (MDR) SEM CONSIDERAÇÕES RELEVANTES. MINISTÉRIO DA EDUCAÇ</v>
      </c>
      <c r="AG670" s="2" t="str">
        <f t="shared" si="157"/>
        <v>x</v>
      </c>
      <c r="AH670" s="2" t="str">
        <f t="shared" si="157"/>
        <v>x</v>
      </c>
      <c r="AI670" s="2" t="str">
        <f t="shared" si="157"/>
        <v>x</v>
      </c>
      <c r="AJ670" s="2" t="str">
        <f t="shared" si="157"/>
        <v>x</v>
      </c>
      <c r="AK670" s="2" t="str">
        <f t="shared" si="157"/>
        <v>x</v>
      </c>
      <c r="AL670" s="2" t="str">
        <f t="shared" si="152"/>
        <v>GIA (MME) SEM CONSIDERAÇÕES RELEVANTES. MINISTÉRIO DA JUSTIÇ</v>
      </c>
      <c r="AM670" s="2" t="str">
        <f t="shared" si="152"/>
        <v>O DE MINAS E ENERGIA (MME) SEM CONSIDERAÇÕES RELEVANTES. MIN</v>
      </c>
      <c r="AN670" s="2" t="str">
        <f t="shared" si="152"/>
        <v>ICA (MJSP) SEM CONSIDERAÇÕES RELEVANTES. MINISTÉRIO DE INFRA</v>
      </c>
      <c r="AO670" s="2" t="str">
        <f t="shared" si="152"/>
        <v xml:space="preserve">ÇA E SEGURANÇA PÚBLICA (MJSP) SEM CONSIDERAÇÕES RELEVANTES. </v>
      </c>
      <c r="AP670" s="2" t="str">
        <f t="shared" si="152"/>
        <v>URA (MINFRA) DEMONSTROU PREOCUPAÇÃO COM A ALTERAÇÃO DA PORTA</v>
      </c>
    </row>
    <row r="671" spans="1:42" x14ac:dyDescent="0.2">
      <c r="A671" s="2">
        <v>670</v>
      </c>
      <c r="B671" s="2" t="s">
        <v>2282</v>
      </c>
      <c r="E671" s="2" t="str">
        <f t="shared" si="154"/>
        <v>x</v>
      </c>
      <c r="F671" s="2" t="str">
        <f t="shared" si="154"/>
        <v>x</v>
      </c>
      <c r="G671" s="2" t="str">
        <f t="shared" si="149"/>
        <v>NHOU REUNIÃO COND UZ</v>
      </c>
      <c r="H671" s="2" t="str">
        <f t="shared" si="155"/>
        <v>x</v>
      </c>
      <c r="I671" s="2" t="str">
        <f t="shared" si="155"/>
        <v>x</v>
      </c>
      <c r="J671" s="2" t="str">
        <f t="shared" si="155"/>
        <v>x</v>
      </c>
      <c r="K671" s="2" t="str">
        <f t="shared" si="150"/>
        <v>x</v>
      </c>
      <c r="L671" s="2" t="str">
        <f t="shared" si="153"/>
        <v>NOS (MMFDH) . SEM CONSIDERAÇÕES RELEVANTES. SECRET</v>
      </c>
      <c r="M671" s="2" t="str">
        <f t="shared" si="156"/>
        <v xml:space="preserve"> DOS DIREITOS HUMANOS (MMFDH) . SEM CONSIDERAÇÕES RELEVANTES</v>
      </c>
      <c r="N671" s="2" t="str">
        <f t="shared" si="156"/>
        <v>x</v>
      </c>
      <c r="O671" s="2" t="str">
        <f t="shared" si="156"/>
        <v>x</v>
      </c>
      <c r="P671" s="2" t="str">
        <f t="shared" si="156"/>
        <v>NTE (MMA) SEM CONSIDERAÇÕES RELEVANTES. BANCO CENTRAL DO BRA</v>
      </c>
      <c r="Q671" s="2" t="str">
        <f t="shared" si="156"/>
        <v>O DO MEIO AMBIENTE (MMA) SEM CONSIDERAÇÕES RELEVANTES. BANCO</v>
      </c>
      <c r="R671" s="2" t="str">
        <f t="shared" si="156"/>
        <v>x</v>
      </c>
      <c r="S671" s="2" t="str">
        <f t="shared" si="156"/>
        <v>x</v>
      </c>
      <c r="T671" s="2" t="str">
        <f t="shared" si="156"/>
        <v xml:space="preserve">NTO (MAPA) SEM CONSIDERAÇÕES RELEVANTES. MINISTÉRIO DO MEIO </v>
      </c>
      <c r="U671" s="2" t="str">
        <f t="shared" si="156"/>
        <v>IA E ABASTECIMENTO (MAPA) SEM CONSIDERAÇÕES RELEVANTES. MINI</v>
      </c>
      <c r="V671" s="2" t="str">
        <f t="shared" si="156"/>
        <v>SIL (BACEN) SEM CONSIDERAÇÕES RELEVANTES. AGÊNCIA NACIONAL D</v>
      </c>
      <c r="W671" s="2" t="str">
        <f t="shared" si="156"/>
        <v>TES. BANCO CENTRAL DO BRASIL (BACEN) SEM CONSIDERAÇÕES RELEV</v>
      </c>
      <c r="X671" s="2" t="str">
        <f t="shared" si="156"/>
        <v>x</v>
      </c>
      <c r="Y671" s="2" t="str">
        <f t="shared" si="156"/>
        <v>x</v>
      </c>
      <c r="Z671" s="2" t="str">
        <f t="shared" si="156"/>
        <v>x</v>
      </c>
      <c r="AA671" s="2" t="str">
        <f t="shared" si="156"/>
        <v>x</v>
      </c>
      <c r="AB671" s="2" t="str">
        <f t="shared" si="157"/>
        <v>IAL (SECOM/MCOM) AUSENTE. MINISTÉRIO DA AGRICULTURA, PECUÁRI</v>
      </c>
      <c r="AC671" s="2" t="str">
        <f t="shared" si="157"/>
        <v>AL DE COMUNICAÇÃO SOCIAL (SECOM/MCOM) AUSENTE. MINISTÉRIO DA</v>
      </c>
      <c r="AD671" s="2" t="str">
        <f t="shared" si="157"/>
        <v>x</v>
      </c>
      <c r="AE671" s="2" t="str">
        <f t="shared" si="157"/>
        <v>x</v>
      </c>
      <c r="AF671" s="2" t="str">
        <f t="shared" si="157"/>
        <v>x</v>
      </c>
      <c r="AG671" s="2" t="str">
        <f t="shared" si="157"/>
        <v>x</v>
      </c>
      <c r="AH671" s="2" t="str">
        <f t="shared" si="157"/>
        <v>x</v>
      </c>
      <c r="AI671" s="2" t="str">
        <f t="shared" si="157"/>
        <v>x</v>
      </c>
      <c r="AJ671" s="2" t="str">
        <f t="shared" si="157"/>
        <v>x</v>
      </c>
      <c r="AK671" s="2" t="str">
        <f t="shared" si="157"/>
        <v>x</v>
      </c>
      <c r="AL671" s="2" t="str">
        <f t="shared" si="152"/>
        <v>x</v>
      </c>
      <c r="AM671" s="2" t="str">
        <f t="shared" si="152"/>
        <v>x</v>
      </c>
      <c r="AN671" s="2" t="str">
        <f t="shared" si="152"/>
        <v>x</v>
      </c>
      <c r="AO671" s="2" t="str">
        <f t="shared" si="152"/>
        <v>x</v>
      </c>
      <c r="AP671" s="2" t="str">
        <f t="shared" si="152"/>
        <v>x</v>
      </c>
    </row>
    <row r="672" spans="1:42" x14ac:dyDescent="0.2">
      <c r="A672" s="2">
        <v>671</v>
      </c>
      <c r="B672" s="2" t="s">
        <v>2283</v>
      </c>
      <c r="E672" s="2" t="str">
        <f t="shared" si="154"/>
        <v>x</v>
      </c>
      <c r="F672" s="2" t="str">
        <f t="shared" si="154"/>
        <v>x</v>
      </c>
      <c r="G672" s="2" t="str">
        <f t="shared" si="149"/>
        <v>184ª REUNIÃO SITUACI</v>
      </c>
      <c r="H672" s="2" t="str">
        <f t="shared" si="155"/>
        <v>x</v>
      </c>
      <c r="I672" s="2" t="str">
        <f t="shared" si="155"/>
        <v>x</v>
      </c>
      <c r="J672" s="2" t="str">
        <f t="shared" si="155"/>
        <v>x</v>
      </c>
      <c r="K672" s="2" t="str">
        <f t="shared" si="150"/>
        <v>x</v>
      </c>
      <c r="L672" s="2" t="str">
        <f t="shared" si="153"/>
        <v>x</v>
      </c>
      <c r="M672" s="2" t="str">
        <f t="shared" si="156"/>
        <v>x</v>
      </c>
      <c r="N672" s="2" t="str">
        <f t="shared" si="156"/>
        <v>x</v>
      </c>
      <c r="O672" s="2" t="str">
        <f t="shared" si="156"/>
        <v>x</v>
      </c>
      <c r="P672" s="2" t="str">
        <f t="shared" si="156"/>
        <v>x</v>
      </c>
      <c r="Q672" s="2" t="str">
        <f t="shared" si="156"/>
        <v>x</v>
      </c>
      <c r="R672" s="2" t="str">
        <f t="shared" si="156"/>
        <v>x</v>
      </c>
      <c r="S672" s="2" t="str">
        <f t="shared" si="156"/>
        <v>x</v>
      </c>
      <c r="T672" s="2" t="str">
        <f t="shared" si="156"/>
        <v>x</v>
      </c>
      <c r="U672" s="2" t="str">
        <f t="shared" si="156"/>
        <v>x</v>
      </c>
      <c r="V672" s="2" t="str">
        <f t="shared" si="156"/>
        <v>x</v>
      </c>
      <c r="W672" s="2" t="str">
        <f t="shared" si="156"/>
        <v>x</v>
      </c>
      <c r="X672" s="2" t="str">
        <f t="shared" si="156"/>
        <v>x</v>
      </c>
      <c r="Y672" s="2" t="str">
        <f t="shared" si="156"/>
        <v>x</v>
      </c>
      <c r="Z672" s="2" t="str">
        <f t="shared" si="156"/>
        <v>x</v>
      </c>
      <c r="AA672" s="2" t="str">
        <f t="shared" si="156"/>
        <v>x</v>
      </c>
      <c r="AB672" s="2" t="str">
        <f t="shared" si="157"/>
        <v xml:space="preserve">PELA SECOM SOBRE A VACINAÇÃO DOS ATLETAS E COMISSÃO TÉCNICA </v>
      </c>
      <c r="AC672" s="2" t="str">
        <f t="shared" si="157"/>
        <v>x</v>
      </c>
      <c r="AD672" s="2" t="str">
        <f t="shared" si="157"/>
        <v>U AO MS, UM COMUN ICADO TÉCNICO SOBRE A COMPROVAÇÃO DE COMOR</v>
      </c>
      <c r="AE672" s="2" t="str">
        <f t="shared" si="157"/>
        <v>x</v>
      </c>
      <c r="AF672" s="2" t="str">
        <f t="shared" si="157"/>
        <v>x</v>
      </c>
      <c r="AG672" s="2" t="str">
        <f t="shared" si="157"/>
        <v>x</v>
      </c>
      <c r="AH672" s="2" t="str">
        <f t="shared" si="157"/>
        <v>x</v>
      </c>
      <c r="AI672" s="2" t="str">
        <f t="shared" si="157"/>
        <v>x</v>
      </c>
      <c r="AJ672" s="2" t="str">
        <f t="shared" si="157"/>
        <v>x</v>
      </c>
      <c r="AK672" s="2" t="str">
        <f t="shared" si="157"/>
        <v>x</v>
      </c>
      <c r="AL672" s="2" t="str">
        <f t="shared" si="152"/>
        <v>x</v>
      </c>
      <c r="AM672" s="2" t="str">
        <f t="shared" si="152"/>
        <v>x</v>
      </c>
      <c r="AN672" s="2" t="str">
        <f t="shared" si="152"/>
        <v>x</v>
      </c>
      <c r="AO672" s="2" t="str">
        <f t="shared" si="152"/>
        <v>x</v>
      </c>
      <c r="AP672" s="2" t="str">
        <f t="shared" si="152"/>
        <v>x</v>
      </c>
    </row>
    <row r="673" spans="1:42" x14ac:dyDescent="0.2">
      <c r="A673" s="2">
        <v>672</v>
      </c>
      <c r="B673" s="2" t="s">
        <v>2284</v>
      </c>
      <c r="E673" s="2" t="str">
        <f t="shared" si="154"/>
        <v>DATA: 14/05/2021 HORÁRIO: 10H0</v>
      </c>
      <c r="F673" s="2" t="str">
        <f t="shared" si="154"/>
        <v>HORÁRIO: 10H06M ÀS 10H26/M LOC</v>
      </c>
      <c r="G673" s="2" t="str">
        <f t="shared" si="149"/>
        <v>185ª REUNIÃO SITUACI</v>
      </c>
      <c r="H673" s="2" t="str">
        <f t="shared" si="155"/>
        <v>x</v>
      </c>
      <c r="I673" s="2" t="str">
        <f t="shared" si="155"/>
        <v>x</v>
      </c>
      <c r="J673" s="2" t="str">
        <f t="shared" si="155"/>
        <v>x</v>
      </c>
      <c r="K673" s="2" t="str">
        <f t="shared" si="150"/>
        <v>x</v>
      </c>
      <c r="L673" s="2" t="str">
        <f t="shared" si="153"/>
        <v>x</v>
      </c>
      <c r="M673" s="2" t="str">
        <f t="shared" si="156"/>
        <v>x</v>
      </c>
      <c r="N673" s="2" t="str">
        <f t="shared" si="156"/>
        <v>x</v>
      </c>
      <c r="O673" s="2" t="str">
        <f t="shared" si="156"/>
        <v>x</v>
      </c>
      <c r="P673" s="2" t="str">
        <f t="shared" si="156"/>
        <v>x</v>
      </c>
      <c r="Q673" s="2" t="str">
        <f t="shared" si="156"/>
        <v>x</v>
      </c>
      <c r="R673" s="2" t="str">
        <f t="shared" si="156"/>
        <v>x</v>
      </c>
      <c r="S673" s="2" t="str">
        <f t="shared" si="156"/>
        <v>x</v>
      </c>
      <c r="T673" s="2" t="str">
        <f t="shared" si="156"/>
        <v>x</v>
      </c>
      <c r="U673" s="2" t="str">
        <f t="shared" si="156"/>
        <v>x</v>
      </c>
      <c r="V673" s="2" t="str">
        <f t="shared" si="156"/>
        <v>x</v>
      </c>
      <c r="W673" s="2" t="str">
        <f t="shared" si="156"/>
        <v>x</v>
      </c>
      <c r="X673" s="2" t="str">
        <f t="shared" si="156"/>
        <v>x</v>
      </c>
      <c r="Y673" s="2" t="str">
        <f t="shared" si="156"/>
        <v>x</v>
      </c>
      <c r="Z673" s="2" t="str">
        <f t="shared" si="156"/>
        <v xml:space="preserve"> QUE AGUARDAM OS GRUPOS TÉCNICOS PARA ANALISAR AS PROPOSTAS </v>
      </c>
      <c r="AA673" s="2" t="str">
        <f t="shared" si="156"/>
        <v>x</v>
      </c>
      <c r="AB673" s="2" t="str">
        <f t="shared" si="157"/>
        <v>x</v>
      </c>
      <c r="AC673" s="2" t="str">
        <f t="shared" si="157"/>
        <v>x</v>
      </c>
      <c r="AD673" s="2" t="str">
        <f t="shared" si="157"/>
        <v xml:space="preserve">ÚDE (MS) INFORMOU A PUBLICAÇÃO DA 45ª PAUTA DE DISTRIBUIÇÃO </v>
      </c>
      <c r="AE673" s="2" t="str">
        <f t="shared" si="157"/>
        <v>ÉRIO DA SAÚDE (MS) INFORMOU A PUBLICAÇÃO DA 45ª PAUTA DE DIS</v>
      </c>
      <c r="AF673" s="2" t="str">
        <f t="shared" si="157"/>
        <v>ESA (MD) SEM CONSIDERAÇÕES RELEVANTES. MINISTÉRIO DO TURISMO</v>
      </c>
      <c r="AG673" s="2" t="str">
        <f t="shared" si="157"/>
        <v>O DA DEFESA (MD) SEM CONSIDERAÇÕES RELEVANTES. MINISTÉRIO DO</v>
      </c>
      <c r="AH673" s="2" t="str">
        <f t="shared" si="157"/>
        <v>SMO (MTUR) SEM CONSIDERAÇÕES RELEVANTES. A SAM SOLICITOU INF</v>
      </c>
      <c r="AI673" s="2" t="str">
        <f t="shared" si="157"/>
        <v>O DO TURISMO (MTUR) SEM CONSIDERAÇÕES RELEVANTES. A SAM SOLI</v>
      </c>
      <c r="AJ673" s="2" t="str">
        <f t="shared" si="157"/>
        <v>OMIA (ME) SEM CONSIDERAÇÕES RELEVANTES. ANEXO 185ª REUNIÃO C</v>
      </c>
      <c r="AK673" s="2" t="str">
        <f t="shared" si="157"/>
        <v>ÉRIO DA ECONOMIA (ME) SEM CONSIDERAÇÕES RELEVANTES. ANEXO 18</v>
      </c>
      <c r="AL673" s="2" t="str">
        <f t="shared" si="152"/>
        <v>x</v>
      </c>
      <c r="AM673" s="2" t="str">
        <f t="shared" si="152"/>
        <v>x</v>
      </c>
      <c r="AN673" s="2" t="str">
        <f t="shared" si="152"/>
        <v>x</v>
      </c>
      <c r="AO673" s="2" t="str">
        <f t="shared" si="152"/>
        <v>x</v>
      </c>
      <c r="AP673" s="2" t="str">
        <f t="shared" si="152"/>
        <v>x</v>
      </c>
    </row>
    <row r="674" spans="1:42" x14ac:dyDescent="0.2">
      <c r="A674" s="2">
        <v>673</v>
      </c>
      <c r="B674" s="2" t="s">
        <v>2285</v>
      </c>
      <c r="E674" s="2" t="str">
        <f t="shared" si="154"/>
        <v>x</v>
      </c>
      <c r="F674" s="2" t="str">
        <f t="shared" si="154"/>
        <v>x</v>
      </c>
      <c r="G674" s="2" t="str">
        <f t="shared" si="149"/>
        <v xml:space="preserve">185ª REUNIÃO COMITE </v>
      </c>
      <c r="H674" s="2" t="str">
        <f t="shared" si="155"/>
        <v>ÇÃO (MEC) SEM CONSIDERAÇÕES RELEVANTES. MINISTÉRIO</v>
      </c>
      <c r="I674" s="2" t="str">
        <f t="shared" si="155"/>
        <v>ITÊ. MINISTÉRIO DA EDUCAÇÃO (MEC) SEM CONSIDERAÇÕE</v>
      </c>
      <c r="J674" s="2" t="str">
        <f t="shared" si="155"/>
        <v>NAL (MDR) INFORMOU QUE A QUESTÃO DAS CHEIAS DO RIO</v>
      </c>
      <c r="K674" s="2" t="str">
        <f t="shared" si="150"/>
        <v>O DO DESENVOLVIMENTO REGIONAL (MDR) INFORMOU QUE A QUESTÃO D</v>
      </c>
      <c r="L674" s="2" t="str">
        <f t="shared" si="153"/>
        <v>x</v>
      </c>
      <c r="M674" s="2" t="str">
        <f t="shared" si="156"/>
        <v>x</v>
      </c>
      <c r="N674" s="2" t="str">
        <f t="shared" si="156"/>
        <v>NAL (GSI) SEM CONSIDERAÇÕES RELEVANTES. MINISTÉRIO DAS RELAÇ</v>
      </c>
      <c r="O674" s="2" t="str">
        <f t="shared" si="156"/>
        <v>E DE SEGURANÇA INSTITUCIONAL (GSI) SEM CONSIDERAÇÕES RELEVAN</v>
      </c>
      <c r="P674" s="2" t="str">
        <f t="shared" si="156"/>
        <v>x</v>
      </c>
      <c r="Q674" s="2" t="str">
        <f t="shared" si="156"/>
        <v xml:space="preserve">E DO MEIO AMBIENTE. O MINISTRO FRANÇA TAMBÉM CONVIDOU LUIGI </v>
      </c>
      <c r="R674" s="2" t="str">
        <f t="shared" si="156"/>
        <v>RES (MRE) INFORMOU QUE O MINISTRO CARLOS FRANÇA CONVERSOU PO</v>
      </c>
      <c r="S674" s="2" t="str">
        <f t="shared" si="156"/>
        <v xml:space="preserve"> DAS RELAÇÕES EXTERIORES (MRE) INFORMOU QUE O MINISTRO CARLO</v>
      </c>
      <c r="T674" s="2" t="str">
        <f t="shared" si="156"/>
        <v>x</v>
      </c>
      <c r="U674" s="2" t="str">
        <f t="shared" si="156"/>
        <v>x</v>
      </c>
      <c r="V674" s="2" t="str">
        <f t="shared" si="156"/>
        <v>x</v>
      </c>
      <c r="W674" s="2" t="str">
        <f t="shared" si="156"/>
        <v>x</v>
      </c>
      <c r="X674" s="2" t="str">
        <f t="shared" si="156"/>
        <v>x</v>
      </c>
      <c r="Y674" s="2" t="str">
        <f t="shared" si="156"/>
        <v>A DE INTELIGÊNCIA (ABIN) AUSENTE. GABINETE DE SEGURANÇA INST</v>
      </c>
      <c r="Z674" s="2" t="str">
        <f t="shared" si="156"/>
        <v xml:space="preserve">IÃO (AGU) SEM CONSIDERAÇÕES RELEVANTES. MINISTÉRIO DE MINAS </v>
      </c>
      <c r="AA674" s="2" t="str">
        <f t="shared" si="156"/>
        <v>AS.  ADVOCACIA -GERAL DA UNIÃO (AGU) SEM CONSIDERAÇÕES RELEV</v>
      </c>
      <c r="AB674" s="2" t="str">
        <f t="shared" si="157"/>
        <v>x</v>
      </c>
      <c r="AC674" s="2" t="str">
        <f t="shared" si="157"/>
        <v>x</v>
      </c>
      <c r="AD674" s="2" t="str">
        <f t="shared" si="157"/>
        <v>OM O MS PARA ESSA ARTICULAÇÃO POLÍTICO -DIPLOMÁTICA PARA QUE</v>
      </c>
      <c r="AE674" s="2" t="str">
        <f t="shared" si="157"/>
        <v>EÇÃO DA SAÚDE E DO MEIO AMBIENTE. O MINISTRO FRANÇA TAMBÉM C</v>
      </c>
      <c r="AF674" s="2" t="str">
        <f t="shared" si="157"/>
        <v>NAL (MDR) INFORMOU QUE A QUESTÃO DAS CHEIAS DO RIO NEGRO/AMA</v>
      </c>
      <c r="AG674" s="2" t="str">
        <f t="shared" si="157"/>
        <v>x</v>
      </c>
      <c r="AH674" s="2" t="str">
        <f t="shared" si="157"/>
        <v>x</v>
      </c>
      <c r="AI674" s="2" t="str">
        <f t="shared" si="157"/>
        <v>x</v>
      </c>
      <c r="AJ674" s="2" t="str">
        <f t="shared" si="157"/>
        <v>x</v>
      </c>
      <c r="AK674" s="2" t="str">
        <f t="shared" si="157"/>
        <v>x</v>
      </c>
      <c r="AL674" s="2" t="str">
        <f t="shared" si="152"/>
        <v>GIA (MME) DESTACOU QUE EMPRESAS LIGADAS AO MINISTÉRIO COMO P</v>
      </c>
      <c r="AM674" s="2" t="str">
        <f t="shared" si="152"/>
        <v xml:space="preserve">O DE MINAS E ENERGIA (MME) DESTACOU QUE EMPRESAS LIGADAS AO </v>
      </c>
      <c r="AN674" s="2" t="str">
        <f t="shared" si="152"/>
        <v>CA ( MJSP) SEM CONSIDERAÇÕES RELEVANTES. MINISTÉRIO DE INFRA</v>
      </c>
      <c r="AO674" s="2" t="str">
        <f t="shared" si="152"/>
        <v>ÇA E SEGURANÇA PÚBLICA ( MJSP) SEM CONSIDERAÇÕES RELEVANTES.</v>
      </c>
      <c r="AP674" s="2" t="str">
        <f t="shared" si="152"/>
        <v>URA (MINFRA) SEM CONSIDERAÇÕES RELEVANTES. MINISTÉRIO DA CIÊ</v>
      </c>
    </row>
    <row r="675" spans="1:42" x14ac:dyDescent="0.2">
      <c r="A675" s="2">
        <v>674</v>
      </c>
      <c r="B675" s="2" t="s">
        <v>2286</v>
      </c>
      <c r="E675" s="2" t="str">
        <f t="shared" si="154"/>
        <v>DATA, AS RESOLUÇÕES DE NÚMEROS</v>
      </c>
      <c r="F675" s="2" t="str">
        <f t="shared" si="154"/>
        <v>x</v>
      </c>
      <c r="G675" s="2" t="str">
        <f t="shared" si="149"/>
        <v xml:space="preserve">185ª REUNIÃO COMITE </v>
      </c>
      <c r="H675" s="2" t="str">
        <f t="shared" si="155"/>
        <v>x</v>
      </c>
      <c r="I675" s="2" t="str">
        <f t="shared" si="155"/>
        <v>x</v>
      </c>
      <c r="J675" s="2" t="str">
        <f t="shared" si="155"/>
        <v>x</v>
      </c>
      <c r="K675" s="2" t="str">
        <f t="shared" si="150"/>
        <v>x</v>
      </c>
      <c r="L675" s="2" t="str">
        <f t="shared" si="153"/>
        <v>NOS (MMFDH) . SEM CONSIDERAÇÕES RELEVANTES. SECRET</v>
      </c>
      <c r="M675" s="2" t="str">
        <f t="shared" si="156"/>
        <v xml:space="preserve"> DOS DIREITOS HUMANOS (MMFDH) . SEM CONSIDERAÇÕES RELEVANTES</v>
      </c>
      <c r="N675" s="2" t="str">
        <f t="shared" si="156"/>
        <v>x</v>
      </c>
      <c r="O675" s="2" t="str">
        <f t="shared" si="156"/>
        <v>x</v>
      </c>
      <c r="P675" s="2" t="str">
        <f t="shared" si="156"/>
        <v>NTE (MMA) SEM CONSIDERAÇÕES RELEVANTES. BANCO CENTRAL DO BRA</v>
      </c>
      <c r="Q675" s="2" t="str">
        <f t="shared" si="156"/>
        <v>O DO MEIO AMBIENTE (MMA) SEM CONSIDERAÇÕES RELEVANTES. BANCO</v>
      </c>
      <c r="R675" s="2" t="str">
        <f t="shared" si="156"/>
        <v>x</v>
      </c>
      <c r="S675" s="2" t="str">
        <f t="shared" si="156"/>
        <v>x</v>
      </c>
      <c r="T675" s="2" t="str">
        <f t="shared" si="156"/>
        <v xml:space="preserve">NTO (MAPA) SEM CONSIDERAÇÕES RELEVANTES. MINISTÉRIO DO MEIO </v>
      </c>
      <c r="U675" s="2" t="str">
        <f t="shared" si="156"/>
        <v>IA E ABASTECIMENTO (MAPA) SEM CONSIDERAÇÕES RELEVANTES. MINI</v>
      </c>
      <c r="V675" s="2" t="str">
        <f t="shared" si="156"/>
        <v>SIL (BACEN) SEM CONSIDERAÇÕES RELEVANTES. AGÊNCIA NACIONAL D</v>
      </c>
      <c r="W675" s="2" t="str">
        <f t="shared" si="156"/>
        <v>TES. BANCO CENTRAL DO BRASIL (BACEN) SEM CONSIDERAÇÕES RELEV</v>
      </c>
      <c r="X675" s="2" t="str">
        <f t="shared" si="156"/>
        <v>x</v>
      </c>
      <c r="Y675" s="2" t="str">
        <f t="shared" si="156"/>
        <v>x</v>
      </c>
      <c r="Z675" s="2" t="str">
        <f t="shared" si="156"/>
        <v>x</v>
      </c>
      <c r="AA675" s="2" t="str">
        <f t="shared" si="156"/>
        <v>x</v>
      </c>
      <c r="AB675" s="2" t="str">
        <f t="shared" si="157"/>
        <v>IAL (SECOM/MCOM) AUSENTE. MINISTÉRIO DA AGRICULTURA, PECUÁRI</v>
      </c>
      <c r="AC675" s="2" t="str">
        <f t="shared" si="157"/>
        <v>AL DE COMUNICAÇÃO SOCIAL (SECOM/MCOM) AUSENTE. MINISTÉRIO DA</v>
      </c>
      <c r="AD675" s="2" t="str">
        <f t="shared" si="157"/>
        <v>x</v>
      </c>
      <c r="AE675" s="2" t="str">
        <f t="shared" si="157"/>
        <v>x</v>
      </c>
      <c r="AF675" s="2" t="str">
        <f t="shared" si="157"/>
        <v>x</v>
      </c>
      <c r="AG675" s="2" t="str">
        <f t="shared" si="157"/>
        <v>x</v>
      </c>
      <c r="AH675" s="2" t="str">
        <f t="shared" si="157"/>
        <v>x</v>
      </c>
      <c r="AI675" s="2" t="str">
        <f t="shared" si="157"/>
        <v>x</v>
      </c>
      <c r="AJ675" s="2" t="str">
        <f t="shared" si="157"/>
        <v>x</v>
      </c>
      <c r="AK675" s="2" t="str">
        <f t="shared" si="157"/>
        <v>x</v>
      </c>
      <c r="AL675" s="2" t="str">
        <f t="shared" si="152"/>
        <v>x</v>
      </c>
      <c r="AM675" s="2" t="str">
        <f t="shared" si="152"/>
        <v>x</v>
      </c>
      <c r="AN675" s="2" t="str">
        <f t="shared" si="152"/>
        <v>x</v>
      </c>
      <c r="AO675" s="2" t="str">
        <f t="shared" si="152"/>
        <v>x</v>
      </c>
      <c r="AP675" s="2" t="str">
        <f t="shared" si="152"/>
        <v>x</v>
      </c>
    </row>
    <row r="676" spans="1:42" x14ac:dyDescent="0.2">
      <c r="A676" s="2">
        <v>675</v>
      </c>
      <c r="B676" s="2" t="s">
        <v>2287</v>
      </c>
      <c r="E676" s="2" t="str">
        <f t="shared" si="154"/>
        <v>x</v>
      </c>
      <c r="F676" s="2" t="str">
        <f t="shared" si="154"/>
        <v>x</v>
      </c>
      <c r="G676" s="2" t="str">
        <f t="shared" si="149"/>
        <v>185ª REUNIÃO SITUACI</v>
      </c>
      <c r="H676" s="2" t="str">
        <f t="shared" si="155"/>
        <v>x</v>
      </c>
      <c r="I676" s="2" t="str">
        <f t="shared" si="155"/>
        <v>x</v>
      </c>
      <c r="J676" s="2" t="str">
        <f t="shared" si="155"/>
        <v>x</v>
      </c>
      <c r="K676" s="2" t="str">
        <f t="shared" si="150"/>
        <v>x</v>
      </c>
      <c r="L676" s="2" t="str">
        <f t="shared" si="153"/>
        <v>x</v>
      </c>
      <c r="M676" s="2" t="str">
        <f t="shared" si="156"/>
        <v>x</v>
      </c>
      <c r="N676" s="2" t="str">
        <f t="shared" si="156"/>
        <v>x</v>
      </c>
      <c r="O676" s="2" t="str">
        <f t="shared" si="156"/>
        <v>x</v>
      </c>
      <c r="P676" s="2" t="str">
        <f t="shared" si="156"/>
        <v>x</v>
      </c>
      <c r="Q676" s="2" t="str">
        <f t="shared" si="156"/>
        <v>x</v>
      </c>
      <c r="R676" s="2" t="str">
        <f t="shared" si="156"/>
        <v>UE O MRE ENTRE EM CONTATO COM O MS PARA UMA ARTICULAÇÃO POLÍ</v>
      </c>
      <c r="S676" s="2" t="str">
        <f t="shared" si="156"/>
        <v>x</v>
      </c>
      <c r="T676" s="2" t="str">
        <f t="shared" si="156"/>
        <v>x</v>
      </c>
      <c r="U676" s="2" t="str">
        <f t="shared" si="156"/>
        <v>x</v>
      </c>
      <c r="V676" s="2" t="str">
        <f t="shared" si="156"/>
        <v>x</v>
      </c>
      <c r="W676" s="2" t="str">
        <f t="shared" si="156"/>
        <v>x</v>
      </c>
      <c r="X676" s="2" t="str">
        <f t="shared" si="156"/>
        <v>x</v>
      </c>
      <c r="Y676" s="2" t="str">
        <f t="shared" si="156"/>
        <v>x</v>
      </c>
      <c r="Z676" s="2" t="str">
        <f t="shared" si="156"/>
        <v>x</v>
      </c>
      <c r="AA676" s="2" t="str">
        <f t="shared" si="156"/>
        <v>x</v>
      </c>
      <c r="AB676" s="2" t="str">
        <f t="shared" si="157"/>
        <v>x</v>
      </c>
      <c r="AC676" s="2" t="str">
        <f t="shared" si="157"/>
        <v>x</v>
      </c>
      <c r="AD676" s="2" t="str">
        <f t="shared" si="157"/>
        <v xml:space="preserve">OM O MS PARA UMA ARTICULAÇÃO POLÍTICO -DIPLOMÁTICA, VISANDO </v>
      </c>
      <c r="AE676" s="2" t="str">
        <f t="shared" si="157"/>
        <v>x</v>
      </c>
      <c r="AF676" s="2" t="str">
        <f t="shared" si="157"/>
        <v>x</v>
      </c>
      <c r="AG676" s="2" t="str">
        <f t="shared" si="157"/>
        <v>x</v>
      </c>
      <c r="AH676" s="2" t="str">
        <f t="shared" si="157"/>
        <v>U AO MTUR QUE AS INFORMAÇÕES QUANTO AS DIRETRIZES PARA A RET</v>
      </c>
      <c r="AI676" s="2" t="str">
        <f t="shared" si="157"/>
        <v>A DO TURISMO, SEJAM REPASSADAS A ESTE COMITÊ DE CRISE . A SA</v>
      </c>
      <c r="AJ676" s="2" t="str">
        <f t="shared" si="157"/>
        <v>x</v>
      </c>
      <c r="AK676" s="2" t="str">
        <f t="shared" si="157"/>
        <v>x</v>
      </c>
      <c r="AL676" s="2" t="str">
        <f t="shared" si="152"/>
        <v>x</v>
      </c>
      <c r="AM676" s="2" t="str">
        <f t="shared" si="152"/>
        <v>x</v>
      </c>
      <c r="AN676" s="2" t="str">
        <f t="shared" si="152"/>
        <v>x</v>
      </c>
      <c r="AO676" s="2" t="str">
        <f t="shared" si="152"/>
        <v>x</v>
      </c>
      <c r="AP676" s="2" t="str">
        <f t="shared" si="152"/>
        <v>x</v>
      </c>
    </row>
    <row r="677" spans="1:42" x14ac:dyDescent="0.2">
      <c r="A677" s="2">
        <v>676</v>
      </c>
      <c r="B677" s="2" t="s">
        <v>2288</v>
      </c>
      <c r="E677" s="2" t="str">
        <f t="shared" si="154"/>
        <v>DATA: 17/05/2021 HORÁRIO: 10H0</v>
      </c>
      <c r="F677" s="2" t="str">
        <f t="shared" si="154"/>
        <v>HORÁRIO: 10H08M ÀS 10H22M LOCA</v>
      </c>
      <c r="G677" s="2" t="str">
        <f t="shared" si="149"/>
        <v>186ª REUNIÃO SITUACI</v>
      </c>
      <c r="H677" s="2" t="str">
        <f t="shared" si="155"/>
        <v>x</v>
      </c>
      <c r="I677" s="2" t="str">
        <f t="shared" si="155"/>
        <v>x</v>
      </c>
      <c r="J677" s="2" t="str">
        <f t="shared" si="155"/>
        <v>x</v>
      </c>
      <c r="K677" s="2" t="str">
        <f t="shared" si="150"/>
        <v>x</v>
      </c>
      <c r="L677" s="2" t="str">
        <f t="shared" si="153"/>
        <v>x</v>
      </c>
      <c r="M677" s="2" t="str">
        <f t="shared" si="156"/>
        <v>x</v>
      </c>
      <c r="N677" s="2" t="str">
        <f t="shared" si="156"/>
        <v>NAL (GSI) SEM CONSIDERAÇÕES RELEVANTES. MINISTÉRIO DAS RELAÇ</v>
      </c>
      <c r="O677" s="2" t="str">
        <f t="shared" si="156"/>
        <v>E DE SEGURANÇA INSTITUCIONAL (GSI) SEM CONSIDERAÇÕES RELEVAN</v>
      </c>
      <c r="P677" s="2" t="str">
        <f t="shared" si="156"/>
        <v>x</v>
      </c>
      <c r="Q677" s="2" t="str">
        <f t="shared" si="156"/>
        <v>x</v>
      </c>
      <c r="R677" s="2" t="str">
        <f t="shared" si="156"/>
        <v>RES (MRE) INFORMOU QUE A AS CONVERSAS COM O GOVERNO ITALIANO</v>
      </c>
      <c r="S677" s="2" t="str">
        <f t="shared" si="156"/>
        <v xml:space="preserve"> DAS RELAÇÕES EXTERIORES (MRE) INFORMOU QUE A AS CONVERSAS C</v>
      </c>
      <c r="T677" s="2" t="str">
        <f t="shared" si="156"/>
        <v>x</v>
      </c>
      <c r="U677" s="2" t="str">
        <f t="shared" si="156"/>
        <v>x</v>
      </c>
      <c r="V677" s="2" t="str">
        <f t="shared" si="156"/>
        <v>x</v>
      </c>
      <c r="W677" s="2" t="str">
        <f t="shared" si="156"/>
        <v>x</v>
      </c>
      <c r="X677" s="2" t="str">
        <f t="shared" si="156"/>
        <v>x</v>
      </c>
      <c r="Y677" s="2" t="str">
        <f t="shared" si="156"/>
        <v>A DE INTELIGÊNCIA (ABIN) AUSENTE. GABINETE DE SEGURANÇA INST</v>
      </c>
      <c r="Z677" s="2" t="str">
        <f t="shared" si="156"/>
        <v>x</v>
      </c>
      <c r="AA677" s="2" t="str">
        <f t="shared" si="156"/>
        <v>x</v>
      </c>
      <c r="AB677" s="2" t="str">
        <f t="shared" si="157"/>
        <v>x</v>
      </c>
      <c r="AC677" s="2" t="str">
        <f t="shared" si="157"/>
        <v>x</v>
      </c>
      <c r="AD677" s="2" t="str">
        <f t="shared" si="157"/>
        <v>ÚDE (MS) TAMBÉM FOI PUBLICADA A 20ª PAUTA DE DISTRIBUIÇÃO DE</v>
      </c>
      <c r="AE677" s="2" t="str">
        <f t="shared" si="157"/>
        <v>ÉRIO DA SAÚDE (MS) TAMBÉM FOI PUBLICADA A 20ª PAUTA DE DISTR</v>
      </c>
      <c r="AF677" s="2" t="str">
        <f t="shared" si="157"/>
        <v>ESA (MD) SEM CONSIDERAÇÕES RELEVANTES. MINISTÉRIO DO TURISMO</v>
      </c>
      <c r="AG677" s="2" t="str">
        <f t="shared" si="157"/>
        <v>O DA DEFESA (MD) SEM CONSIDERAÇÕES RELEVANTES. MINISTÉRIO DO</v>
      </c>
      <c r="AH677" s="2" t="str">
        <f t="shared" si="157"/>
        <v>SMO (MTUR) AUSENTE. MINISTÉRIO DA ECONOMIA (ME) AUSENTE. AGÊ</v>
      </c>
      <c r="AI677" s="2" t="str">
        <f t="shared" si="157"/>
        <v>O DO TURISMO (MTUR) AUSENTE. MINISTÉRIO DA ECONOMIA (ME) AUS</v>
      </c>
      <c r="AJ677" s="2" t="str">
        <f t="shared" si="157"/>
        <v>OMIA (ME) AUSENTE. AGÊNCIA BRASILEIRA DE INTELIGÊNCIA (ABIN)</v>
      </c>
      <c r="AK677" s="2" t="str">
        <f t="shared" si="157"/>
        <v>ÉRIO DA ECONOMIA (ME) AUSENTE. AGÊNCIA BRASILEIRA DE INTELIG</v>
      </c>
      <c r="AL677" s="2" t="str">
        <f t="shared" si="152"/>
        <v>x</v>
      </c>
      <c r="AM677" s="2" t="str">
        <f t="shared" si="152"/>
        <v>x</v>
      </c>
      <c r="AN677" s="2" t="str">
        <f t="shared" si="152"/>
        <v>x</v>
      </c>
      <c r="AO677" s="2" t="str">
        <f t="shared" si="152"/>
        <v>x</v>
      </c>
      <c r="AP677" s="2" t="str">
        <f t="shared" si="152"/>
        <v>x</v>
      </c>
    </row>
    <row r="678" spans="1:42" x14ac:dyDescent="0.2">
      <c r="A678" s="2">
        <v>677</v>
      </c>
      <c r="B678" s="2" t="s">
        <v>2289</v>
      </c>
      <c r="E678" s="2" t="str">
        <f t="shared" si="154"/>
        <v>x</v>
      </c>
      <c r="F678" s="2" t="str">
        <f t="shared" si="154"/>
        <v>x</v>
      </c>
      <c r="G678" s="2" t="str">
        <f t="shared" si="149"/>
        <v xml:space="preserve">186ª REUNIÃO COMITE </v>
      </c>
      <c r="H678" s="2" t="str">
        <f t="shared" si="155"/>
        <v>ÇÃO (MEC) SEM CONSIDERAÇÕES RELEVANTES. MINISTÉRIO</v>
      </c>
      <c r="I678" s="2" t="str">
        <f t="shared" si="155"/>
        <v>TES. MINISTÉRIO DA EDUCAÇÃO (MEC) SEM CONSIDERAÇÕE</v>
      </c>
      <c r="J678" s="2" t="str">
        <f t="shared" si="155"/>
        <v>NAL (MDR) SEM CONSIDERAÇÕES RELEVANTES. MINISTÉRIO</v>
      </c>
      <c r="K678" s="2" t="str">
        <f t="shared" si="150"/>
        <v>O DO DESENVOLVIMENTO REGIONAL (MDR) SEM CONSIDERAÇÕES RELEVA</v>
      </c>
      <c r="L678" s="2" t="str">
        <f t="shared" si="153"/>
        <v>NOS (MMFDH) . SEM CONSIDERAÇÕES RELEVAN TES. SECRE</v>
      </c>
      <c r="M678" s="2" t="str">
        <f t="shared" si="156"/>
        <v xml:space="preserve"> DOS DIREITOS HUMANOS (MMFDH) . SEM CONSIDERAÇÕES RELEVAN TE</v>
      </c>
      <c r="N678" s="2" t="str">
        <f t="shared" si="156"/>
        <v>x</v>
      </c>
      <c r="O678" s="2" t="str">
        <f t="shared" si="156"/>
        <v>x</v>
      </c>
      <c r="P678" s="2" t="str">
        <f t="shared" si="156"/>
        <v>NTE (MMA) SEM CONSIDERAÇÕES RELEVANTES. BANCO CENTRAL DO BRA</v>
      </c>
      <c r="Q678" s="2" t="str">
        <f t="shared" si="156"/>
        <v>O DO MEIO AMBIENTE (MMA) SEM CONSIDERAÇÕES RELEVANTES. BANCO</v>
      </c>
      <c r="R678" s="2" t="str">
        <f t="shared" si="156"/>
        <v>E. O MRE INFO RMOU QUE SEGUE MONITORANDO E QUE, ATÉ O MOMENT</v>
      </c>
      <c r="S678" s="2" t="str">
        <f t="shared" si="156"/>
        <v>x</v>
      </c>
      <c r="T678" s="2" t="str">
        <f t="shared" si="156"/>
        <v xml:space="preserve">NTO (MAPA) SEM CONSIDERAÇÕES RELEVANTES. MINISTÉRIO DO MEIO </v>
      </c>
      <c r="U678" s="2" t="str">
        <f t="shared" si="156"/>
        <v>IA E ABASTECIMENTO (MAPA) SEM CONSIDERAÇÕES RELEVANTES. MINI</v>
      </c>
      <c r="V678" s="2" t="str">
        <f t="shared" si="156"/>
        <v>SIL (BACEN) SEM CONSIDERAÇÕES RELEVANTES. AGÊNCIA NACIONAL D</v>
      </c>
      <c r="W678" s="2" t="str">
        <f t="shared" si="156"/>
        <v>TES. BANCO CENTRAL DO BRASIL (BACEN) SEM CONSIDERAÇÕES RELEV</v>
      </c>
      <c r="X678" s="2" t="str">
        <f t="shared" si="156"/>
        <v>x</v>
      </c>
      <c r="Y678" s="2" t="str">
        <f t="shared" si="156"/>
        <v>x</v>
      </c>
      <c r="Z678" s="2" t="str">
        <f t="shared" si="156"/>
        <v xml:space="preserve">IÃO (AGU) SEM CONSIDERAÇÕES RELEVANTES. MINISTÉRIO DE MINAS </v>
      </c>
      <c r="AA678" s="2" t="str">
        <f t="shared" si="156"/>
        <v>ÇÃO. ADVOCACIA -GERAL DA UNIÃO (AGU) SEM CONSIDERAÇÕES RELEV</v>
      </c>
      <c r="AB678" s="2" t="str">
        <f t="shared" si="157"/>
        <v>IAL (SECOM/MCOM) AUSENTE. MINISTÉRIO DA AGRICULTURA, PECUÁRI</v>
      </c>
      <c r="AC678" s="2" t="str">
        <f t="shared" si="157"/>
        <v>AL DE COMUNICAÇÃO SOCIAL (SECOM/MCOM) AUSENTE. MINISTÉRIO DA</v>
      </c>
      <c r="AD678" s="2" t="str">
        <f t="shared" si="157"/>
        <v>x</v>
      </c>
      <c r="AE678" s="2" t="str">
        <f t="shared" si="157"/>
        <v>x</v>
      </c>
      <c r="AF678" s="2" t="str">
        <f t="shared" si="157"/>
        <v>NAL (MDR) SEM CONSIDERAÇÕES RELEVANTES. MINISTÉRIO DA EDUCAÇ</v>
      </c>
      <c r="AG678" s="2" t="str">
        <f t="shared" si="157"/>
        <v>x</v>
      </c>
      <c r="AH678" s="2" t="str">
        <f t="shared" si="157"/>
        <v>x</v>
      </c>
      <c r="AI678" s="2" t="str">
        <f t="shared" si="157"/>
        <v>NS E TURISMO NO CONTINENTE. O MRE INFO RMOU QUE SEGUE MONITO</v>
      </c>
      <c r="AJ678" s="2" t="str">
        <f t="shared" si="157"/>
        <v>x</v>
      </c>
      <c r="AK678" s="2" t="str">
        <f t="shared" si="157"/>
        <v>x</v>
      </c>
      <c r="AL678" s="2" t="str">
        <f t="shared" si="152"/>
        <v>GIA (MME) SEM CONSIDERAÇÕES RELEVANTES . MINISTÉRIO DA JUSTI</v>
      </c>
      <c r="AM678" s="2" t="str">
        <f t="shared" si="152"/>
        <v>O DE MINAS E ENERGIA (MME) SEM CONSIDERAÇÕES RELEVANTES . MI</v>
      </c>
      <c r="AN678" s="2" t="str">
        <f t="shared" si="152"/>
        <v>ICA (MJSP) SEM CONSIDERAÇÕES RELEVANTES. MINISTÉRIO DE INFRA</v>
      </c>
      <c r="AO678" s="2" t="str">
        <f t="shared" si="152"/>
        <v xml:space="preserve">ÇA E SEGURANÇA PÚBLICA (MJSP) SEM CONSIDERAÇÕES RELEVANTES. </v>
      </c>
      <c r="AP678" s="2" t="str">
        <f t="shared" si="152"/>
        <v>URA (MINFRA) AUSENTE. MINISTÉRIO DA CIÊNCIA, TECNOLOGIA, INO</v>
      </c>
    </row>
    <row r="679" spans="1:42" x14ac:dyDescent="0.2">
      <c r="A679" s="2">
        <v>678</v>
      </c>
      <c r="B679" s="2" t="s">
        <v>2290</v>
      </c>
      <c r="E679" s="2" t="str">
        <f t="shared" si="154"/>
        <v>x</v>
      </c>
      <c r="F679" s="2" t="str">
        <f t="shared" si="154"/>
        <v>x</v>
      </c>
      <c r="G679" s="2" t="str">
        <f t="shared" si="149"/>
        <v>186ª REUNIÃO SITUACI</v>
      </c>
      <c r="H679" s="2" t="str">
        <f t="shared" si="155"/>
        <v>x</v>
      </c>
      <c r="I679" s="2" t="str">
        <f t="shared" si="155"/>
        <v>x</v>
      </c>
      <c r="J679" s="2" t="str">
        <f t="shared" si="155"/>
        <v>x</v>
      </c>
      <c r="K679" s="2" t="str">
        <f t="shared" si="150"/>
        <v>x</v>
      </c>
      <c r="L679" s="2" t="str">
        <f t="shared" si="153"/>
        <v>x</v>
      </c>
      <c r="M679" s="2" t="str">
        <f t="shared" si="156"/>
        <v>x</v>
      </c>
      <c r="N679" s="2" t="str">
        <f t="shared" si="156"/>
        <v>x</v>
      </c>
      <c r="O679" s="2" t="str">
        <f t="shared" si="156"/>
        <v>x</v>
      </c>
      <c r="P679" s="2" t="str">
        <f t="shared" si="156"/>
        <v>x</v>
      </c>
      <c r="Q679" s="2" t="str">
        <f t="shared" si="156"/>
        <v>x</v>
      </c>
      <c r="R679" s="2" t="str">
        <f t="shared" si="156"/>
        <v>x</v>
      </c>
      <c r="S679" s="2" t="str">
        <f t="shared" si="156"/>
        <v>x</v>
      </c>
      <c r="T679" s="2" t="str">
        <f t="shared" si="156"/>
        <v>x</v>
      </c>
      <c r="U679" s="2" t="str">
        <f t="shared" si="156"/>
        <v>x</v>
      </c>
      <c r="V679" s="2" t="str">
        <f t="shared" si="156"/>
        <v>x</v>
      </c>
      <c r="W679" s="2" t="str">
        <f t="shared" si="156"/>
        <v>x</v>
      </c>
      <c r="X679" s="2" t="str">
        <f t="shared" si="156"/>
        <v>x</v>
      </c>
      <c r="Y679" s="2" t="str">
        <f t="shared" si="156"/>
        <v>x</v>
      </c>
      <c r="Z679" s="2" t="str">
        <f t="shared" si="156"/>
        <v>x</v>
      </c>
      <c r="AA679" s="2" t="str">
        <f t="shared" ref="AA679" si="158">IFERROR(MID($B679,FIND(AA$1,$B679,1)+-5,60),"x")</f>
        <v>x</v>
      </c>
      <c r="AB679" s="2" t="str">
        <f t="shared" si="157"/>
        <v>x</v>
      </c>
      <c r="AC679" s="2" t="str">
        <f t="shared" si="157"/>
        <v>IA DE COMUNICAÇÃO DA CASA CIVIL (ASCOM) SEM CONSIDERAÇÕES RE</v>
      </c>
      <c r="AD679" s="2" t="str">
        <f t="shared" si="157"/>
        <v>I. O MS INFORMOU QUE ENCAMINHARÁ O ASSUNTO INTERNAMENTE E AP</v>
      </c>
      <c r="AE679" s="2" t="str">
        <f t="shared" si="157"/>
        <v>x</v>
      </c>
      <c r="AF679" s="2" t="str">
        <f t="shared" si="157"/>
        <v>x</v>
      </c>
      <c r="AG679" s="2" t="str">
        <f t="shared" si="157"/>
        <v>x</v>
      </c>
      <c r="AH679" s="2" t="str">
        <f t="shared" si="157"/>
        <v>x</v>
      </c>
      <c r="AI679" s="2" t="str">
        <f t="shared" si="157"/>
        <v>x</v>
      </c>
      <c r="AJ679" s="2" t="str">
        <f t="shared" si="157"/>
        <v>x</v>
      </c>
      <c r="AK679" s="2" t="str">
        <f t="shared" si="157"/>
        <v>x</v>
      </c>
      <c r="AL679" s="2" t="str">
        <f t="shared" si="152"/>
        <v>x</v>
      </c>
      <c r="AM679" s="2" t="str">
        <f t="shared" si="152"/>
        <v>x</v>
      </c>
      <c r="AN679" s="2" t="str">
        <f t="shared" si="152"/>
        <v>x</v>
      </c>
      <c r="AO679" s="2" t="str">
        <f t="shared" si="152"/>
        <v>x</v>
      </c>
      <c r="AP679" s="2" t="str">
        <f t="shared" si="152"/>
        <v>x</v>
      </c>
    </row>
    <row r="680" spans="1:42" x14ac:dyDescent="0.2">
      <c r="A680" s="2">
        <v>679</v>
      </c>
      <c r="B680" s="2" t="s">
        <v>2291</v>
      </c>
      <c r="E680" s="2" t="str">
        <f t="shared" si="154"/>
        <v>DATA: 19/05/2021 HORÁRIO: 10H0</v>
      </c>
      <c r="F680" s="2" t="str">
        <f t="shared" si="154"/>
        <v>HORÁRIO: 10H04M ÀS 10H20M LOCA</v>
      </c>
      <c r="G680" s="2" t="str">
        <f t="shared" si="149"/>
        <v>187ª REUNIÃO SITUACI</v>
      </c>
      <c r="H680" s="2" t="str">
        <f t="shared" si="155"/>
        <v>x</v>
      </c>
      <c r="I680" s="2" t="str">
        <f t="shared" si="155"/>
        <v>x</v>
      </c>
      <c r="J680" s="2" t="str">
        <f t="shared" si="155"/>
        <v>x</v>
      </c>
      <c r="K680" s="2" t="str">
        <f t="shared" si="150"/>
        <v>x</v>
      </c>
      <c r="L680" s="2" t="str">
        <f t="shared" si="153"/>
        <v>x</v>
      </c>
      <c r="M680" s="2" t="str">
        <f t="shared" ref="M680:AB696" si="159">IFERROR(MID($B680,FIND(M$1,$B680,1)+-5,60),"x")</f>
        <v>x</v>
      </c>
      <c r="N680" s="2" t="str">
        <f t="shared" si="159"/>
        <v>NAL (GSI) SEM CONSIDERAÇÕES RELE VANTES. MINISTÉRIO DAS RELA</v>
      </c>
      <c r="O680" s="2" t="str">
        <f t="shared" si="159"/>
        <v>E DE SEGURANÇA INSTITUCIONAL (GSI) SEM CONSIDERAÇÕES RELE VA</v>
      </c>
      <c r="P680" s="2" t="str">
        <f t="shared" si="159"/>
        <v>x</v>
      </c>
      <c r="Q680" s="2" t="str">
        <f t="shared" si="159"/>
        <v>x</v>
      </c>
      <c r="R680" s="2" t="str">
        <f t="shared" si="159"/>
        <v>RES (MRE) SEM CONSIDERAÇÕES RELEVANTES. ANEXO 187ª REUNIÃO C</v>
      </c>
      <c r="S680" s="2" t="str">
        <f t="shared" si="159"/>
        <v xml:space="preserve"> DAS RELAÇÕES EXTERIORES (MRE) SEM CONSIDERAÇÕES RELEVANTES.</v>
      </c>
      <c r="T680" s="2" t="str">
        <f t="shared" si="159"/>
        <v>x</v>
      </c>
      <c r="U680" s="2" t="str">
        <f t="shared" si="159"/>
        <v>x</v>
      </c>
      <c r="V680" s="2" t="str">
        <f t="shared" si="159"/>
        <v>x</v>
      </c>
      <c r="W680" s="2" t="str">
        <f t="shared" si="159"/>
        <v>x</v>
      </c>
      <c r="X680" s="2" t="str">
        <f t="shared" si="159"/>
        <v>x</v>
      </c>
      <c r="Y680" s="2" t="str">
        <f t="shared" si="159"/>
        <v>A DE INTELIGÊNCIA (ABIN) SEM CONSIDERAÇÕES RELEVANTES. GABIN</v>
      </c>
      <c r="Z680" s="2" t="str">
        <f t="shared" si="159"/>
        <v>x</v>
      </c>
      <c r="AA680" s="2" t="str">
        <f t="shared" si="159"/>
        <v>x</v>
      </c>
      <c r="AB680" s="2" t="str">
        <f t="shared" si="157"/>
        <v>x</v>
      </c>
      <c r="AC680" s="2" t="str">
        <f t="shared" si="157"/>
        <v>x</v>
      </c>
      <c r="AD680" s="2" t="str">
        <f t="shared" si="157"/>
        <v>ÚDE (MS) FORAM AUTORIZADOS MAIS 212 LEITOS LSVP, SENDO: 19 (</v>
      </c>
      <c r="AE680" s="2" t="str">
        <f t="shared" si="157"/>
        <v>ÉRIO DA SAÚDE (MS) FORAM AUTORIZADOS MAIS 212 LEITOS LSVP, S</v>
      </c>
      <c r="AF680" s="2" t="str">
        <f t="shared" si="157"/>
        <v>ESA (MD) SEM CONSIDERAÇÕES RELEVANTES. MINISTÉRIO DO TURISMO</v>
      </c>
      <c r="AG680" s="2" t="str">
        <f t="shared" si="157"/>
        <v>O DA DEFESA (MD) SEM CONSIDERAÇÕES RELEVANTES. MINISTÉRIO DO</v>
      </c>
      <c r="AH680" s="2" t="str">
        <f t="shared" si="157"/>
        <v>SMO (MTUR) SEM CONSIDERAÇÕES RELEVANTES. SOBRE O ENCAMINHAME</v>
      </c>
      <c r="AI680" s="2" t="str">
        <f t="shared" si="157"/>
        <v>O DO TURISMO (MTUR) SEM CONSIDERAÇÕES RELEVANTES. SOBRE O EN</v>
      </c>
      <c r="AJ680" s="2" t="str">
        <f t="shared" si="157"/>
        <v xml:space="preserve">OMIA (ME) DESTACOU QUE ENCAMINHOU À CASA CIVIL , NA DATA DE </v>
      </c>
      <c r="AK680" s="2" t="str">
        <f t="shared" si="157"/>
        <v>ÉRIO DA ECONOMIA (ME) DESTACOU QUE ENCAMINHOU À CASA CIVIL ,</v>
      </c>
      <c r="AL680" s="2" t="str">
        <f t="shared" si="152"/>
        <v>x</v>
      </c>
      <c r="AM680" s="2" t="str">
        <f t="shared" si="152"/>
        <v>x</v>
      </c>
      <c r="AN680" s="2" t="str">
        <f t="shared" si="152"/>
        <v>x</v>
      </c>
      <c r="AO680" s="2" t="str">
        <f t="shared" si="152"/>
        <v>x</v>
      </c>
      <c r="AP680" s="2" t="str">
        <f t="shared" si="152"/>
        <v>x</v>
      </c>
    </row>
    <row r="681" spans="1:42" x14ac:dyDescent="0.2">
      <c r="A681" s="2">
        <v>680</v>
      </c>
      <c r="B681" s="2" t="s">
        <v>2292</v>
      </c>
      <c r="E681" s="2" t="str">
        <f t="shared" si="154"/>
        <v>x</v>
      </c>
      <c r="F681" s="2" t="str">
        <f t="shared" si="154"/>
        <v>x</v>
      </c>
      <c r="G681" s="2" t="str">
        <f t="shared" si="149"/>
        <v xml:space="preserve">DARÁ REUNIÃO COM AS </v>
      </c>
      <c r="H681" s="2" t="str">
        <f t="shared" si="155"/>
        <v>ÇÃO (MEC) AUSENTE. MINISTÉRIO DA CIDADANIA (MC) AG</v>
      </c>
      <c r="I681" s="2" t="str">
        <f t="shared" si="155"/>
        <v>TES. MINISTÉRIO DA EDUCAÇÃO (MEC) AUSENTE. MINISTÉ</v>
      </c>
      <c r="J681" s="2" t="str">
        <f t="shared" si="155"/>
        <v>NAL (MDR) SEM CONSIDERAÇÕES RELEVANTES. MINISTÉRIO</v>
      </c>
      <c r="K681" s="2" t="str">
        <f t="shared" si="150"/>
        <v>O DO DESENVOLVIMENTO REGIONAL (MDR) SEM CONSIDERAÇÕES RELEVA</v>
      </c>
      <c r="L681" s="2" t="str">
        <f t="shared" si="153"/>
        <v>NOS (MMFDH) . SEM CONSIDERAÇÕES RELEVANTES. SECRET</v>
      </c>
      <c r="M681" s="2" t="str">
        <f t="shared" si="159"/>
        <v xml:space="preserve"> DOS DIREITOS HUMANOS (MMFDH) . SEM CONSIDERAÇÕES RELEVANTES</v>
      </c>
      <c r="N681" s="2" t="str">
        <f t="shared" si="159"/>
        <v>x</v>
      </c>
      <c r="O681" s="2" t="str">
        <f t="shared" si="159"/>
        <v>x</v>
      </c>
      <c r="P681" s="2" t="str">
        <f t="shared" si="159"/>
        <v>NTE (MMA) AUSENTE. BANCO CENTRAL DO BRASIL (BACEN) SEM CONSI</v>
      </c>
      <c r="Q681" s="2" t="str">
        <f t="shared" si="159"/>
        <v>O DO MEIO AMBIENTE (MMA) AUSENTE. BANCO CENTRAL DO BRASIL (B</v>
      </c>
      <c r="R681" s="2" t="str">
        <f t="shared" si="159"/>
        <v>x</v>
      </c>
      <c r="S681" s="2" t="str">
        <f t="shared" si="159"/>
        <v>x</v>
      </c>
      <c r="T681" s="2" t="str">
        <f t="shared" si="159"/>
        <v xml:space="preserve">NTO (MAPA) SEM CONSIDERAÇÕES RELEVANTES. MINISTÉRIO DO MEIO </v>
      </c>
      <c r="U681" s="2" t="str">
        <f t="shared" si="159"/>
        <v>IA E ABASTECIMENTO (MAPA) SEM CONSIDERAÇÕES RELEVANTES. MINI</v>
      </c>
      <c r="V681" s="2" t="str">
        <f t="shared" si="159"/>
        <v>SIL (BACEN) SEM CONSIDERAÇÕES RELEVANTES. AGÊNCIA NACIONAL D</v>
      </c>
      <c r="W681" s="2" t="str">
        <f t="shared" si="159"/>
        <v>NTE. BANCO CENTRAL DO BRASIL (BACEN) SEM CONSIDERAÇÕES RELEV</v>
      </c>
      <c r="X681" s="2" t="str">
        <f t="shared" si="159"/>
        <v>x</v>
      </c>
      <c r="Y681" s="2" t="str">
        <f t="shared" si="159"/>
        <v>x</v>
      </c>
      <c r="Z681" s="2" t="str">
        <f t="shared" si="159"/>
        <v xml:space="preserve">IÃO (AGU) SEM CONSIDERAÇÕES RELEVANTES. MINISTÉRIO DE MINAS </v>
      </c>
      <c r="AA681" s="2" t="str">
        <f t="shared" si="159"/>
        <v>ETO. ADVOCACIA -GERAL DA UNIÃO (AGU) SEM CONSIDERAÇÕES RELEV</v>
      </c>
      <c r="AB681" s="2" t="str">
        <f t="shared" si="157"/>
        <v xml:space="preserve">MD E SECOM) PARA QUE HAJA COORDENAÇÃO DOS ENCAMINHAMENTOS . </v>
      </c>
      <c r="AC681" s="2" t="str">
        <f t="shared" si="157"/>
        <v>AL DE COMUNICAÇÃO SOCIAL (SECOM/MCOM) SEM CONSIDERAÇÕES RELE</v>
      </c>
      <c r="AD681" s="2" t="str">
        <f t="shared" si="157"/>
        <v>NTO (MS, MC, MD E SECOM) PARA QUE HAJA COORDENAÇÃO DOS ENCAM</v>
      </c>
      <c r="AE681" s="2" t="str">
        <f t="shared" si="157"/>
        <v>ÉRIO DA SAÚDE , ONDE ABORDARÁ O ASSUNTO E EM SEGUIDA AGENDAR</v>
      </c>
      <c r="AF681" s="2" t="str">
        <f t="shared" si="157"/>
        <v>NAL (MDR) SEM CONSIDERAÇÕES RELEVANTES. MINISTÉRIO DA EDUCAÇ</v>
      </c>
      <c r="AG681" s="2" t="str">
        <f t="shared" si="157"/>
        <v>x</v>
      </c>
      <c r="AH681" s="2" t="str">
        <f t="shared" si="157"/>
        <v>x</v>
      </c>
      <c r="AI681" s="2" t="str">
        <f t="shared" si="157"/>
        <v>x</v>
      </c>
      <c r="AJ681" s="2" t="str">
        <f t="shared" si="157"/>
        <v>x</v>
      </c>
      <c r="AK681" s="2" t="str">
        <f t="shared" si="157"/>
        <v>x</v>
      </c>
      <c r="AL681" s="2" t="str">
        <f t="shared" si="152"/>
        <v>GIA (MME) SEM CONSIDERAÇÕES RELEVANTES . MINISTÉRIO DA JUSTI</v>
      </c>
      <c r="AM681" s="2" t="str">
        <f t="shared" si="152"/>
        <v>O DE MINAS E ENERGIA (MME) SEM CONSIDERAÇÕES RELEVANTES . MI</v>
      </c>
      <c r="AN681" s="2" t="str">
        <f t="shared" si="152"/>
        <v>ICA (MJSP) AUSENTE. MINISTÉRIO DE INFRAESTRUTURA (MINFRA) SE</v>
      </c>
      <c r="AO681" s="2" t="str">
        <f t="shared" si="152"/>
        <v>ÇA E SEGURANÇA PÚBLICA (MJSP) AUSENTE. MINISTÉRIO DE INFRAES</v>
      </c>
      <c r="AP681" s="2" t="str">
        <f t="shared" si="152"/>
        <v>URA (MINFRA) SEM CONSIDERAÇÕES RELEVANTES. MINISTÉRIO DA CIÊ</v>
      </c>
    </row>
    <row r="682" spans="1:42" x14ac:dyDescent="0.2">
      <c r="A682" s="2">
        <v>681</v>
      </c>
      <c r="B682" s="2" t="s">
        <v>2293</v>
      </c>
      <c r="E682" s="2" t="str">
        <f t="shared" si="154"/>
        <v>x</v>
      </c>
      <c r="F682" s="2" t="str">
        <f t="shared" si="154"/>
        <v>x</v>
      </c>
      <c r="G682" s="2" t="str">
        <f t="shared" si="149"/>
        <v>187ª REUNIÃO SITUACI</v>
      </c>
      <c r="H682" s="2" t="str">
        <f t="shared" si="155"/>
        <v>x</v>
      </c>
      <c r="I682" s="2" t="str">
        <f t="shared" si="155"/>
        <v>x</v>
      </c>
      <c r="J682" s="2" t="str">
        <f t="shared" si="155"/>
        <v>x</v>
      </c>
      <c r="K682" s="2" t="str">
        <f t="shared" si="150"/>
        <v>x</v>
      </c>
      <c r="L682" s="2" t="str">
        <f t="shared" si="153"/>
        <v>x</v>
      </c>
      <c r="M682" s="2" t="str">
        <f t="shared" si="159"/>
        <v>x</v>
      </c>
      <c r="N682" s="2" t="str">
        <f t="shared" si="159"/>
        <v>x</v>
      </c>
      <c r="O682" s="2" t="str">
        <f t="shared" si="159"/>
        <v>x</v>
      </c>
      <c r="P682" s="2" t="str">
        <f t="shared" si="159"/>
        <v>x</v>
      </c>
      <c r="Q682" s="2" t="str">
        <f t="shared" si="159"/>
        <v>x</v>
      </c>
      <c r="R682" s="2" t="str">
        <f t="shared" si="159"/>
        <v>x</v>
      </c>
      <c r="S682" s="2" t="str">
        <f t="shared" si="159"/>
        <v>x</v>
      </c>
      <c r="T682" s="2" t="str">
        <f t="shared" si="159"/>
        <v>x</v>
      </c>
      <c r="U682" s="2" t="str">
        <f t="shared" si="159"/>
        <v>x</v>
      </c>
      <c r="V682" s="2" t="str">
        <f t="shared" si="159"/>
        <v>x</v>
      </c>
      <c r="W682" s="2" t="str">
        <f t="shared" si="159"/>
        <v>x</v>
      </c>
      <c r="X682" s="2" t="str">
        <f t="shared" si="159"/>
        <v>x</v>
      </c>
      <c r="Y682" s="2" t="str">
        <f t="shared" si="159"/>
        <v>x</v>
      </c>
      <c r="Z682" s="2" t="str">
        <f t="shared" si="159"/>
        <v>x</v>
      </c>
      <c r="AA682" s="2" t="str">
        <f t="shared" si="159"/>
        <v>x</v>
      </c>
      <c r="AB682" s="2" t="str">
        <f t="shared" si="157"/>
        <v>x</v>
      </c>
      <c r="AC682" s="2" t="str">
        <f t="shared" si="157"/>
        <v>IA DE COMUNICAÇÃO DA CASA CIVIL (ASCOM) SEM CONSIDERAÇÕES RE</v>
      </c>
      <c r="AD682" s="2" t="str">
        <f t="shared" si="157"/>
        <v>x</v>
      </c>
      <c r="AE682" s="2" t="str">
        <f t="shared" si="157"/>
        <v>x</v>
      </c>
      <c r="AF682" s="2" t="str">
        <f t="shared" si="157"/>
        <v>x</v>
      </c>
      <c r="AG682" s="2" t="str">
        <f t="shared" si="157"/>
        <v>x</v>
      </c>
      <c r="AH682" s="2" t="str">
        <f t="shared" si="157"/>
        <v>x</v>
      </c>
      <c r="AI682" s="2" t="str">
        <f t="shared" si="157"/>
        <v>x</v>
      </c>
      <c r="AJ682" s="2" t="str">
        <f t="shared" si="157"/>
        <v>x</v>
      </c>
      <c r="AK682" s="2" t="str">
        <f t="shared" si="157"/>
        <v>x</v>
      </c>
      <c r="AL682" s="2" t="str">
        <f t="shared" si="152"/>
        <v>x</v>
      </c>
      <c r="AM682" s="2" t="str">
        <f t="shared" si="152"/>
        <v>x</v>
      </c>
      <c r="AN682" s="2" t="str">
        <f t="shared" si="152"/>
        <v>x</v>
      </c>
      <c r="AO682" s="2" t="str">
        <f t="shared" si="152"/>
        <v>x</v>
      </c>
      <c r="AP682" s="2" t="str">
        <f t="shared" si="152"/>
        <v>x</v>
      </c>
    </row>
    <row r="683" spans="1:42" x14ac:dyDescent="0.2">
      <c r="A683" s="2">
        <v>682</v>
      </c>
      <c r="B683" s="2" t="s">
        <v>2294</v>
      </c>
      <c r="E683" s="2" t="str">
        <f t="shared" si="154"/>
        <v>DATA: 21/05/2021 HORÁRIO : 10H</v>
      </c>
      <c r="F683" s="2" t="str">
        <f t="shared" si="154"/>
        <v>HORÁRIO : 10H ÀS 10H40M LOCAL:</v>
      </c>
      <c r="G683" s="2" t="str">
        <f t="shared" si="149"/>
        <v>188ª REUNIÃO ORDINÁR</v>
      </c>
      <c r="H683" s="2" t="str">
        <f t="shared" si="155"/>
        <v>x</v>
      </c>
      <c r="I683" s="2" t="str">
        <f t="shared" si="155"/>
        <v>x</v>
      </c>
      <c r="J683" s="2" t="str">
        <f t="shared" si="155"/>
        <v>x</v>
      </c>
      <c r="K683" s="2" t="str">
        <f t="shared" si="150"/>
        <v>x</v>
      </c>
      <c r="L683" s="2" t="str">
        <f t="shared" si="153"/>
        <v>x</v>
      </c>
      <c r="M683" s="2" t="str">
        <f t="shared" si="159"/>
        <v>x</v>
      </c>
      <c r="N683" s="2" t="str">
        <f t="shared" si="159"/>
        <v>x</v>
      </c>
      <c r="O683" s="2" t="str">
        <f t="shared" si="159"/>
        <v>x</v>
      </c>
      <c r="P683" s="2" t="str">
        <f t="shared" si="159"/>
        <v>x</v>
      </c>
      <c r="Q683" s="2" t="str">
        <f t="shared" si="159"/>
        <v>x</v>
      </c>
      <c r="R683" s="2" t="str">
        <f t="shared" si="159"/>
        <v>x</v>
      </c>
      <c r="S683" s="2" t="str">
        <f t="shared" si="159"/>
        <v>x</v>
      </c>
      <c r="T683" s="2" t="str">
        <f t="shared" si="159"/>
        <v>x</v>
      </c>
      <c r="U683" s="2" t="str">
        <f t="shared" si="159"/>
        <v>x</v>
      </c>
      <c r="V683" s="2" t="str">
        <f t="shared" si="159"/>
        <v>x</v>
      </c>
      <c r="W683" s="2" t="str">
        <f t="shared" si="159"/>
        <v>x</v>
      </c>
      <c r="X683" s="2" t="str">
        <f t="shared" si="159"/>
        <v>x</v>
      </c>
      <c r="Y683" s="2" t="str">
        <f t="shared" si="159"/>
        <v>x</v>
      </c>
      <c r="Z683" s="2" t="str">
        <f t="shared" si="159"/>
        <v>x</v>
      </c>
      <c r="AA683" s="2" t="str">
        <f t="shared" si="159"/>
        <v>x</v>
      </c>
      <c r="AB683" s="2" t="str">
        <f t="shared" si="157"/>
        <v>x</v>
      </c>
      <c r="AC683" s="2" t="str">
        <f t="shared" si="157"/>
        <v>x</v>
      </c>
      <c r="AD683" s="2" t="str">
        <f t="shared" si="157"/>
        <v>PELO MS; II. DIVERSOS ASSUNTOS QUE SÃO RELATADOS NAS REUNIÕE</v>
      </c>
      <c r="AE683" s="2" t="str">
        <f t="shared" si="157"/>
        <v>ÉRIO DA SAÚDE (MS) PUBLICAÇÃO DE PORTARIA COM HABILITAÇÃO 66</v>
      </c>
      <c r="AF683" s="2" t="str">
        <f t="shared" si="157"/>
        <v>ESA (MD) INFORMOU QUE O MD AJUSTARÁ OS PROCEDIMENTOS INTERNO</v>
      </c>
      <c r="AG683" s="2" t="str">
        <f t="shared" si="157"/>
        <v>O DA DEFESA (MD) INFORMOU QUE O MD AJUSTARÁ OS PROCEDIMENTOS</v>
      </c>
      <c r="AH683" s="2" t="str">
        <f t="shared" si="157"/>
        <v>x</v>
      </c>
      <c r="AI683" s="2" t="str">
        <f t="shared" si="157"/>
        <v>A DO TURISMO NO PAÍS RAFAEL R EPASSOU A PALAVRA AOS MINISTÉR</v>
      </c>
      <c r="AJ683" s="2" t="str">
        <f t="shared" si="157"/>
        <v>x</v>
      </c>
      <c r="AK683" s="2" t="str">
        <f t="shared" si="157"/>
        <v>x</v>
      </c>
      <c r="AL683" s="2" t="str">
        <f t="shared" si="152"/>
        <v>x</v>
      </c>
      <c r="AM683" s="2" t="str">
        <f t="shared" si="152"/>
        <v>x</v>
      </c>
      <c r="AN683" s="2" t="str">
        <f t="shared" si="152"/>
        <v>x</v>
      </c>
      <c r="AO683" s="2" t="str">
        <f t="shared" si="152"/>
        <v>x</v>
      </c>
      <c r="AP683" s="2" t="str">
        <f t="shared" si="152"/>
        <v>x</v>
      </c>
    </row>
    <row r="684" spans="1:42" x14ac:dyDescent="0.2">
      <c r="A684" s="2">
        <v>683</v>
      </c>
      <c r="B684" s="2" t="s">
        <v>2295</v>
      </c>
      <c r="E684" s="2" t="str">
        <f t="shared" si="154"/>
        <v>x</v>
      </c>
      <c r="F684" s="2" t="str">
        <f t="shared" si="154"/>
        <v>x</v>
      </c>
      <c r="G684" s="2" t="str">
        <f t="shared" si="149"/>
        <v xml:space="preserve">188ª REUNIÃO COMITE </v>
      </c>
      <c r="H684" s="2" t="str">
        <f t="shared" si="155"/>
        <v>x</v>
      </c>
      <c r="I684" s="2" t="str">
        <f t="shared" si="155"/>
        <v>x</v>
      </c>
      <c r="J684" s="2" t="str">
        <f t="shared" si="155"/>
        <v>x</v>
      </c>
      <c r="K684" s="2" t="str">
        <f t="shared" si="150"/>
        <v>x</v>
      </c>
      <c r="L684" s="2" t="str">
        <f t="shared" si="153"/>
        <v>x</v>
      </c>
      <c r="M684" s="2" t="str">
        <f t="shared" si="159"/>
        <v>x</v>
      </c>
      <c r="N684" s="2" t="str">
        <f t="shared" si="159"/>
        <v>AL - GSI SEM APONTAMENTOS . MINISTÉRIO DA RELAÇÕES EXTERIORE</v>
      </c>
      <c r="O684" s="2" t="str">
        <f t="shared" si="159"/>
        <v>E DE SEGURANÇA INSTITUCIONAL - GSI SEM APONTAMENTOS . MINIST</v>
      </c>
      <c r="P684" s="2" t="str">
        <f t="shared" si="159"/>
        <v>x</v>
      </c>
      <c r="Q684" s="2" t="str">
        <f t="shared" si="159"/>
        <v>x</v>
      </c>
      <c r="R684" s="2" t="str">
        <f t="shared" si="159"/>
        <v xml:space="preserve">ES - MRE A COMISSÃO EUROPEIA ANUNCIOU ONTEM (20/5) TER SIDO </v>
      </c>
      <c r="S684" s="2" t="str">
        <f t="shared" si="159"/>
        <v xml:space="preserve">O DA RELAÇÕES EXTERIORES - MRE A COMISSÃO EUROPEIA ANUNCIOU </v>
      </c>
      <c r="T684" s="2" t="str">
        <f t="shared" si="159"/>
        <v>x</v>
      </c>
      <c r="U684" s="2" t="str">
        <f t="shared" si="159"/>
        <v>x</v>
      </c>
      <c r="V684" s="2" t="str">
        <f t="shared" si="159"/>
        <v>x</v>
      </c>
      <c r="W684" s="2" t="str">
        <f t="shared" si="159"/>
        <v>x</v>
      </c>
      <c r="X684" s="2" t="str">
        <f t="shared" si="159"/>
        <v>x</v>
      </c>
      <c r="Y684" s="2" t="str">
        <f t="shared" si="159"/>
        <v>x</v>
      </c>
      <c r="Z684" s="2" t="str">
        <f t="shared" si="159"/>
        <v xml:space="preserve"> SALVAGUARDAR A SAÚDE PÚBLICA”. PREVÊ -SE ENTRADA EM VIGOR E</v>
      </c>
      <c r="AA684" s="2" t="str">
        <f t="shared" si="159"/>
        <v xml:space="preserve">ISMO ADVOCACIA GERAL DA UNIÃO - AGU AUSENTE . MINISTÉRIO DE </v>
      </c>
      <c r="AB684" s="2" t="str">
        <f t="shared" si="157"/>
        <v>x</v>
      </c>
      <c r="AC684" s="2" t="str">
        <f t="shared" si="157"/>
        <v>x</v>
      </c>
      <c r="AD684" s="2" t="str">
        <f t="shared" si="157"/>
        <v>x</v>
      </c>
      <c r="AE684" s="2" t="str">
        <f t="shared" si="157"/>
        <v>x</v>
      </c>
      <c r="AF684" s="2" t="str">
        <f t="shared" si="157"/>
        <v>x</v>
      </c>
      <c r="AG684" s="2" t="str">
        <f t="shared" si="157"/>
        <v>x</v>
      </c>
      <c r="AH684" s="2" t="str">
        <f t="shared" si="157"/>
        <v>x</v>
      </c>
      <c r="AI684" s="2" t="str">
        <f t="shared" si="157"/>
        <v>E DO TURISMO ADVOCACIA GERAL DA UNIÃO - AGU AUSENTE . MINIST</v>
      </c>
      <c r="AJ684" s="2" t="str">
        <f t="shared" si="157"/>
        <v>x</v>
      </c>
      <c r="AK684" s="2" t="str">
        <f t="shared" si="157"/>
        <v>ÉRIO DA ECONOMIA SEM APONTAMENTOS . GABINETE DE SEGURANÇA IN</v>
      </c>
      <c r="AL684" s="2" t="str">
        <f t="shared" si="152"/>
        <v>IA - MME SEM APONTAMENTOS . MINISTÉRIO DA JUSTIÇA E SEGURANÇ</v>
      </c>
      <c r="AM684" s="2" t="str">
        <f t="shared" si="152"/>
        <v xml:space="preserve">O DE MINAS E ENERGIA - MME SEM APONTAMENTOS . MINISTÉRIO DA </v>
      </c>
      <c r="AN684" s="2" t="str">
        <f t="shared" si="152"/>
        <v>x</v>
      </c>
      <c r="AO684" s="2" t="str">
        <f t="shared" si="152"/>
        <v>ÇA E SEGURANÇA PÚBLICA - MJ SEM APONTAMENTOS . ANEXO 188ª RE</v>
      </c>
      <c r="AP684" s="2" t="str">
        <f t="shared" si="152"/>
        <v>x</v>
      </c>
    </row>
    <row r="685" spans="1:42" x14ac:dyDescent="0.2">
      <c r="A685" s="2">
        <v>684</v>
      </c>
      <c r="B685" s="2" t="s">
        <v>2296</v>
      </c>
      <c r="E685" s="2" t="str">
        <f t="shared" si="154"/>
        <v>x</v>
      </c>
      <c r="F685" s="2" t="str">
        <f t="shared" si="154"/>
        <v>x</v>
      </c>
      <c r="G685" s="2" t="str">
        <f t="shared" si="149"/>
        <v xml:space="preserve">188ª REUNIÃO COMITE </v>
      </c>
      <c r="H685" s="2" t="str">
        <f t="shared" si="155"/>
        <v>ÃO - MEC AUSENTE . MINISTÉRIO DA CIDADANIA - MC IN</v>
      </c>
      <c r="I685" s="2" t="str">
        <f t="shared" si="155"/>
        <v>OS . MINISTÉRIO DA EDUCAÇÃO - MEC AUSENTE . MINIST</v>
      </c>
      <c r="J685" s="2" t="str">
        <f t="shared" si="155"/>
        <v>AL - MDR SEM APONTAMENTOS . MINISTÉRIO DA EDUCAÇÃO</v>
      </c>
      <c r="K685" s="2" t="str">
        <f t="shared" si="150"/>
        <v>O DO DESENVOLVIMENTO REGIONAL - MDR SEM APONTAMENTOS . MINIS</v>
      </c>
      <c r="L685" s="2" t="str">
        <f t="shared" si="153"/>
        <v xml:space="preserve">OS - MMFDH SEM APONTAMENTOS . SECRETARIA ESPECIAL </v>
      </c>
      <c r="M685" s="2" t="str">
        <f t="shared" si="159"/>
        <v xml:space="preserve">IA E DIREITOS HUMANOS - MMFDH SEM APONTAMENTOS . SECRETARIA </v>
      </c>
      <c r="N685" s="2" t="str">
        <f t="shared" si="159"/>
        <v>x</v>
      </c>
      <c r="O685" s="2" t="str">
        <f t="shared" si="159"/>
        <v>x</v>
      </c>
      <c r="P685" s="2" t="str">
        <f t="shared" si="159"/>
        <v xml:space="preserve">TE - MMA SEM APONTAMENT OS. BANCO CENTRAL DO BRASIL – BACEN </v>
      </c>
      <c r="Q685" s="2" t="str">
        <f t="shared" si="159"/>
        <v>O DO MEIO AMBIENTE - MMA SEM APONTAMENT OS. BANCO CENTRAL DO</v>
      </c>
      <c r="R685" s="2" t="str">
        <f t="shared" si="159"/>
        <v>x</v>
      </c>
      <c r="S685" s="2" t="str">
        <f t="shared" si="159"/>
        <v>x</v>
      </c>
      <c r="T685" s="2" t="str">
        <f t="shared" si="159"/>
        <v>TO - MAPA SEM APONTAMENTOS . MINISTÉRIO DO MEIO AMBIENTE - M</v>
      </c>
      <c r="U685" s="2" t="str">
        <f t="shared" si="159"/>
        <v>IA E ABASTECIMENTO - MAPA SEM APONTAMENTOS . MINISTÉRIO DO M</v>
      </c>
      <c r="V685" s="2" t="str">
        <f t="shared" si="159"/>
        <v>IL – BACEN SEM APONTAMENTOS . BANCO NACIONAL DE DESENVOLVIME</v>
      </c>
      <c r="W685" s="2" t="str">
        <f t="shared" si="159"/>
        <v xml:space="preserve"> OS. BANCO CENTRAL DO BRASIL – BACEN SEM APONTAMENTOS . BANC</v>
      </c>
      <c r="X685" s="2" t="str">
        <f t="shared" si="159"/>
        <v>x</v>
      </c>
      <c r="Y685" s="2" t="str">
        <f t="shared" si="159"/>
        <v>x</v>
      </c>
      <c r="Z685" s="2" t="str">
        <f t="shared" si="159"/>
        <v>x</v>
      </c>
      <c r="AA685" s="2" t="str">
        <f t="shared" si="159"/>
        <v>x</v>
      </c>
      <c r="AB685" s="2" t="str">
        <f t="shared" si="157"/>
        <v>ÃO – SECOM /MCOM O SECRETÁRIO ESPECIAL DE COMUNICAÇÃO RESSAL</v>
      </c>
      <c r="AC685" s="2" t="str">
        <f t="shared" si="157"/>
        <v>AL DE COMUNICAÇÃO – SECOM /MCOM O SECRETÁRIO ESPECIAL DE COM</v>
      </c>
      <c r="AD685" s="2" t="str">
        <f t="shared" si="157"/>
        <v xml:space="preserve">OM O MS, JÁ ESTÃO SENDO VEICULADAS (EX. CAMPANHA DA FAMÍLIA </v>
      </c>
      <c r="AE685" s="2" t="str">
        <f t="shared" si="157"/>
        <v>x</v>
      </c>
      <c r="AF685" s="2" t="str">
        <f t="shared" si="157"/>
        <v>AL - MDR SEM APONTAMENTOS . MINISTÉRIO DA EDUCAÇÃO - MEC AUS</v>
      </c>
      <c r="AG685" s="2" t="str">
        <f t="shared" si="157"/>
        <v>x</v>
      </c>
      <c r="AH685" s="2" t="str">
        <f t="shared" si="157"/>
        <v>x</v>
      </c>
      <c r="AI685" s="2" t="str">
        <f t="shared" si="157"/>
        <v>x</v>
      </c>
      <c r="AJ685" s="2" t="str">
        <f t="shared" si="157"/>
        <v>x</v>
      </c>
      <c r="AK685" s="2" t="str">
        <f t="shared" si="157"/>
        <v>x</v>
      </c>
      <c r="AL685" s="2" t="str">
        <f t="shared" si="152"/>
        <v>x</v>
      </c>
      <c r="AM685" s="2" t="str">
        <f t="shared" si="152"/>
        <v>x</v>
      </c>
      <c r="AN685" s="2" t="str">
        <f t="shared" si="152"/>
        <v>x</v>
      </c>
      <c r="AO685" s="2" t="str">
        <f t="shared" si="152"/>
        <v>x</v>
      </c>
      <c r="AP685" s="2" t="str">
        <f t="shared" si="152"/>
        <v>RA - MINFRA SEM APONTAMENTOS . MINISTÉRIO DA CIÊNCIA, TECNOL</v>
      </c>
    </row>
    <row r="686" spans="1:42" x14ac:dyDescent="0.2">
      <c r="A686" s="2">
        <v>685</v>
      </c>
      <c r="B686" s="2" t="s">
        <v>2297</v>
      </c>
      <c r="E686" s="2" t="str">
        <f t="shared" si="154"/>
        <v>x</v>
      </c>
      <c r="F686" s="2" t="str">
        <f t="shared" si="154"/>
        <v>x</v>
      </c>
      <c r="G686" s="2" t="str">
        <f t="shared" si="149"/>
        <v>188ª REUNIÃO DO COMI</v>
      </c>
      <c r="H686" s="2" t="str">
        <f t="shared" si="155"/>
        <v>x</v>
      </c>
      <c r="I686" s="2" t="str">
        <f t="shared" si="155"/>
        <v>x</v>
      </c>
      <c r="J686" s="2" t="str">
        <f t="shared" si="155"/>
        <v>x</v>
      </c>
      <c r="K686" s="2" t="str">
        <f t="shared" si="150"/>
        <v>x</v>
      </c>
      <c r="L686" s="2" t="str">
        <f t="shared" si="153"/>
        <v>x</v>
      </c>
      <c r="M686" s="2" t="str">
        <f t="shared" si="159"/>
        <v>x</v>
      </c>
      <c r="N686" s="2" t="str">
        <f t="shared" si="159"/>
        <v>x</v>
      </c>
      <c r="O686" s="2" t="str">
        <f t="shared" si="159"/>
        <v>x</v>
      </c>
      <c r="P686" s="2" t="str">
        <f t="shared" si="159"/>
        <v>x</v>
      </c>
      <c r="Q686" s="2" t="str">
        <f t="shared" si="159"/>
        <v>x</v>
      </c>
      <c r="R686" s="2" t="str">
        <f t="shared" si="159"/>
        <v>x</v>
      </c>
      <c r="S686" s="2" t="str">
        <f t="shared" si="159"/>
        <v>x</v>
      </c>
      <c r="T686" s="2" t="str">
        <f t="shared" si="159"/>
        <v>x</v>
      </c>
      <c r="U686" s="2" t="str">
        <f t="shared" si="159"/>
        <v>O DO ABASTECIMENTO DE OXIGÊNIO EM MANAUS, VISTO QUE SE TRATA</v>
      </c>
      <c r="V686" s="2" t="str">
        <f t="shared" si="159"/>
        <v>x</v>
      </c>
      <c r="W686" s="2" t="str">
        <f t="shared" si="159"/>
        <v>x</v>
      </c>
      <c r="X686" s="2" t="str">
        <f t="shared" si="159"/>
        <v>x</v>
      </c>
      <c r="Y686" s="2" t="str">
        <f t="shared" si="159"/>
        <v>x</v>
      </c>
      <c r="Z686" s="2" t="str">
        <f t="shared" si="159"/>
        <v>x</v>
      </c>
      <c r="AA686" s="2" t="str">
        <f t="shared" si="159"/>
        <v>x</v>
      </c>
      <c r="AB686" s="2" t="str">
        <f t="shared" si="157"/>
        <v>x</v>
      </c>
      <c r="AC686" s="2" t="str">
        <f t="shared" si="157"/>
        <v xml:space="preserve">AL DE COMUNICAÇÃO DA CASA CIVIL – AESCOM SEM APONTAMENTOS . </v>
      </c>
      <c r="AD686" s="2" t="str">
        <f t="shared" si="157"/>
        <v>UE O MS ATENTE PARA DUAS DEMANDAS JÁ APONTADAS EM REUNIÕES A</v>
      </c>
      <c r="AE686" s="2" t="str">
        <f t="shared" si="157"/>
        <v xml:space="preserve">ÉRIO DA SAÚDE - MS FINALIZAR E ENVIAR AO COMITÊ DE CRISE OS </v>
      </c>
      <c r="AF686" s="2" t="str">
        <f t="shared" si="157"/>
        <v>x</v>
      </c>
      <c r="AG686" s="2" t="str">
        <f t="shared" si="157"/>
        <v>x</v>
      </c>
      <c r="AH686" s="2" t="str">
        <f t="shared" si="157"/>
        <v>x</v>
      </c>
      <c r="AI686" s="2" t="str">
        <f t="shared" si="157"/>
        <v>x</v>
      </c>
      <c r="AJ686" s="2" t="str">
        <f t="shared" si="157"/>
        <v>x</v>
      </c>
      <c r="AK686" s="2" t="str">
        <f t="shared" si="157"/>
        <v>x</v>
      </c>
      <c r="AL686" s="2" t="str">
        <f t="shared" si="152"/>
        <v>x</v>
      </c>
      <c r="AM686" s="2" t="str">
        <f t="shared" si="152"/>
        <v>x</v>
      </c>
      <c r="AN686" s="2" t="str">
        <f t="shared" si="152"/>
        <v>x</v>
      </c>
      <c r="AO686" s="2" t="str">
        <f t="shared" si="152"/>
        <v>x</v>
      </c>
      <c r="AP686" s="2" t="str">
        <f t="shared" si="152"/>
        <v>x</v>
      </c>
    </row>
    <row r="687" spans="1:42" x14ac:dyDescent="0.2">
      <c r="A687" s="2">
        <v>686</v>
      </c>
      <c r="B687" s="2" t="s">
        <v>2298</v>
      </c>
      <c r="E687" s="2" t="str">
        <f t="shared" si="154"/>
        <v>DATA: 24/05/2021 HORÁRIO : 10H</v>
      </c>
      <c r="F687" s="2" t="str">
        <f t="shared" si="154"/>
        <v>HORÁRIO : 10H05M ÀS 10H30M LOC</v>
      </c>
      <c r="G687" s="2" t="str">
        <f t="shared" si="149"/>
        <v>189ª REUNIÃO ORDINÁR</v>
      </c>
      <c r="H687" s="2" t="str">
        <f t="shared" si="155"/>
        <v>x</v>
      </c>
      <c r="I687" s="2" t="str">
        <f t="shared" si="155"/>
        <v>x</v>
      </c>
      <c r="J687" s="2" t="str">
        <f t="shared" si="155"/>
        <v>x</v>
      </c>
      <c r="K687" s="2" t="str">
        <f t="shared" si="150"/>
        <v>x</v>
      </c>
      <c r="L687" s="2" t="str">
        <f t="shared" si="153"/>
        <v>x</v>
      </c>
      <c r="M687" s="2" t="str">
        <f t="shared" si="159"/>
        <v>x</v>
      </c>
      <c r="N687" s="2" t="str">
        <f t="shared" si="159"/>
        <v>x</v>
      </c>
      <c r="O687" s="2" t="str">
        <f t="shared" si="159"/>
        <v>x</v>
      </c>
      <c r="P687" s="2" t="str">
        <f t="shared" si="159"/>
        <v>x</v>
      </c>
      <c r="Q687" s="2" t="str">
        <f t="shared" si="159"/>
        <v>O DO MEIO AMBIENTE E MINISTÉRIO DA INFRAESTRUTURA. PARA TANT</v>
      </c>
      <c r="R687" s="2" t="str">
        <f t="shared" si="159"/>
        <v>x</v>
      </c>
      <c r="S687" s="2" t="str">
        <f t="shared" si="159"/>
        <v>x</v>
      </c>
      <c r="T687" s="2" t="str">
        <f t="shared" si="159"/>
        <v>x</v>
      </c>
      <c r="U687" s="2" t="str">
        <f t="shared" si="159"/>
        <v>x</v>
      </c>
      <c r="V687" s="2" t="str">
        <f t="shared" si="159"/>
        <v>x</v>
      </c>
      <c r="W687" s="2" t="str">
        <f t="shared" si="159"/>
        <v>x</v>
      </c>
      <c r="X687" s="2" t="str">
        <f t="shared" si="159"/>
        <v>x</v>
      </c>
      <c r="Y687" s="2" t="str">
        <f t="shared" si="159"/>
        <v>x</v>
      </c>
      <c r="Z687" s="2" t="str">
        <f t="shared" si="159"/>
        <v>x</v>
      </c>
      <c r="AA687" s="2" t="str">
        <f t="shared" si="159"/>
        <v>x</v>
      </c>
      <c r="AB687" s="2" t="str">
        <f t="shared" si="157"/>
        <v>x</v>
      </c>
      <c r="AC687" s="2" t="str">
        <f t="shared" si="157"/>
        <v>x</v>
      </c>
      <c r="AD687" s="2" t="str">
        <f t="shared" si="157"/>
        <v>ÚDE (MS) O REPRESENTANTE DO MS INFO RMOU SOBRE A P UBLICAÇÃO</v>
      </c>
      <c r="AE687" s="2" t="str">
        <f t="shared" si="157"/>
        <v>ÉRIO DA SAÚDE (MS) O REPRESENTANTE DO MS INFO RMOU SOBRE A P</v>
      </c>
      <c r="AF687" s="2" t="str">
        <f t="shared" si="157"/>
        <v>ESA (MD) SEM APONTAMENTOS . MINISTÉRIO DO TURISMO O REPRESEN</v>
      </c>
      <c r="AG687" s="2" t="str">
        <f t="shared" si="157"/>
        <v xml:space="preserve">O DA DEFESA (MD) SEM APONTAMENTOS . MINISTÉRIO DO TURISMO O </v>
      </c>
      <c r="AH687" s="2" t="str">
        <f t="shared" si="157"/>
        <v>E DO MTUR APRESENTOU AS DIRETRIZES PARA A RETOMADA DO TURISM</v>
      </c>
      <c r="AI687" s="2" t="str">
        <f t="shared" si="157"/>
        <v>O DO TURISMO O REPRESENTANTE DO MTUR APRESENTOU AS DIRETRIZE</v>
      </c>
      <c r="AJ687" s="2" t="str">
        <f t="shared" si="157"/>
        <v>x</v>
      </c>
      <c r="AK687" s="2" t="str">
        <f t="shared" si="157"/>
        <v>ÉRIO DA ECONOMIA, MINISTÉRIO DO MEIO AMBIENTE E MINISTÉRIO D</v>
      </c>
      <c r="AL687" s="2" t="str">
        <f t="shared" si="152"/>
        <v>x</v>
      </c>
      <c r="AM687" s="2" t="str">
        <f t="shared" si="152"/>
        <v>x</v>
      </c>
      <c r="AN687" s="2" t="str">
        <f t="shared" si="152"/>
        <v>x</v>
      </c>
      <c r="AO687" s="2" t="str">
        <f t="shared" si="152"/>
        <v>x</v>
      </c>
      <c r="AP687" s="2" t="str">
        <f t="shared" si="152"/>
        <v>x</v>
      </c>
    </row>
    <row r="688" spans="1:42" x14ac:dyDescent="0.2">
      <c r="A688" s="2">
        <v>687</v>
      </c>
      <c r="B688" s="2" t="s">
        <v>2299</v>
      </c>
      <c r="E688" s="2" t="str">
        <f t="shared" si="154"/>
        <v>x</v>
      </c>
      <c r="F688" s="2" t="str">
        <f t="shared" si="154"/>
        <v>x</v>
      </c>
      <c r="G688" s="2" t="str">
        <f t="shared" si="149"/>
        <v xml:space="preserve">189ª REUNIÃO COMITE </v>
      </c>
      <c r="H688" s="2" t="str">
        <f t="shared" si="155"/>
        <v xml:space="preserve">ÃO - MEC AUSENTE . MINISTÉRIO DA CIDADANIA - MC O </v>
      </c>
      <c r="I688" s="2" t="str">
        <f t="shared" si="155"/>
        <v>TE . MINISTÉRIO DA EDUCAÇÃO - MEC AUSENTE . MINIST</v>
      </c>
      <c r="J688" s="2" t="str">
        <f t="shared" si="155"/>
        <v>AL - MDR AUSENTE . MINISTÉRIO DA EDUCAÇÃO - MEC AU</v>
      </c>
      <c r="K688" s="2" t="str">
        <f t="shared" si="150"/>
        <v xml:space="preserve">O DO DESENVOLVIMENTO REGIONAL - MDR AUSENTE . MINISTÉRIO DA </v>
      </c>
      <c r="L688" s="2" t="str">
        <f t="shared" si="153"/>
        <v>OS - MMFDH SEM APONTAMENTOS . ANEXO 189ª REUNIÃO C</v>
      </c>
      <c r="M688" s="2" t="str">
        <f t="shared" si="159"/>
        <v xml:space="preserve">IA E DIREITOS HUMANOS - MMFDH SEM APONTAMENTOS . ANEXO 189ª </v>
      </c>
      <c r="N688" s="2" t="str">
        <f t="shared" si="159"/>
        <v>AL - GSI SEM APONTAMENTOS . MINISTÉRIO DA RELAÇÕES EXTERIORE</v>
      </c>
      <c r="O688" s="2" t="str">
        <f t="shared" si="159"/>
        <v>E DE SEGURANÇA INSTITUCIONAL - GSI SEM APONTAMENTOS . MINIST</v>
      </c>
      <c r="P688" s="2" t="str">
        <f t="shared" si="159"/>
        <v>x</v>
      </c>
      <c r="Q688" s="2" t="str">
        <f t="shared" si="159"/>
        <v>x</v>
      </c>
      <c r="R688" s="2" t="str">
        <f t="shared" si="159"/>
        <v>ES - MRE SEM APONTAMENTOS . ADVOCACIA GERAL DA UNIÃO - AGU A</v>
      </c>
      <c r="S688" s="2" t="str">
        <f t="shared" si="159"/>
        <v xml:space="preserve">O DA RELAÇÕES EXTERIORES - MRE SEM APONTAMENTOS . ADVOCACIA </v>
      </c>
      <c r="T688" s="2" t="str">
        <f t="shared" si="159"/>
        <v>x</v>
      </c>
      <c r="U688" s="2" t="str">
        <f t="shared" si="159"/>
        <v>x</v>
      </c>
      <c r="V688" s="2" t="str">
        <f t="shared" si="159"/>
        <v>x</v>
      </c>
      <c r="W688" s="2" t="str">
        <f t="shared" si="159"/>
        <v>x</v>
      </c>
      <c r="X688" s="2" t="str">
        <f t="shared" si="159"/>
        <v>x</v>
      </c>
      <c r="Y688" s="2" t="str">
        <f t="shared" si="159"/>
        <v>x</v>
      </c>
      <c r="Z688" s="2" t="str">
        <f t="shared" si="159"/>
        <v>ÃO - AGU AUSENTE . MINISTÉRIO DE MINAS E ENERGIA - MME SEM A</v>
      </c>
      <c r="AA688" s="2" t="str">
        <f t="shared" si="159"/>
        <v xml:space="preserve">OS . ADVOCACIA GERAL DA UNIÃO - AGU AUSENTE . MINISTÉRIO DE </v>
      </c>
      <c r="AB688" s="2" t="str">
        <f t="shared" si="157"/>
        <v>x</v>
      </c>
      <c r="AC688" s="2" t="str">
        <f t="shared" si="157"/>
        <v>x</v>
      </c>
      <c r="AD688" s="2" t="str">
        <f t="shared" si="157"/>
        <v>x</v>
      </c>
      <c r="AE688" s="2" t="str">
        <f t="shared" si="157"/>
        <v>x</v>
      </c>
      <c r="AF688" s="2" t="str">
        <f t="shared" si="157"/>
        <v>AL - MDR AUSENTE . MINISTÉRIO DA EDUCAÇÃO - MEC AUSENTE . MI</v>
      </c>
      <c r="AG688" s="2" t="str">
        <f t="shared" si="157"/>
        <v>x</v>
      </c>
      <c r="AH688" s="2" t="str">
        <f t="shared" si="157"/>
        <v>x</v>
      </c>
      <c r="AI688" s="2" t="str">
        <f t="shared" si="157"/>
        <v>x</v>
      </c>
      <c r="AJ688" s="2" t="str">
        <f t="shared" si="157"/>
        <v>x</v>
      </c>
      <c r="AK688" s="2" t="str">
        <f t="shared" si="157"/>
        <v>ÉRIO DA ECONOMIA SEM APONTAMENTOS . GABINETE DE SEGURANÇA IN</v>
      </c>
      <c r="AL688" s="2" t="str">
        <f t="shared" si="152"/>
        <v>IA - MME SEM APONTAMENTOS . MINISTÉRIO DA JUSTIÇA E SEGURANÇ</v>
      </c>
      <c r="AM688" s="2" t="str">
        <f t="shared" si="152"/>
        <v xml:space="preserve">O DE MINAS E ENERGIA - MME SEM APONTAMENTOS . MINISTÉRIO DA </v>
      </c>
      <c r="AN688" s="2" t="str">
        <f t="shared" si="152"/>
        <v>x</v>
      </c>
      <c r="AO688" s="2" t="str">
        <f t="shared" si="152"/>
        <v>ÇA E SEGURANÇA PÚBLICA - MJ SEM APONTAMENTOS . MINISTÉRIO DA</v>
      </c>
      <c r="AP688" s="2" t="str">
        <f t="shared" si="152"/>
        <v>RA - MINFRA SEM APONTAMENTOS . MINISTÉRIO DA CIÊNCIA, TECNOL</v>
      </c>
    </row>
    <row r="689" spans="1:42" x14ac:dyDescent="0.2">
      <c r="A689" s="2">
        <v>688</v>
      </c>
      <c r="B689" s="2" t="s">
        <v>2300</v>
      </c>
      <c r="E689" s="2" t="str">
        <f t="shared" si="154"/>
        <v>x</v>
      </c>
      <c r="F689" s="2" t="str">
        <f t="shared" si="154"/>
        <v>x</v>
      </c>
      <c r="G689" s="2" t="str">
        <f t="shared" si="149"/>
        <v>189ª REUNIÃO DO COMI</v>
      </c>
      <c r="H689" s="2" t="str">
        <f t="shared" si="155"/>
        <v>x</v>
      </c>
      <c r="I689" s="2" t="str">
        <f t="shared" si="155"/>
        <v>x</v>
      </c>
      <c r="J689" s="2" t="str">
        <f t="shared" si="155"/>
        <v>x</v>
      </c>
      <c r="K689" s="2" t="str">
        <f t="shared" si="150"/>
        <v>x</v>
      </c>
      <c r="L689" s="2" t="str">
        <f t="shared" si="153"/>
        <v>x</v>
      </c>
      <c r="M689" s="2" t="str">
        <f t="shared" si="159"/>
        <v>x</v>
      </c>
      <c r="N689" s="2" t="str">
        <f t="shared" si="159"/>
        <v>x</v>
      </c>
      <c r="O689" s="2" t="str">
        <f t="shared" si="159"/>
        <v>x</v>
      </c>
      <c r="P689" s="2" t="str">
        <f t="shared" si="159"/>
        <v xml:space="preserve">TE - MMA SEM APONTAMENT OS. BANCO CENTRAL DO BRASIL – BACEN </v>
      </c>
      <c r="Q689" s="2" t="str">
        <f t="shared" si="159"/>
        <v>O DO MEIO AMBIENTE - MMA SEM APONTAMENT OS. BANCO CENTRAL DO</v>
      </c>
      <c r="R689" s="2" t="str">
        <f t="shared" si="159"/>
        <v>x</v>
      </c>
      <c r="S689" s="2" t="str">
        <f t="shared" si="159"/>
        <v>x</v>
      </c>
      <c r="T689" s="2" t="str">
        <f t="shared" si="159"/>
        <v>TO - MAPA SEM APONTAMENTOS . MINISTÉRIO DO MEIO AMBIENTE - M</v>
      </c>
      <c r="U689" s="2" t="str">
        <f t="shared" si="159"/>
        <v>IA E ABASTECIMENTO - MAPA SEM APONTAMENTOS . MINISTÉRIO DO M</v>
      </c>
      <c r="V689" s="2" t="str">
        <f t="shared" si="159"/>
        <v>IL – BACEN SEM APONTAMENTOS . BANCO NACIONAL DE DESENVOLVIME</v>
      </c>
      <c r="W689" s="2" t="str">
        <f t="shared" si="159"/>
        <v xml:space="preserve"> OS. BANCO CENTRAL DO BRASIL – BACEN SEM APONTAMENTOS . BANC</v>
      </c>
      <c r="X689" s="2" t="str">
        <f t="shared" si="159"/>
        <v>x</v>
      </c>
      <c r="Y689" s="2" t="str">
        <f t="shared" si="159"/>
        <v>x</v>
      </c>
      <c r="Z689" s="2" t="str">
        <f t="shared" si="159"/>
        <v>x</v>
      </c>
      <c r="AA689" s="2" t="str">
        <f t="shared" si="159"/>
        <v>x</v>
      </c>
      <c r="AB689" s="2" t="str">
        <f t="shared" si="157"/>
        <v>ÃO – SECOM /MCOM SEM APONTAMENTOS .  MINISTÉRIO DA AGRICULTU</v>
      </c>
      <c r="AC689" s="2" t="str">
        <f t="shared" si="157"/>
        <v>AL DE COMUNICAÇÃO – SECOM /MCOM SEM APONTAMENTOS .  MINISTÉR</v>
      </c>
      <c r="AD689" s="2" t="str">
        <f t="shared" si="157"/>
        <v>x</v>
      </c>
      <c r="AE689" s="2" t="str">
        <f t="shared" si="157"/>
        <v>ÉRIO DA SAÚDE; SUBCHEFIA DE ANÁLISE E ACOMPANHAMENTO DE POLÍ</v>
      </c>
      <c r="AF689" s="2" t="str">
        <f t="shared" si="157"/>
        <v>x</v>
      </c>
      <c r="AG689" s="2" t="str">
        <f t="shared" si="157"/>
        <v>x</v>
      </c>
      <c r="AH689" s="2" t="str">
        <f t="shared" ref="AF689:AM740" si="160">IFERROR(MID($B689,FIND(AH$1,$B689,1)+-5,60),"x")</f>
        <v>x</v>
      </c>
      <c r="AI689" s="2" t="str">
        <f t="shared" si="160"/>
        <v>x</v>
      </c>
      <c r="AJ689" s="2" t="str">
        <f t="shared" si="160"/>
        <v>x</v>
      </c>
      <c r="AK689" s="2" t="str">
        <f t="shared" si="160"/>
        <v>x</v>
      </c>
      <c r="AL689" s="2" t="str">
        <f t="shared" si="152"/>
        <v>x</v>
      </c>
      <c r="AM689" s="2" t="str">
        <f t="shared" si="152"/>
        <v>x</v>
      </c>
      <c r="AN689" s="2" t="str">
        <f t="shared" si="152"/>
        <v>x</v>
      </c>
      <c r="AO689" s="2" t="str">
        <f t="shared" si="152"/>
        <v>x</v>
      </c>
      <c r="AP689" s="2" t="str">
        <f t="shared" si="152"/>
        <v>x</v>
      </c>
    </row>
    <row r="690" spans="1:42" x14ac:dyDescent="0.2">
      <c r="A690" s="2">
        <v>689</v>
      </c>
      <c r="B690" s="2" t="s">
        <v>2301</v>
      </c>
      <c r="E690" s="2" t="str">
        <f t="shared" si="154"/>
        <v>x</v>
      </c>
      <c r="F690" s="2" t="str">
        <f t="shared" si="154"/>
        <v>x</v>
      </c>
      <c r="G690" s="2" t="str">
        <f t="shared" si="149"/>
        <v xml:space="preserve">189ª REUNIÃO COMITE </v>
      </c>
      <c r="H690" s="2" t="str">
        <f t="shared" si="155"/>
        <v>x</v>
      </c>
      <c r="I690" s="2" t="str">
        <f t="shared" si="155"/>
        <v>x</v>
      </c>
      <c r="J690" s="2" t="str">
        <f t="shared" si="155"/>
        <v>x</v>
      </c>
      <c r="K690" s="2" t="str">
        <f t="shared" si="150"/>
        <v>x</v>
      </c>
      <c r="L690" s="2" t="str">
        <f t="shared" si="153"/>
        <v>x</v>
      </c>
      <c r="M690" s="2" t="str">
        <f t="shared" si="159"/>
        <v>x</v>
      </c>
      <c r="N690" s="2" t="str">
        <f t="shared" si="159"/>
        <v>x</v>
      </c>
      <c r="O690" s="2" t="str">
        <f t="shared" si="159"/>
        <v>x</v>
      </c>
      <c r="P690" s="2" t="str">
        <f t="shared" si="159"/>
        <v>x</v>
      </c>
      <c r="Q690" s="2" t="str">
        <f t="shared" si="159"/>
        <v>x</v>
      </c>
      <c r="R690" s="2" t="str">
        <f t="shared" si="159"/>
        <v>x</v>
      </c>
      <c r="S690" s="2" t="str">
        <f t="shared" si="159"/>
        <v>x</v>
      </c>
      <c r="T690" s="2" t="str">
        <f t="shared" si="159"/>
        <v>x</v>
      </c>
      <c r="U690" s="2" t="str">
        <f t="shared" si="159"/>
        <v>O DO ABASTECIMENTO DE OXIGÊNIO EM MANAUS, VISTO QUE SE TRATA</v>
      </c>
      <c r="V690" s="2" t="str">
        <f t="shared" si="159"/>
        <v>x</v>
      </c>
      <c r="W690" s="2" t="str">
        <f t="shared" si="159"/>
        <v>x</v>
      </c>
      <c r="X690" s="2" t="str">
        <f t="shared" si="159"/>
        <v>x</v>
      </c>
      <c r="Y690" s="2" t="str">
        <f t="shared" si="159"/>
        <v>x</v>
      </c>
      <c r="Z690" s="2" t="str">
        <f t="shared" si="159"/>
        <v>x</v>
      </c>
      <c r="AA690" s="2" t="str">
        <f t="shared" si="159"/>
        <v>x</v>
      </c>
      <c r="AB690" s="2" t="str">
        <f t="shared" si="159"/>
        <v>x</v>
      </c>
      <c r="AC690" s="2" t="str">
        <f t="shared" ref="AB690:AI736" si="161">IFERROR(MID($B690,FIND(AC$1,$B690,1)+-5,60),"x")</f>
        <v>x</v>
      </c>
      <c r="AD690" s="2" t="str">
        <f t="shared" si="161"/>
        <v>DE - MS FINALIZAR E ENVIAR AO COMITÊ DE CRISE OS SEGUINTES D</v>
      </c>
      <c r="AE690" s="2" t="str">
        <f t="shared" si="161"/>
        <v xml:space="preserve">ÉRIO DA SAÚDE - MS FINALIZAR E ENVIAR AO COMITÊ DE CRISE OS </v>
      </c>
      <c r="AF690" s="2" t="str">
        <f t="shared" si="160"/>
        <v>x</v>
      </c>
      <c r="AG690" s="2" t="str">
        <f t="shared" si="160"/>
        <v>x</v>
      </c>
      <c r="AH690" s="2" t="str">
        <f t="shared" si="160"/>
        <v>x</v>
      </c>
      <c r="AI690" s="2" t="str">
        <f t="shared" si="160"/>
        <v>x</v>
      </c>
      <c r="AJ690" s="2" t="str">
        <f t="shared" si="160"/>
        <v>x</v>
      </c>
      <c r="AK690" s="2" t="str">
        <f t="shared" si="160"/>
        <v>x</v>
      </c>
      <c r="AL690" s="2" t="str">
        <f t="shared" si="152"/>
        <v>x</v>
      </c>
      <c r="AM690" s="2" t="str">
        <f t="shared" si="152"/>
        <v>x</v>
      </c>
      <c r="AN690" s="2" t="str">
        <f t="shared" si="152"/>
        <v>x</v>
      </c>
      <c r="AO690" s="2" t="str">
        <f t="shared" si="152"/>
        <v>x</v>
      </c>
      <c r="AP690" s="2" t="str">
        <f t="shared" si="152"/>
        <v>x</v>
      </c>
    </row>
    <row r="691" spans="1:42" x14ac:dyDescent="0.2">
      <c r="A691" s="2">
        <v>690</v>
      </c>
      <c r="B691" s="2" t="s">
        <v>2302</v>
      </c>
      <c r="E691" s="2" t="str">
        <f t="shared" si="154"/>
        <v>x</v>
      </c>
      <c r="F691" s="2" t="str">
        <f t="shared" si="154"/>
        <v>x</v>
      </c>
      <c r="G691" s="2" t="str">
        <f t="shared" si="149"/>
        <v xml:space="preserve">189ª REUNIÃO COMITE </v>
      </c>
      <c r="H691" s="2" t="str">
        <f t="shared" si="155"/>
        <v>x</v>
      </c>
      <c r="I691" s="2" t="str">
        <f t="shared" si="155"/>
        <v>x</v>
      </c>
      <c r="J691" s="2" t="str">
        <f t="shared" si="155"/>
        <v>x</v>
      </c>
      <c r="K691" s="2" t="str">
        <f t="shared" si="150"/>
        <v>x</v>
      </c>
      <c r="L691" s="2" t="str">
        <f t="shared" si="153"/>
        <v>x</v>
      </c>
      <c r="M691" s="2" t="str">
        <f t="shared" si="159"/>
        <v>x</v>
      </c>
      <c r="N691" s="2" t="str">
        <f t="shared" si="159"/>
        <v>x</v>
      </c>
      <c r="O691" s="2" t="str">
        <f t="shared" si="159"/>
        <v>x</v>
      </c>
      <c r="P691" s="2" t="str">
        <f t="shared" si="159"/>
        <v>x</v>
      </c>
      <c r="Q691" s="2" t="str">
        <f t="shared" si="159"/>
        <v>x</v>
      </c>
      <c r="R691" s="2" t="str">
        <f t="shared" si="159"/>
        <v>x</v>
      </c>
      <c r="S691" s="2" t="str">
        <f t="shared" si="159"/>
        <v>x</v>
      </c>
      <c r="T691" s="2" t="str">
        <f t="shared" si="159"/>
        <v>x</v>
      </c>
      <c r="U691" s="2" t="str">
        <f t="shared" si="159"/>
        <v>x</v>
      </c>
      <c r="V691" s="2" t="str">
        <f t="shared" si="159"/>
        <v>x</v>
      </c>
      <c r="W691" s="2" t="str">
        <f t="shared" si="159"/>
        <v>x</v>
      </c>
      <c r="X691" s="2" t="str">
        <f t="shared" si="159"/>
        <v>x</v>
      </c>
      <c r="Y691" s="2" t="str">
        <f t="shared" si="159"/>
        <v>x</v>
      </c>
      <c r="Z691" s="2" t="str">
        <f t="shared" si="159"/>
        <v>x</v>
      </c>
      <c r="AA691" s="2" t="str">
        <f t="shared" si="159"/>
        <v>x</v>
      </c>
      <c r="AB691" s="2" t="str">
        <f t="shared" si="161"/>
        <v>x</v>
      </c>
      <c r="AC691" s="2" t="str">
        <f t="shared" si="161"/>
        <v>x</v>
      </c>
      <c r="AD691" s="2" t="str">
        <f t="shared" si="161"/>
        <v>x</v>
      </c>
      <c r="AE691" s="2" t="str">
        <f t="shared" si="161"/>
        <v>x</v>
      </c>
      <c r="AF691" s="2" t="str">
        <f t="shared" si="160"/>
        <v>x</v>
      </c>
      <c r="AG691" s="2" t="str">
        <f t="shared" si="160"/>
        <v>x</v>
      </c>
      <c r="AH691" s="2" t="str">
        <f t="shared" si="160"/>
        <v>x</v>
      </c>
      <c r="AI691" s="2" t="str">
        <f t="shared" si="160"/>
        <v>A DO TURISMO ANEXO 189ª REUNIÃO COMITE DE CRISE 24.05.2021 -</v>
      </c>
      <c r="AJ691" s="2" t="str">
        <f t="shared" si="160"/>
        <v>x</v>
      </c>
      <c r="AK691" s="2" t="str">
        <f t="shared" si="160"/>
        <v>x</v>
      </c>
      <c r="AL691" s="2" t="str">
        <f t="shared" si="152"/>
        <v>x</v>
      </c>
      <c r="AM691" s="2" t="str">
        <f t="shared" si="152"/>
        <v>x</v>
      </c>
      <c r="AN691" s="2" t="str">
        <f t="shared" si="152"/>
        <v>x</v>
      </c>
      <c r="AO691" s="2" t="str">
        <f t="shared" si="152"/>
        <v>x</v>
      </c>
      <c r="AP691" s="2" t="str">
        <f t="shared" si="152"/>
        <v>x</v>
      </c>
    </row>
    <row r="692" spans="1:42" x14ac:dyDescent="0.2">
      <c r="A692" s="2">
        <v>691</v>
      </c>
      <c r="B692" s="2" t="s">
        <v>2303</v>
      </c>
      <c r="E692" s="2" t="str">
        <f t="shared" si="154"/>
        <v>x</v>
      </c>
      <c r="F692" s="2" t="str">
        <f t="shared" si="154"/>
        <v>x</v>
      </c>
      <c r="G692" s="2" t="str">
        <f t="shared" si="149"/>
        <v xml:space="preserve">189ª REUNIÃO COMITE </v>
      </c>
      <c r="H692" s="2" t="str">
        <f t="shared" si="155"/>
        <v>x</v>
      </c>
      <c r="I692" s="2" t="str">
        <f t="shared" si="155"/>
        <v>x</v>
      </c>
      <c r="J692" s="2" t="str">
        <f t="shared" si="155"/>
        <v>x</v>
      </c>
      <c r="K692" s="2" t="str">
        <f t="shared" si="150"/>
        <v>x</v>
      </c>
      <c r="L692" s="2" t="str">
        <f t="shared" si="153"/>
        <v>x</v>
      </c>
      <c r="M692" s="2" t="str">
        <f t="shared" si="159"/>
        <v>x</v>
      </c>
      <c r="N692" s="2" t="str">
        <f t="shared" si="159"/>
        <v>x</v>
      </c>
      <c r="O692" s="2" t="str">
        <f t="shared" si="159"/>
        <v>x</v>
      </c>
      <c r="P692" s="2" t="str">
        <f t="shared" si="159"/>
        <v>x</v>
      </c>
      <c r="Q692" s="2" t="str">
        <f t="shared" si="159"/>
        <v>x</v>
      </c>
      <c r="R692" s="2" t="str">
        <f t="shared" si="159"/>
        <v>x</v>
      </c>
      <c r="S692" s="2" t="str">
        <f t="shared" si="159"/>
        <v>x</v>
      </c>
      <c r="T692" s="2" t="str">
        <f t="shared" si="159"/>
        <v>x</v>
      </c>
      <c r="U692" s="2" t="str">
        <f t="shared" si="159"/>
        <v>x</v>
      </c>
      <c r="V692" s="2" t="str">
        <f t="shared" si="159"/>
        <v>x</v>
      </c>
      <c r="W692" s="2" t="str">
        <f t="shared" si="159"/>
        <v>x</v>
      </c>
      <c r="X692" s="2" t="str">
        <f t="shared" si="159"/>
        <v>x</v>
      </c>
      <c r="Y692" s="2" t="str">
        <f t="shared" si="159"/>
        <v>x</v>
      </c>
      <c r="Z692" s="2" t="str">
        <f t="shared" si="159"/>
        <v>x</v>
      </c>
      <c r="AA692" s="2" t="str">
        <f t="shared" si="159"/>
        <v>x</v>
      </c>
      <c r="AB692" s="2" t="str">
        <f t="shared" si="161"/>
        <v>x</v>
      </c>
      <c r="AC692" s="2" t="str">
        <f t="shared" si="161"/>
        <v>x</v>
      </c>
      <c r="AD692" s="2" t="str">
        <f t="shared" si="161"/>
        <v>x</v>
      </c>
      <c r="AE692" s="2" t="str">
        <f t="shared" si="161"/>
        <v>x</v>
      </c>
      <c r="AF692" s="2" t="str">
        <f t="shared" si="160"/>
        <v>x</v>
      </c>
      <c r="AG692" s="2" t="str">
        <f t="shared" si="160"/>
        <v>x</v>
      </c>
      <c r="AH692" s="2" t="str">
        <f t="shared" si="160"/>
        <v>x</v>
      </c>
      <c r="AI692" s="2" t="str">
        <f t="shared" si="160"/>
        <v>x</v>
      </c>
      <c r="AJ692" s="2" t="str">
        <f t="shared" si="160"/>
        <v>x</v>
      </c>
      <c r="AK692" s="2" t="str">
        <f t="shared" si="160"/>
        <v>x</v>
      </c>
      <c r="AL692" s="2" t="str">
        <f t="shared" si="152"/>
        <v>x</v>
      </c>
      <c r="AM692" s="2" t="str">
        <f t="shared" si="152"/>
        <v>x</v>
      </c>
      <c r="AN692" s="2" t="str">
        <f t="shared" si="152"/>
        <v>x</v>
      </c>
      <c r="AO692" s="2" t="str">
        <f t="shared" si="152"/>
        <v>x</v>
      </c>
      <c r="AP692" s="2" t="str">
        <f t="shared" si="152"/>
        <v>x</v>
      </c>
    </row>
    <row r="693" spans="1:42" x14ac:dyDescent="0.2">
      <c r="A693" s="2">
        <v>692</v>
      </c>
      <c r="B693" s="2" t="s">
        <v>2304</v>
      </c>
      <c r="E693" s="2" t="str">
        <f t="shared" si="154"/>
        <v>x</v>
      </c>
      <c r="F693" s="2" t="str">
        <f t="shared" si="154"/>
        <v>x</v>
      </c>
      <c r="G693" s="2" t="str">
        <f t="shared" si="149"/>
        <v xml:space="preserve">189ª REUNIÃO COMITE </v>
      </c>
      <c r="H693" s="2" t="str">
        <f t="shared" si="155"/>
        <v>x</v>
      </c>
      <c r="I693" s="2" t="str">
        <f t="shared" si="155"/>
        <v>x</v>
      </c>
      <c r="J693" s="2" t="str">
        <f t="shared" si="155"/>
        <v>x</v>
      </c>
      <c r="K693" s="2" t="str">
        <f t="shared" si="150"/>
        <v>x</v>
      </c>
      <c r="L693" s="2" t="str">
        <f t="shared" si="153"/>
        <v>x</v>
      </c>
      <c r="M693" s="2" t="str">
        <f t="shared" si="159"/>
        <v>x</v>
      </c>
      <c r="N693" s="2" t="str">
        <f t="shared" si="159"/>
        <v>x</v>
      </c>
      <c r="O693" s="2" t="str">
        <f t="shared" si="159"/>
        <v>x</v>
      </c>
      <c r="P693" s="2" t="str">
        <f t="shared" si="159"/>
        <v>x</v>
      </c>
      <c r="Q693" s="2" t="str">
        <f t="shared" si="159"/>
        <v>x</v>
      </c>
      <c r="R693" s="2" t="str">
        <f t="shared" si="159"/>
        <v>x</v>
      </c>
      <c r="S693" s="2" t="str">
        <f t="shared" si="159"/>
        <v>x</v>
      </c>
      <c r="T693" s="2" t="str">
        <f t="shared" si="159"/>
        <v>x</v>
      </c>
      <c r="U693" s="2" t="str">
        <f t="shared" si="159"/>
        <v>x</v>
      </c>
      <c r="V693" s="2" t="str">
        <f t="shared" si="159"/>
        <v>x</v>
      </c>
      <c r="W693" s="2" t="str">
        <f t="shared" si="159"/>
        <v>x</v>
      </c>
      <c r="X693" s="2" t="str">
        <f t="shared" si="159"/>
        <v>x</v>
      </c>
      <c r="Y693" s="2" t="str">
        <f t="shared" si="159"/>
        <v>x</v>
      </c>
      <c r="Z693" s="2" t="str">
        <f t="shared" si="159"/>
        <v>x</v>
      </c>
      <c r="AA693" s="2" t="str">
        <f t="shared" si="159"/>
        <v>x</v>
      </c>
      <c r="AB693" s="2" t="str">
        <f t="shared" si="161"/>
        <v>x</v>
      </c>
      <c r="AC693" s="2" t="str">
        <f t="shared" si="161"/>
        <v>x</v>
      </c>
      <c r="AD693" s="2" t="str">
        <f t="shared" si="161"/>
        <v>x</v>
      </c>
      <c r="AE693" s="2" t="str">
        <f t="shared" si="161"/>
        <v>x</v>
      </c>
      <c r="AF693" s="2" t="str">
        <f t="shared" si="160"/>
        <v>x</v>
      </c>
      <c r="AG693" s="2" t="str">
        <f t="shared" si="160"/>
        <v>x</v>
      </c>
      <c r="AH693" s="2" t="str">
        <f t="shared" si="160"/>
        <v>x</v>
      </c>
      <c r="AI693" s="2" t="str">
        <f t="shared" si="160"/>
        <v>S NO TURISMO PÓS-PANDEMIA5. A RETOMADA DO TURISMO6. EIXOS DE</v>
      </c>
      <c r="AJ693" s="2" t="str">
        <f t="shared" si="160"/>
        <v>x</v>
      </c>
      <c r="AK693" s="2" t="str">
        <f t="shared" si="160"/>
        <v>x</v>
      </c>
      <c r="AL693" s="2" t="str">
        <f t="shared" si="152"/>
        <v>x</v>
      </c>
      <c r="AM693" s="2" t="str">
        <f t="shared" si="152"/>
        <v>x</v>
      </c>
      <c r="AN693" s="2" t="str">
        <f t="shared" si="152"/>
        <v>x</v>
      </c>
      <c r="AO693" s="2" t="str">
        <f t="shared" si="152"/>
        <v>x</v>
      </c>
      <c r="AP693" s="2" t="str">
        <f t="shared" si="152"/>
        <v>x</v>
      </c>
    </row>
    <row r="694" spans="1:42" x14ac:dyDescent="0.2">
      <c r="A694" s="2">
        <v>693</v>
      </c>
      <c r="B694" s="2" t="s">
        <v>2305</v>
      </c>
      <c r="E694" s="2" t="str">
        <f t="shared" si="154"/>
        <v>x</v>
      </c>
      <c r="F694" s="2" t="str">
        <f t="shared" si="154"/>
        <v>x</v>
      </c>
      <c r="G694" s="2" t="str">
        <f t="shared" si="149"/>
        <v xml:space="preserve">189ª REUNIÃO COMITE </v>
      </c>
      <c r="H694" s="2" t="str">
        <f t="shared" si="155"/>
        <v>x</v>
      </c>
      <c r="I694" s="2" t="str">
        <f t="shared" si="155"/>
        <v>x</v>
      </c>
      <c r="J694" s="2" t="str">
        <f t="shared" si="155"/>
        <v>x</v>
      </c>
      <c r="K694" s="2" t="str">
        <f t="shared" si="150"/>
        <v>x</v>
      </c>
      <c r="L694" s="2" t="str">
        <f t="shared" si="153"/>
        <v>x</v>
      </c>
      <c r="M694" s="2" t="str">
        <f t="shared" si="159"/>
        <v>x</v>
      </c>
      <c r="N694" s="2" t="str">
        <f t="shared" si="159"/>
        <v>x</v>
      </c>
      <c r="O694" s="2" t="str">
        <f t="shared" si="159"/>
        <v>x</v>
      </c>
      <c r="P694" s="2" t="str">
        <f t="shared" si="159"/>
        <v>x</v>
      </c>
      <c r="Q694" s="2" t="str">
        <f t="shared" si="159"/>
        <v>x</v>
      </c>
      <c r="R694" s="2" t="str">
        <f t="shared" si="159"/>
        <v>x</v>
      </c>
      <c r="S694" s="2" t="str">
        <f t="shared" si="159"/>
        <v>x</v>
      </c>
      <c r="T694" s="2" t="str">
        <f t="shared" si="159"/>
        <v>x</v>
      </c>
      <c r="U694" s="2" t="str">
        <f t="shared" si="159"/>
        <v>x</v>
      </c>
      <c r="V694" s="2" t="str">
        <f t="shared" si="159"/>
        <v>x</v>
      </c>
      <c r="W694" s="2" t="str">
        <f t="shared" si="159"/>
        <v>x</v>
      </c>
      <c r="X694" s="2" t="str">
        <f t="shared" si="159"/>
        <v>x</v>
      </c>
      <c r="Y694" s="2" t="str">
        <f t="shared" si="159"/>
        <v>x</v>
      </c>
      <c r="Z694" s="2" t="str">
        <f t="shared" si="159"/>
        <v>x</v>
      </c>
      <c r="AA694" s="2" t="str">
        <f t="shared" si="159"/>
        <v>x</v>
      </c>
      <c r="AB694" s="2" t="str">
        <f t="shared" si="161"/>
        <v>x</v>
      </c>
      <c r="AC694" s="2" t="str">
        <f t="shared" si="161"/>
        <v>x</v>
      </c>
      <c r="AD694" s="2" t="str">
        <f t="shared" si="161"/>
        <v>x</v>
      </c>
      <c r="AE694" s="2" t="str">
        <f t="shared" si="161"/>
        <v>x</v>
      </c>
      <c r="AF694" s="2" t="str">
        <f t="shared" si="160"/>
        <v>x</v>
      </c>
      <c r="AG694" s="2" t="str">
        <f t="shared" si="160"/>
        <v>x</v>
      </c>
      <c r="AH694" s="2" t="str">
        <f t="shared" si="160"/>
        <v>x</v>
      </c>
      <c r="AI694" s="2" t="str">
        <f t="shared" si="160"/>
        <v>x</v>
      </c>
      <c r="AJ694" s="2" t="str">
        <f t="shared" si="160"/>
        <v>x</v>
      </c>
      <c r="AK694" s="2" t="str">
        <f t="shared" si="160"/>
        <v>x</v>
      </c>
      <c r="AL694" s="2" t="str">
        <f t="shared" si="152"/>
        <v>x</v>
      </c>
      <c r="AM694" s="2" t="str">
        <f t="shared" si="152"/>
        <v>x</v>
      </c>
      <c r="AN694" s="2" t="str">
        <f t="shared" si="152"/>
        <v>x</v>
      </c>
      <c r="AO694" s="2" t="str">
        <f t="shared" si="152"/>
        <v>x</v>
      </c>
      <c r="AP694" s="2" t="str">
        <f t="shared" si="152"/>
        <v>x</v>
      </c>
    </row>
    <row r="695" spans="1:42" x14ac:dyDescent="0.2">
      <c r="A695" s="2">
        <v>694</v>
      </c>
      <c r="B695" s="2" t="s">
        <v>2306</v>
      </c>
      <c r="E695" s="2" t="str">
        <f t="shared" si="154"/>
        <v>x</v>
      </c>
      <c r="F695" s="2" t="str">
        <f t="shared" si="154"/>
        <v>x</v>
      </c>
      <c r="G695" s="2" t="str">
        <f t="shared" si="149"/>
        <v xml:space="preserve">189ª REUNIÃO COMITE </v>
      </c>
      <c r="H695" s="2" t="str">
        <f t="shared" si="155"/>
        <v>x</v>
      </c>
      <c r="I695" s="2" t="str">
        <f t="shared" si="155"/>
        <v>x</v>
      </c>
      <c r="J695" s="2" t="str">
        <f t="shared" si="155"/>
        <v>x</v>
      </c>
      <c r="K695" s="2" t="str">
        <f t="shared" si="150"/>
        <v>x</v>
      </c>
      <c r="L695" s="2" t="str">
        <f t="shared" si="153"/>
        <v>x</v>
      </c>
      <c r="M695" s="2" t="str">
        <f t="shared" si="159"/>
        <v>x</v>
      </c>
      <c r="N695" s="2" t="str">
        <f t="shared" si="159"/>
        <v>x</v>
      </c>
      <c r="O695" s="2" t="str">
        <f t="shared" si="159"/>
        <v>x</v>
      </c>
      <c r="P695" s="2" t="str">
        <f t="shared" si="159"/>
        <v>x</v>
      </c>
      <c r="Q695" s="2" t="str">
        <f t="shared" si="159"/>
        <v>x</v>
      </c>
      <c r="R695" s="2" t="str">
        <f t="shared" si="159"/>
        <v>x</v>
      </c>
      <c r="S695" s="2" t="str">
        <f t="shared" si="159"/>
        <v>x</v>
      </c>
      <c r="T695" s="2" t="str">
        <f t="shared" si="159"/>
        <v>x</v>
      </c>
      <c r="U695" s="2" t="str">
        <f t="shared" si="159"/>
        <v>x</v>
      </c>
      <c r="V695" s="2" t="str">
        <f t="shared" si="159"/>
        <v>x</v>
      </c>
      <c r="W695" s="2" t="str">
        <f t="shared" si="159"/>
        <v>x</v>
      </c>
      <c r="X695" s="2" t="str">
        <f t="shared" si="159"/>
        <v>x</v>
      </c>
      <c r="Y695" s="2" t="str">
        <f t="shared" si="159"/>
        <v>x</v>
      </c>
      <c r="Z695" s="2" t="str">
        <f t="shared" si="159"/>
        <v>x</v>
      </c>
      <c r="AA695" s="2" t="str">
        <f t="shared" si="159"/>
        <v>x</v>
      </c>
      <c r="AB695" s="2" t="str">
        <f t="shared" si="161"/>
        <v>x</v>
      </c>
      <c r="AC695" s="2" t="str">
        <f t="shared" si="161"/>
        <v>x</v>
      </c>
      <c r="AD695" s="2" t="str">
        <f t="shared" si="161"/>
        <v>DE (OMS) A DECLARAR PANDEMIA NO DIA 11 DE MARÇO E O CONGRESS</v>
      </c>
      <c r="AE695" s="2" t="str">
        <f t="shared" si="161"/>
        <v>x</v>
      </c>
      <c r="AF695" s="2" t="str">
        <f t="shared" si="160"/>
        <v>x</v>
      </c>
      <c r="AG695" s="2" t="str">
        <f t="shared" si="160"/>
        <v>x</v>
      </c>
      <c r="AH695" s="2" t="str">
        <f t="shared" si="160"/>
        <v>x</v>
      </c>
      <c r="AI695" s="2" t="str">
        <f t="shared" si="160"/>
        <v xml:space="preserve">UE O TURISMO É UM DOS SETORES MAIS AFETADOS PELA PANDE-MIA, </v>
      </c>
      <c r="AJ695" s="2" t="str">
        <f t="shared" si="160"/>
        <v>x</v>
      </c>
      <c r="AK695" s="2" t="str">
        <f t="shared" si="160"/>
        <v>ÉRIO DA ECONOMIA, ENTRE AS ÁREAS MAIS IMPACTADAS PELA PANDEM</v>
      </c>
      <c r="AL695" s="2" t="str">
        <f t="shared" si="152"/>
        <v>x</v>
      </c>
      <c r="AM695" s="2" t="str">
        <f t="shared" si="152"/>
        <v>x</v>
      </c>
      <c r="AN695" s="2" t="str">
        <f t="shared" si="152"/>
        <v>x</v>
      </c>
      <c r="AO695" s="2" t="str">
        <f t="shared" si="152"/>
        <v>x</v>
      </c>
      <c r="AP695" s="2" t="str">
        <f t="shared" si="152"/>
        <v>x</v>
      </c>
    </row>
    <row r="696" spans="1:42" x14ac:dyDescent="0.2">
      <c r="A696" s="2">
        <v>695</v>
      </c>
      <c r="B696" s="2" t="s">
        <v>2307</v>
      </c>
      <c r="E696" s="2" t="str">
        <f t="shared" si="154"/>
        <v>x</v>
      </c>
      <c r="F696" s="2" t="str">
        <f t="shared" si="154"/>
        <v>x</v>
      </c>
      <c r="G696" s="2" t="str">
        <f t="shared" si="149"/>
        <v xml:space="preserve">189ª REUNIÃO COMITE </v>
      </c>
      <c r="H696" s="2" t="str">
        <f t="shared" si="155"/>
        <v>x</v>
      </c>
      <c r="I696" s="2" t="str">
        <f t="shared" si="155"/>
        <v>x</v>
      </c>
      <c r="J696" s="2" t="str">
        <f t="shared" si="155"/>
        <v>x</v>
      </c>
      <c r="K696" s="2" t="str">
        <f t="shared" si="150"/>
        <v>x</v>
      </c>
      <c r="L696" s="2" t="str">
        <f t="shared" si="153"/>
        <v>x</v>
      </c>
      <c r="M696" s="2" t="str">
        <f t="shared" si="159"/>
        <v>x</v>
      </c>
      <c r="N696" s="2" t="str">
        <f t="shared" si="159"/>
        <v>x</v>
      </c>
      <c r="O696" s="2" t="str">
        <f t="shared" si="159"/>
        <v>x</v>
      </c>
      <c r="P696" s="2" t="str">
        <f t="shared" si="159"/>
        <v>x</v>
      </c>
      <c r="Q696" s="2" t="str">
        <f t="shared" si="159"/>
        <v>x</v>
      </c>
      <c r="R696" s="2" t="str">
        <f t="shared" si="159"/>
        <v>x</v>
      </c>
      <c r="S696" s="2" t="str">
        <f t="shared" si="159"/>
        <v>x</v>
      </c>
      <c r="T696" s="2" t="str">
        <f t="shared" si="159"/>
        <v>x</v>
      </c>
      <c r="U696" s="2" t="str">
        <f t="shared" si="159"/>
        <v>x</v>
      </c>
      <c r="V696" s="2" t="str">
        <f t="shared" si="159"/>
        <v>x</v>
      </c>
      <c r="W696" s="2" t="str">
        <f t="shared" si="159"/>
        <v>x</v>
      </c>
      <c r="X696" s="2" t="str">
        <f t="shared" si="159"/>
        <v>x</v>
      </c>
      <c r="Y696" s="2" t="str">
        <f t="shared" si="159"/>
        <v>x</v>
      </c>
      <c r="Z696" s="2" t="str">
        <f t="shared" si="159"/>
        <v>x</v>
      </c>
      <c r="AA696" s="2" t="str">
        <f t="shared" ref="AA696" si="162">IFERROR(MID($B696,FIND(AA$1,$B696,1)+-5,60),"x")</f>
        <v>x</v>
      </c>
      <c r="AB696" s="2" t="str">
        <f t="shared" si="161"/>
        <v>x</v>
      </c>
      <c r="AC696" s="2" t="str">
        <f t="shared" si="161"/>
        <v>x</v>
      </c>
      <c r="AD696" s="2" t="str">
        <f t="shared" si="161"/>
        <v>x</v>
      </c>
      <c r="AE696" s="2" t="str">
        <f t="shared" si="161"/>
        <v>x</v>
      </c>
      <c r="AF696" s="2" t="str">
        <f t="shared" si="160"/>
        <v>x</v>
      </c>
      <c r="AG696" s="2" t="str">
        <f t="shared" si="160"/>
        <v>x</v>
      </c>
      <c r="AH696" s="2" t="str">
        <f t="shared" si="160"/>
        <v>x</v>
      </c>
      <c r="AI696" s="2" t="str">
        <f t="shared" si="160"/>
        <v>E DO TURISMO TEM ELEVADA CONTRIBUIÇÃO PARA A ECONOMIA -, BEM</v>
      </c>
      <c r="AJ696" s="2" t="str">
        <f t="shared" si="160"/>
        <v>x</v>
      </c>
      <c r="AK696" s="2" t="str">
        <f t="shared" si="160"/>
        <v>x</v>
      </c>
      <c r="AL696" s="2" t="str">
        <f t="shared" si="152"/>
        <v>x</v>
      </c>
      <c r="AM696" s="2" t="str">
        <f t="shared" si="152"/>
        <v>x</v>
      </c>
      <c r="AN696" s="2" t="str">
        <f t="shared" si="152"/>
        <v>x</v>
      </c>
      <c r="AO696" s="2" t="str">
        <f t="shared" si="152"/>
        <v>x</v>
      </c>
      <c r="AP696" s="2" t="str">
        <f t="shared" si="152"/>
        <v>x</v>
      </c>
    </row>
    <row r="697" spans="1:42" x14ac:dyDescent="0.2">
      <c r="A697" s="2">
        <v>696</v>
      </c>
      <c r="B697" s="2" t="s">
        <v>2308</v>
      </c>
      <c r="E697" s="2" t="str">
        <f t="shared" si="154"/>
        <v>x</v>
      </c>
      <c r="F697" s="2" t="str">
        <f t="shared" si="154"/>
        <v>x</v>
      </c>
      <c r="G697" s="2" t="str">
        <f t="shared" si="149"/>
        <v xml:space="preserve">189ª REUNIÃO COMITE </v>
      </c>
      <c r="H697" s="2" t="str">
        <f t="shared" si="155"/>
        <v>x</v>
      </c>
      <c r="I697" s="2" t="str">
        <f t="shared" si="155"/>
        <v>x</v>
      </c>
      <c r="J697" s="2" t="str">
        <f t="shared" si="155"/>
        <v>x</v>
      </c>
      <c r="K697" s="2" t="str">
        <f t="shared" si="150"/>
        <v>x</v>
      </c>
      <c r="L697" s="2" t="str">
        <f t="shared" si="153"/>
        <v>x</v>
      </c>
      <c r="M697" s="2" t="str">
        <f t="shared" ref="M697:AA713" si="163">IFERROR(MID($B697,FIND(M$1,$B697,1)+-5,60),"x")</f>
        <v>x</v>
      </c>
      <c r="N697" s="2" t="str">
        <f t="shared" si="163"/>
        <v>x</v>
      </c>
      <c r="O697" s="2" t="str">
        <f t="shared" si="163"/>
        <v>x</v>
      </c>
      <c r="P697" s="2" t="str">
        <f t="shared" si="163"/>
        <v>x</v>
      </c>
      <c r="Q697" s="2" t="str">
        <f t="shared" si="163"/>
        <v>x</v>
      </c>
      <c r="R697" s="2" t="str">
        <f t="shared" si="163"/>
        <v>x</v>
      </c>
      <c r="S697" s="2" t="str">
        <f t="shared" si="163"/>
        <v>x</v>
      </c>
      <c r="T697" s="2" t="str">
        <f t="shared" si="163"/>
        <v>x</v>
      </c>
      <c r="U697" s="2" t="str">
        <f t="shared" si="163"/>
        <v>x</v>
      </c>
      <c r="V697" s="2" t="str">
        <f t="shared" si="163"/>
        <v>x</v>
      </c>
      <c r="W697" s="2" t="str">
        <f t="shared" si="163"/>
        <v>x</v>
      </c>
      <c r="X697" s="2" t="str">
        <f t="shared" si="163"/>
        <v>x</v>
      </c>
      <c r="Y697" s="2" t="str">
        <f t="shared" si="163"/>
        <v>x</v>
      </c>
      <c r="Z697" s="2" t="str">
        <f t="shared" si="163"/>
        <v>x</v>
      </c>
      <c r="AA697" s="2" t="str">
        <f t="shared" si="163"/>
        <v>x</v>
      </c>
      <c r="AB697" s="2" t="str">
        <f t="shared" si="161"/>
        <v>x</v>
      </c>
      <c r="AC697" s="2" t="str">
        <f t="shared" si="161"/>
        <v>x</v>
      </c>
      <c r="AD697" s="2" t="str">
        <f t="shared" si="161"/>
        <v>x</v>
      </c>
      <c r="AE697" s="2" t="str">
        <f t="shared" si="161"/>
        <v>x</v>
      </c>
      <c r="AF697" s="2" t="str">
        <f t="shared" si="160"/>
        <v>x</v>
      </c>
      <c r="AG697" s="2" t="str">
        <f t="shared" si="160"/>
        <v>x</v>
      </c>
      <c r="AH697" s="2" t="str">
        <f t="shared" si="160"/>
        <v>x</v>
      </c>
      <c r="AI697" s="2" t="str">
        <f t="shared" si="160"/>
        <v>x</v>
      </c>
      <c r="AJ697" s="2" t="str">
        <f t="shared" si="160"/>
        <v>x</v>
      </c>
      <c r="AK697" s="2" t="str">
        <f t="shared" si="160"/>
        <v>x</v>
      </c>
      <c r="AL697" s="2" t="str">
        <f t="shared" si="152"/>
        <v>x</v>
      </c>
      <c r="AM697" s="2" t="str">
        <f t="shared" si="152"/>
        <v>x</v>
      </c>
      <c r="AN697" s="2" t="str">
        <f t="shared" si="152"/>
        <v>x</v>
      </c>
      <c r="AO697" s="2" t="str">
        <f t="shared" si="152"/>
        <v>x</v>
      </c>
      <c r="AP697" s="2" t="str">
        <f t="shared" si="152"/>
        <v>x</v>
      </c>
    </row>
    <row r="698" spans="1:42" x14ac:dyDescent="0.2">
      <c r="A698" s="2">
        <v>697</v>
      </c>
      <c r="B698" s="2" t="s">
        <v>2309</v>
      </c>
      <c r="E698" s="2" t="str">
        <f t="shared" si="154"/>
        <v>x</v>
      </c>
      <c r="F698" s="2" t="str">
        <f t="shared" si="154"/>
        <v>x</v>
      </c>
      <c r="G698" s="2" t="str">
        <f t="shared" si="149"/>
        <v xml:space="preserve">189ª REUNIÃO COMITE </v>
      </c>
      <c r="H698" s="2" t="str">
        <f t="shared" si="155"/>
        <v>x</v>
      </c>
      <c r="I698" s="2" t="str">
        <f t="shared" si="155"/>
        <v>x</v>
      </c>
      <c r="J698" s="2" t="str">
        <f t="shared" si="155"/>
        <v>x</v>
      </c>
      <c r="K698" s="2" t="str">
        <f t="shared" si="150"/>
        <v>x</v>
      </c>
      <c r="L698" s="2" t="str">
        <f t="shared" si="153"/>
        <v>x</v>
      </c>
      <c r="M698" s="2" t="str">
        <f t="shared" si="163"/>
        <v>x</v>
      </c>
      <c r="N698" s="2" t="str">
        <f t="shared" si="163"/>
        <v>x</v>
      </c>
      <c r="O698" s="2" t="str">
        <f t="shared" si="163"/>
        <v>x</v>
      </c>
      <c r="P698" s="2" t="str">
        <f t="shared" si="163"/>
        <v>x</v>
      </c>
      <c r="Q698" s="2" t="str">
        <f t="shared" si="163"/>
        <v>x</v>
      </c>
      <c r="R698" s="2" t="str">
        <f t="shared" si="163"/>
        <v>x</v>
      </c>
      <c r="S698" s="2" t="str">
        <f t="shared" si="163"/>
        <v>x</v>
      </c>
      <c r="T698" s="2" t="str">
        <f t="shared" si="163"/>
        <v>x</v>
      </c>
      <c r="U698" s="2" t="str">
        <f t="shared" si="163"/>
        <v>x</v>
      </c>
      <c r="V698" s="2" t="str">
        <f t="shared" si="163"/>
        <v>IL – BACEN.VARIAÇÃO 2020/2019 (%)2020(MILHÕES DE US$)2019(MI</v>
      </c>
      <c r="W698" s="2" t="str">
        <f t="shared" si="163"/>
        <v>NTE: BANCO CENTRAL DO BRASIL – BACEN.VARIAÇÃO 2020/2019 (%)2</v>
      </c>
      <c r="X698" s="2" t="str">
        <f t="shared" si="163"/>
        <v>x</v>
      </c>
      <c r="Y698" s="2" t="str">
        <f t="shared" si="163"/>
        <v>x</v>
      </c>
      <c r="Z698" s="2" t="str">
        <f t="shared" si="163"/>
        <v>x</v>
      </c>
      <c r="AA698" s="2" t="str">
        <f t="shared" si="163"/>
        <v>x</v>
      </c>
      <c r="AB698" s="2" t="str">
        <f t="shared" si="161"/>
        <v>x</v>
      </c>
      <c r="AC698" s="2" t="str">
        <f t="shared" si="161"/>
        <v>x</v>
      </c>
      <c r="AD698" s="2" t="str">
        <f t="shared" si="161"/>
        <v>x</v>
      </c>
      <c r="AE698" s="2" t="str">
        <f t="shared" si="161"/>
        <v>x</v>
      </c>
      <c r="AF698" s="2" t="str">
        <f t="shared" si="160"/>
        <v>x</v>
      </c>
      <c r="AG698" s="2" t="str">
        <f t="shared" si="160"/>
        <v>x</v>
      </c>
      <c r="AH698" s="2" t="str">
        <f t="shared" si="160"/>
        <v>x</v>
      </c>
      <c r="AI698" s="2" t="str">
        <f t="shared" si="160"/>
        <v xml:space="preserve">S DE TURISMO E CULTURA NO BRASIL, ELABORADO PELO MINISTÉRIO </v>
      </c>
      <c r="AJ698" s="2" t="str">
        <f t="shared" si="160"/>
        <v>x</v>
      </c>
      <c r="AK698" s="2" t="str">
        <f t="shared" si="160"/>
        <v>x</v>
      </c>
      <c r="AL698" s="2" t="str">
        <f t="shared" si="152"/>
        <v xml:space="preserve">TRRIIMMEESSTTRREE DDEE 22001199 EE 22002200VARIAÇÃO EM 2020 </v>
      </c>
      <c r="AM698" s="2" t="str">
        <f t="shared" si="152"/>
        <v>x</v>
      </c>
      <c r="AN698" s="2" t="str">
        <f t="shared" si="152"/>
        <v>x</v>
      </c>
      <c r="AO698" s="2" t="str">
        <f t="shared" si="152"/>
        <v>x</v>
      </c>
      <c r="AP698" s="2" t="str">
        <f t="shared" si="152"/>
        <v>x</v>
      </c>
    </row>
    <row r="699" spans="1:42" x14ac:dyDescent="0.2">
      <c r="A699" s="2">
        <v>698</v>
      </c>
      <c r="B699" s="2" t="s">
        <v>2310</v>
      </c>
      <c r="E699" s="2" t="str">
        <f t="shared" si="154"/>
        <v>x</v>
      </c>
      <c r="F699" s="2" t="str">
        <f t="shared" si="154"/>
        <v>x</v>
      </c>
      <c r="G699" s="2" t="str">
        <f t="shared" si="149"/>
        <v xml:space="preserve">189ª REUNIÃO COMITE </v>
      </c>
      <c r="H699" s="2" t="str">
        <f t="shared" si="155"/>
        <v>x</v>
      </c>
      <c r="I699" s="2" t="str">
        <f t="shared" si="155"/>
        <v>x</v>
      </c>
      <c r="J699" s="2" t="str">
        <f t="shared" si="155"/>
        <v>x</v>
      </c>
      <c r="K699" s="2" t="str">
        <f t="shared" si="150"/>
        <v>x</v>
      </c>
      <c r="L699" s="2" t="str">
        <f t="shared" si="153"/>
        <v>x</v>
      </c>
      <c r="M699" s="2" t="str">
        <f t="shared" si="163"/>
        <v>x</v>
      </c>
      <c r="N699" s="2" t="str">
        <f t="shared" si="163"/>
        <v>x</v>
      </c>
      <c r="O699" s="2" t="str">
        <f t="shared" si="163"/>
        <v>x</v>
      </c>
      <c r="P699" s="2" t="str">
        <f t="shared" si="163"/>
        <v>x</v>
      </c>
      <c r="Q699" s="2" t="str">
        <f t="shared" si="163"/>
        <v>x</v>
      </c>
      <c r="R699" s="2" t="str">
        <f t="shared" si="163"/>
        <v>x</v>
      </c>
      <c r="S699" s="2" t="str">
        <f t="shared" si="163"/>
        <v>x</v>
      </c>
      <c r="T699" s="2" t="str">
        <f t="shared" si="163"/>
        <v>x</v>
      </c>
      <c r="U699" s="2" t="str">
        <f t="shared" si="163"/>
        <v>x</v>
      </c>
      <c r="V699" s="2" t="str">
        <f t="shared" si="163"/>
        <v>x</v>
      </c>
      <c r="W699" s="2" t="str">
        <f t="shared" si="163"/>
        <v>x</v>
      </c>
      <c r="X699" s="2" t="str">
        <f t="shared" si="163"/>
        <v>x</v>
      </c>
      <c r="Y699" s="2" t="str">
        <f t="shared" si="163"/>
        <v>x</v>
      </c>
      <c r="Z699" s="2" t="str">
        <f t="shared" si="163"/>
        <v>x</v>
      </c>
      <c r="AA699" s="2" t="str">
        <f t="shared" si="163"/>
        <v>x</v>
      </c>
      <c r="AB699" s="2" t="str">
        <f t="shared" si="161"/>
        <v>x</v>
      </c>
      <c r="AC699" s="2" t="str">
        <f t="shared" si="161"/>
        <v>x</v>
      </c>
      <c r="AD699" s="2" t="str">
        <f t="shared" si="161"/>
        <v>x</v>
      </c>
      <c r="AE699" s="2" t="str">
        <f t="shared" si="161"/>
        <v>x</v>
      </c>
      <c r="AF699" s="2" t="str">
        <f t="shared" si="160"/>
        <v>x</v>
      </c>
      <c r="AG699" s="2" t="str">
        <f t="shared" si="160"/>
        <v>x</v>
      </c>
      <c r="AH699" s="2" t="str">
        <f t="shared" si="160"/>
        <v>x</v>
      </c>
      <c r="AI699" s="2" t="str">
        <f t="shared" si="160"/>
        <v>R DE TURISMO – JANEIRO DE 2017 A JULHO DE 2020PERCEBE-SE QUE</v>
      </c>
      <c r="AJ699" s="2" t="str">
        <f t="shared" si="160"/>
        <v>x</v>
      </c>
      <c r="AK699" s="2" t="str">
        <f t="shared" si="160"/>
        <v>x</v>
      </c>
      <c r="AL699" s="2" t="str">
        <f t="shared" si="152"/>
        <v>x</v>
      </c>
      <c r="AM699" s="2" t="str">
        <f t="shared" si="152"/>
        <v>x</v>
      </c>
      <c r="AN699" s="2" t="str">
        <f t="shared" si="152"/>
        <v>x</v>
      </c>
      <c r="AO699" s="2" t="str">
        <f t="shared" si="152"/>
        <v>x</v>
      </c>
      <c r="AP699" s="2" t="str">
        <f t="shared" si="152"/>
        <v>x</v>
      </c>
    </row>
    <row r="700" spans="1:42" x14ac:dyDescent="0.2">
      <c r="A700" s="2">
        <v>699</v>
      </c>
      <c r="B700" s="2" t="s">
        <v>2311</v>
      </c>
      <c r="E700" s="2" t="str">
        <f t="shared" si="154"/>
        <v>x</v>
      </c>
      <c r="F700" s="2" t="str">
        <f t="shared" si="154"/>
        <v>x</v>
      </c>
      <c r="G700" s="2" t="str">
        <f t="shared" si="149"/>
        <v xml:space="preserve">189ª REUNIÃO COMITE </v>
      </c>
      <c r="H700" s="2" t="str">
        <f t="shared" si="155"/>
        <v>x</v>
      </c>
      <c r="I700" s="2" t="str">
        <f t="shared" si="155"/>
        <v>x</v>
      </c>
      <c r="J700" s="2" t="str">
        <f t="shared" si="155"/>
        <v>x</v>
      </c>
      <c r="K700" s="2" t="str">
        <f t="shared" si="150"/>
        <v>x</v>
      </c>
      <c r="L700" s="2" t="str">
        <f t="shared" si="153"/>
        <v>x</v>
      </c>
      <c r="M700" s="2" t="str">
        <f t="shared" si="163"/>
        <v>x</v>
      </c>
      <c r="N700" s="2" t="str">
        <f t="shared" si="163"/>
        <v>x</v>
      </c>
      <c r="O700" s="2" t="str">
        <f t="shared" si="163"/>
        <v>x</v>
      </c>
      <c r="P700" s="2" t="str">
        <f t="shared" si="163"/>
        <v>x</v>
      </c>
      <c r="Q700" s="2" t="str">
        <f t="shared" si="163"/>
        <v>x</v>
      </c>
      <c r="R700" s="2" t="str">
        <f t="shared" si="163"/>
        <v>x</v>
      </c>
      <c r="S700" s="2" t="str">
        <f t="shared" si="163"/>
        <v>x</v>
      </c>
      <c r="T700" s="2" t="str">
        <f t="shared" si="163"/>
        <v>x</v>
      </c>
      <c r="U700" s="2" t="str">
        <f t="shared" si="163"/>
        <v>x</v>
      </c>
      <c r="V700" s="2" t="str">
        <f t="shared" si="163"/>
        <v>x</v>
      </c>
      <c r="W700" s="2" t="str">
        <f t="shared" si="163"/>
        <v>x</v>
      </c>
      <c r="X700" s="2" t="str">
        <f t="shared" si="163"/>
        <v>x</v>
      </c>
      <c r="Y700" s="2" t="str">
        <f t="shared" si="163"/>
        <v>x</v>
      </c>
      <c r="Z700" s="2" t="str">
        <f t="shared" si="163"/>
        <v>x</v>
      </c>
      <c r="AA700" s="2" t="str">
        <f t="shared" si="163"/>
        <v>x</v>
      </c>
      <c r="AB700" s="2" t="str">
        <f t="shared" si="161"/>
        <v>x</v>
      </c>
      <c r="AC700" s="2" t="str">
        <f t="shared" si="161"/>
        <v>x</v>
      </c>
      <c r="AD700" s="2" t="str">
        <f t="shared" si="161"/>
        <v>S - PMS3, DO INSTITUTO BRASILEIRO DE GEOGRAFIA E ESTATÍSTICA</v>
      </c>
      <c r="AE700" s="2" t="str">
        <f t="shared" si="161"/>
        <v>x</v>
      </c>
      <c r="AF700" s="2" t="str">
        <f t="shared" si="160"/>
        <v>x</v>
      </c>
      <c r="AG700" s="2" t="str">
        <f t="shared" si="160"/>
        <v>x</v>
      </c>
      <c r="AH700" s="2" t="str">
        <f t="shared" si="160"/>
        <v>x</v>
      </c>
      <c r="AI700" s="2" t="str">
        <f t="shared" si="160"/>
        <v>RE O TURISMO. LOGO, CONCLAMAR AS PRINCIPAIS ENTIDADES RELACI</v>
      </c>
      <c r="AJ700" s="2" t="str">
        <f t="shared" si="160"/>
        <v>x</v>
      </c>
      <c r="AK700" s="2" t="str">
        <f t="shared" si="160"/>
        <v>x</v>
      </c>
      <c r="AL700" s="2" t="str">
        <f t="shared" si="152"/>
        <v>x</v>
      </c>
      <c r="AM700" s="2" t="str">
        <f t="shared" si="152"/>
        <v>x</v>
      </c>
      <c r="AN700" s="2" t="str">
        <f t="shared" si="152"/>
        <v>x</v>
      </c>
      <c r="AO700" s="2" t="str">
        <f t="shared" si="152"/>
        <v>x</v>
      </c>
      <c r="AP700" s="2" t="str">
        <f t="shared" si="152"/>
        <v>x</v>
      </c>
    </row>
    <row r="701" spans="1:42" x14ac:dyDescent="0.2">
      <c r="A701" s="2">
        <v>700</v>
      </c>
      <c r="B701" s="2" t="s">
        <v>2312</v>
      </c>
      <c r="E701" s="2" t="str">
        <f t="shared" si="154"/>
        <v>x</v>
      </c>
      <c r="F701" s="2" t="str">
        <f t="shared" si="154"/>
        <v>x</v>
      </c>
      <c r="G701" s="2" t="str">
        <f t="shared" si="149"/>
        <v xml:space="preserve">189ª REUNIÃO COMITE </v>
      </c>
      <c r="H701" s="2" t="str">
        <f t="shared" si="155"/>
        <v>x</v>
      </c>
      <c r="I701" s="2" t="str">
        <f t="shared" si="155"/>
        <v>x</v>
      </c>
      <c r="J701" s="2" t="str">
        <f t="shared" si="155"/>
        <v>x</v>
      </c>
      <c r="K701" s="2" t="str">
        <f t="shared" si="150"/>
        <v>x</v>
      </c>
      <c r="L701" s="2" t="str">
        <f t="shared" si="153"/>
        <v>x</v>
      </c>
      <c r="M701" s="2" t="str">
        <f t="shared" si="163"/>
        <v>x</v>
      </c>
      <c r="N701" s="2" t="str">
        <f t="shared" si="163"/>
        <v>x</v>
      </c>
      <c r="O701" s="2" t="str">
        <f t="shared" si="163"/>
        <v>x</v>
      </c>
      <c r="P701" s="2" t="str">
        <f t="shared" si="163"/>
        <v>x</v>
      </c>
      <c r="Q701" s="2" t="str">
        <f t="shared" si="163"/>
        <v>x</v>
      </c>
      <c r="R701" s="2" t="str">
        <f t="shared" si="163"/>
        <v>x</v>
      </c>
      <c r="S701" s="2" t="str">
        <f t="shared" si="163"/>
        <v>x</v>
      </c>
      <c r="T701" s="2" t="str">
        <f t="shared" si="163"/>
        <v>x</v>
      </c>
      <c r="U701" s="2" t="str">
        <f t="shared" si="163"/>
        <v>x</v>
      </c>
      <c r="V701" s="2" t="str">
        <f t="shared" si="163"/>
        <v>x</v>
      </c>
      <c r="W701" s="2" t="str">
        <f t="shared" si="163"/>
        <v>x</v>
      </c>
      <c r="X701" s="2" t="str">
        <f t="shared" si="163"/>
        <v>x</v>
      </c>
      <c r="Y701" s="2" t="str">
        <f t="shared" si="163"/>
        <v>x</v>
      </c>
      <c r="Z701" s="2" t="str">
        <f t="shared" si="163"/>
        <v>x</v>
      </c>
      <c r="AA701" s="2" t="str">
        <f t="shared" si="163"/>
        <v>x</v>
      </c>
      <c r="AB701" s="2" t="str">
        <f t="shared" si="161"/>
        <v>x</v>
      </c>
      <c r="AC701" s="2" t="str">
        <f t="shared" si="161"/>
        <v>x</v>
      </c>
      <c r="AD701" s="2" t="str">
        <f t="shared" si="161"/>
        <v>x</v>
      </c>
      <c r="AE701" s="2" t="str">
        <f t="shared" si="161"/>
        <v>x</v>
      </c>
      <c r="AF701" s="2" t="str">
        <f t="shared" si="160"/>
        <v>x</v>
      </c>
      <c r="AG701" s="2" t="str">
        <f t="shared" si="160"/>
        <v>x</v>
      </c>
      <c r="AH701" s="2" t="str">
        <f t="shared" si="160"/>
        <v>x</v>
      </c>
      <c r="AI701" s="2" t="str">
        <f t="shared" si="160"/>
        <v>x</v>
      </c>
      <c r="AJ701" s="2" t="str">
        <f t="shared" si="160"/>
        <v>x</v>
      </c>
      <c r="AK701" s="2" t="str">
        <f t="shared" si="160"/>
        <v>x</v>
      </c>
      <c r="AL701" s="2" t="str">
        <f t="shared" si="152"/>
        <v>x</v>
      </c>
      <c r="AM701" s="2" t="str">
        <f t="shared" si="152"/>
        <v>x</v>
      </c>
      <c r="AN701" s="2" t="str">
        <f t="shared" si="152"/>
        <v>x</v>
      </c>
      <c r="AO701" s="2" t="str">
        <f t="shared" ref="AL701:AP764" si="164">IFERROR(MID($B701,FIND(AO$1,$B701,1)+-5,60),"x")</f>
        <v>x</v>
      </c>
      <c r="AP701" s="2" t="str">
        <f t="shared" si="164"/>
        <v>x</v>
      </c>
    </row>
    <row r="702" spans="1:42" x14ac:dyDescent="0.2">
      <c r="A702" s="2">
        <v>701</v>
      </c>
      <c r="B702" s="2" t="s">
        <v>2313</v>
      </c>
      <c r="E702" s="2" t="str">
        <f t="shared" si="154"/>
        <v>x</v>
      </c>
      <c r="F702" s="2" t="str">
        <f t="shared" si="154"/>
        <v>x</v>
      </c>
      <c r="G702" s="2" t="str">
        <f t="shared" si="149"/>
        <v xml:space="preserve">189ª REUNIÃO COMITE </v>
      </c>
      <c r="H702" s="2" t="str">
        <f t="shared" si="155"/>
        <v>x</v>
      </c>
      <c r="I702" s="2" t="str">
        <f t="shared" si="155"/>
        <v>x</v>
      </c>
      <c r="J702" s="2" t="str">
        <f t="shared" si="155"/>
        <v>x</v>
      </c>
      <c r="K702" s="2" t="str">
        <f t="shared" si="150"/>
        <v>x</v>
      </c>
      <c r="L702" s="2" t="str">
        <f t="shared" si="153"/>
        <v>x</v>
      </c>
      <c r="M702" s="2" t="str">
        <f t="shared" si="163"/>
        <v>x</v>
      </c>
      <c r="N702" s="2" t="str">
        <f t="shared" si="163"/>
        <v>x</v>
      </c>
      <c r="O702" s="2" t="str">
        <f t="shared" si="163"/>
        <v>x</v>
      </c>
      <c r="P702" s="2" t="str">
        <f t="shared" si="163"/>
        <v>x</v>
      </c>
      <c r="Q702" s="2" t="str">
        <f t="shared" si="163"/>
        <v>x</v>
      </c>
      <c r="R702" s="2" t="str">
        <f t="shared" si="163"/>
        <v>x</v>
      </c>
      <c r="S702" s="2" t="str">
        <f t="shared" si="163"/>
        <v>x</v>
      </c>
      <c r="T702" s="2" t="str">
        <f t="shared" si="163"/>
        <v>x</v>
      </c>
      <c r="U702" s="2" t="str">
        <f t="shared" si="163"/>
        <v>x</v>
      </c>
      <c r="V702" s="2" t="str">
        <f t="shared" si="163"/>
        <v>x</v>
      </c>
      <c r="W702" s="2" t="str">
        <f t="shared" si="163"/>
        <v>x</v>
      </c>
      <c r="X702" s="2" t="str">
        <f t="shared" si="163"/>
        <v>x</v>
      </c>
      <c r="Y702" s="2" t="str">
        <f t="shared" si="163"/>
        <v>x</v>
      </c>
      <c r="Z702" s="2" t="str">
        <f t="shared" si="163"/>
        <v>x</v>
      </c>
      <c r="AA702" s="2" t="str">
        <f t="shared" si="163"/>
        <v>x</v>
      </c>
      <c r="AB702" s="2" t="str">
        <f t="shared" si="161"/>
        <v>x</v>
      </c>
      <c r="AC702" s="2" t="str">
        <f t="shared" si="161"/>
        <v>x</v>
      </c>
      <c r="AD702" s="2" t="str">
        <f t="shared" si="161"/>
        <v>x</v>
      </c>
      <c r="AE702" s="2" t="str">
        <f t="shared" si="161"/>
        <v>x</v>
      </c>
      <c r="AF702" s="2" t="str">
        <f t="shared" si="160"/>
        <v>x</v>
      </c>
      <c r="AG702" s="2" t="str">
        <f t="shared" si="160"/>
        <v>x</v>
      </c>
      <c r="AH702" s="2" t="str">
        <f t="shared" si="160"/>
        <v>x</v>
      </c>
      <c r="AI702" s="2" t="str">
        <f t="shared" si="160"/>
        <v>OU O TURISMO NACIONAL A REGISTRAR PER-DAS NUNCA ANTES OBSERV</v>
      </c>
      <c r="AJ702" s="2" t="str">
        <f t="shared" si="160"/>
        <v>x</v>
      </c>
      <c r="AK702" s="2" t="str">
        <f t="shared" si="160"/>
        <v>ÉRIO DA ECONOMIA, COM A CONTRIBUIÇÃO DO MINISTÉRIO DO TURISM</v>
      </c>
      <c r="AL702" s="2" t="str">
        <f t="shared" si="164"/>
        <v>x</v>
      </c>
      <c r="AM702" s="2" t="str">
        <f t="shared" si="164"/>
        <v>x</v>
      </c>
      <c r="AN702" s="2" t="str">
        <f t="shared" si="164"/>
        <v>x</v>
      </c>
      <c r="AO702" s="2" t="str">
        <f t="shared" si="164"/>
        <v>ÇA E SEGURANÇA PÚBLICA, BUSCOU ASSEGURAR OS DIREITOS DO CONS</v>
      </c>
      <c r="AP702" s="2" t="str">
        <f t="shared" si="164"/>
        <v>x</v>
      </c>
    </row>
    <row r="703" spans="1:42" x14ac:dyDescent="0.2">
      <c r="A703" s="2">
        <v>702</v>
      </c>
      <c r="B703" s="2" t="s">
        <v>2314</v>
      </c>
      <c r="E703" s="2" t="str">
        <f t="shared" si="154"/>
        <v>x</v>
      </c>
      <c r="F703" s="2" t="str">
        <f t="shared" si="154"/>
        <v>x</v>
      </c>
      <c r="G703" s="2" t="str">
        <f t="shared" si="149"/>
        <v xml:space="preserve">189ª REUNIÃO COMITE </v>
      </c>
      <c r="H703" s="2" t="str">
        <f t="shared" si="155"/>
        <v>x</v>
      </c>
      <c r="I703" s="2" t="str">
        <f t="shared" si="155"/>
        <v>x</v>
      </c>
      <c r="J703" s="2" t="str">
        <f t="shared" si="155"/>
        <v>x</v>
      </c>
      <c r="K703" s="2" t="str">
        <f t="shared" si="150"/>
        <v>x</v>
      </c>
      <c r="L703" s="2" t="str">
        <f t="shared" si="153"/>
        <v>x</v>
      </c>
      <c r="M703" s="2" t="str">
        <f t="shared" si="163"/>
        <v>x</v>
      </c>
      <c r="N703" s="2" t="str">
        <f t="shared" si="163"/>
        <v>x</v>
      </c>
      <c r="O703" s="2" t="str">
        <f t="shared" si="163"/>
        <v>x</v>
      </c>
      <c r="P703" s="2" t="str">
        <f t="shared" si="163"/>
        <v>x</v>
      </c>
      <c r="Q703" s="2" t="str">
        <f t="shared" si="163"/>
        <v>x</v>
      </c>
      <c r="R703" s="2" t="str">
        <f t="shared" si="163"/>
        <v>x</v>
      </c>
      <c r="S703" s="2" t="str">
        <f t="shared" si="163"/>
        <v>x</v>
      </c>
      <c r="T703" s="2" t="str">
        <f t="shared" si="163"/>
        <v>S DO MAPA DO TURISMO BRASILEIRO. ALÉM DISSO, AS MEDIDAS ENGL</v>
      </c>
      <c r="U703" s="2" t="str">
        <f t="shared" si="163"/>
        <v>x</v>
      </c>
      <c r="V703" s="2" t="str">
        <f t="shared" si="163"/>
        <v>x</v>
      </c>
      <c r="W703" s="2" t="str">
        <f t="shared" si="163"/>
        <v>x</v>
      </c>
      <c r="X703" s="2" t="str">
        <f t="shared" si="163"/>
        <v>x</v>
      </c>
      <c r="Y703" s="2" t="str">
        <f t="shared" si="163"/>
        <v>x</v>
      </c>
      <c r="Z703" s="2" t="str">
        <f t="shared" si="163"/>
        <v>x</v>
      </c>
      <c r="AA703" s="2" t="str">
        <f t="shared" si="163"/>
        <v>x</v>
      </c>
      <c r="AB703" s="2" t="str">
        <f t="shared" si="161"/>
        <v>x</v>
      </c>
      <c r="AC703" s="2" t="str">
        <f t="shared" si="161"/>
        <v>x</v>
      </c>
      <c r="AD703" s="2" t="str">
        <f t="shared" si="161"/>
        <v>x</v>
      </c>
      <c r="AE703" s="2" t="str">
        <f t="shared" si="161"/>
        <v>x</v>
      </c>
      <c r="AF703" s="2" t="str">
        <f t="shared" si="160"/>
        <v>x</v>
      </c>
      <c r="AG703" s="2" t="str">
        <f t="shared" si="160"/>
        <v>x</v>
      </c>
      <c r="AH703" s="2" t="str">
        <f t="shared" si="160"/>
        <v>RIAS MTUR Nº 232, DE 14 DE MAIO 2020 E Nº 666, DE 25 DE SETE</v>
      </c>
      <c r="AI703" s="2" t="str">
        <f t="shared" si="160"/>
        <v>R DO TURISMO OUTRA AÇÃO IMPRESCINDÍVEL PARA MANUTENÇÃO DAS E</v>
      </c>
      <c r="AJ703" s="2" t="str">
        <f t="shared" si="160"/>
        <v>x</v>
      </c>
      <c r="AK703" s="2" t="str">
        <f t="shared" si="160"/>
        <v>x</v>
      </c>
      <c r="AL703" s="2" t="str">
        <f t="shared" si="164"/>
        <v>x</v>
      </c>
      <c r="AM703" s="2" t="str">
        <f t="shared" si="164"/>
        <v>x</v>
      </c>
      <c r="AN703" s="2" t="str">
        <f t="shared" si="164"/>
        <v>x</v>
      </c>
      <c r="AO703" s="2" t="str">
        <f t="shared" si="164"/>
        <v>x</v>
      </c>
      <c r="AP703" s="2" t="str">
        <f t="shared" si="164"/>
        <v>x</v>
      </c>
    </row>
    <row r="704" spans="1:42" x14ac:dyDescent="0.2">
      <c r="A704" s="2">
        <v>703</v>
      </c>
      <c r="B704" s="2" t="s">
        <v>2315</v>
      </c>
      <c r="E704" s="2" t="str">
        <f t="shared" si="154"/>
        <v>x</v>
      </c>
      <c r="F704" s="2" t="str">
        <f t="shared" si="154"/>
        <v>x</v>
      </c>
      <c r="G704" s="2" t="str">
        <f t="shared" si="149"/>
        <v xml:space="preserve">189ª REUNIÃO COMITE </v>
      </c>
      <c r="H704" s="2" t="str">
        <f t="shared" si="155"/>
        <v>x</v>
      </c>
      <c r="I704" s="2" t="str">
        <f t="shared" si="155"/>
        <v>x</v>
      </c>
      <c r="J704" s="2" t="str">
        <f t="shared" si="155"/>
        <v>x</v>
      </c>
      <c r="K704" s="2" t="str">
        <f t="shared" si="150"/>
        <v>x</v>
      </c>
      <c r="L704" s="2" t="str">
        <f t="shared" si="153"/>
        <v>x</v>
      </c>
      <c r="M704" s="2" t="str">
        <f t="shared" si="163"/>
        <v>x</v>
      </c>
      <c r="N704" s="2" t="str">
        <f t="shared" si="163"/>
        <v>x</v>
      </c>
      <c r="O704" s="2" t="str">
        <f t="shared" si="163"/>
        <v>x</v>
      </c>
      <c r="P704" s="2" t="str">
        <f t="shared" si="163"/>
        <v>x</v>
      </c>
      <c r="Q704" s="2" t="str">
        <f t="shared" si="163"/>
        <v>x</v>
      </c>
      <c r="R704" s="2" t="str">
        <f t="shared" si="163"/>
        <v>x</v>
      </c>
      <c r="S704" s="2" t="str">
        <f t="shared" si="163"/>
        <v>x</v>
      </c>
      <c r="T704" s="2" t="str">
        <f t="shared" si="163"/>
        <v>x</v>
      </c>
      <c r="U704" s="2" t="str">
        <f t="shared" si="163"/>
        <v>x</v>
      </c>
      <c r="V704" s="2" t="str">
        <f t="shared" si="163"/>
        <v>x</v>
      </c>
      <c r="W704" s="2" t="str">
        <f t="shared" si="163"/>
        <v>x</v>
      </c>
      <c r="X704" s="2" t="str">
        <f t="shared" si="163"/>
        <v>x</v>
      </c>
      <c r="Y704" s="2" t="str">
        <f t="shared" si="163"/>
        <v>x</v>
      </c>
      <c r="Z704" s="2" t="str">
        <f t="shared" si="163"/>
        <v>x</v>
      </c>
      <c r="AA704" s="2" t="str">
        <f t="shared" si="163"/>
        <v>x</v>
      </c>
      <c r="AB704" s="2" t="str">
        <f t="shared" si="161"/>
        <v>x</v>
      </c>
      <c r="AC704" s="2" t="str">
        <f t="shared" si="161"/>
        <v>x</v>
      </c>
      <c r="AD704" s="2" t="str">
        <f t="shared" si="161"/>
        <v>x</v>
      </c>
      <c r="AE704" s="2" t="str">
        <f t="shared" si="161"/>
        <v>x</v>
      </c>
      <c r="AF704" s="2" t="str">
        <f t="shared" si="160"/>
        <v>x</v>
      </c>
      <c r="AG704" s="2" t="str">
        <f t="shared" si="160"/>
        <v>x</v>
      </c>
      <c r="AH704" s="2" t="str">
        <f t="shared" si="160"/>
        <v>x</v>
      </c>
      <c r="AI704" s="2" t="str">
        <f t="shared" si="160"/>
        <v>SELO TURISMO RESPONSÁVEL O BRASIL FOI UM DOS 10 PRIMEIROS PA</v>
      </c>
      <c r="AJ704" s="2" t="str">
        <f t="shared" si="160"/>
        <v>x</v>
      </c>
      <c r="AK704" s="2" t="str">
        <f t="shared" si="160"/>
        <v>x</v>
      </c>
      <c r="AL704" s="2" t="str">
        <f t="shared" si="164"/>
        <v>x</v>
      </c>
      <c r="AM704" s="2" t="str">
        <f t="shared" si="164"/>
        <v>x</v>
      </c>
      <c r="AN704" s="2" t="str">
        <f t="shared" si="164"/>
        <v>x</v>
      </c>
      <c r="AO704" s="2" t="str">
        <f t="shared" si="164"/>
        <v>x</v>
      </c>
      <c r="AP704" s="2" t="str">
        <f t="shared" si="164"/>
        <v>x</v>
      </c>
    </row>
    <row r="705" spans="1:42" x14ac:dyDescent="0.2">
      <c r="A705" s="2">
        <v>704</v>
      </c>
      <c r="B705" s="2" t="s">
        <v>2316</v>
      </c>
      <c r="E705" s="2" t="str">
        <f t="shared" si="154"/>
        <v>x</v>
      </c>
      <c r="F705" s="2" t="str">
        <f t="shared" si="154"/>
        <v>x</v>
      </c>
      <c r="G705" s="2" t="str">
        <f t="shared" si="149"/>
        <v xml:space="preserve">189ª REUNIÃO COMITE </v>
      </c>
      <c r="H705" s="2" t="str">
        <f t="shared" si="155"/>
        <v>x</v>
      </c>
      <c r="I705" s="2" t="str">
        <f t="shared" si="155"/>
        <v>x</v>
      </c>
      <c r="J705" s="2" t="str">
        <f t="shared" si="155"/>
        <v>x</v>
      </c>
      <c r="K705" s="2" t="str">
        <f t="shared" si="150"/>
        <v>x</v>
      </c>
      <c r="L705" s="2" t="str">
        <f t="shared" si="153"/>
        <v>x</v>
      </c>
      <c r="M705" s="2" t="str">
        <f t="shared" si="163"/>
        <v>x</v>
      </c>
      <c r="N705" s="2" t="str">
        <f t="shared" si="163"/>
        <v>x</v>
      </c>
      <c r="O705" s="2" t="str">
        <f t="shared" si="163"/>
        <v>x</v>
      </c>
      <c r="P705" s="2" t="str">
        <f t="shared" si="163"/>
        <v>x</v>
      </c>
      <c r="Q705" s="2" t="str">
        <f t="shared" si="163"/>
        <v>x</v>
      </c>
      <c r="R705" s="2" t="str">
        <f t="shared" si="163"/>
        <v>x</v>
      </c>
      <c r="S705" s="2" t="str">
        <f t="shared" si="163"/>
        <v>x</v>
      </c>
      <c r="T705" s="2" t="str">
        <f t="shared" si="163"/>
        <v>x</v>
      </c>
      <c r="U705" s="2" t="str">
        <f t="shared" si="163"/>
        <v>x</v>
      </c>
      <c r="V705" s="2" t="str">
        <f t="shared" si="163"/>
        <v>x</v>
      </c>
      <c r="W705" s="2" t="str">
        <f t="shared" si="163"/>
        <v>x</v>
      </c>
      <c r="X705" s="2" t="str">
        <f t="shared" si="163"/>
        <v>x</v>
      </c>
      <c r="Y705" s="2" t="str">
        <f t="shared" si="163"/>
        <v>x</v>
      </c>
      <c r="Z705" s="2" t="str">
        <f t="shared" si="163"/>
        <v>x</v>
      </c>
      <c r="AA705" s="2" t="str">
        <f t="shared" si="163"/>
        <v>x</v>
      </c>
      <c r="AB705" s="2" t="str">
        <f t="shared" si="161"/>
        <v>x</v>
      </c>
      <c r="AC705" s="2" t="str">
        <f t="shared" si="161"/>
        <v>x</v>
      </c>
      <c r="AD705" s="2" t="str">
        <f t="shared" si="161"/>
        <v>x</v>
      </c>
      <c r="AE705" s="2" t="str">
        <f t="shared" si="161"/>
        <v>x</v>
      </c>
      <c r="AF705" s="2" t="str">
        <f t="shared" si="160"/>
        <v>x</v>
      </c>
      <c r="AG705" s="2" t="str">
        <f t="shared" si="160"/>
        <v>x</v>
      </c>
      <c r="AH705" s="2" t="str">
        <f t="shared" si="160"/>
        <v>x</v>
      </c>
      <c r="AI705" s="2" t="str">
        <f t="shared" si="160"/>
        <v>S NO TURISMO PÓS-PANDEMIA14ANEXO 189ª REUNIÃO COMITE DE CRIS</v>
      </c>
      <c r="AJ705" s="2" t="str">
        <f t="shared" si="160"/>
        <v>x</v>
      </c>
      <c r="AK705" s="2" t="str">
        <f t="shared" si="160"/>
        <v>x</v>
      </c>
      <c r="AL705" s="2" t="str">
        <f t="shared" si="164"/>
        <v>x</v>
      </c>
      <c r="AM705" s="2" t="str">
        <f t="shared" si="164"/>
        <v>x</v>
      </c>
      <c r="AN705" s="2" t="str">
        <f t="shared" si="164"/>
        <v>x</v>
      </c>
      <c r="AO705" s="2" t="str">
        <f t="shared" si="164"/>
        <v>x</v>
      </c>
      <c r="AP705" s="2" t="str">
        <f t="shared" si="164"/>
        <v>x</v>
      </c>
    </row>
    <row r="706" spans="1:42" x14ac:dyDescent="0.2">
      <c r="A706" s="2">
        <v>705</v>
      </c>
      <c r="B706" s="2" t="s">
        <v>2317</v>
      </c>
      <c r="E706" s="2" t="str">
        <f t="shared" si="154"/>
        <v>x</v>
      </c>
      <c r="F706" s="2" t="str">
        <f t="shared" si="154"/>
        <v>x</v>
      </c>
      <c r="G706" s="2" t="str">
        <f t="shared" si="149"/>
        <v xml:space="preserve">189ª REUNIÃO COMITE </v>
      </c>
      <c r="H706" s="2" t="str">
        <f t="shared" si="155"/>
        <v>x</v>
      </c>
      <c r="I706" s="2" t="str">
        <f t="shared" si="155"/>
        <v>x</v>
      </c>
      <c r="J706" s="2" t="str">
        <f t="shared" si="155"/>
        <v>x</v>
      </c>
      <c r="K706" s="2" t="str">
        <f t="shared" si="150"/>
        <v>x</v>
      </c>
      <c r="L706" s="2" t="str">
        <f t="shared" si="153"/>
        <v>x</v>
      </c>
      <c r="M706" s="2" t="str">
        <f t="shared" si="163"/>
        <v>x</v>
      </c>
      <c r="N706" s="2" t="str">
        <f t="shared" si="163"/>
        <v>x</v>
      </c>
      <c r="O706" s="2" t="str">
        <f t="shared" si="163"/>
        <v>x</v>
      </c>
      <c r="P706" s="2" t="str">
        <f t="shared" si="163"/>
        <v>x</v>
      </c>
      <c r="Q706" s="2" t="str">
        <f t="shared" si="163"/>
        <v>x</v>
      </c>
      <c r="R706" s="2" t="str">
        <f t="shared" si="163"/>
        <v>x</v>
      </c>
      <c r="S706" s="2" t="str">
        <f t="shared" si="163"/>
        <v>x</v>
      </c>
      <c r="T706" s="2" t="str">
        <f t="shared" si="163"/>
        <v>x</v>
      </c>
      <c r="U706" s="2" t="str">
        <f t="shared" si="163"/>
        <v>x</v>
      </c>
      <c r="V706" s="2" t="str">
        <f t="shared" si="163"/>
        <v>x</v>
      </c>
      <c r="W706" s="2" t="str">
        <f t="shared" si="163"/>
        <v>x</v>
      </c>
      <c r="X706" s="2" t="str">
        <f t="shared" si="163"/>
        <v>x</v>
      </c>
      <c r="Y706" s="2" t="str">
        <f t="shared" si="163"/>
        <v>BRAE INTELIGÊNCIA SETORIAL, SETEMBRO DE2020. DISPONÍVEL EM H</v>
      </c>
      <c r="Z706" s="2" t="str">
        <f t="shared" si="163"/>
        <v>x</v>
      </c>
      <c r="AA706" s="2" t="str">
        <f t="shared" si="163"/>
        <v>x</v>
      </c>
      <c r="AB706" s="2" t="str">
        <f t="shared" si="161"/>
        <v>x</v>
      </c>
      <c r="AC706" s="2" t="str">
        <f t="shared" si="161"/>
        <v>x</v>
      </c>
      <c r="AD706" s="2" t="str">
        <f t="shared" si="161"/>
        <v>DE (OMS), OCASIONANDO O FECHAMENTO DE FRONTEIRAS E IMPONDO R</v>
      </c>
      <c r="AE706" s="2" t="str">
        <f t="shared" si="161"/>
        <v>x</v>
      </c>
      <c r="AF706" s="2" t="str">
        <f t="shared" si="160"/>
        <v>x</v>
      </c>
      <c r="AG706" s="2" t="str">
        <f t="shared" si="160"/>
        <v>x</v>
      </c>
      <c r="AH706" s="2" t="str">
        <f t="shared" si="160"/>
        <v>x</v>
      </c>
      <c r="AI706" s="2" t="str">
        <f t="shared" si="160"/>
        <v>S NO TURISMO PÓS PANDEMIA DESDE MARÇO DE 2020, QUANDO A PAND</v>
      </c>
      <c r="AJ706" s="2" t="str">
        <f t="shared" si="160"/>
        <v>x</v>
      </c>
      <c r="AK706" s="2" t="str">
        <f t="shared" si="160"/>
        <v>ORES DA ECONOMIA, DENTRE OS QUAIS O TURISMO, FORTE-MENTE ABA</v>
      </c>
      <c r="AL706" s="2" t="str">
        <f t="shared" si="164"/>
        <v>_RECOMMENDATIONS_ENGLISH_1.PDFUNWTO. BRIEFING NOTE TOURISM A</v>
      </c>
      <c r="AM706" s="2" t="str">
        <f t="shared" si="164"/>
        <v>x</v>
      </c>
      <c r="AN706" s="2" t="str">
        <f t="shared" si="164"/>
        <v>x</v>
      </c>
      <c r="AO706" s="2" t="str">
        <f t="shared" si="164"/>
        <v>x</v>
      </c>
      <c r="AP706" s="2" t="str">
        <f t="shared" si="164"/>
        <v>x</v>
      </c>
    </row>
    <row r="707" spans="1:42" x14ac:dyDescent="0.2">
      <c r="A707" s="2">
        <v>706</v>
      </c>
      <c r="B707" s="2" t="s">
        <v>2318</v>
      </c>
      <c r="E707" s="2" t="str">
        <f t="shared" si="154"/>
        <v>x</v>
      </c>
      <c r="F707" s="2" t="str">
        <f t="shared" si="154"/>
        <v>x</v>
      </c>
      <c r="G707" s="2" t="str">
        <f t="shared" ref="G707:G770" si="165">IFERROR(MID($B707,FIND(G$1,$B707,1)+-5,20),"x")</f>
        <v xml:space="preserve">189ª REUNIÃO COMITE </v>
      </c>
      <c r="H707" s="2" t="str">
        <f t="shared" si="155"/>
        <v>x</v>
      </c>
      <c r="I707" s="2" t="str">
        <f t="shared" si="155"/>
        <v>x</v>
      </c>
      <c r="J707" s="2" t="str">
        <f t="shared" si="155"/>
        <v>x</v>
      </c>
      <c r="K707" s="2" t="str">
        <f t="shared" ref="K707:K770" si="166">IFERROR(MID($B707,FIND(K$1,$B707,1)+-5,60),"x")</f>
        <v>x</v>
      </c>
      <c r="L707" s="2" t="str">
        <f t="shared" si="153"/>
        <v>x</v>
      </c>
      <c r="M707" s="2" t="str">
        <f t="shared" si="163"/>
        <v>x</v>
      </c>
      <c r="N707" s="2" t="str">
        <f t="shared" si="163"/>
        <v>x</v>
      </c>
      <c r="O707" s="2" t="str">
        <f t="shared" si="163"/>
        <v>x</v>
      </c>
      <c r="P707" s="2" t="str">
        <f t="shared" si="163"/>
        <v>x</v>
      </c>
      <c r="Q707" s="2" t="str">
        <f t="shared" si="163"/>
        <v>x</v>
      </c>
      <c r="R707" s="2" t="str">
        <f t="shared" si="163"/>
        <v>x</v>
      </c>
      <c r="S707" s="2" t="str">
        <f t="shared" si="163"/>
        <v>x</v>
      </c>
      <c r="T707" s="2" t="str">
        <f t="shared" si="163"/>
        <v>x</v>
      </c>
      <c r="U707" s="2" t="str">
        <f t="shared" si="163"/>
        <v>x</v>
      </c>
      <c r="V707" s="2" t="str">
        <f t="shared" si="163"/>
        <v>x</v>
      </c>
      <c r="W707" s="2" t="str">
        <f t="shared" si="163"/>
        <v>x</v>
      </c>
      <c r="X707" s="2" t="str">
        <f t="shared" si="163"/>
        <v>x</v>
      </c>
      <c r="Y707" s="2" t="str">
        <f t="shared" si="163"/>
        <v>x</v>
      </c>
      <c r="Z707" s="2" t="str">
        <f t="shared" si="163"/>
        <v>x</v>
      </c>
      <c r="AA707" s="2" t="str">
        <f t="shared" si="163"/>
        <v>x</v>
      </c>
      <c r="AB707" s="2" t="str">
        <f t="shared" si="161"/>
        <v>x</v>
      </c>
      <c r="AC707" s="2" t="str">
        <f t="shared" si="161"/>
        <v>x</v>
      </c>
      <c r="AD707" s="2" t="str">
        <f t="shared" si="161"/>
        <v>x</v>
      </c>
      <c r="AE707" s="2" t="str">
        <f t="shared" si="161"/>
        <v>x</v>
      </c>
      <c r="AF707" s="2" t="str">
        <f t="shared" si="160"/>
        <v>x</v>
      </c>
      <c r="AG707" s="2" t="str">
        <f t="shared" si="160"/>
        <v>x</v>
      </c>
      <c r="AH707" s="2" t="str">
        <f t="shared" si="160"/>
        <v>x</v>
      </c>
      <c r="AI707" s="2" t="str">
        <f t="shared" si="160"/>
        <v>L DO TURISMO, INICIADA POR VIAGENS REGIONAIS, DE CURTA DURAÇ</v>
      </c>
      <c r="AJ707" s="2" t="str">
        <f t="shared" si="160"/>
        <v>x</v>
      </c>
      <c r="AK707" s="2" t="str">
        <f t="shared" si="160"/>
        <v>x</v>
      </c>
      <c r="AL707" s="2" t="str">
        <f t="shared" si="164"/>
        <v>x</v>
      </c>
      <c r="AM707" s="2" t="str">
        <f t="shared" si="164"/>
        <v>x</v>
      </c>
      <c r="AN707" s="2" t="str">
        <f t="shared" si="164"/>
        <v>x</v>
      </c>
      <c r="AO707" s="2" t="str">
        <f t="shared" si="164"/>
        <v>x</v>
      </c>
      <c r="AP707" s="2" t="str">
        <f t="shared" si="164"/>
        <v>x</v>
      </c>
    </row>
    <row r="708" spans="1:42" x14ac:dyDescent="0.2">
      <c r="A708" s="2">
        <v>707</v>
      </c>
      <c r="B708" s="2" t="s">
        <v>2319</v>
      </c>
      <c r="E708" s="2" t="str">
        <f t="shared" si="154"/>
        <v>x</v>
      </c>
      <c r="F708" s="2" t="str">
        <f t="shared" si="154"/>
        <v>x</v>
      </c>
      <c r="G708" s="2" t="str">
        <f t="shared" si="165"/>
        <v xml:space="preserve">189ª REUNIÃO COMITE </v>
      </c>
      <c r="H708" s="2" t="str">
        <f t="shared" si="155"/>
        <v>x</v>
      </c>
      <c r="I708" s="2" t="str">
        <f t="shared" si="155"/>
        <v>x</v>
      </c>
      <c r="J708" s="2" t="str">
        <f t="shared" si="155"/>
        <v>x</v>
      </c>
      <c r="K708" s="2" t="str">
        <f t="shared" si="166"/>
        <v>x</v>
      </c>
      <c r="L708" s="2" t="str">
        <f t="shared" si="153"/>
        <v>x</v>
      </c>
      <c r="M708" s="2" t="str">
        <f t="shared" si="163"/>
        <v>x</v>
      </c>
      <c r="N708" s="2" t="str">
        <f t="shared" si="163"/>
        <v>x</v>
      </c>
      <c r="O708" s="2" t="str">
        <f t="shared" si="163"/>
        <v>x</v>
      </c>
      <c r="P708" s="2" t="str">
        <f t="shared" si="163"/>
        <v>x</v>
      </c>
      <c r="Q708" s="2" t="str">
        <f t="shared" si="163"/>
        <v>x</v>
      </c>
      <c r="R708" s="2" t="str">
        <f t="shared" si="163"/>
        <v>x</v>
      </c>
      <c r="S708" s="2" t="str">
        <f t="shared" si="163"/>
        <v>x</v>
      </c>
      <c r="T708" s="2" t="str">
        <f t="shared" si="163"/>
        <v>x</v>
      </c>
      <c r="U708" s="2" t="str">
        <f t="shared" si="163"/>
        <v>x</v>
      </c>
      <c r="V708" s="2" t="str">
        <f t="shared" si="163"/>
        <v>x</v>
      </c>
      <c r="W708" s="2" t="str">
        <f t="shared" si="163"/>
        <v>x</v>
      </c>
      <c r="X708" s="2" t="str">
        <f t="shared" si="163"/>
        <v>x</v>
      </c>
      <c r="Y708" s="2" t="str">
        <f t="shared" si="163"/>
        <v>x</v>
      </c>
      <c r="Z708" s="2" t="str">
        <f t="shared" si="163"/>
        <v>x</v>
      </c>
      <c r="AA708" s="2" t="str">
        <f t="shared" si="163"/>
        <v>x</v>
      </c>
      <c r="AB708" s="2" t="str">
        <f t="shared" si="161"/>
        <v>x</v>
      </c>
      <c r="AC708" s="2" t="str">
        <f t="shared" si="161"/>
        <v>x</v>
      </c>
      <c r="AD708" s="2" t="str">
        <f t="shared" si="161"/>
        <v>x</v>
      </c>
      <c r="AE708" s="2" t="str">
        <f t="shared" si="161"/>
        <v>x</v>
      </c>
      <c r="AF708" s="2" t="str">
        <f t="shared" si="160"/>
        <v>x</v>
      </c>
      <c r="AG708" s="2" t="str">
        <f t="shared" si="160"/>
        <v>x</v>
      </c>
      <c r="AH708" s="2" t="str">
        <f t="shared" si="160"/>
        <v>x</v>
      </c>
      <c r="AI708" s="2" t="str">
        <f t="shared" si="160"/>
        <v>S. O TURISMO DOMÉSTICO JÁ É UMA PARCELA IMPORTANTE DO TURISM</v>
      </c>
      <c r="AJ708" s="2" t="str">
        <f t="shared" si="160"/>
        <v>x</v>
      </c>
      <c r="AK708" s="2" t="str">
        <f t="shared" si="160"/>
        <v>x</v>
      </c>
      <c r="AL708" s="2" t="str">
        <f t="shared" si="164"/>
        <v>x</v>
      </c>
      <c r="AM708" s="2" t="str">
        <f t="shared" si="164"/>
        <v>x</v>
      </c>
      <c r="AN708" s="2" t="str">
        <f t="shared" si="164"/>
        <v>x</v>
      </c>
      <c r="AO708" s="2" t="str">
        <f t="shared" si="164"/>
        <v>x</v>
      </c>
      <c r="AP708" s="2" t="str">
        <f t="shared" si="164"/>
        <v>x</v>
      </c>
    </row>
    <row r="709" spans="1:42" x14ac:dyDescent="0.2">
      <c r="A709" s="2">
        <v>708</v>
      </c>
      <c r="B709" s="2" t="s">
        <v>2320</v>
      </c>
      <c r="E709" s="2" t="str">
        <f t="shared" si="154"/>
        <v>x</v>
      </c>
      <c r="F709" s="2" t="str">
        <f t="shared" si="154"/>
        <v>x</v>
      </c>
      <c r="G709" s="2" t="str">
        <f t="shared" si="165"/>
        <v xml:space="preserve">189ª REUNIÃO COMITE </v>
      </c>
      <c r="H709" s="2" t="str">
        <f t="shared" si="155"/>
        <v>x</v>
      </c>
      <c r="I709" s="2" t="str">
        <f t="shared" si="155"/>
        <v>x</v>
      </c>
      <c r="J709" s="2" t="str">
        <f t="shared" si="155"/>
        <v>x</v>
      </c>
      <c r="K709" s="2" t="str">
        <f t="shared" si="166"/>
        <v>x</v>
      </c>
      <c r="L709" s="2" t="str">
        <f t="shared" si="153"/>
        <v>x</v>
      </c>
      <c r="M709" s="2" t="str">
        <f t="shared" si="163"/>
        <v>x</v>
      </c>
      <c r="N709" s="2" t="str">
        <f t="shared" si="163"/>
        <v>x</v>
      </c>
      <c r="O709" s="2" t="str">
        <f t="shared" si="163"/>
        <v>x</v>
      </c>
      <c r="P709" s="2" t="str">
        <f t="shared" si="163"/>
        <v>x</v>
      </c>
      <c r="Q709" s="2" t="str">
        <f t="shared" si="163"/>
        <v>x</v>
      </c>
      <c r="R709" s="2" t="str">
        <f t="shared" si="163"/>
        <v>x</v>
      </c>
      <c r="S709" s="2" t="str">
        <f t="shared" si="163"/>
        <v>x</v>
      </c>
      <c r="T709" s="2" t="str">
        <f t="shared" si="163"/>
        <v>x</v>
      </c>
      <c r="U709" s="2" t="str">
        <f t="shared" si="163"/>
        <v>x</v>
      </c>
      <c r="V709" s="2" t="str">
        <f t="shared" si="163"/>
        <v>x</v>
      </c>
      <c r="W709" s="2" t="str">
        <f t="shared" si="163"/>
        <v>x</v>
      </c>
      <c r="X709" s="2" t="str">
        <f t="shared" si="163"/>
        <v>x</v>
      </c>
      <c r="Y709" s="2" t="str">
        <f t="shared" si="163"/>
        <v>x</v>
      </c>
      <c r="Z709" s="2" t="str">
        <f t="shared" si="163"/>
        <v>x</v>
      </c>
      <c r="AA709" s="2" t="str">
        <f t="shared" si="163"/>
        <v>x</v>
      </c>
      <c r="AB709" s="2" t="str">
        <f t="shared" si="161"/>
        <v>x</v>
      </c>
      <c r="AC709" s="2" t="str">
        <f t="shared" si="161"/>
        <v>x</v>
      </c>
      <c r="AD709" s="2" t="str">
        <f t="shared" si="161"/>
        <v>x</v>
      </c>
      <c r="AE709" s="2" t="str">
        <f t="shared" si="161"/>
        <v>x</v>
      </c>
      <c r="AF709" s="2" t="str">
        <f t="shared" si="160"/>
        <v>x</v>
      </c>
      <c r="AG709" s="2" t="str">
        <f t="shared" si="160"/>
        <v>x</v>
      </c>
      <c r="AH709" s="2" t="str">
        <f t="shared" si="160"/>
        <v>x</v>
      </c>
      <c r="AI709" s="2" t="str">
        <f t="shared" si="160"/>
        <v xml:space="preserve">4.4. TURISMO DE LAZER EM ÁREAS NATURAIS ATIVIDADES DE LAZER </v>
      </c>
      <c r="AJ709" s="2" t="str">
        <f t="shared" si="160"/>
        <v>x</v>
      </c>
      <c r="AK709" s="2" t="str">
        <f t="shared" si="160"/>
        <v>x</v>
      </c>
      <c r="AL709" s="2" t="str">
        <f t="shared" si="164"/>
        <v>x</v>
      </c>
      <c r="AM709" s="2" t="str">
        <f t="shared" si="164"/>
        <v>x</v>
      </c>
      <c r="AN709" s="2" t="str">
        <f t="shared" si="164"/>
        <v>x</v>
      </c>
      <c r="AO709" s="2" t="str">
        <f t="shared" si="164"/>
        <v>x</v>
      </c>
      <c r="AP709" s="2" t="str">
        <f t="shared" si="164"/>
        <v>x</v>
      </c>
    </row>
    <row r="710" spans="1:42" x14ac:dyDescent="0.2">
      <c r="A710" s="2">
        <v>709</v>
      </c>
      <c r="B710" s="2" t="s">
        <v>2321</v>
      </c>
      <c r="E710" s="2" t="str">
        <f t="shared" si="154"/>
        <v>x</v>
      </c>
      <c r="F710" s="2" t="str">
        <f t="shared" si="154"/>
        <v>x</v>
      </c>
      <c r="G710" s="2" t="str">
        <f t="shared" si="165"/>
        <v xml:space="preserve">189ª REUNIÃO COMITE </v>
      </c>
      <c r="H710" s="2" t="str">
        <f t="shared" si="155"/>
        <v>x</v>
      </c>
      <c r="I710" s="2" t="str">
        <f t="shared" si="155"/>
        <v>x</v>
      </c>
      <c r="J710" s="2" t="str">
        <f t="shared" si="155"/>
        <v>x</v>
      </c>
      <c r="K710" s="2" t="str">
        <f t="shared" si="166"/>
        <v>x</v>
      </c>
      <c r="L710" s="2" t="str">
        <f t="shared" si="153"/>
        <v>x</v>
      </c>
      <c r="M710" s="2" t="str">
        <f t="shared" si="163"/>
        <v>x</v>
      </c>
      <c r="N710" s="2" t="str">
        <f t="shared" si="163"/>
        <v>x</v>
      </c>
      <c r="O710" s="2" t="str">
        <f t="shared" si="163"/>
        <v>x</v>
      </c>
      <c r="P710" s="2" t="str">
        <f t="shared" si="163"/>
        <v>x</v>
      </c>
      <c r="Q710" s="2" t="str">
        <f t="shared" si="163"/>
        <v>x</v>
      </c>
      <c r="R710" s="2" t="str">
        <f t="shared" si="163"/>
        <v>x</v>
      </c>
      <c r="S710" s="2" t="str">
        <f t="shared" si="163"/>
        <v>x</v>
      </c>
      <c r="T710" s="2" t="str">
        <f t="shared" si="163"/>
        <v>x</v>
      </c>
      <c r="U710" s="2" t="str">
        <f t="shared" si="163"/>
        <v>x</v>
      </c>
      <c r="V710" s="2" t="str">
        <f t="shared" si="163"/>
        <v>x</v>
      </c>
      <c r="W710" s="2" t="str">
        <f t="shared" si="163"/>
        <v>x</v>
      </c>
      <c r="X710" s="2" t="str">
        <f t="shared" si="163"/>
        <v>x</v>
      </c>
      <c r="Y710" s="2" t="str">
        <f t="shared" si="163"/>
        <v>x</v>
      </c>
      <c r="Z710" s="2" t="str">
        <f t="shared" si="163"/>
        <v>x</v>
      </c>
      <c r="AA710" s="2" t="str">
        <f t="shared" si="163"/>
        <v>x</v>
      </c>
      <c r="AB710" s="2" t="str">
        <f t="shared" si="161"/>
        <v>x</v>
      </c>
      <c r="AC710" s="2" t="str">
        <f t="shared" si="161"/>
        <v>x</v>
      </c>
      <c r="AD710" s="2" t="str">
        <f t="shared" si="161"/>
        <v>x</v>
      </c>
      <c r="AE710" s="2" t="str">
        <f t="shared" si="161"/>
        <v>x</v>
      </c>
      <c r="AF710" s="2" t="str">
        <f t="shared" si="160"/>
        <v>x</v>
      </c>
      <c r="AG710" s="2" t="str">
        <f t="shared" si="160"/>
        <v>x</v>
      </c>
      <c r="AH710" s="2" t="str">
        <f t="shared" si="160"/>
        <v>x</v>
      </c>
      <c r="AI710" s="2" t="str">
        <f t="shared" si="160"/>
        <v xml:space="preserve">A DO TURISMO19ANEXO 189ª REUNIÃO COMITE DE CRISE 24.05.2021 </v>
      </c>
      <c r="AJ710" s="2" t="str">
        <f t="shared" si="160"/>
        <v>x</v>
      </c>
      <c r="AK710" s="2" t="str">
        <f t="shared" si="160"/>
        <v>x</v>
      </c>
      <c r="AL710" s="2" t="str">
        <f t="shared" si="164"/>
        <v>x</v>
      </c>
      <c r="AM710" s="2" t="str">
        <f t="shared" si="164"/>
        <v>x</v>
      </c>
      <c r="AN710" s="2" t="str">
        <f t="shared" si="164"/>
        <v>x</v>
      </c>
      <c r="AO710" s="2" t="str">
        <f t="shared" si="164"/>
        <v>x</v>
      </c>
      <c r="AP710" s="2" t="str">
        <f t="shared" si="164"/>
        <v>x</v>
      </c>
    </row>
    <row r="711" spans="1:42" x14ac:dyDescent="0.2">
      <c r="A711" s="2">
        <v>710</v>
      </c>
      <c r="B711" s="2" t="s">
        <v>2322</v>
      </c>
      <c r="E711" s="2" t="str">
        <f t="shared" si="154"/>
        <v>x</v>
      </c>
      <c r="F711" s="2" t="str">
        <f t="shared" si="154"/>
        <v>x</v>
      </c>
      <c r="G711" s="2" t="str">
        <f t="shared" si="165"/>
        <v xml:space="preserve">189ª REUNIÃO COMITE </v>
      </c>
      <c r="H711" s="2" t="str">
        <f t="shared" si="155"/>
        <v>x</v>
      </c>
      <c r="I711" s="2" t="str">
        <f t="shared" si="155"/>
        <v>x</v>
      </c>
      <c r="J711" s="2" t="str">
        <f t="shared" si="155"/>
        <v>x</v>
      </c>
      <c r="K711" s="2" t="str">
        <f t="shared" si="166"/>
        <v>x</v>
      </c>
      <c r="L711" s="2" t="str">
        <f t="shared" si="153"/>
        <v>x</v>
      </c>
      <c r="M711" s="2" t="str">
        <f t="shared" si="163"/>
        <v>x</v>
      </c>
      <c r="N711" s="2" t="str">
        <f t="shared" si="163"/>
        <v>x</v>
      </c>
      <c r="O711" s="2" t="str">
        <f t="shared" si="163"/>
        <v>x</v>
      </c>
      <c r="P711" s="2" t="str">
        <f t="shared" si="163"/>
        <v>x</v>
      </c>
      <c r="Q711" s="2" t="str">
        <f t="shared" si="163"/>
        <v>x</v>
      </c>
      <c r="R711" s="2" t="str">
        <f t="shared" si="163"/>
        <v>x</v>
      </c>
      <c r="S711" s="2" t="str">
        <f t="shared" si="163"/>
        <v>x</v>
      </c>
      <c r="T711" s="2" t="str">
        <f t="shared" si="163"/>
        <v>x</v>
      </c>
      <c r="U711" s="2" t="str">
        <f t="shared" si="163"/>
        <v>x</v>
      </c>
      <c r="V711" s="2" t="str">
        <f t="shared" si="163"/>
        <v>x</v>
      </c>
      <c r="W711" s="2" t="str">
        <f t="shared" si="163"/>
        <v>x</v>
      </c>
      <c r="X711" s="2" t="str">
        <f t="shared" si="163"/>
        <v>x</v>
      </c>
      <c r="Y711" s="2" t="str">
        <f t="shared" si="163"/>
        <v>x</v>
      </c>
      <c r="Z711" s="2" t="str">
        <f t="shared" si="163"/>
        <v>x</v>
      </c>
      <c r="AA711" s="2" t="str">
        <f t="shared" si="163"/>
        <v>x</v>
      </c>
      <c r="AB711" s="2" t="str">
        <f t="shared" si="161"/>
        <v>x</v>
      </c>
      <c r="AC711" s="2" t="str">
        <f t="shared" si="161"/>
        <v>x</v>
      </c>
      <c r="AD711" s="2" t="str">
        <f t="shared" si="161"/>
        <v>x</v>
      </c>
      <c r="AE711" s="2" t="str">
        <f t="shared" si="161"/>
        <v>x</v>
      </c>
      <c r="AF711" s="2" t="str">
        <f t="shared" si="160"/>
        <v>x</v>
      </c>
      <c r="AG711" s="2" t="str">
        <f t="shared" si="160"/>
        <v>x</v>
      </c>
      <c r="AH711" s="2" t="str">
        <f t="shared" si="160"/>
        <v>O AO MTUR A TAREFA DE LIDERAR ESSE PROCESSO DE RETOMADA. ASS</v>
      </c>
      <c r="AI711" s="2" t="str">
        <f t="shared" si="160"/>
        <v>O DO TURISMO O INÍCIO DE UM PLANEJAMENTO VOLTADO PARA A RETO</v>
      </c>
      <c r="AJ711" s="2" t="str">
        <f t="shared" si="160"/>
        <v>x</v>
      </c>
      <c r="AK711" s="2" t="str">
        <f t="shared" si="160"/>
        <v>x</v>
      </c>
      <c r="AL711" s="2" t="str">
        <f t="shared" si="164"/>
        <v>x</v>
      </c>
      <c r="AM711" s="2" t="str">
        <f t="shared" si="164"/>
        <v>x</v>
      </c>
      <c r="AN711" s="2" t="str">
        <f t="shared" si="164"/>
        <v>x</v>
      </c>
      <c r="AO711" s="2" t="str">
        <f t="shared" si="164"/>
        <v>x</v>
      </c>
      <c r="AP711" s="2" t="str">
        <f t="shared" si="164"/>
        <v>x</v>
      </c>
    </row>
    <row r="712" spans="1:42" x14ac:dyDescent="0.2">
      <c r="A712" s="2">
        <v>711</v>
      </c>
      <c r="B712" s="2" t="s">
        <v>2323</v>
      </c>
      <c r="E712" s="2" t="str">
        <f t="shared" si="154"/>
        <v>x</v>
      </c>
      <c r="F712" s="2" t="str">
        <f t="shared" si="154"/>
        <v>x</v>
      </c>
      <c r="G712" s="2" t="str">
        <f t="shared" si="165"/>
        <v xml:space="preserve">189ª REUNIÃO COMITE </v>
      </c>
      <c r="H712" s="2" t="str">
        <f t="shared" si="155"/>
        <v>x</v>
      </c>
      <c r="I712" s="2" t="str">
        <f t="shared" si="155"/>
        <v>x</v>
      </c>
      <c r="J712" s="2" t="str">
        <f t="shared" si="155"/>
        <v>x</v>
      </c>
      <c r="K712" s="2" t="str">
        <f t="shared" si="166"/>
        <v>x</v>
      </c>
      <c r="L712" s="2" t="str">
        <f t="shared" si="153"/>
        <v>x</v>
      </c>
      <c r="M712" s="2" t="str">
        <f t="shared" si="163"/>
        <v>x</v>
      </c>
      <c r="N712" s="2" t="str">
        <f t="shared" si="163"/>
        <v>x</v>
      </c>
      <c r="O712" s="2" t="str">
        <f t="shared" si="163"/>
        <v>x</v>
      </c>
      <c r="P712" s="2" t="str">
        <f t="shared" si="163"/>
        <v>x</v>
      </c>
      <c r="Q712" s="2" t="str">
        <f t="shared" si="163"/>
        <v>x</v>
      </c>
      <c r="R712" s="2" t="str">
        <f t="shared" si="163"/>
        <v>x</v>
      </c>
      <c r="S712" s="2" t="str">
        <f t="shared" si="163"/>
        <v>x</v>
      </c>
      <c r="T712" s="2" t="str">
        <f t="shared" si="163"/>
        <v>x</v>
      </c>
      <c r="U712" s="2" t="str">
        <f t="shared" si="163"/>
        <v>x</v>
      </c>
      <c r="V712" s="2" t="str">
        <f t="shared" si="163"/>
        <v>x</v>
      </c>
      <c r="W712" s="2" t="str">
        <f t="shared" si="163"/>
        <v>x</v>
      </c>
      <c r="X712" s="2" t="str">
        <f t="shared" si="163"/>
        <v>x</v>
      </c>
      <c r="Y712" s="2" t="str">
        <f t="shared" si="163"/>
        <v>x</v>
      </c>
      <c r="Z712" s="2" t="str">
        <f t="shared" si="163"/>
        <v>x</v>
      </c>
      <c r="AA712" s="2" t="str">
        <f t="shared" si="163"/>
        <v>x</v>
      </c>
      <c r="AB712" s="2" t="str">
        <f t="shared" si="161"/>
        <v>x</v>
      </c>
      <c r="AC712" s="2" t="str">
        <f t="shared" si="161"/>
        <v>x</v>
      </c>
      <c r="AD712" s="2" t="str">
        <f t="shared" si="161"/>
        <v>x</v>
      </c>
      <c r="AE712" s="2" t="str">
        <f t="shared" si="161"/>
        <v>x</v>
      </c>
      <c r="AF712" s="2" t="str">
        <f t="shared" si="160"/>
        <v>x</v>
      </c>
      <c r="AG712" s="2" t="str">
        <f t="shared" si="160"/>
        <v>x</v>
      </c>
      <c r="AH712" s="2" t="str">
        <f t="shared" si="160"/>
        <v>x</v>
      </c>
      <c r="AI712" s="2" t="str">
        <f t="shared" si="160"/>
        <v>x</v>
      </c>
      <c r="AJ712" s="2" t="str">
        <f t="shared" si="160"/>
        <v>x</v>
      </c>
      <c r="AK712" s="2" t="str">
        <f t="shared" si="160"/>
        <v>x</v>
      </c>
      <c r="AL712" s="2" t="str">
        <f t="shared" si="164"/>
        <v>x</v>
      </c>
      <c r="AM712" s="2" t="str">
        <f t="shared" si="164"/>
        <v>x</v>
      </c>
      <c r="AN712" s="2" t="str">
        <f t="shared" si="164"/>
        <v>x</v>
      </c>
      <c r="AO712" s="2" t="str">
        <f t="shared" si="164"/>
        <v>x</v>
      </c>
      <c r="AP712" s="2" t="str">
        <f t="shared" si="164"/>
        <v>x</v>
      </c>
    </row>
    <row r="713" spans="1:42" x14ac:dyDescent="0.2">
      <c r="A713" s="2">
        <v>712</v>
      </c>
      <c r="B713" s="2" t="s">
        <v>2324</v>
      </c>
      <c r="E713" s="2" t="str">
        <f t="shared" si="154"/>
        <v>x</v>
      </c>
      <c r="F713" s="2" t="str">
        <f t="shared" si="154"/>
        <v>x</v>
      </c>
      <c r="G713" s="2" t="str">
        <f t="shared" si="165"/>
        <v xml:space="preserve">189ª REUNIÃO COMITE </v>
      </c>
      <c r="H713" s="2" t="str">
        <f t="shared" si="155"/>
        <v>O DE MECANISMOS DE GERENCIAMENTO DA CRISE, QUE FOR</v>
      </c>
      <c r="I713" s="2" t="str">
        <f t="shared" si="155"/>
        <v>x</v>
      </c>
      <c r="J713" s="2" t="str">
        <f t="shared" si="155"/>
        <v>x</v>
      </c>
      <c r="K713" s="2" t="str">
        <f t="shared" si="166"/>
        <v>x</v>
      </c>
      <c r="L713" s="2" t="str">
        <f t="shared" si="153"/>
        <v>x</v>
      </c>
      <c r="M713" s="2" t="str">
        <f t="shared" si="163"/>
        <v>x</v>
      </c>
      <c r="N713" s="2" t="str">
        <f t="shared" si="163"/>
        <v>x</v>
      </c>
      <c r="O713" s="2" t="str">
        <f t="shared" si="163"/>
        <v>x</v>
      </c>
      <c r="P713" s="2" t="str">
        <f t="shared" si="163"/>
        <v>x</v>
      </c>
      <c r="Q713" s="2" t="str">
        <f t="shared" si="163"/>
        <v>x</v>
      </c>
      <c r="R713" s="2" t="str">
        <f t="shared" si="163"/>
        <v>x</v>
      </c>
      <c r="S713" s="2" t="str">
        <f t="shared" si="163"/>
        <v>x</v>
      </c>
      <c r="T713" s="2" t="str">
        <f t="shared" si="163"/>
        <v>x</v>
      </c>
      <c r="U713" s="2" t="str">
        <f t="shared" si="163"/>
        <v>x</v>
      </c>
      <c r="V713" s="2" t="str">
        <f t="shared" si="163"/>
        <v>x</v>
      </c>
      <c r="W713" s="2" t="str">
        <f t="shared" si="163"/>
        <v>x</v>
      </c>
      <c r="X713" s="2" t="str">
        <f t="shared" si="163"/>
        <v>x</v>
      </c>
      <c r="Y713" s="2" t="str">
        <f t="shared" si="163"/>
        <v>x</v>
      </c>
      <c r="Z713" s="2" t="str">
        <f t="shared" si="163"/>
        <v>x</v>
      </c>
      <c r="AA713" s="2" t="str">
        <f t="shared" si="163"/>
        <v>x</v>
      </c>
      <c r="AB713" s="2" t="str">
        <f t="shared" si="161"/>
        <v>x</v>
      </c>
      <c r="AC713" s="2" t="str">
        <f t="shared" si="161"/>
        <v>x</v>
      </c>
      <c r="AD713" s="2" t="str">
        <f t="shared" si="161"/>
        <v>x</v>
      </c>
      <c r="AE713" s="2" t="str">
        <f t="shared" si="161"/>
        <v>AÇÃO DA SAÚDE FINANCEIRA DAS EMPRESAS DO SETOR, PARA QUE NOV</v>
      </c>
      <c r="AF713" s="2" t="str">
        <f t="shared" si="160"/>
        <v>x</v>
      </c>
      <c r="AG713" s="2" t="str">
        <f t="shared" si="160"/>
        <v>x</v>
      </c>
      <c r="AH713" s="2" t="str">
        <f t="shared" si="160"/>
        <v>x</v>
      </c>
      <c r="AI713" s="2" t="str">
        <f t="shared" si="160"/>
        <v>A DO TURISMO SEJA TRABALHADO UM CONJUNTO DE PROGRA-MAS, PROJ</v>
      </c>
      <c r="AJ713" s="2" t="str">
        <f t="shared" si="160"/>
        <v>x</v>
      </c>
      <c r="AK713" s="2" t="str">
        <f t="shared" si="160"/>
        <v>ÉRIO DA ECONOMIA INFORMAM O SALDO ENTRE AS CON-TRATAÇÕES E D</v>
      </c>
      <c r="AL713" s="2" t="str">
        <f t="shared" si="164"/>
        <v>x</v>
      </c>
      <c r="AM713" s="2" t="str">
        <f t="shared" si="164"/>
        <v>x</v>
      </c>
      <c r="AN713" s="2" t="str">
        <f t="shared" si="164"/>
        <v>x</v>
      </c>
      <c r="AO713" s="2" t="str">
        <f t="shared" si="164"/>
        <v>x</v>
      </c>
      <c r="AP713" s="2" t="str">
        <f t="shared" si="164"/>
        <v>x</v>
      </c>
    </row>
    <row r="714" spans="1:42" x14ac:dyDescent="0.2">
      <c r="A714" s="2">
        <v>713</v>
      </c>
      <c r="B714" s="2" t="s">
        <v>2325</v>
      </c>
      <c r="E714" s="2" t="str">
        <f t="shared" si="154"/>
        <v>x</v>
      </c>
      <c r="F714" s="2" t="str">
        <f t="shared" si="154"/>
        <v>x</v>
      </c>
      <c r="G714" s="2" t="str">
        <f t="shared" si="165"/>
        <v xml:space="preserve">189ª REUNIÃO COMITE </v>
      </c>
      <c r="H714" s="2" t="str">
        <f t="shared" si="155"/>
        <v>x</v>
      </c>
      <c r="I714" s="2" t="str">
        <f t="shared" si="155"/>
        <v>x</v>
      </c>
      <c r="J714" s="2" t="str">
        <f t="shared" si="155"/>
        <v>x</v>
      </c>
      <c r="K714" s="2" t="str">
        <f t="shared" si="166"/>
        <v>x</v>
      </c>
      <c r="L714" s="2" t="str">
        <f t="shared" si="153"/>
        <v>x</v>
      </c>
      <c r="M714" s="2" t="str">
        <f t="shared" ref="M714:AA730" si="167">IFERROR(MID($B714,FIND(M$1,$B714,1)+-5,60),"x")</f>
        <v>x</v>
      </c>
      <c r="N714" s="2" t="str">
        <f t="shared" si="167"/>
        <v>x</v>
      </c>
      <c r="O714" s="2" t="str">
        <f t="shared" si="167"/>
        <v>x</v>
      </c>
      <c r="P714" s="2" t="str">
        <f t="shared" si="167"/>
        <v>x</v>
      </c>
      <c r="Q714" s="2" t="str">
        <f t="shared" si="167"/>
        <v>x</v>
      </c>
      <c r="R714" s="2" t="str">
        <f t="shared" si="167"/>
        <v>x</v>
      </c>
      <c r="S714" s="2" t="str">
        <f t="shared" si="167"/>
        <v>x</v>
      </c>
      <c r="T714" s="2" t="str">
        <f t="shared" si="167"/>
        <v>x</v>
      </c>
      <c r="U714" s="2" t="str">
        <f t="shared" si="167"/>
        <v>x</v>
      </c>
      <c r="V714" s="2" t="str">
        <f t="shared" si="167"/>
        <v>x</v>
      </c>
      <c r="W714" s="2" t="str">
        <f t="shared" si="167"/>
        <v>x</v>
      </c>
      <c r="X714" s="2" t="str">
        <f t="shared" si="167"/>
        <v>x</v>
      </c>
      <c r="Y714" s="2" t="str">
        <f t="shared" si="167"/>
        <v>A DE INTELIGÊNCIA DO TURISMO BRASILEIRO, REUNINDO DADOS IMPO</v>
      </c>
      <c r="Z714" s="2" t="str">
        <f t="shared" si="167"/>
        <v>x</v>
      </c>
      <c r="AA714" s="2" t="str">
        <f t="shared" si="167"/>
        <v>x</v>
      </c>
      <c r="AB714" s="2" t="str">
        <f t="shared" si="161"/>
        <v>x</v>
      </c>
      <c r="AC714" s="2" t="str">
        <f t="shared" si="161"/>
        <v>x</v>
      </c>
      <c r="AD714" s="2" t="str">
        <f t="shared" si="161"/>
        <v>x</v>
      </c>
      <c r="AE714" s="2" t="str">
        <f t="shared" si="161"/>
        <v>x</v>
      </c>
      <c r="AF714" s="2" t="str">
        <f t="shared" si="160"/>
        <v>x</v>
      </c>
      <c r="AG714" s="2" t="str">
        <f t="shared" si="160"/>
        <v>x</v>
      </c>
      <c r="AH714" s="2" t="str">
        <f t="shared" si="160"/>
        <v>x</v>
      </c>
      <c r="AI714" s="2" t="str">
        <f t="shared" si="160"/>
        <v>R DO TURISMO; • AMPLIAÇÃO E FACILITAÇÃO DO CRÉDITO PARA O SE</v>
      </c>
      <c r="AJ714" s="2" t="str">
        <f t="shared" si="160"/>
        <v>x</v>
      </c>
      <c r="AK714" s="2" t="str">
        <f t="shared" si="160"/>
        <v>x</v>
      </c>
      <c r="AL714" s="2" t="str">
        <f t="shared" si="164"/>
        <v>x</v>
      </c>
      <c r="AM714" s="2" t="str">
        <f t="shared" si="164"/>
        <v>x</v>
      </c>
      <c r="AN714" s="2" t="str">
        <f t="shared" si="164"/>
        <v>x</v>
      </c>
      <c r="AO714" s="2" t="str">
        <f t="shared" si="164"/>
        <v>x</v>
      </c>
      <c r="AP714" s="2" t="str">
        <f t="shared" si="164"/>
        <v>x</v>
      </c>
    </row>
    <row r="715" spans="1:42" x14ac:dyDescent="0.2">
      <c r="A715" s="2">
        <v>714</v>
      </c>
      <c r="B715" s="2" t="s">
        <v>2326</v>
      </c>
      <c r="E715" s="2" t="str">
        <f t="shared" si="154"/>
        <v>x</v>
      </c>
      <c r="F715" s="2" t="str">
        <f t="shared" si="154"/>
        <v>x</v>
      </c>
      <c r="G715" s="2" t="str">
        <f t="shared" si="165"/>
        <v xml:space="preserve">189ª REUNIÃO COMITE </v>
      </c>
      <c r="H715" s="2" t="str">
        <f t="shared" si="155"/>
        <v>x</v>
      </c>
      <c r="I715" s="2" t="str">
        <f t="shared" si="155"/>
        <v>x</v>
      </c>
      <c r="J715" s="2" t="str">
        <f t="shared" si="155"/>
        <v>x</v>
      </c>
      <c r="K715" s="2" t="str">
        <f t="shared" si="166"/>
        <v>x</v>
      </c>
      <c r="L715" s="2" t="str">
        <f t="shared" si="153"/>
        <v>x</v>
      </c>
      <c r="M715" s="2" t="str">
        <f t="shared" si="167"/>
        <v>x</v>
      </c>
      <c r="N715" s="2" t="str">
        <f t="shared" si="167"/>
        <v>x</v>
      </c>
      <c r="O715" s="2" t="str">
        <f t="shared" si="167"/>
        <v>x</v>
      </c>
      <c r="P715" s="2" t="str">
        <f t="shared" si="167"/>
        <v>x</v>
      </c>
      <c r="Q715" s="2" t="str">
        <f t="shared" si="167"/>
        <v>x</v>
      </c>
      <c r="R715" s="2" t="str">
        <f t="shared" si="167"/>
        <v>x</v>
      </c>
      <c r="S715" s="2" t="str">
        <f t="shared" si="167"/>
        <v>x</v>
      </c>
      <c r="T715" s="2" t="str">
        <f t="shared" si="167"/>
        <v>x</v>
      </c>
      <c r="U715" s="2" t="str">
        <f t="shared" si="167"/>
        <v>x</v>
      </c>
      <c r="V715" s="2" t="str">
        <f t="shared" si="167"/>
        <v>x</v>
      </c>
      <c r="W715" s="2" t="str">
        <f t="shared" si="167"/>
        <v>x</v>
      </c>
      <c r="X715" s="2" t="str">
        <f t="shared" si="167"/>
        <v>x</v>
      </c>
      <c r="Y715" s="2" t="str">
        <f t="shared" si="167"/>
        <v>x</v>
      </c>
      <c r="Z715" s="2" t="str">
        <f t="shared" si="167"/>
        <v>x</v>
      </c>
      <c r="AA715" s="2" t="str">
        <f t="shared" si="167"/>
        <v>x</v>
      </c>
      <c r="AB715" s="2" t="str">
        <f t="shared" si="161"/>
        <v>x</v>
      </c>
      <c r="AC715" s="2" t="str">
        <f t="shared" si="161"/>
        <v>ÇAR A COMUNICAÇÃO SOBRE O SELO, QUALIFICAR PRESTADORES DE SE</v>
      </c>
      <c r="AD715" s="2" t="str">
        <f t="shared" si="161"/>
        <v>x</v>
      </c>
      <c r="AE715" s="2" t="str">
        <f t="shared" si="161"/>
        <v>x</v>
      </c>
      <c r="AF715" s="2" t="str">
        <f t="shared" si="160"/>
        <v>x</v>
      </c>
      <c r="AG715" s="2" t="str">
        <f t="shared" si="160"/>
        <v>x</v>
      </c>
      <c r="AH715" s="2" t="str">
        <f t="shared" si="160"/>
        <v>x</v>
      </c>
      <c r="AI715" s="2" t="str">
        <f t="shared" si="160"/>
        <v>L NO TURISMO; 6.3. IMPLANTAÇÃO DE PROTOCOLOS DE BIOSSEGURANÇ</v>
      </c>
      <c r="AJ715" s="2" t="str">
        <f t="shared" si="160"/>
        <v>x</v>
      </c>
      <c r="AK715" s="2" t="str">
        <f t="shared" si="160"/>
        <v>x</v>
      </c>
      <c r="AL715" s="2" t="str">
        <f t="shared" si="164"/>
        <v>x</v>
      </c>
      <c r="AM715" s="2" t="str">
        <f t="shared" si="164"/>
        <v>x</v>
      </c>
      <c r="AN715" s="2" t="str">
        <f t="shared" si="164"/>
        <v>x</v>
      </c>
      <c r="AO715" s="2" t="str">
        <f t="shared" si="164"/>
        <v>x</v>
      </c>
      <c r="AP715" s="2" t="str">
        <f t="shared" si="164"/>
        <v>x</v>
      </c>
    </row>
    <row r="716" spans="1:42" x14ac:dyDescent="0.2">
      <c r="A716" s="2">
        <v>715</v>
      </c>
      <c r="B716" s="2" t="s">
        <v>2327</v>
      </c>
      <c r="E716" s="2" t="str">
        <f t="shared" si="154"/>
        <v>x</v>
      </c>
      <c r="F716" s="2" t="str">
        <f t="shared" si="154"/>
        <v>x</v>
      </c>
      <c r="G716" s="2" t="str">
        <f t="shared" si="165"/>
        <v xml:space="preserve">189ª REUNIÃO COMITE </v>
      </c>
      <c r="H716" s="2" t="str">
        <f t="shared" si="155"/>
        <v>x</v>
      </c>
      <c r="I716" s="2" t="str">
        <f t="shared" si="155"/>
        <v>x</v>
      </c>
      <c r="J716" s="2" t="str">
        <f t="shared" si="155"/>
        <v>x</v>
      </c>
      <c r="K716" s="2" t="str">
        <f t="shared" si="166"/>
        <v>x</v>
      </c>
      <c r="L716" s="2" t="str">
        <f t="shared" si="153"/>
        <v>x</v>
      </c>
      <c r="M716" s="2" t="str">
        <f t="shared" si="167"/>
        <v>x</v>
      </c>
      <c r="N716" s="2" t="str">
        <f t="shared" si="167"/>
        <v>x</v>
      </c>
      <c r="O716" s="2" t="str">
        <f t="shared" si="167"/>
        <v>x</v>
      </c>
      <c r="P716" s="2" t="str">
        <f t="shared" si="167"/>
        <v>x</v>
      </c>
      <c r="Q716" s="2" t="str">
        <f t="shared" si="167"/>
        <v>x</v>
      </c>
      <c r="R716" s="2" t="str">
        <f t="shared" si="167"/>
        <v>x</v>
      </c>
      <c r="S716" s="2" t="str">
        <f t="shared" si="167"/>
        <v>x</v>
      </c>
      <c r="T716" s="2" t="str">
        <f t="shared" si="167"/>
        <v>x</v>
      </c>
      <c r="U716" s="2" t="str">
        <f t="shared" si="167"/>
        <v>x</v>
      </c>
      <c r="V716" s="2" t="str">
        <f t="shared" si="167"/>
        <v>x</v>
      </c>
      <c r="W716" s="2" t="str">
        <f t="shared" si="167"/>
        <v>x</v>
      </c>
      <c r="X716" s="2" t="str">
        <f t="shared" si="167"/>
        <v>x</v>
      </c>
      <c r="Y716" s="2" t="str">
        <f t="shared" si="167"/>
        <v>x</v>
      </c>
      <c r="Z716" s="2" t="str">
        <f t="shared" si="167"/>
        <v>x</v>
      </c>
      <c r="AA716" s="2" t="str">
        <f t="shared" si="167"/>
        <v>x</v>
      </c>
      <c r="AB716" s="2" t="str">
        <f t="shared" si="161"/>
        <v>x</v>
      </c>
      <c r="AC716" s="2" t="str">
        <f t="shared" si="161"/>
        <v>x</v>
      </c>
      <c r="AD716" s="2" t="str">
        <f t="shared" si="161"/>
        <v>x</v>
      </c>
      <c r="AE716" s="2" t="str">
        <f t="shared" si="161"/>
        <v>x</v>
      </c>
      <c r="AF716" s="2" t="str">
        <f t="shared" si="160"/>
        <v>x</v>
      </c>
      <c r="AG716" s="2" t="str">
        <f t="shared" si="160"/>
        <v>x</v>
      </c>
      <c r="AH716" s="2" t="str">
        <f t="shared" si="160"/>
        <v>x</v>
      </c>
      <c r="AI716" s="2" t="str">
        <f t="shared" si="160"/>
        <v xml:space="preserve">O DO TURISMO. VALE DESTACAR QUE A COMPOSIÇÃO DE RECEITAS DE </v>
      </c>
      <c r="AJ716" s="2" t="str">
        <f t="shared" si="160"/>
        <v>x</v>
      </c>
      <c r="AK716" s="2" t="str">
        <f t="shared" si="160"/>
        <v>x</v>
      </c>
      <c r="AL716" s="2" t="str">
        <f t="shared" si="164"/>
        <v>x</v>
      </c>
      <c r="AM716" s="2" t="str">
        <f t="shared" si="164"/>
        <v>x</v>
      </c>
      <c r="AN716" s="2" t="str">
        <f t="shared" si="164"/>
        <v>x</v>
      </c>
      <c r="AO716" s="2" t="str">
        <f t="shared" si="164"/>
        <v>x</v>
      </c>
      <c r="AP716" s="2" t="str">
        <f t="shared" si="164"/>
        <v>x</v>
      </c>
    </row>
    <row r="717" spans="1:42" x14ac:dyDescent="0.2">
      <c r="A717" s="2">
        <v>716</v>
      </c>
      <c r="B717" s="2" t="s">
        <v>2328</v>
      </c>
      <c r="E717" s="2" t="str">
        <f t="shared" si="154"/>
        <v>x</v>
      </c>
      <c r="F717" s="2" t="str">
        <f t="shared" si="154"/>
        <v>x</v>
      </c>
      <c r="G717" s="2" t="str">
        <f t="shared" si="165"/>
        <v xml:space="preserve">189ª REUNIÃO COMITE </v>
      </c>
      <c r="H717" s="2" t="str">
        <f t="shared" si="155"/>
        <v>x</v>
      </c>
      <c r="I717" s="2" t="str">
        <f t="shared" si="155"/>
        <v>x</v>
      </c>
      <c r="J717" s="2" t="str">
        <f t="shared" si="155"/>
        <v>x</v>
      </c>
      <c r="K717" s="2" t="str">
        <f t="shared" si="166"/>
        <v>x</v>
      </c>
      <c r="L717" s="2" t="str">
        <f t="shared" si="153"/>
        <v>x</v>
      </c>
      <c r="M717" s="2" t="str">
        <f t="shared" si="167"/>
        <v>x</v>
      </c>
      <c r="N717" s="2" t="str">
        <f t="shared" si="167"/>
        <v>x</v>
      </c>
      <c r="O717" s="2" t="str">
        <f t="shared" si="167"/>
        <v>x</v>
      </c>
      <c r="P717" s="2" t="str">
        <f t="shared" si="167"/>
        <v>x</v>
      </c>
      <c r="Q717" s="2" t="str">
        <f t="shared" si="167"/>
        <v>x</v>
      </c>
      <c r="R717" s="2" t="str">
        <f t="shared" si="167"/>
        <v>x</v>
      </c>
      <c r="S717" s="2" t="str">
        <f t="shared" si="167"/>
        <v>x</v>
      </c>
      <c r="T717" s="2" t="str">
        <f t="shared" si="167"/>
        <v>x</v>
      </c>
      <c r="U717" s="2" t="str">
        <f t="shared" si="167"/>
        <v>x</v>
      </c>
      <c r="V717" s="2" t="str">
        <f t="shared" si="167"/>
        <v>x</v>
      </c>
      <c r="W717" s="2" t="str">
        <f t="shared" si="167"/>
        <v>x</v>
      </c>
      <c r="X717" s="2" t="str">
        <f t="shared" si="167"/>
        <v>x</v>
      </c>
      <c r="Y717" s="2" t="str">
        <f t="shared" si="167"/>
        <v>x</v>
      </c>
      <c r="Z717" s="2" t="str">
        <f t="shared" si="167"/>
        <v>x</v>
      </c>
      <c r="AA717" s="2" t="str">
        <f t="shared" si="167"/>
        <v>x</v>
      </c>
      <c r="AB717" s="2" t="str">
        <f t="shared" si="161"/>
        <v>x</v>
      </c>
      <c r="AC717" s="2" t="str">
        <f t="shared" si="161"/>
        <v>x</v>
      </c>
      <c r="AD717" s="2" t="str">
        <f t="shared" si="161"/>
        <v>x</v>
      </c>
      <c r="AE717" s="2" t="str">
        <f t="shared" si="161"/>
        <v>x</v>
      </c>
      <c r="AF717" s="2" t="str">
        <f t="shared" si="160"/>
        <v>x</v>
      </c>
      <c r="AG717" s="2" t="str">
        <f t="shared" si="160"/>
        <v>x</v>
      </c>
      <c r="AH717" s="2" t="str">
        <f t="shared" si="160"/>
        <v>x</v>
      </c>
      <c r="AI717" s="2" t="str">
        <f t="shared" si="160"/>
        <v xml:space="preserve">A DO TURISMO26ANEXO 189ª REUNIÃO COMITE DE CRISE 24.05.2021 </v>
      </c>
      <c r="AJ717" s="2" t="str">
        <f t="shared" si="160"/>
        <v>x</v>
      </c>
      <c r="AK717" s="2" t="str">
        <f t="shared" si="160"/>
        <v>x</v>
      </c>
      <c r="AL717" s="2" t="str">
        <f t="shared" si="164"/>
        <v>x</v>
      </c>
      <c r="AM717" s="2" t="str">
        <f t="shared" si="164"/>
        <v>x</v>
      </c>
      <c r="AN717" s="2" t="str">
        <f t="shared" si="164"/>
        <v>x</v>
      </c>
      <c r="AO717" s="2" t="str">
        <f t="shared" si="164"/>
        <v>x</v>
      </c>
      <c r="AP717" s="2" t="str">
        <f t="shared" si="164"/>
        <v>x</v>
      </c>
    </row>
    <row r="718" spans="1:42" x14ac:dyDescent="0.2">
      <c r="A718" s="2">
        <v>717</v>
      </c>
      <c r="B718" s="2" t="s">
        <v>2329</v>
      </c>
      <c r="E718" s="2" t="str">
        <f t="shared" si="154"/>
        <v>x</v>
      </c>
      <c r="F718" s="2" t="str">
        <f t="shared" si="154"/>
        <v>x</v>
      </c>
      <c r="G718" s="2" t="str">
        <f t="shared" si="165"/>
        <v xml:space="preserve">189ª REUNIÃO COMITE </v>
      </c>
      <c r="H718" s="2" t="str">
        <f t="shared" si="155"/>
        <v>x</v>
      </c>
      <c r="I718" s="2" t="str">
        <f t="shared" si="155"/>
        <v>x</v>
      </c>
      <c r="J718" s="2" t="str">
        <f t="shared" si="155"/>
        <v>x</v>
      </c>
      <c r="K718" s="2" t="str">
        <f t="shared" si="166"/>
        <v>x</v>
      </c>
      <c r="L718" s="2" t="str">
        <f t="shared" si="153"/>
        <v>x</v>
      </c>
      <c r="M718" s="2" t="str">
        <f t="shared" si="167"/>
        <v>x</v>
      </c>
      <c r="N718" s="2" t="str">
        <f t="shared" si="167"/>
        <v>x</v>
      </c>
      <c r="O718" s="2" t="str">
        <f t="shared" si="167"/>
        <v>x</v>
      </c>
      <c r="P718" s="2" t="str">
        <f t="shared" si="167"/>
        <v>x</v>
      </c>
      <c r="Q718" s="2" t="str">
        <f t="shared" si="167"/>
        <v>x</v>
      </c>
      <c r="R718" s="2" t="str">
        <f t="shared" si="167"/>
        <v>x</v>
      </c>
      <c r="S718" s="2" t="str">
        <f t="shared" si="167"/>
        <v>x</v>
      </c>
      <c r="T718" s="2" t="str">
        <f t="shared" si="167"/>
        <v>x</v>
      </c>
      <c r="U718" s="2" t="str">
        <f t="shared" si="167"/>
        <v>x</v>
      </c>
      <c r="V718" s="2" t="str">
        <f t="shared" si="167"/>
        <v>x</v>
      </c>
      <c r="W718" s="2" t="str">
        <f t="shared" si="167"/>
        <v>x</v>
      </c>
      <c r="X718" s="2" t="str">
        <f t="shared" si="167"/>
        <v>x</v>
      </c>
      <c r="Y718" s="2" t="str">
        <f t="shared" si="167"/>
        <v>x</v>
      </c>
      <c r="Z718" s="2" t="str">
        <f t="shared" si="167"/>
        <v>x</v>
      </c>
      <c r="AA718" s="2" t="str">
        <f t="shared" si="167"/>
        <v>x</v>
      </c>
      <c r="AB718" s="2" t="str">
        <f t="shared" si="161"/>
        <v>x</v>
      </c>
      <c r="AC718" s="2" t="str">
        <f t="shared" si="161"/>
        <v>IS DE COMUNICAÇÃO; • DO FORNECIMENTO DE ORIENTAÇÕES AOS TURI</v>
      </c>
      <c r="AD718" s="2" t="str">
        <f t="shared" si="161"/>
        <v>x</v>
      </c>
      <c r="AE718" s="2" t="str">
        <f t="shared" si="161"/>
        <v>x</v>
      </c>
      <c r="AF718" s="2" t="str">
        <f t="shared" si="160"/>
        <v>x</v>
      </c>
      <c r="AG718" s="2" t="str">
        <f t="shared" si="160"/>
        <v>x</v>
      </c>
      <c r="AH718" s="2" t="str">
        <f t="shared" si="160"/>
        <v>x</v>
      </c>
      <c r="AI718" s="2" t="str">
        <f t="shared" si="160"/>
        <v>A DO TURISMO: CIDADÃOS DOS DESTINOS RECEPTORES, ÓRGÃOS PÚBLI</v>
      </c>
      <c r="AJ718" s="2" t="str">
        <f t="shared" si="160"/>
        <v>x</v>
      </c>
      <c r="AK718" s="2" t="str">
        <f t="shared" si="160"/>
        <v>x</v>
      </c>
      <c r="AL718" s="2" t="str">
        <f t="shared" si="164"/>
        <v>x</v>
      </c>
      <c r="AM718" s="2" t="str">
        <f t="shared" si="164"/>
        <v>x</v>
      </c>
      <c r="AN718" s="2" t="str">
        <f t="shared" si="164"/>
        <v>x</v>
      </c>
      <c r="AO718" s="2" t="str">
        <f t="shared" si="164"/>
        <v>x</v>
      </c>
      <c r="AP718" s="2" t="str">
        <f t="shared" si="164"/>
        <v>x</v>
      </c>
    </row>
    <row r="719" spans="1:42" x14ac:dyDescent="0.2">
      <c r="A719" s="2">
        <v>718</v>
      </c>
      <c r="B719" s="2" t="s">
        <v>2330</v>
      </c>
      <c r="E719" s="2" t="str">
        <f t="shared" si="154"/>
        <v>x</v>
      </c>
      <c r="F719" s="2" t="str">
        <f t="shared" si="154"/>
        <v>x</v>
      </c>
      <c r="G719" s="2" t="str">
        <f t="shared" si="165"/>
        <v xml:space="preserve">189ª REUNIÃO COMITE </v>
      </c>
      <c r="H719" s="2" t="str">
        <f t="shared" si="155"/>
        <v>x</v>
      </c>
      <c r="I719" s="2" t="str">
        <f t="shared" si="155"/>
        <v>x</v>
      </c>
      <c r="J719" s="2" t="str">
        <f t="shared" si="155"/>
        <v>x</v>
      </c>
      <c r="K719" s="2" t="str">
        <f t="shared" si="166"/>
        <v>x</v>
      </c>
      <c r="L719" s="2" t="str">
        <f t="shared" si="153"/>
        <v>x</v>
      </c>
      <c r="M719" s="2" t="str">
        <f t="shared" si="167"/>
        <v>x</v>
      </c>
      <c r="N719" s="2" t="str">
        <f t="shared" si="167"/>
        <v>x</v>
      </c>
      <c r="O719" s="2" t="str">
        <f t="shared" si="167"/>
        <v>x</v>
      </c>
      <c r="P719" s="2" t="str">
        <f t="shared" si="167"/>
        <v>x</v>
      </c>
      <c r="Q719" s="2" t="str">
        <f t="shared" si="167"/>
        <v>x</v>
      </c>
      <c r="R719" s="2" t="str">
        <f t="shared" si="167"/>
        <v>x</v>
      </c>
      <c r="S719" s="2" t="str">
        <f t="shared" si="167"/>
        <v>x</v>
      </c>
      <c r="T719" s="2" t="str">
        <f t="shared" si="167"/>
        <v>x</v>
      </c>
      <c r="U719" s="2" t="str">
        <f t="shared" si="167"/>
        <v>x</v>
      </c>
      <c r="V719" s="2" t="str">
        <f t="shared" si="167"/>
        <v>x</v>
      </c>
      <c r="W719" s="2" t="str">
        <f t="shared" si="167"/>
        <v>x</v>
      </c>
      <c r="X719" s="2" t="str">
        <f t="shared" si="167"/>
        <v>x</v>
      </c>
      <c r="Y719" s="2" t="str">
        <f t="shared" si="167"/>
        <v>x</v>
      </c>
      <c r="Z719" s="2" t="str">
        <f t="shared" si="167"/>
        <v>x</v>
      </c>
      <c r="AA719" s="2" t="str">
        <f t="shared" si="167"/>
        <v>x</v>
      </c>
      <c r="AB719" s="2" t="str">
        <f t="shared" si="161"/>
        <v>x</v>
      </c>
      <c r="AC719" s="2" t="str">
        <f t="shared" si="161"/>
        <v>x</v>
      </c>
      <c r="AD719" s="2" t="str">
        <f t="shared" si="161"/>
        <v>x</v>
      </c>
      <c r="AE719" s="2" t="str">
        <f t="shared" si="161"/>
        <v>x</v>
      </c>
      <c r="AF719" s="2" t="str">
        <f t="shared" si="160"/>
        <v>x</v>
      </c>
      <c r="AG719" s="2" t="str">
        <f t="shared" si="160"/>
        <v>x</v>
      </c>
      <c r="AH719" s="2" t="str">
        <f t="shared" si="160"/>
        <v>x</v>
      </c>
      <c r="AI719" s="2" t="str">
        <f t="shared" si="160"/>
        <v>A DO TURISMO, O MINISTÉRIO DO TURISMO PODERÁ REALIZAR PARCER</v>
      </c>
      <c r="AJ719" s="2" t="str">
        <f t="shared" si="160"/>
        <v>x</v>
      </c>
      <c r="AK719" s="2" t="str">
        <f t="shared" si="160"/>
        <v>x</v>
      </c>
      <c r="AL719" s="2" t="str">
        <f t="shared" si="164"/>
        <v>x</v>
      </c>
      <c r="AM719" s="2" t="str">
        <f t="shared" si="164"/>
        <v>x</v>
      </c>
      <c r="AN719" s="2" t="str">
        <f t="shared" si="164"/>
        <v>x</v>
      </c>
      <c r="AO719" s="2" t="str">
        <f t="shared" si="164"/>
        <v>x</v>
      </c>
      <c r="AP719" s="2" t="str">
        <f t="shared" si="164"/>
        <v>x</v>
      </c>
    </row>
    <row r="720" spans="1:42" x14ac:dyDescent="0.2">
      <c r="A720" s="2">
        <v>719</v>
      </c>
      <c r="B720" s="2" t="s">
        <v>2331</v>
      </c>
      <c r="E720" s="2" t="str">
        <f t="shared" si="154"/>
        <v>x</v>
      </c>
      <c r="F720" s="2" t="str">
        <f t="shared" si="154"/>
        <v>x</v>
      </c>
      <c r="G720" s="2" t="str">
        <f t="shared" si="165"/>
        <v xml:space="preserve">189ª REUNIÃO COMITE </v>
      </c>
      <c r="H720" s="2" t="str">
        <f t="shared" si="155"/>
        <v>x</v>
      </c>
      <c r="I720" s="2" t="str">
        <f t="shared" si="155"/>
        <v>x</v>
      </c>
      <c r="J720" s="2" t="str">
        <f t="shared" si="155"/>
        <v>x</v>
      </c>
      <c r="K720" s="2" t="str">
        <f t="shared" si="166"/>
        <v>x</v>
      </c>
      <c r="L720" s="2" t="str">
        <f t="shared" si="153"/>
        <v>x</v>
      </c>
      <c r="M720" s="2" t="str">
        <f t="shared" si="167"/>
        <v>x</v>
      </c>
      <c r="N720" s="2" t="str">
        <f t="shared" si="167"/>
        <v>x</v>
      </c>
      <c r="O720" s="2" t="str">
        <f t="shared" si="167"/>
        <v>x</v>
      </c>
      <c r="P720" s="2" t="str">
        <f t="shared" si="167"/>
        <v>x</v>
      </c>
      <c r="Q720" s="2" t="str">
        <f t="shared" si="167"/>
        <v>x</v>
      </c>
      <c r="R720" s="2" t="str">
        <f t="shared" si="167"/>
        <v>x</v>
      </c>
      <c r="S720" s="2" t="str">
        <f t="shared" si="167"/>
        <v>x</v>
      </c>
      <c r="T720" s="2" t="str">
        <f t="shared" si="167"/>
        <v>x</v>
      </c>
      <c r="U720" s="2" t="str">
        <f t="shared" si="167"/>
        <v>x</v>
      </c>
      <c r="V720" s="2" t="str">
        <f t="shared" si="167"/>
        <v>x</v>
      </c>
      <c r="W720" s="2" t="str">
        <f t="shared" si="167"/>
        <v>x</v>
      </c>
      <c r="X720" s="2" t="str">
        <f t="shared" si="167"/>
        <v>x</v>
      </c>
      <c r="Y720" s="2" t="str">
        <f t="shared" si="167"/>
        <v>x</v>
      </c>
      <c r="Z720" s="2" t="str">
        <f t="shared" si="167"/>
        <v>x</v>
      </c>
      <c r="AA720" s="2" t="str">
        <f t="shared" si="167"/>
        <v>x</v>
      </c>
      <c r="AB720" s="2" t="str">
        <f t="shared" si="161"/>
        <v>x</v>
      </c>
      <c r="AC720" s="2" t="str">
        <f t="shared" si="161"/>
        <v>x</v>
      </c>
      <c r="AD720" s="2" t="str">
        <f t="shared" si="161"/>
        <v>x</v>
      </c>
      <c r="AE720" s="2" t="str">
        <f t="shared" si="161"/>
        <v>x</v>
      </c>
      <c r="AF720" s="2" t="str">
        <f t="shared" si="161"/>
        <v>x</v>
      </c>
      <c r="AG720" s="2" t="str">
        <f t="shared" si="161"/>
        <v>x</v>
      </c>
      <c r="AH720" s="2" t="str">
        <f t="shared" si="161"/>
        <v>x</v>
      </c>
      <c r="AI720" s="2" t="str">
        <f t="shared" si="161"/>
        <v>x</v>
      </c>
      <c r="AJ720" s="2" t="str">
        <f t="shared" si="160"/>
        <v>x</v>
      </c>
      <c r="AK720" s="2" t="str">
        <f t="shared" si="160"/>
        <v>x</v>
      </c>
      <c r="AL720" s="2" t="str">
        <f t="shared" si="164"/>
        <v>x</v>
      </c>
      <c r="AM720" s="2" t="str">
        <f t="shared" si="164"/>
        <v>x</v>
      </c>
      <c r="AN720" s="2" t="str">
        <f t="shared" si="164"/>
        <v>x</v>
      </c>
      <c r="AO720" s="2" t="str">
        <f t="shared" si="164"/>
        <v>x</v>
      </c>
      <c r="AP720" s="2" t="str">
        <f t="shared" si="164"/>
        <v>x</v>
      </c>
    </row>
    <row r="721" spans="1:42" x14ac:dyDescent="0.2">
      <c r="A721" s="2">
        <v>720</v>
      </c>
      <c r="B721" s="2" t="s">
        <v>2332</v>
      </c>
      <c r="E721" s="2" t="str">
        <f t="shared" si="154"/>
        <v>x</v>
      </c>
      <c r="F721" s="2" t="str">
        <f t="shared" si="154"/>
        <v>x</v>
      </c>
      <c r="G721" s="2" t="str">
        <f t="shared" si="165"/>
        <v xml:space="preserve">189ª REUNIÃO COMITE </v>
      </c>
      <c r="H721" s="2" t="str">
        <f t="shared" si="155"/>
        <v>x</v>
      </c>
      <c r="I721" s="2" t="str">
        <f t="shared" si="155"/>
        <v>x</v>
      </c>
      <c r="J721" s="2" t="str">
        <f t="shared" si="155"/>
        <v>x</v>
      </c>
      <c r="K721" s="2" t="str">
        <f t="shared" si="166"/>
        <v>x</v>
      </c>
      <c r="L721" s="2" t="str">
        <f t="shared" si="153"/>
        <v>x</v>
      </c>
      <c r="M721" s="2" t="str">
        <f t="shared" si="167"/>
        <v>x</v>
      </c>
      <c r="N721" s="2" t="str">
        <f t="shared" si="167"/>
        <v>x</v>
      </c>
      <c r="O721" s="2" t="str">
        <f t="shared" si="167"/>
        <v>x</v>
      </c>
      <c r="P721" s="2" t="str">
        <f t="shared" si="167"/>
        <v>x</v>
      </c>
      <c r="Q721" s="2" t="str">
        <f t="shared" si="167"/>
        <v>x</v>
      </c>
      <c r="R721" s="2" t="str">
        <f t="shared" si="167"/>
        <v>x</v>
      </c>
      <c r="S721" s="2" t="str">
        <f t="shared" si="167"/>
        <v>x</v>
      </c>
      <c r="T721" s="2" t="str">
        <f t="shared" si="167"/>
        <v>x</v>
      </c>
      <c r="U721" s="2" t="str">
        <f t="shared" si="167"/>
        <v>x</v>
      </c>
      <c r="V721" s="2" t="str">
        <f t="shared" si="167"/>
        <v>x</v>
      </c>
      <c r="W721" s="2" t="str">
        <f t="shared" si="167"/>
        <v>x</v>
      </c>
      <c r="X721" s="2" t="str">
        <f t="shared" si="167"/>
        <v>x</v>
      </c>
      <c r="Y721" s="2" t="str">
        <f t="shared" si="167"/>
        <v>BRAE INTELIGÊNCIA SETORIAL, SETEMBRO DE 2020. DISPONÍVEL EM:</v>
      </c>
      <c r="Z721" s="2" t="str">
        <f t="shared" si="167"/>
        <v>x</v>
      </c>
      <c r="AA721" s="2" t="str">
        <f t="shared" si="167"/>
        <v>x</v>
      </c>
      <c r="AB721" s="2" t="str">
        <f t="shared" si="161"/>
        <v>x</v>
      </c>
      <c r="AC721" s="2" t="str">
        <f t="shared" si="161"/>
        <v>x</v>
      </c>
      <c r="AD721" s="2" t="str">
        <f t="shared" si="161"/>
        <v>x</v>
      </c>
      <c r="AE721" s="2" t="str">
        <f t="shared" si="161"/>
        <v>x</v>
      </c>
      <c r="AF721" s="2" t="str">
        <f t="shared" si="161"/>
        <v>x</v>
      </c>
      <c r="AG721" s="2" t="str">
        <f t="shared" si="161"/>
        <v>x</v>
      </c>
      <c r="AH721" s="2" t="str">
        <f t="shared" si="161"/>
        <v>x</v>
      </c>
      <c r="AI721" s="2" t="str">
        <f t="shared" si="161"/>
        <v xml:space="preserve">O DO TURISMO NO SÉCULO XXI: RECOMEN-DAÇÕES PARA REINVENTAR, </v>
      </c>
      <c r="AJ721" s="2" t="str">
        <f t="shared" si="160"/>
        <v>x</v>
      </c>
      <c r="AK721" s="2" t="str">
        <f t="shared" si="160"/>
        <v>ÉRIO DA ECONOMIA. NOVO CAGED. DISPONÍVEL EM:HTTP://PDET.MTE.</v>
      </c>
      <c r="AL721" s="2" t="str">
        <f t="shared" si="164"/>
        <v>x</v>
      </c>
      <c r="AM721" s="2" t="str">
        <f t="shared" si="164"/>
        <v>x</v>
      </c>
      <c r="AN721" s="2" t="str">
        <f t="shared" si="164"/>
        <v>x</v>
      </c>
      <c r="AO721" s="2" t="str">
        <f t="shared" si="164"/>
        <v>x</v>
      </c>
      <c r="AP721" s="2" t="str">
        <f t="shared" si="164"/>
        <v>x</v>
      </c>
    </row>
    <row r="722" spans="1:42" x14ac:dyDescent="0.2">
      <c r="A722" s="2">
        <v>721</v>
      </c>
      <c r="B722" s="2" t="s">
        <v>2333</v>
      </c>
      <c r="E722" s="2" t="str">
        <f t="shared" si="154"/>
        <v>x</v>
      </c>
      <c r="F722" s="2" t="str">
        <f t="shared" si="154"/>
        <v>x</v>
      </c>
      <c r="G722" s="2" t="str">
        <f t="shared" si="165"/>
        <v xml:space="preserve">189ª REUNIÃO COMITE </v>
      </c>
      <c r="H722" s="2" t="str">
        <f t="shared" si="155"/>
        <v>x</v>
      </c>
      <c r="I722" s="2" t="str">
        <f t="shared" si="155"/>
        <v>x</v>
      </c>
      <c r="J722" s="2" t="str">
        <f t="shared" si="155"/>
        <v>x</v>
      </c>
      <c r="K722" s="2" t="str">
        <f t="shared" si="166"/>
        <v>x</v>
      </c>
      <c r="L722" s="2" t="str">
        <f t="shared" ref="L722:L785" si="168">IFERROR(MID($B722,FIND(L$1,$B722,1)+-5,50),"x")</f>
        <v>x</v>
      </c>
      <c r="M722" s="2" t="str">
        <f t="shared" si="167"/>
        <v>x</v>
      </c>
      <c r="N722" s="2" t="str">
        <f t="shared" si="167"/>
        <v>x</v>
      </c>
      <c r="O722" s="2" t="str">
        <f t="shared" si="167"/>
        <v>x</v>
      </c>
      <c r="P722" s="2" t="str">
        <f t="shared" si="167"/>
        <v>x</v>
      </c>
      <c r="Q722" s="2" t="str">
        <f t="shared" si="167"/>
        <v>x</v>
      </c>
      <c r="R722" s="2" t="str">
        <f t="shared" si="167"/>
        <v>x</v>
      </c>
      <c r="S722" s="2" t="str">
        <f t="shared" si="167"/>
        <v>x</v>
      </c>
      <c r="T722" s="2" t="str">
        <f t="shared" si="167"/>
        <v>x</v>
      </c>
      <c r="U722" s="2" t="str">
        <f t="shared" si="167"/>
        <v>x</v>
      </c>
      <c r="V722" s="2" t="str">
        <f t="shared" si="167"/>
        <v>x</v>
      </c>
      <c r="W722" s="2" t="str">
        <f t="shared" si="167"/>
        <v>x</v>
      </c>
      <c r="X722" s="2" t="str">
        <f t="shared" si="167"/>
        <v>x</v>
      </c>
      <c r="Y722" s="2" t="str">
        <f t="shared" si="167"/>
        <v>x</v>
      </c>
      <c r="Z722" s="2" t="str">
        <f t="shared" si="167"/>
        <v>x</v>
      </c>
      <c r="AA722" s="2" t="str">
        <f t="shared" si="167"/>
        <v>x</v>
      </c>
      <c r="AB722" s="2" t="str">
        <f t="shared" si="161"/>
        <v>x</v>
      </c>
      <c r="AC722" s="2" t="str">
        <f t="shared" si="161"/>
        <v>x</v>
      </c>
      <c r="AD722" s="2" t="str">
        <f t="shared" si="161"/>
        <v>x</v>
      </c>
      <c r="AE722" s="2" t="str">
        <f t="shared" si="161"/>
        <v>x</v>
      </c>
      <c r="AF722" s="2" t="str">
        <f t="shared" si="161"/>
        <v>x</v>
      </c>
      <c r="AG722" s="2" t="str">
        <f t="shared" si="161"/>
        <v>x</v>
      </c>
      <c r="AH722" s="2" t="str">
        <f t="shared" si="161"/>
        <v>x</v>
      </c>
      <c r="AI722" s="2" t="str">
        <f t="shared" si="161"/>
        <v>O DO TURISMO CONTOU COM A CON-TRIBUIÇÃO DAS ENTIDADES NACION</v>
      </c>
      <c r="AJ722" s="2" t="str">
        <f t="shared" si="160"/>
        <v>x</v>
      </c>
      <c r="AK722" s="2" t="str">
        <f t="shared" si="160"/>
        <v>x</v>
      </c>
      <c r="AL722" s="2" t="str">
        <f t="shared" si="164"/>
        <v>x</v>
      </c>
      <c r="AM722" s="2" t="str">
        <f t="shared" si="164"/>
        <v>x</v>
      </c>
      <c r="AN722" s="2" t="str">
        <f t="shared" si="164"/>
        <v>x</v>
      </c>
      <c r="AO722" s="2" t="str">
        <f t="shared" si="164"/>
        <v>x</v>
      </c>
      <c r="AP722" s="2" t="str">
        <f t="shared" si="164"/>
        <v>RA - MINFRA27. INSTITUTO BRASIL DE CONVENTION &amp; VISITORS BUR</v>
      </c>
    </row>
    <row r="723" spans="1:42" x14ac:dyDescent="0.2">
      <c r="A723" s="2">
        <v>722</v>
      </c>
      <c r="B723" s="2" t="s">
        <v>2334</v>
      </c>
      <c r="E723" s="2" t="str">
        <f t="shared" ref="E723:F786" si="169">IFERROR(MID($B723,FIND(E$1,$B723,1)+0,30),"x")</f>
        <v>x</v>
      </c>
      <c r="F723" s="2" t="str">
        <f t="shared" si="169"/>
        <v>x</v>
      </c>
      <c r="G723" s="2" t="str">
        <f t="shared" si="165"/>
        <v xml:space="preserve">189ª REUNIÃO COMITE </v>
      </c>
      <c r="H723" s="2" t="str">
        <f t="shared" ref="H723:J786" si="170">IFERROR(MID($B723,FIND(H$1,$B723,1)+-5,50),"x")</f>
        <v>x</v>
      </c>
      <c r="I723" s="2" t="str">
        <f t="shared" si="170"/>
        <v>x</v>
      </c>
      <c r="J723" s="2" t="str">
        <f t="shared" si="170"/>
        <v>x</v>
      </c>
      <c r="K723" s="2" t="str">
        <f t="shared" si="166"/>
        <v>x</v>
      </c>
      <c r="L723" s="2" t="str">
        <f t="shared" si="168"/>
        <v>x</v>
      </c>
      <c r="M723" s="2" t="str">
        <f t="shared" si="167"/>
        <v>x</v>
      </c>
      <c r="N723" s="2" t="str">
        <f t="shared" si="167"/>
        <v>x</v>
      </c>
      <c r="O723" s="2" t="str">
        <f t="shared" si="167"/>
        <v>x</v>
      </c>
      <c r="P723" s="2" t="str">
        <f t="shared" si="167"/>
        <v>x</v>
      </c>
      <c r="Q723" s="2" t="str">
        <f t="shared" si="167"/>
        <v>x</v>
      </c>
      <c r="R723" s="2" t="str">
        <f t="shared" si="167"/>
        <v>x</v>
      </c>
      <c r="S723" s="2" t="str">
        <f t="shared" si="167"/>
        <v>x</v>
      </c>
      <c r="T723" s="2" t="str">
        <f t="shared" si="167"/>
        <v>x</v>
      </c>
      <c r="U723" s="2" t="str">
        <f t="shared" si="167"/>
        <v>x</v>
      </c>
      <c r="V723" s="2" t="str">
        <f t="shared" si="167"/>
        <v>x</v>
      </c>
      <c r="W723" s="2" t="str">
        <f t="shared" si="167"/>
        <v>x</v>
      </c>
      <c r="X723" s="2" t="str">
        <f t="shared" si="167"/>
        <v>x</v>
      </c>
      <c r="Y723" s="2" t="str">
        <f t="shared" si="167"/>
        <v>x</v>
      </c>
      <c r="Z723" s="2" t="str">
        <f t="shared" si="167"/>
        <v>x</v>
      </c>
      <c r="AA723" s="2" t="str">
        <f t="shared" si="167"/>
        <v>x</v>
      </c>
      <c r="AB723" s="2" t="str">
        <f t="shared" si="161"/>
        <v>x</v>
      </c>
      <c r="AC723" s="2" t="str">
        <f t="shared" si="161"/>
        <v>x</v>
      </c>
      <c r="AD723" s="2" t="str">
        <f t="shared" si="161"/>
        <v>x</v>
      </c>
      <c r="AE723" s="2" t="str">
        <f t="shared" si="161"/>
        <v>x</v>
      </c>
      <c r="AF723" s="2" t="str">
        <f t="shared" si="161"/>
        <v>x</v>
      </c>
      <c r="AG723" s="2" t="str">
        <f t="shared" si="161"/>
        <v>x</v>
      </c>
      <c r="AH723" s="2" t="str">
        <f t="shared" si="161"/>
        <v>x</v>
      </c>
      <c r="AI723" s="2" t="str">
        <f t="shared" si="161"/>
        <v>x</v>
      </c>
      <c r="AJ723" s="2" t="str">
        <f t="shared" si="160"/>
        <v>x</v>
      </c>
      <c r="AK723" s="2" t="str">
        <f t="shared" si="160"/>
        <v>x</v>
      </c>
      <c r="AL723" s="2" t="str">
        <f t="shared" si="164"/>
        <v>x</v>
      </c>
      <c r="AM723" s="2" t="str">
        <f t="shared" si="164"/>
        <v>x</v>
      </c>
      <c r="AN723" s="2" t="str">
        <f t="shared" si="164"/>
        <v>x</v>
      </c>
      <c r="AO723" s="2" t="str">
        <f t="shared" si="164"/>
        <v>x</v>
      </c>
      <c r="AP723" s="2" t="str">
        <f t="shared" si="164"/>
        <v>x</v>
      </c>
    </row>
    <row r="724" spans="1:42" x14ac:dyDescent="0.2">
      <c r="A724" s="2">
        <v>723</v>
      </c>
      <c r="B724" s="2" t="s">
        <v>2335</v>
      </c>
      <c r="E724" s="2" t="str">
        <f t="shared" si="169"/>
        <v>DATA: 26/05/2021 HORÁRIO : 10H</v>
      </c>
      <c r="F724" s="2" t="str">
        <f t="shared" si="169"/>
        <v>HORÁRIO : 10H05M ÀS 10H35M LOC</v>
      </c>
      <c r="G724" s="2" t="str">
        <f t="shared" si="165"/>
        <v>190ª REUNIÃO ORDINÁR</v>
      </c>
      <c r="H724" s="2" t="str">
        <f t="shared" si="170"/>
        <v>x</v>
      </c>
      <c r="I724" s="2" t="str">
        <f t="shared" si="170"/>
        <v>x</v>
      </c>
      <c r="J724" s="2" t="str">
        <f t="shared" si="170"/>
        <v>x</v>
      </c>
      <c r="K724" s="2" t="str">
        <f t="shared" si="166"/>
        <v>x</v>
      </c>
      <c r="L724" s="2" t="str">
        <f t="shared" si="168"/>
        <v>x</v>
      </c>
      <c r="M724" s="2" t="str">
        <f t="shared" si="167"/>
        <v>x</v>
      </c>
      <c r="N724" s="2" t="str">
        <f t="shared" si="167"/>
        <v>x</v>
      </c>
      <c r="O724" s="2" t="str">
        <f t="shared" si="167"/>
        <v>x</v>
      </c>
      <c r="P724" s="2" t="str">
        <f t="shared" si="167"/>
        <v>x</v>
      </c>
      <c r="Q724" s="2" t="str">
        <f t="shared" si="167"/>
        <v>x</v>
      </c>
      <c r="R724" s="2" t="str">
        <f t="shared" si="167"/>
        <v>x</v>
      </c>
      <c r="S724" s="2" t="str">
        <f t="shared" si="167"/>
        <v>x</v>
      </c>
      <c r="T724" s="2" t="str">
        <f t="shared" si="167"/>
        <v>x</v>
      </c>
      <c r="U724" s="2" t="str">
        <f t="shared" si="167"/>
        <v>x</v>
      </c>
      <c r="V724" s="2" t="str">
        <f t="shared" si="167"/>
        <v>x</v>
      </c>
      <c r="W724" s="2" t="str">
        <f t="shared" si="167"/>
        <v>x</v>
      </c>
      <c r="X724" s="2" t="str">
        <f t="shared" si="167"/>
        <v>x</v>
      </c>
      <c r="Y724" s="2" t="str">
        <f t="shared" si="167"/>
        <v>x</v>
      </c>
      <c r="Z724" s="2" t="str">
        <f t="shared" si="167"/>
        <v>x</v>
      </c>
      <c r="AA724" s="2" t="str">
        <f t="shared" si="167"/>
        <v>x</v>
      </c>
      <c r="AB724" s="2" t="str">
        <f t="shared" si="161"/>
        <v>x</v>
      </c>
      <c r="AC724" s="2" t="str">
        <f t="shared" si="161"/>
        <v>x</v>
      </c>
      <c r="AD724" s="2" t="str">
        <f t="shared" si="161"/>
        <v>ÚDE (MS) O REPRESENTANTE DO MS INFORMOU QUE: I. DESDE O INÍC</v>
      </c>
      <c r="AE724" s="2" t="str">
        <f t="shared" si="161"/>
        <v>ÉRIO DA SAÚDE (MS) O REPRESENTANTE DO MS INFORMOU QUE: I. DE</v>
      </c>
      <c r="AF724" s="2" t="str">
        <f t="shared" si="161"/>
        <v>x</v>
      </c>
      <c r="AG724" s="2" t="str">
        <f t="shared" si="161"/>
        <v>x</v>
      </c>
      <c r="AH724" s="2" t="str">
        <f t="shared" si="161"/>
        <v>x</v>
      </c>
      <c r="AI724" s="2" t="str">
        <f t="shared" si="161"/>
        <v>x</v>
      </c>
      <c r="AJ724" s="2" t="str">
        <f t="shared" si="160"/>
        <v>x</v>
      </c>
      <c r="AK724" s="2" t="str">
        <f t="shared" si="160"/>
        <v>x</v>
      </c>
      <c r="AL724" s="2" t="str">
        <f t="shared" si="164"/>
        <v>x</v>
      </c>
      <c r="AM724" s="2" t="str">
        <f t="shared" si="164"/>
        <v>x</v>
      </c>
      <c r="AN724" s="2" t="str">
        <f t="shared" si="164"/>
        <v>x</v>
      </c>
      <c r="AO724" s="2" t="str">
        <f t="shared" si="164"/>
        <v>x</v>
      </c>
      <c r="AP724" s="2" t="str">
        <f t="shared" si="164"/>
        <v>x</v>
      </c>
    </row>
    <row r="725" spans="1:42" x14ac:dyDescent="0.2">
      <c r="A725" s="2">
        <v>724</v>
      </c>
      <c r="B725" s="2" t="s">
        <v>2336</v>
      </c>
      <c r="E725" s="2" t="str">
        <f t="shared" si="169"/>
        <v>x</v>
      </c>
      <c r="F725" s="2" t="str">
        <f t="shared" si="169"/>
        <v>x</v>
      </c>
      <c r="G725" s="2" t="str">
        <f t="shared" si="165"/>
        <v xml:space="preserve">190ª REUNIÃO COMITE </v>
      </c>
      <c r="H725" s="2" t="str">
        <f t="shared" si="170"/>
        <v>ÃO - MEC O REPRESENTANTE DO MEC DESTACOU O PROJETO</v>
      </c>
      <c r="I725" s="2" t="str">
        <f t="shared" si="170"/>
        <v xml:space="preserve">TOS. MINISTÉRIO DA EDUCAÇÃO - MEC O REPRESENTANTE </v>
      </c>
      <c r="J725" s="2" t="str">
        <f t="shared" si="170"/>
        <v xml:space="preserve">AL - MDR SEM APONTAMENTOS. MINISTÉRIO DA EDUCAÇÃO </v>
      </c>
      <c r="K725" s="2" t="str">
        <f t="shared" si="166"/>
        <v>O DO DESENVOLVIMENTO REGIONAL - MDR SEM APONTAMENTOS. MINIST</v>
      </c>
      <c r="L725" s="2" t="str">
        <f t="shared" si="168"/>
        <v>x</v>
      </c>
      <c r="M725" s="2" t="str">
        <f t="shared" si="167"/>
        <v>x</v>
      </c>
      <c r="N725" s="2" t="str">
        <f t="shared" si="167"/>
        <v>AL - GSI AUSENTE. MINISTÉRIO DA RELAÇÕES EXTERIORES - MRE AU</v>
      </c>
      <c r="O725" s="2" t="str">
        <f t="shared" si="167"/>
        <v>E DE SEGURANÇA INSTITUCIONAL - GSI AUSENTE. MINISTÉRIO DA RE</v>
      </c>
      <c r="P725" s="2" t="str">
        <f t="shared" si="167"/>
        <v>x</v>
      </c>
      <c r="Q725" s="2" t="str">
        <f t="shared" si="167"/>
        <v>x</v>
      </c>
      <c r="R725" s="2" t="str">
        <f t="shared" si="167"/>
        <v>ES - MRE AUSENTE. ADVOCACIA GERAL DA UNIÃO - AGU ACERCA DA A</v>
      </c>
      <c r="S725" s="2" t="str">
        <f t="shared" si="167"/>
        <v>O DA RELAÇÕES EXTERIORES - MRE AUSENTE. ADVOCACIA GERAL DA U</v>
      </c>
      <c r="T725" s="2" t="str">
        <f t="shared" si="167"/>
        <v>x</v>
      </c>
      <c r="U725" s="2" t="str">
        <f t="shared" si="167"/>
        <v>x</v>
      </c>
      <c r="V725" s="2" t="str">
        <f t="shared" si="167"/>
        <v>x</v>
      </c>
      <c r="W725" s="2" t="str">
        <f t="shared" si="167"/>
        <v>x</v>
      </c>
      <c r="X725" s="2" t="str">
        <f t="shared" si="167"/>
        <v>x</v>
      </c>
      <c r="Y725" s="2" t="str">
        <f t="shared" si="167"/>
        <v>x</v>
      </c>
      <c r="Z725" s="2" t="str">
        <f t="shared" si="167"/>
        <v>ÃO - AGU ACERCA DA ATUALIZAÇÃO DO DOCUMENTO “AÇÕES REALIZADA</v>
      </c>
      <c r="AA725" s="2" t="str">
        <f t="shared" si="167"/>
        <v>NTE. ADVOCACIA GERAL DA UNIÃO - AGU ACERCA DA ATUALIZAÇÃO DO</v>
      </c>
      <c r="AB725" s="2" t="str">
        <f t="shared" si="161"/>
        <v>x</v>
      </c>
      <c r="AC725" s="2" t="str">
        <f t="shared" si="161"/>
        <v>x</v>
      </c>
      <c r="AD725" s="2" t="str">
        <f t="shared" si="161"/>
        <v>x</v>
      </c>
      <c r="AE725" s="2" t="str">
        <f t="shared" si="161"/>
        <v>x</v>
      </c>
      <c r="AF725" s="2" t="str">
        <f t="shared" si="161"/>
        <v>ESA (MD) SEM APONTAMENTOS . MINISTÉRIO DO TURISMO SEM APONTA</v>
      </c>
      <c r="AG725" s="2" t="str">
        <f t="shared" si="161"/>
        <v>O DA DEFESA (MD) SEM APONTAMENTOS . MINISTÉRIO DO TURISMO SE</v>
      </c>
      <c r="AH725" s="2" t="str">
        <f t="shared" si="161"/>
        <v>x</v>
      </c>
      <c r="AI725" s="2" t="str">
        <f t="shared" si="161"/>
        <v>O DO TURISMO SEM APONTAMENTOS . MINISTÉRIO DA ECONOMIA SEM A</v>
      </c>
      <c r="AJ725" s="2" t="str">
        <f t="shared" si="160"/>
        <v>x</v>
      </c>
      <c r="AK725" s="2" t="str">
        <f t="shared" si="160"/>
        <v>ÉRIO DA ECONOMIA SEM APONTAMENTOS . GABINETE DE SEGURANÇA IN</v>
      </c>
      <c r="AL725" s="2" t="str">
        <f t="shared" si="160"/>
        <v xml:space="preserve">IA - MME AUSENTE. MINISTÉRIO DA JUSTIÇA E SEGURANÇA PÚBLICA </v>
      </c>
      <c r="AM725" s="2" t="str">
        <f t="shared" si="160"/>
        <v xml:space="preserve">O DE MINAS E ENERGIA - MME AUSENTE. MINISTÉRIO DA JUSTIÇA E </v>
      </c>
      <c r="AN725" s="2" t="str">
        <f t="shared" si="164"/>
        <v>x</v>
      </c>
      <c r="AO725" s="2" t="str">
        <f t="shared" si="164"/>
        <v>ÇA E SEGURANÇA PÚBLICA - MJ AUSENTE. MINISTÉRIO DA INFRAESTR</v>
      </c>
      <c r="AP725" s="2" t="str">
        <f t="shared" si="164"/>
        <v>RA - MINFRA AUSENTE. MINISTÉRIO DA CIÊNCIA, TECNOLOGIA E INO</v>
      </c>
    </row>
    <row r="726" spans="1:42" x14ac:dyDescent="0.2">
      <c r="A726" s="2">
        <v>725</v>
      </c>
      <c r="B726" s="2" t="s">
        <v>2337</v>
      </c>
      <c r="E726" s="2" t="str">
        <f t="shared" si="169"/>
        <v>x</v>
      </c>
      <c r="F726" s="2" t="str">
        <f t="shared" si="169"/>
        <v>x</v>
      </c>
      <c r="G726" s="2" t="str">
        <f t="shared" si="165"/>
        <v>A 6ª REUNIÃO DO GT I</v>
      </c>
      <c r="H726" s="2" t="str">
        <f t="shared" si="170"/>
        <v>x</v>
      </c>
      <c r="I726" s="2" t="str">
        <f t="shared" si="170"/>
        <v>x</v>
      </c>
      <c r="J726" s="2" t="str">
        <f t="shared" si="170"/>
        <v>x</v>
      </c>
      <c r="K726" s="2" t="str">
        <f t="shared" si="166"/>
        <v>x</v>
      </c>
      <c r="L726" s="2" t="str">
        <f t="shared" si="168"/>
        <v>OS - MMFDH A REPRESENTANTE DO MMFDH DESTACOU QUE O</v>
      </c>
      <c r="M726" s="2" t="str">
        <f t="shared" si="167"/>
        <v>IA E DIREITOS HUMANOS - MMFDH A REPRESENTANTE DO MMFDH DESTA</v>
      </c>
      <c r="N726" s="2" t="str">
        <f t="shared" si="167"/>
        <v>x</v>
      </c>
      <c r="O726" s="2" t="str">
        <f t="shared" si="167"/>
        <v>x</v>
      </c>
      <c r="P726" s="2" t="str">
        <f t="shared" si="167"/>
        <v xml:space="preserve">TE - MMA SEM APONTAMENTOS . BANCO CENTRAL DO BRASIL – BACEN </v>
      </c>
      <c r="Q726" s="2" t="str">
        <f t="shared" si="167"/>
        <v>O DO MEIO AMBIENTE - MMA SEM APONTAMENTOS . BANCO CENTRAL DO</v>
      </c>
      <c r="R726" s="2" t="str">
        <f t="shared" si="167"/>
        <v>O DO MRE E DO MS . ESSAS SERÃO UTILIZADAS PARA A VACINAÇÃO D</v>
      </c>
      <c r="S726" s="2" t="str">
        <f t="shared" si="167"/>
        <v>x</v>
      </c>
      <c r="T726" s="2" t="str">
        <f t="shared" si="167"/>
        <v>TO - MAPA SEM APONTAMENTOS . MINISTÉRIO DO MEIO AMBIENTE - M</v>
      </c>
      <c r="U726" s="2" t="str">
        <f t="shared" si="167"/>
        <v>IA E ABASTECIMENTO - MAPA SEM APONTAMENTOS . MINISTÉRIO DO M</v>
      </c>
      <c r="V726" s="2" t="str">
        <f t="shared" si="167"/>
        <v>IL – BACEN SEM APONTAMENTOS . BANCO NACIONAL DE DESENVOLVIME</v>
      </c>
      <c r="W726" s="2" t="str">
        <f t="shared" si="167"/>
        <v>OS . BANCO CENTRAL DO BRASIL – BACEN SEM APONTAMENTOS . BANC</v>
      </c>
      <c r="X726" s="2" t="str">
        <f t="shared" si="167"/>
        <v>x</v>
      </c>
      <c r="Y726" s="2" t="str">
        <f t="shared" si="167"/>
        <v>x</v>
      </c>
      <c r="Z726" s="2" t="str">
        <f t="shared" si="167"/>
        <v>O PARAGUAI). ALÉM DISSO, O TRABALHO DE INTERNALIZAÇÃO DAS VA</v>
      </c>
      <c r="AA726" s="2" t="str">
        <f t="shared" si="167"/>
        <v>x</v>
      </c>
      <c r="AB726" s="2" t="str">
        <f t="shared" si="161"/>
        <v>ÃO – SECOM /MCOM SEM APON TAMENTOS .  MINISTÉRIO DA AGRICULT</v>
      </c>
      <c r="AC726" s="2" t="str">
        <f t="shared" si="161"/>
        <v>AL DE COMUNICAÇÃO – SECOM /MCOM SEM APON TAMENTOS .  MINISTÉ</v>
      </c>
      <c r="AD726" s="2" t="str">
        <f t="shared" si="161"/>
        <v>E DO MS . ESSAS SERÃO UTILIZADAS PARA A VACINAÇÃO DE MAIS DE</v>
      </c>
      <c r="AE726" s="2" t="str">
        <f t="shared" si="161"/>
        <v>x</v>
      </c>
      <c r="AF726" s="2" t="str">
        <f t="shared" si="161"/>
        <v>x</v>
      </c>
      <c r="AG726" s="2" t="str">
        <f t="shared" si="161"/>
        <v>x</v>
      </c>
      <c r="AH726" s="2" t="str">
        <f t="shared" si="161"/>
        <v>x</v>
      </c>
      <c r="AI726" s="2" t="str">
        <f t="shared" si="161"/>
        <v>x</v>
      </c>
      <c r="AJ726" s="2" t="str">
        <f t="shared" si="160"/>
        <v>x</v>
      </c>
      <c r="AK726" s="2" t="str">
        <f t="shared" si="160"/>
        <v>x</v>
      </c>
      <c r="AL726" s="2" t="str">
        <f t="shared" si="160"/>
        <v>x</v>
      </c>
      <c r="AM726" s="2" t="str">
        <f t="shared" si="160"/>
        <v>x</v>
      </c>
      <c r="AN726" s="2" t="str">
        <f t="shared" si="164"/>
        <v>x</v>
      </c>
      <c r="AO726" s="2" t="str">
        <f t="shared" si="164"/>
        <v>x</v>
      </c>
      <c r="AP726" s="2" t="str">
        <f t="shared" si="164"/>
        <v>x</v>
      </c>
    </row>
    <row r="727" spans="1:42" x14ac:dyDescent="0.2">
      <c r="A727" s="2">
        <v>726</v>
      </c>
      <c r="B727" s="2" t="s">
        <v>2338</v>
      </c>
      <c r="E727" s="2" t="str">
        <f t="shared" si="169"/>
        <v>x</v>
      </c>
      <c r="F727" s="2" t="str">
        <f t="shared" si="169"/>
        <v>x</v>
      </c>
      <c r="G727" s="2" t="str">
        <f t="shared" si="165"/>
        <v>ZADA REUNIÃO COM A P</v>
      </c>
      <c r="H727" s="2" t="str">
        <f t="shared" si="170"/>
        <v>x</v>
      </c>
      <c r="I727" s="2" t="str">
        <f t="shared" si="170"/>
        <v>x</v>
      </c>
      <c r="J727" s="2" t="str">
        <f t="shared" si="170"/>
        <v>x</v>
      </c>
      <c r="K727" s="2" t="str">
        <f t="shared" si="166"/>
        <v>x</v>
      </c>
      <c r="L727" s="2" t="str">
        <f t="shared" si="168"/>
        <v>x</v>
      </c>
      <c r="M727" s="2" t="str">
        <f t="shared" si="167"/>
        <v>x</v>
      </c>
      <c r="N727" s="2" t="str">
        <f t="shared" si="167"/>
        <v>x</v>
      </c>
      <c r="O727" s="2" t="str">
        <f t="shared" si="167"/>
        <v>x</v>
      </c>
      <c r="P727" s="2" t="str">
        <f t="shared" si="167"/>
        <v>x</v>
      </c>
      <c r="Q727" s="2" t="str">
        <f t="shared" si="167"/>
        <v>x</v>
      </c>
      <c r="R727" s="2" t="str">
        <f t="shared" si="167"/>
        <v>S DO MRE, MS, ANVISA E CASA CIVIL . O OBJETO DA REUNIÃO FO I</v>
      </c>
      <c r="S727" s="2" t="str">
        <f t="shared" si="167"/>
        <v>x</v>
      </c>
      <c r="T727" s="2" t="str">
        <f t="shared" si="167"/>
        <v>x</v>
      </c>
      <c r="U727" s="2" t="str">
        <f t="shared" si="167"/>
        <v>x</v>
      </c>
      <c r="V727" s="2" t="str">
        <f t="shared" si="167"/>
        <v>x</v>
      </c>
      <c r="W727" s="2" t="str">
        <f t="shared" si="167"/>
        <v>x</v>
      </c>
      <c r="X727" s="2" t="str">
        <f t="shared" si="167"/>
        <v>x</v>
      </c>
      <c r="Y727" s="2" t="str">
        <f t="shared" si="167"/>
        <v>x</v>
      </c>
      <c r="Z727" s="2" t="str">
        <f t="shared" si="167"/>
        <v>O DA AGU PARA O PERÍODO DE ATUALIZAÇÃO DO RELATÓRIOS DE AÇÕE</v>
      </c>
      <c r="AA727" s="2" t="str">
        <f t="shared" si="167"/>
        <v>x</v>
      </c>
      <c r="AB727" s="2" t="str">
        <f t="shared" si="161"/>
        <v>x</v>
      </c>
      <c r="AC727" s="2" t="str">
        <f t="shared" si="161"/>
        <v xml:space="preserve">AL DE COMUNICAÇÃO DA CASA CIVIL – AESCOM SEM APONTAMENTOS . </v>
      </c>
      <c r="AD727" s="2" t="str">
        <f t="shared" si="161"/>
        <v>MRE, MS, ANVISA E CASA CIVIL . O OBJETO DA REUNIÃO FO I A SO</v>
      </c>
      <c r="AE727" s="2" t="str">
        <f t="shared" si="161"/>
        <v xml:space="preserve">ÉRIO DA SAÚDE - MS VERIFICAR AS DEMANDAS DO ESTADO DE SANTA </v>
      </c>
      <c r="AF727" s="2" t="str">
        <f t="shared" si="161"/>
        <v>x</v>
      </c>
      <c r="AG727" s="2" t="str">
        <f t="shared" si="161"/>
        <v>x</v>
      </c>
      <c r="AH727" s="2" t="str">
        <f t="shared" si="161"/>
        <v>x</v>
      </c>
      <c r="AI727" s="2" t="str">
        <f t="shared" si="161"/>
        <v>x</v>
      </c>
      <c r="AJ727" s="2" t="str">
        <f t="shared" si="160"/>
        <v>x</v>
      </c>
      <c r="AK727" s="2" t="str">
        <f t="shared" si="160"/>
        <v>x</v>
      </c>
      <c r="AL727" s="2" t="str">
        <f t="shared" si="160"/>
        <v>x</v>
      </c>
      <c r="AM727" s="2" t="str">
        <f t="shared" si="160"/>
        <v>x</v>
      </c>
      <c r="AN727" s="2" t="str">
        <f t="shared" si="164"/>
        <v>x</v>
      </c>
      <c r="AO727" s="2" t="str">
        <f t="shared" si="164"/>
        <v>x</v>
      </c>
      <c r="AP727" s="2" t="str">
        <f t="shared" si="164"/>
        <v>x</v>
      </c>
    </row>
    <row r="728" spans="1:42" x14ac:dyDescent="0.2">
      <c r="A728" s="2">
        <v>727</v>
      </c>
      <c r="B728" s="2" t="s">
        <v>2339</v>
      </c>
      <c r="E728" s="2" t="str">
        <f t="shared" si="169"/>
        <v>x</v>
      </c>
      <c r="F728" s="2" t="str">
        <f t="shared" si="169"/>
        <v>x</v>
      </c>
      <c r="G728" s="2" t="str">
        <f t="shared" si="165"/>
        <v xml:space="preserve">190ª REUNIÃO COMITE </v>
      </c>
      <c r="H728" s="2" t="str">
        <f t="shared" si="170"/>
        <v>x</v>
      </c>
      <c r="I728" s="2" t="str">
        <f t="shared" si="170"/>
        <v>x</v>
      </c>
      <c r="J728" s="2" t="str">
        <f t="shared" si="170"/>
        <v>x</v>
      </c>
      <c r="K728" s="2" t="str">
        <f t="shared" si="166"/>
        <v>x</v>
      </c>
      <c r="L728" s="2" t="str">
        <f t="shared" si="168"/>
        <v>x</v>
      </c>
      <c r="M728" s="2" t="str">
        <f t="shared" si="167"/>
        <v>x</v>
      </c>
      <c r="N728" s="2" t="str">
        <f t="shared" si="167"/>
        <v>x</v>
      </c>
      <c r="O728" s="2" t="str">
        <f t="shared" si="167"/>
        <v>x</v>
      </c>
      <c r="P728" s="2" t="str">
        <f t="shared" si="167"/>
        <v>x</v>
      </c>
      <c r="Q728" s="2" t="str">
        <f t="shared" si="167"/>
        <v>x</v>
      </c>
      <c r="R728" s="2" t="str">
        <f t="shared" si="167"/>
        <v>x</v>
      </c>
      <c r="S728" s="2" t="str">
        <f t="shared" si="167"/>
        <v>x</v>
      </c>
      <c r="T728" s="2" t="str">
        <f t="shared" si="167"/>
        <v>x</v>
      </c>
      <c r="U728" s="2" t="str">
        <f t="shared" si="167"/>
        <v>x</v>
      </c>
      <c r="V728" s="2" t="str">
        <f t="shared" si="167"/>
        <v>x</v>
      </c>
      <c r="W728" s="2" t="str">
        <f t="shared" si="167"/>
        <v>x</v>
      </c>
      <c r="X728" s="2" t="str">
        <f t="shared" si="167"/>
        <v>x</v>
      </c>
      <c r="Y728" s="2" t="str">
        <f t="shared" si="167"/>
        <v>x</v>
      </c>
      <c r="Z728" s="2" t="str">
        <f t="shared" si="167"/>
        <v>x</v>
      </c>
      <c r="AA728" s="2" t="str">
        <f t="shared" si="167"/>
        <v>x</v>
      </c>
      <c r="AB728" s="2" t="str">
        <f t="shared" si="161"/>
        <v>x</v>
      </c>
      <c r="AC728" s="2" t="str">
        <f t="shared" si="161"/>
        <v>x</v>
      </c>
      <c r="AD728" s="2" t="str">
        <f t="shared" si="161"/>
        <v>x</v>
      </c>
      <c r="AE728" s="2" t="str">
        <f t="shared" si="161"/>
        <v>x</v>
      </c>
      <c r="AF728" s="2" t="str">
        <f t="shared" si="161"/>
        <v>x</v>
      </c>
      <c r="AG728" s="2" t="str">
        <f t="shared" si="161"/>
        <v>x</v>
      </c>
      <c r="AH728" s="2" t="str">
        <f t="shared" si="161"/>
        <v>x</v>
      </c>
      <c r="AI728" s="2" t="str">
        <f t="shared" si="161"/>
        <v>A DO TURISMO ANEXO 190ª REUNIÃO COMITE DE CRISE 26.05.2021 -</v>
      </c>
      <c r="AJ728" s="2" t="str">
        <f t="shared" si="160"/>
        <v>x</v>
      </c>
      <c r="AK728" s="2" t="str">
        <f t="shared" si="160"/>
        <v>x</v>
      </c>
      <c r="AL728" s="2" t="str">
        <f t="shared" si="160"/>
        <v>x</v>
      </c>
      <c r="AM728" s="2" t="str">
        <f t="shared" si="160"/>
        <v>x</v>
      </c>
      <c r="AN728" s="2" t="str">
        <f t="shared" si="164"/>
        <v>x</v>
      </c>
      <c r="AO728" s="2" t="str">
        <f t="shared" si="164"/>
        <v>x</v>
      </c>
      <c r="AP728" s="2" t="str">
        <f t="shared" si="164"/>
        <v>x</v>
      </c>
    </row>
    <row r="729" spans="1:42" x14ac:dyDescent="0.2">
      <c r="A729" s="2">
        <v>728</v>
      </c>
      <c r="B729" s="2" t="s">
        <v>2340</v>
      </c>
      <c r="E729" s="2" t="str">
        <f t="shared" si="169"/>
        <v>DATA: 28/05/2021 HORÁRIO : 10H</v>
      </c>
      <c r="F729" s="2" t="str">
        <f t="shared" si="169"/>
        <v>HORÁRIO : 10H04M ÀS 10H38M LOC</v>
      </c>
      <c r="G729" s="2" t="str">
        <f t="shared" si="165"/>
        <v>191ª REUNIÃO ORDINÁR</v>
      </c>
      <c r="H729" s="2" t="str">
        <f t="shared" si="170"/>
        <v>x</v>
      </c>
      <c r="I729" s="2" t="str">
        <f t="shared" si="170"/>
        <v>x</v>
      </c>
      <c r="J729" s="2" t="str">
        <f t="shared" si="170"/>
        <v>x</v>
      </c>
      <c r="K729" s="2" t="str">
        <f t="shared" si="166"/>
        <v>x</v>
      </c>
      <c r="L729" s="2" t="str">
        <f t="shared" si="168"/>
        <v>x</v>
      </c>
      <c r="M729" s="2" t="str">
        <f t="shared" si="167"/>
        <v>x</v>
      </c>
      <c r="N729" s="2" t="str">
        <f t="shared" si="167"/>
        <v>AL - GSI SEM APONTAMENTOS. MINISTÉRIO DA RELAÇÕES EXTERIORES</v>
      </c>
      <c r="O729" s="2" t="str">
        <f t="shared" si="167"/>
        <v>E DE SEGURANÇA INSTITUCIONAL - GSI SEM APONTAMENTOS. MINISTÉ</v>
      </c>
      <c r="P729" s="2" t="str">
        <f t="shared" si="167"/>
        <v>x</v>
      </c>
      <c r="Q729" s="2" t="str">
        <f t="shared" si="167"/>
        <v>x</v>
      </c>
      <c r="R729" s="2" t="str">
        <f t="shared" si="167"/>
        <v>ES - MRE UE. COVID -19. CERTIFICADOS. CONSELHO EUROPEU. REUN</v>
      </c>
      <c r="S729" s="2" t="str">
        <f t="shared" si="167"/>
        <v xml:space="preserve">O DA RELAÇÕES EXTERIORES - MRE UE. COVID -19. CERTIFICADOS. </v>
      </c>
      <c r="T729" s="2" t="str">
        <f t="shared" si="167"/>
        <v>x</v>
      </c>
      <c r="U729" s="2" t="str">
        <f t="shared" si="167"/>
        <v>x</v>
      </c>
      <c r="V729" s="2" t="str">
        <f t="shared" si="167"/>
        <v>x</v>
      </c>
      <c r="W729" s="2" t="str">
        <f t="shared" si="167"/>
        <v>x</v>
      </c>
      <c r="X729" s="2" t="str">
        <f t="shared" si="167"/>
        <v>x</v>
      </c>
      <c r="Y729" s="2" t="str">
        <f t="shared" si="167"/>
        <v>x</v>
      </c>
      <c r="Z729" s="2" t="str">
        <f t="shared" si="167"/>
        <v>x</v>
      </c>
      <c r="AA729" s="2" t="str">
        <f t="shared" si="167"/>
        <v>x</v>
      </c>
      <c r="AB729" s="2" t="str">
        <f t="shared" si="161"/>
        <v>x</v>
      </c>
      <c r="AC729" s="2" t="str">
        <f t="shared" si="161"/>
        <v>x</v>
      </c>
      <c r="AD729" s="2" t="str">
        <f t="shared" si="161"/>
        <v>ÚDE (MS) INFORMOU A PUBLICAÇÃO DA PORTARIA Nº 1.087, DE 27.0</v>
      </c>
      <c r="AE729" s="2" t="str">
        <f t="shared" si="161"/>
        <v>ÉRIO DA SAÚDE (MS) INFORMOU A PUBLICAÇÃO DA PORTARIA Nº 1.08</v>
      </c>
      <c r="AF729" s="2" t="str">
        <f t="shared" si="161"/>
        <v>ESA (MD) SEM APONTAMENTOS . MINISTÉRIO DO TURISMO AUSENTE. M</v>
      </c>
      <c r="AG729" s="2" t="str">
        <f t="shared" si="161"/>
        <v>O DA DEFESA (MD) SEM APONTAMENTOS . MINISTÉRIO DO TURISMO AU</v>
      </c>
      <c r="AH729" s="2" t="str">
        <f t="shared" si="161"/>
        <v>x</v>
      </c>
      <c r="AI729" s="2" t="str">
        <f t="shared" si="161"/>
        <v>O DO TURISMO AUSENTE. MINISTÉRIO DA ECONOMIA SEM APONTAMENTO</v>
      </c>
      <c r="AJ729" s="2" t="str">
        <f t="shared" si="160"/>
        <v>x</v>
      </c>
      <c r="AK729" s="2" t="str">
        <f t="shared" si="160"/>
        <v>ÉRIO DA ECONOMIA SEM APONTAMENTOS . GABINETE DE SEGURANÇA IN</v>
      </c>
      <c r="AL729" s="2" t="str">
        <f t="shared" si="160"/>
        <v>x</v>
      </c>
      <c r="AM729" s="2" t="str">
        <f t="shared" si="160"/>
        <v>x</v>
      </c>
      <c r="AN729" s="2" t="str">
        <f t="shared" si="164"/>
        <v>x</v>
      </c>
      <c r="AO729" s="2" t="str">
        <f t="shared" si="164"/>
        <v>x</v>
      </c>
      <c r="AP729" s="2" t="str">
        <f t="shared" si="164"/>
        <v>x</v>
      </c>
    </row>
    <row r="730" spans="1:42" x14ac:dyDescent="0.2">
      <c r="A730" s="2">
        <v>729</v>
      </c>
      <c r="B730" s="2" t="s">
        <v>2341</v>
      </c>
      <c r="E730" s="2" t="str">
        <f t="shared" si="169"/>
        <v>DATA PARA INTRODUZIR O NOVO FO</v>
      </c>
      <c r="F730" s="2" t="str">
        <f t="shared" si="169"/>
        <v>x</v>
      </c>
      <c r="G730" s="2" t="str">
        <f t="shared" si="165"/>
        <v>A EM REUNIÃO DO CONS</v>
      </c>
      <c r="H730" s="2" t="str">
        <f t="shared" si="170"/>
        <v>x</v>
      </c>
      <c r="I730" s="2" t="str">
        <f t="shared" si="170"/>
        <v>x</v>
      </c>
      <c r="J730" s="2" t="str">
        <f t="shared" si="170"/>
        <v>x</v>
      </c>
      <c r="K730" s="2" t="str">
        <f t="shared" si="166"/>
        <v>x</v>
      </c>
      <c r="L730" s="2" t="str">
        <f t="shared" si="168"/>
        <v>x</v>
      </c>
      <c r="M730" s="2" t="str">
        <f t="shared" si="167"/>
        <v>x</v>
      </c>
      <c r="N730" s="2" t="str">
        <f t="shared" si="167"/>
        <v>x</v>
      </c>
      <c r="O730" s="2" t="str">
        <f t="shared" si="167"/>
        <v>x</v>
      </c>
      <c r="P730" s="2" t="str">
        <f t="shared" si="167"/>
        <v>x</v>
      </c>
      <c r="Q730" s="2" t="str">
        <f t="shared" si="167"/>
        <v>x</v>
      </c>
      <c r="R730" s="2" t="str">
        <f t="shared" si="167"/>
        <v>x</v>
      </c>
      <c r="S730" s="2" t="str">
        <f t="shared" si="167"/>
        <v>x</v>
      </c>
      <c r="T730" s="2" t="str">
        <f t="shared" si="167"/>
        <v>x</v>
      </c>
      <c r="U730" s="2" t="str">
        <f t="shared" si="167"/>
        <v>x</v>
      </c>
      <c r="V730" s="2" t="str">
        <f t="shared" si="167"/>
        <v>x</v>
      </c>
      <c r="W730" s="2" t="str">
        <f t="shared" si="167"/>
        <v>x</v>
      </c>
      <c r="X730" s="2" t="str">
        <f t="shared" si="167"/>
        <v>x</v>
      </c>
      <c r="Y730" s="2" t="str">
        <f t="shared" si="167"/>
        <v>x</v>
      </c>
      <c r="Z730" s="2" t="str">
        <f t="shared" si="167"/>
        <v>x</v>
      </c>
      <c r="AA730" s="2" t="str">
        <f t="shared" si="167"/>
        <v>x</v>
      </c>
      <c r="AB730" s="2" t="str">
        <f t="shared" si="161"/>
        <v>x</v>
      </c>
      <c r="AC730" s="2" t="str">
        <f t="shared" si="161"/>
        <v>x</v>
      </c>
      <c r="AD730" s="2" t="str">
        <f t="shared" si="161"/>
        <v>x</v>
      </c>
      <c r="AE730" s="2" t="str">
        <f t="shared" si="161"/>
        <v>DIAL DA SAÚDE. DOIS PONTOS CAROS AO PARLAMENTO EUROPEU TAMBÉ</v>
      </c>
      <c r="AF730" s="2" t="str">
        <f t="shared" si="161"/>
        <v>x</v>
      </c>
      <c r="AG730" s="2" t="str">
        <f t="shared" si="161"/>
        <v>x</v>
      </c>
      <c r="AH730" s="2" t="str">
        <f t="shared" si="161"/>
        <v>x</v>
      </c>
      <c r="AI730" s="2" t="str">
        <f t="shared" si="161"/>
        <v>x</v>
      </c>
      <c r="AJ730" s="2" t="str">
        <f t="shared" si="160"/>
        <v>x</v>
      </c>
      <c r="AK730" s="2" t="str">
        <f t="shared" si="160"/>
        <v>x</v>
      </c>
      <c r="AL730" s="2" t="str">
        <f t="shared" si="160"/>
        <v>x</v>
      </c>
      <c r="AM730" s="2" t="str">
        <f t="shared" si="160"/>
        <v>x</v>
      </c>
      <c r="AN730" s="2" t="str">
        <f t="shared" si="164"/>
        <v>x</v>
      </c>
      <c r="AO730" s="2" t="str">
        <f t="shared" si="164"/>
        <v>x</v>
      </c>
      <c r="AP730" s="2" t="str">
        <f t="shared" si="164"/>
        <v>x</v>
      </c>
    </row>
    <row r="731" spans="1:42" x14ac:dyDescent="0.2">
      <c r="A731" s="2">
        <v>730</v>
      </c>
      <c r="B731" s="2" t="s">
        <v>2342</v>
      </c>
      <c r="E731" s="2" t="str">
        <f t="shared" si="169"/>
        <v>DATA.CONSILIUM.EUROPA.EU/DOC/D</v>
      </c>
      <c r="F731" s="2" t="str">
        <f t="shared" si="169"/>
        <v>x</v>
      </c>
      <c r="G731" s="2" t="str">
        <f t="shared" si="165"/>
        <v>TIMA REUNIÃO DO CONS</v>
      </c>
      <c r="H731" s="2" t="str">
        <f t="shared" si="170"/>
        <v>x</v>
      </c>
      <c r="I731" s="2" t="str">
        <f t="shared" si="170"/>
        <v>x</v>
      </c>
      <c r="J731" s="2" t="str">
        <f t="shared" si="170"/>
        <v>x</v>
      </c>
      <c r="K731" s="2" t="str">
        <f t="shared" si="166"/>
        <v>x</v>
      </c>
      <c r="L731" s="2" t="str">
        <f t="shared" si="168"/>
        <v>OM O MMFDH E DEMAIS MINISTÉRIOS ENVOLVIDOS. MINIST</v>
      </c>
      <c r="M731" s="2" t="str">
        <f t="shared" ref="M731:AB747" si="171">IFERROR(MID($B731,FIND(M$1,$B731,1)+-5,60),"x")</f>
        <v>x</v>
      </c>
      <c r="N731" s="2" t="str">
        <f t="shared" si="171"/>
        <v>x</v>
      </c>
      <c r="O731" s="2" t="str">
        <f t="shared" si="171"/>
        <v>x</v>
      </c>
      <c r="P731" s="2" t="str">
        <f t="shared" si="171"/>
        <v>x</v>
      </c>
      <c r="Q731" s="2" t="str">
        <f t="shared" si="171"/>
        <v>x</v>
      </c>
      <c r="R731" s="2" t="str">
        <f t="shared" si="171"/>
        <v>x</v>
      </c>
      <c r="S731" s="2" t="str">
        <f t="shared" si="171"/>
        <v>x</v>
      </c>
      <c r="T731" s="2" t="str">
        <f t="shared" si="171"/>
        <v>x</v>
      </c>
      <c r="U731" s="2" t="str">
        <f t="shared" si="171"/>
        <v>x</v>
      </c>
      <c r="V731" s="2" t="str">
        <f t="shared" si="171"/>
        <v>x</v>
      </c>
      <c r="W731" s="2" t="str">
        <f t="shared" si="171"/>
        <v>x</v>
      </c>
      <c r="X731" s="2" t="str">
        <f t="shared" si="171"/>
        <v>x</v>
      </c>
      <c r="Y731" s="2" t="str">
        <f t="shared" si="171"/>
        <v>x</v>
      </c>
      <c r="Z731" s="2" t="str">
        <f t="shared" si="171"/>
        <v>ÃO - AGU SEM APONTAMENTOS. MINISTÉRIO DE MINAS E ENERGIA - M</v>
      </c>
      <c r="AA731" s="2" t="str">
        <f t="shared" si="171"/>
        <v>/PDF ADVOCACIA GERAL DA UNIÃO - AGU SEM APONTAMENTOS. MINIST</v>
      </c>
      <c r="AB731" s="2" t="str">
        <f t="shared" si="161"/>
        <v>x</v>
      </c>
      <c r="AC731" s="2" t="str">
        <f t="shared" si="161"/>
        <v>x</v>
      </c>
      <c r="AD731" s="2" t="str">
        <f t="shared" si="161"/>
        <v xml:space="preserve"> DA OMS. ENQUANTO NÃO FOR ADOTADO REGULAMENTO SOBRE CERTIFIC</v>
      </c>
      <c r="AE731" s="2" t="str">
        <f t="shared" si="161"/>
        <v>x</v>
      </c>
      <c r="AF731" s="2" t="str">
        <f t="shared" si="161"/>
        <v>x</v>
      </c>
      <c r="AG731" s="2" t="str">
        <f t="shared" si="161"/>
        <v>x</v>
      </c>
      <c r="AH731" s="2" t="str">
        <f t="shared" si="161"/>
        <v>x</v>
      </c>
      <c r="AI731" s="2" t="str">
        <f t="shared" si="161"/>
        <v>x</v>
      </c>
      <c r="AJ731" s="2" t="str">
        <f t="shared" si="160"/>
        <v>x</v>
      </c>
      <c r="AK731" s="2" t="str">
        <f t="shared" si="160"/>
        <v>x</v>
      </c>
      <c r="AL731" s="2" t="str">
        <f t="shared" si="160"/>
        <v>IA - MME SEM APONTAMENTOS. MINISTÉRIO DA JUSTIÇA E SEGURANÇA</v>
      </c>
      <c r="AM731" s="2" t="str">
        <f t="shared" si="160"/>
        <v>O DE MINAS E ENERGIA - MME SEM APONTAMENTOS. MINISTÉRIO DA J</v>
      </c>
      <c r="AN731" s="2" t="str">
        <f t="shared" si="164"/>
        <v>x</v>
      </c>
      <c r="AO731" s="2" t="str">
        <f t="shared" si="164"/>
        <v>ÇA E SEGURANÇA PÚBLICA - MJ ESTÃO FINALIZANDO O 4º PLANO PAR</v>
      </c>
      <c r="AP731" s="2" t="str">
        <f t="shared" si="164"/>
        <v>RA - MINFRA INFORMOU QUE AS VACINAS PARA PORTUÁRIOS E AEROPO</v>
      </c>
    </row>
    <row r="732" spans="1:42" x14ac:dyDescent="0.2">
      <c r="A732" s="2">
        <v>731</v>
      </c>
      <c r="B732" s="2" t="s">
        <v>2343</v>
      </c>
      <c r="E732" s="2" t="str">
        <f t="shared" si="169"/>
        <v>x</v>
      </c>
      <c r="F732" s="2" t="str">
        <f t="shared" si="169"/>
        <v>x</v>
      </c>
      <c r="G732" s="2" t="str">
        <f t="shared" si="165"/>
        <v>ENDE REUNIÃO COM ANV</v>
      </c>
      <c r="H732" s="2" t="str">
        <f t="shared" si="170"/>
        <v>ÃO - MEC AUSENTE. MINISTÉRIO DA CIDADANIA - MC REQ</v>
      </c>
      <c r="I732" s="2" t="str">
        <f t="shared" si="170"/>
        <v>TOS. MINISTÉRIO DA EDUCAÇÃO - MEC AUSENTE. MINISTÉ</v>
      </c>
      <c r="J732" s="2" t="str">
        <f t="shared" si="170"/>
        <v xml:space="preserve">AL - MDR SEM APONTAMENTOS. MINISTÉRIO DA EDUCAÇÃO </v>
      </c>
      <c r="K732" s="2" t="str">
        <f t="shared" si="166"/>
        <v>O DO DESENVOLVIMENTO REGIONAL - MDR SEM APONTAMENTOS. MINIST</v>
      </c>
      <c r="L732" s="2" t="str">
        <f t="shared" si="168"/>
        <v>OS - MMFDH INFORMOU QUE REALIZARAM NA ÚLTIMA QUART</v>
      </c>
      <c r="M732" s="2" t="str">
        <f t="shared" si="171"/>
        <v>IA E DIREITOS HUMANOS - MMFDH INFORMOU QUE REALIZARAM NA ÚLT</v>
      </c>
      <c r="N732" s="2" t="str">
        <f t="shared" si="171"/>
        <v>x</v>
      </c>
      <c r="O732" s="2" t="str">
        <f t="shared" si="171"/>
        <v>x</v>
      </c>
      <c r="P732" s="2" t="str">
        <f t="shared" si="171"/>
        <v xml:space="preserve">TE - MMA SEM APONTAMENTOS . BANCO CENTRAL DO BRASIL – BACEN </v>
      </c>
      <c r="Q732" s="2" t="str">
        <f t="shared" si="171"/>
        <v>O DO MEIO AMBIENTE - MMA SEM APONTAMENTOS . BANCO CENTRAL DO</v>
      </c>
      <c r="R732" s="2" t="str">
        <f t="shared" si="171"/>
        <v xml:space="preserve"> MS, MRE, ME, RFB, CBF E COB PARA TRATAR DO ASSUNTO DAS DOAÇ</v>
      </c>
      <c r="S732" s="2" t="str">
        <f t="shared" si="171"/>
        <v>x</v>
      </c>
      <c r="T732" s="2" t="str">
        <f t="shared" si="171"/>
        <v>TO - MAPA SEM APONTAMENTOS . MINISTÉRIO DO MEIO AMBIENTE - M</v>
      </c>
      <c r="U732" s="2" t="str">
        <f t="shared" si="171"/>
        <v>IA E ABASTECIMENTO - MAPA SEM APONTAMENTOS . MINISTÉRIO DO M</v>
      </c>
      <c r="V732" s="2" t="str">
        <f t="shared" si="171"/>
        <v>IL – BACEN SEM APONTAMENTOS . BANCO DO BRASIL AUSENTE. CAIXA</v>
      </c>
      <c r="W732" s="2" t="str">
        <f t="shared" si="171"/>
        <v>OS . BANCO CENTRAL DO BRASIL – BACEN SEM APONTAMENTOS . BANC</v>
      </c>
      <c r="X732" s="2" t="str">
        <f t="shared" si="171"/>
        <v>x</v>
      </c>
      <c r="Y732" s="2" t="str">
        <f t="shared" si="171"/>
        <v>x</v>
      </c>
      <c r="Z732" s="2" t="str">
        <f t="shared" si="171"/>
        <v>O PARAGUAI PARA SEREM VACINADOS. A ANVISA INFORMOU QUE DE AC</v>
      </c>
      <c r="AA732" s="2" t="str">
        <f t="shared" si="171"/>
        <v>x</v>
      </c>
      <c r="AB732" s="2" t="str">
        <f t="shared" si="161"/>
        <v>ÃO – SECOM /MCOM SEM APON TAMENTOS .  MINISTÉRIO DA AGRICULT</v>
      </c>
      <c r="AC732" s="2" t="str">
        <f t="shared" si="161"/>
        <v>AL DE COMUNICAÇÃO – SECOM /MCOM SEM APON TAMENTOS .  MINISTÉ</v>
      </c>
      <c r="AD732" s="2" t="str">
        <f t="shared" si="161"/>
        <v xml:space="preserve">ISA, MS, MRE, ME, RFB, CBF E COB PARA TRATAR DO ASSUNTO DAS </v>
      </c>
      <c r="AE732" s="2" t="str">
        <f t="shared" si="161"/>
        <v>x</v>
      </c>
      <c r="AF732" s="2" t="str">
        <f t="shared" si="161"/>
        <v>AL - MDR SEM APONTAMENTOS. MINISTÉRIO DA EDUCAÇÃO - MEC AUSE</v>
      </c>
      <c r="AG732" s="2" t="str">
        <f t="shared" si="161"/>
        <v>x</v>
      </c>
      <c r="AH732" s="2" t="str">
        <f t="shared" si="161"/>
        <v>x</v>
      </c>
      <c r="AI732" s="2" t="str">
        <f t="shared" si="161"/>
        <v>x</v>
      </c>
      <c r="AJ732" s="2" t="str">
        <f t="shared" si="160"/>
        <v>x</v>
      </c>
      <c r="AK732" s="2" t="str">
        <f t="shared" si="160"/>
        <v>x</v>
      </c>
      <c r="AL732" s="2" t="str">
        <f t="shared" si="160"/>
        <v>x</v>
      </c>
      <c r="AM732" s="2" t="str">
        <f t="shared" si="160"/>
        <v>x</v>
      </c>
      <c r="AN732" s="2" t="str">
        <f t="shared" si="164"/>
        <v>x</v>
      </c>
      <c r="AO732" s="2" t="str">
        <f t="shared" si="164"/>
        <v>x</v>
      </c>
      <c r="AP732" s="2" t="str">
        <f t="shared" si="164"/>
        <v>x</v>
      </c>
    </row>
    <row r="733" spans="1:42" x14ac:dyDescent="0.2">
      <c r="A733" s="2">
        <v>732</v>
      </c>
      <c r="B733" s="2" t="s">
        <v>2344</v>
      </c>
      <c r="E733" s="2" t="str">
        <f t="shared" si="169"/>
        <v>x</v>
      </c>
      <c r="F733" s="2" t="str">
        <f t="shared" si="169"/>
        <v>x</v>
      </c>
      <c r="G733" s="2" t="str">
        <f t="shared" si="165"/>
        <v>. EM REUNIÃO COM A F</v>
      </c>
      <c r="H733" s="2" t="str">
        <f t="shared" si="170"/>
        <v>x</v>
      </c>
      <c r="I733" s="2" t="str">
        <f t="shared" si="170"/>
        <v>x</v>
      </c>
      <c r="J733" s="2" t="str">
        <f t="shared" si="170"/>
        <v>x</v>
      </c>
      <c r="K733" s="2" t="str">
        <f t="shared" si="166"/>
        <v>x</v>
      </c>
      <c r="L733" s="2" t="str">
        <f t="shared" si="168"/>
        <v>x</v>
      </c>
      <c r="M733" s="2" t="str">
        <f t="shared" si="171"/>
        <v>x</v>
      </c>
      <c r="N733" s="2" t="str">
        <f t="shared" si="171"/>
        <v>x</v>
      </c>
      <c r="O733" s="2" t="str">
        <f t="shared" si="171"/>
        <v>x</v>
      </c>
      <c r="P733" s="2" t="str">
        <f t="shared" si="171"/>
        <v>x</v>
      </c>
      <c r="Q733" s="2" t="str">
        <f t="shared" si="171"/>
        <v>x</v>
      </c>
      <c r="R733" s="2" t="str">
        <f t="shared" si="171"/>
        <v xml:space="preserve"> MS, MRE, ME, RFB, CBF E COB PARA TRATAR DO ASSUNTO DAS DOAÇ</v>
      </c>
      <c r="S733" s="2" t="str">
        <f t="shared" si="171"/>
        <v>x</v>
      </c>
      <c r="T733" s="2" t="str">
        <f t="shared" si="171"/>
        <v>x</v>
      </c>
      <c r="U733" s="2" t="str">
        <f t="shared" si="171"/>
        <v>x</v>
      </c>
      <c r="V733" s="2" t="str">
        <f t="shared" si="171"/>
        <v>x</v>
      </c>
      <c r="W733" s="2" t="str">
        <f t="shared" si="171"/>
        <v>x</v>
      </c>
      <c r="X733" s="2" t="str">
        <f t="shared" si="171"/>
        <v>x</v>
      </c>
      <c r="Y733" s="2" t="str">
        <f t="shared" si="171"/>
        <v>x</v>
      </c>
      <c r="Z733" s="2" t="str">
        <f t="shared" si="171"/>
        <v xml:space="preserve">O PARAGUAI PARA SEREM VACINADOS . ANEXO 191ª REUNIÃO COMITE </v>
      </c>
      <c r="AA733" s="2" t="str">
        <f t="shared" si="171"/>
        <v>x</v>
      </c>
      <c r="AB733" s="2" t="str">
        <f t="shared" si="161"/>
        <v>x</v>
      </c>
      <c r="AC733" s="2" t="str">
        <f t="shared" si="161"/>
        <v xml:space="preserve">AL DE COMUNICAÇÃO DA CASA CIVIL – AESCOM SEM APONTAMENTOS . </v>
      </c>
      <c r="AD733" s="2" t="str">
        <f t="shared" si="161"/>
        <v>O DO MS E MAIS VACINAS. SUBCHEFIA DE ANÁLISE E ACOMPANHAMENT</v>
      </c>
      <c r="AE733" s="2" t="str">
        <f t="shared" si="161"/>
        <v>x</v>
      </c>
      <c r="AF733" s="2" t="str">
        <f t="shared" si="161"/>
        <v>x</v>
      </c>
      <c r="AG733" s="2" t="str">
        <f t="shared" si="161"/>
        <v>x</v>
      </c>
      <c r="AH733" s="2" t="str">
        <f t="shared" si="161"/>
        <v>x</v>
      </c>
      <c r="AI733" s="2" t="str">
        <f t="shared" si="161"/>
        <v>x</v>
      </c>
      <c r="AJ733" s="2" t="str">
        <f t="shared" si="160"/>
        <v>x</v>
      </c>
      <c r="AK733" s="2" t="str">
        <f t="shared" si="160"/>
        <v>x</v>
      </c>
      <c r="AL733" s="2" t="str">
        <f t="shared" si="160"/>
        <v>x</v>
      </c>
      <c r="AM733" s="2" t="str">
        <f t="shared" si="160"/>
        <v>x</v>
      </c>
      <c r="AN733" s="2" t="str">
        <f t="shared" si="164"/>
        <v>x</v>
      </c>
      <c r="AO733" s="2" t="str">
        <f t="shared" si="164"/>
        <v>x</v>
      </c>
      <c r="AP733" s="2" t="str">
        <f t="shared" si="164"/>
        <v>x</v>
      </c>
    </row>
    <row r="734" spans="1:42" x14ac:dyDescent="0.2">
      <c r="A734" s="2">
        <v>733</v>
      </c>
      <c r="B734" s="2" t="s">
        <v>2345</v>
      </c>
      <c r="E734" s="2" t="str">
        <f t="shared" si="169"/>
        <v>DATA: 31/05/2021 HORÁRIO : 10H</v>
      </c>
      <c r="F734" s="2" t="str">
        <f t="shared" si="169"/>
        <v>HORÁRIO : 10H06M ÀS 10H28M LOC</v>
      </c>
      <c r="G734" s="2" t="str">
        <f t="shared" si="165"/>
        <v>192ª REUNIÃO ORDINÁR</v>
      </c>
      <c r="H734" s="2" t="str">
        <f t="shared" si="170"/>
        <v>x</v>
      </c>
      <c r="I734" s="2" t="str">
        <f t="shared" si="170"/>
        <v>x</v>
      </c>
      <c r="J734" s="2" t="str">
        <f t="shared" si="170"/>
        <v>x</v>
      </c>
      <c r="K734" s="2" t="str">
        <f t="shared" si="166"/>
        <v>x</v>
      </c>
      <c r="L734" s="2" t="str">
        <f t="shared" si="168"/>
        <v>x</v>
      </c>
      <c r="M734" s="2" t="str">
        <f t="shared" si="171"/>
        <v>x</v>
      </c>
      <c r="N734" s="2" t="str">
        <f t="shared" si="171"/>
        <v>AL - GSI SEM APONTAMENTOS. MINISTÉRIO DA RELAÇÕES EXTERIORES</v>
      </c>
      <c r="O734" s="2" t="str">
        <f t="shared" si="171"/>
        <v>x</v>
      </c>
      <c r="P734" s="2" t="str">
        <f t="shared" si="171"/>
        <v>x</v>
      </c>
      <c r="Q734" s="2" t="str">
        <f t="shared" si="171"/>
        <v>x</v>
      </c>
      <c r="R734" s="2" t="str">
        <f t="shared" si="171"/>
        <v>ES - MRE INFORMOU QUE DERAM PUBLICIDADE NAS REDES SOCIAIS SO</v>
      </c>
      <c r="S734" s="2" t="str">
        <f t="shared" si="171"/>
        <v>O DA RELAÇÕES EXTERIORES - MRE INFORMOU QUE DERAM PUBLICIDAD</v>
      </c>
      <c r="T734" s="2" t="str">
        <f t="shared" si="171"/>
        <v>x</v>
      </c>
      <c r="U734" s="2" t="str">
        <f t="shared" si="171"/>
        <v xml:space="preserve">T DE ABASTECIMENTO NA BOLÍVIA. ANEXO 192ª REUNIÃO COMITE DE </v>
      </c>
      <c r="V734" s="2" t="str">
        <f t="shared" si="171"/>
        <v>x</v>
      </c>
      <c r="W734" s="2" t="str">
        <f t="shared" si="171"/>
        <v>x</v>
      </c>
      <c r="X734" s="2" t="str">
        <f t="shared" si="171"/>
        <v>x</v>
      </c>
      <c r="Y734" s="2" t="str">
        <f t="shared" si="171"/>
        <v>x</v>
      </c>
      <c r="Z734" s="2" t="str">
        <f t="shared" si="171"/>
        <v>x</v>
      </c>
      <c r="AA734" s="2" t="str">
        <f t="shared" si="171"/>
        <v>x</v>
      </c>
      <c r="AB734" s="2" t="str">
        <f t="shared" si="161"/>
        <v>x</v>
      </c>
      <c r="AC734" s="2" t="str">
        <f t="shared" si="161"/>
        <v>x</v>
      </c>
      <c r="AD734" s="2" t="str">
        <f t="shared" si="161"/>
        <v>ÚDE (MS) INFORMOU ESTAR EM ANDAMENTO A 22ª PAUTA DE DISTRIBU</v>
      </c>
      <c r="AE734" s="2" t="str">
        <f t="shared" si="161"/>
        <v>ÉRIO DA SAÚDE (MS) INFORMOU ESTAR EM ANDAMENTO A 22ª PAUTA D</v>
      </c>
      <c r="AF734" s="2" t="str">
        <f t="shared" si="161"/>
        <v xml:space="preserve">ESA (MD) PEDIU ATENÇÃO EM RELAÇÃO A ENTREGA DE VENTILADORES </v>
      </c>
      <c r="AG734" s="2" t="str">
        <f t="shared" si="161"/>
        <v>O DA DEFESA (MD) PEDIU ATENÇÃO EM RELAÇÃO A ENTREGA DE VENTI</v>
      </c>
      <c r="AH734" s="2" t="str">
        <f t="shared" si="161"/>
        <v>x</v>
      </c>
      <c r="AI734" s="2" t="str">
        <f t="shared" si="161"/>
        <v>O DO TURISMO SEM APONTAMENTOS. MINISTÉRIO DA ECONOMIA SEM AP</v>
      </c>
      <c r="AJ734" s="2" t="str">
        <f t="shared" si="160"/>
        <v>x</v>
      </c>
      <c r="AK734" s="2" t="str">
        <f t="shared" si="160"/>
        <v>ÉRIO DA ECONOMIA SEM APONTAMENTOS . GABINETE DE SEGURANÇA IN</v>
      </c>
      <c r="AL734" s="2" t="str">
        <f t="shared" si="160"/>
        <v>x</v>
      </c>
      <c r="AM734" s="2" t="str">
        <f t="shared" si="160"/>
        <v>x</v>
      </c>
      <c r="AN734" s="2" t="str">
        <f t="shared" si="164"/>
        <v>x</v>
      </c>
      <c r="AO734" s="2" t="str">
        <f t="shared" si="164"/>
        <v>x</v>
      </c>
      <c r="AP734" s="2" t="str">
        <f t="shared" si="164"/>
        <v>x</v>
      </c>
    </row>
    <row r="735" spans="1:42" x14ac:dyDescent="0.2">
      <c r="A735" s="2">
        <v>734</v>
      </c>
      <c r="B735" s="2" t="s">
        <v>2346</v>
      </c>
      <c r="E735" s="2" t="str">
        <f t="shared" si="169"/>
        <v>x</v>
      </c>
      <c r="F735" s="2" t="str">
        <f t="shared" si="169"/>
        <v>x</v>
      </c>
      <c r="G735" s="2" t="str">
        <f t="shared" si="165"/>
        <v xml:space="preserve">ARDA REUNIÃO DA SAM </v>
      </c>
      <c r="H735" s="2" t="str">
        <f t="shared" si="170"/>
        <v>ÃO - MEC AUSENTE. MINISTÉRIO DA CIDADANIA - MC AGU</v>
      </c>
      <c r="I735" s="2" t="str">
        <f t="shared" si="170"/>
        <v>TOS. MINISTÉRIO DA EDUCAÇÃO - MEC AUSENTE. MINISTÉ</v>
      </c>
      <c r="J735" s="2" t="str">
        <f t="shared" si="170"/>
        <v xml:space="preserve">AL - MDR SEM APONTAMENTOS. MINISTÉRIO DA EDUCAÇÃO </v>
      </c>
      <c r="K735" s="2" t="str">
        <f t="shared" si="166"/>
        <v>O DO DESENVOLVIMENTO REGIONAL - MDR SEM APONTAMENTOS. MINIST</v>
      </c>
      <c r="L735" s="2" t="str">
        <f t="shared" si="168"/>
        <v>OS - MMFDH SEM APONTAMENTOS. MINISTÉRIO DAS COMUNI</v>
      </c>
      <c r="M735" s="2" t="str">
        <f t="shared" si="171"/>
        <v>IA E DIREITOS HUMANOS - MMFDH SEM APONTAMENTOS. MINISTÉRIO D</v>
      </c>
      <c r="N735" s="2" t="str">
        <f t="shared" si="171"/>
        <v>x</v>
      </c>
      <c r="O735" s="2" t="str">
        <f t="shared" si="171"/>
        <v>x</v>
      </c>
      <c r="P735" s="2" t="str">
        <f t="shared" si="171"/>
        <v xml:space="preserve">TE - MMA SEM APONTAMENTOS . BANCO CENTRAL DO BRASIL – BACEN </v>
      </c>
      <c r="Q735" s="2" t="str">
        <f t="shared" si="171"/>
        <v>O DO MEIO AMBIENTE - MMA SEM APONTAMENTOS . BANCO CENTRAL DO</v>
      </c>
      <c r="R735" s="2" t="str">
        <f t="shared" si="171"/>
        <v>x</v>
      </c>
      <c r="S735" s="2" t="str">
        <f t="shared" si="171"/>
        <v>x</v>
      </c>
      <c r="T735" s="2" t="str">
        <f t="shared" si="171"/>
        <v>TO - MAPA SEM APONTAMENTOS . MINISTÉRIO DO MEIO AMBIENTE - M</v>
      </c>
      <c r="U735" s="2" t="str">
        <f t="shared" si="171"/>
        <v>IA E ABASTECIMENTO - MAPA SEM APONTAMENTOS . MINISTÉRIO DO M</v>
      </c>
      <c r="V735" s="2" t="str">
        <f t="shared" si="171"/>
        <v>IL – BACEN SEM APONTAMENTOS . BANCO DO BRASIL AUSENTE. CAIXA</v>
      </c>
      <c r="W735" s="2" t="str">
        <f t="shared" si="171"/>
        <v>OS . BANCO CENTRAL DO BRASIL – BACEN SEM APONTAMENTOS . BANC</v>
      </c>
      <c r="X735" s="2" t="str">
        <f t="shared" si="171"/>
        <v>x</v>
      </c>
      <c r="Y735" s="2" t="str">
        <f t="shared" si="171"/>
        <v>x</v>
      </c>
      <c r="Z735" s="2" t="str">
        <f t="shared" si="171"/>
        <v>ÃO - AGU SEM APONTAMENTOS. MINISTÉRIO DE MINAS E ENERGIA - M</v>
      </c>
      <c r="AA735" s="2" t="str">
        <f t="shared" si="171"/>
        <v>LICA ADVOCACIA GERAL DA UNIÃO - AGU SEM APONTAMENTOS. MINIST</v>
      </c>
      <c r="AB735" s="2" t="str">
        <f t="shared" si="161"/>
        <v>x</v>
      </c>
      <c r="AC735" s="2" t="str">
        <f t="shared" si="161"/>
        <v>x</v>
      </c>
      <c r="AD735" s="2" t="str">
        <f t="shared" si="161"/>
        <v>x</v>
      </c>
      <c r="AE735" s="2" t="str">
        <f t="shared" si="161"/>
        <v>x</v>
      </c>
      <c r="AF735" s="2" t="str">
        <f t="shared" si="161"/>
        <v>AL - MDR SEM APONTAMENTOS. MINISTÉRIO DA EDUCAÇÃO - MEC AUSE</v>
      </c>
      <c r="AG735" s="2" t="str">
        <f t="shared" si="161"/>
        <v>x</v>
      </c>
      <c r="AH735" s="2" t="str">
        <f t="shared" si="161"/>
        <v>x</v>
      </c>
      <c r="AI735" s="2" t="str">
        <f t="shared" si="161"/>
        <v>x</v>
      </c>
      <c r="AJ735" s="2" t="str">
        <f t="shared" si="160"/>
        <v>x</v>
      </c>
      <c r="AK735" s="2" t="str">
        <f t="shared" si="160"/>
        <v>x</v>
      </c>
      <c r="AL735" s="2" t="str">
        <f t="shared" si="160"/>
        <v>IA - MME SEM APONTAMENTOS. MINISTÉRIO DA JUSTIÇA E SEGURANÇA</v>
      </c>
      <c r="AM735" s="2" t="str">
        <f t="shared" si="160"/>
        <v>O DE MINAS E ENERGIA - MME SEM APONTAMENTOS. MINISTÉRIO DA J</v>
      </c>
      <c r="AN735" s="2" t="str">
        <f t="shared" si="164"/>
        <v xml:space="preserve">CA - MJSP SEM APONTAMENTOS . MINISTÉRIO DA INFRAESTRUTURA - </v>
      </c>
      <c r="AO735" s="2" t="str">
        <f t="shared" si="164"/>
        <v xml:space="preserve">ÇA E SEGURANÇA PÚBLICA - MJSP SEM APONTAMENTOS . MINISTÉRIO </v>
      </c>
      <c r="AP735" s="2" t="str">
        <f t="shared" si="164"/>
        <v>RA - MINFRA AUSENTE. MINISTÉRIO DA CIÊNCIA, TECNOLOGIA E INO</v>
      </c>
    </row>
    <row r="736" spans="1:42" x14ac:dyDescent="0.2">
      <c r="A736" s="2">
        <v>735</v>
      </c>
      <c r="B736" s="2" t="s">
        <v>2347</v>
      </c>
      <c r="E736" s="2" t="str">
        <f t="shared" si="169"/>
        <v>x</v>
      </c>
      <c r="F736" s="2" t="str">
        <f t="shared" si="169"/>
        <v>x</v>
      </c>
      <c r="G736" s="2" t="str">
        <f t="shared" si="165"/>
        <v>Á DA REUNIÃO DO COMI</v>
      </c>
      <c r="H736" s="2" t="str">
        <f t="shared" si="170"/>
        <v>x</v>
      </c>
      <c r="I736" s="2" t="str">
        <f t="shared" si="170"/>
        <v>x</v>
      </c>
      <c r="J736" s="2" t="str">
        <f t="shared" si="170"/>
        <v>x</v>
      </c>
      <c r="K736" s="2" t="str">
        <f t="shared" si="166"/>
        <v>x</v>
      </c>
      <c r="L736" s="2" t="str">
        <f t="shared" si="168"/>
        <v>x</v>
      </c>
      <c r="M736" s="2" t="str">
        <f t="shared" si="171"/>
        <v>x</v>
      </c>
      <c r="N736" s="2" t="str">
        <f t="shared" si="171"/>
        <v>x</v>
      </c>
      <c r="O736" s="2" t="str">
        <f t="shared" si="171"/>
        <v>x</v>
      </c>
      <c r="P736" s="2" t="str">
        <f t="shared" si="171"/>
        <v>x</v>
      </c>
      <c r="Q736" s="2" t="str">
        <f t="shared" si="171"/>
        <v>x</v>
      </c>
      <c r="R736" s="2" t="str">
        <f t="shared" si="171"/>
        <v>x</v>
      </c>
      <c r="S736" s="2" t="str">
        <f t="shared" si="171"/>
        <v>x</v>
      </c>
      <c r="T736" s="2" t="str">
        <f t="shared" si="171"/>
        <v>x</v>
      </c>
      <c r="U736" s="2" t="str">
        <f t="shared" si="171"/>
        <v>x</v>
      </c>
      <c r="V736" s="2" t="str">
        <f t="shared" si="171"/>
        <v>x</v>
      </c>
      <c r="W736" s="2" t="str">
        <f t="shared" si="171"/>
        <v>x</v>
      </c>
      <c r="X736" s="2" t="str">
        <f t="shared" si="171"/>
        <v>x</v>
      </c>
      <c r="Y736" s="2" t="str">
        <f t="shared" si="171"/>
        <v>x</v>
      </c>
      <c r="Z736" s="2" t="str">
        <f t="shared" si="171"/>
        <v>x</v>
      </c>
      <c r="AA736" s="2" t="str">
        <f t="shared" si="171"/>
        <v>x</v>
      </c>
      <c r="AB736" s="2" t="str">
        <f t="shared" si="161"/>
        <v>ÃO – SECOM SEM APONTAMENTOS. ASSESSORIA ESPECIAL DE COMUNICA</v>
      </c>
      <c r="AC736" s="2" t="str">
        <f t="shared" si="161"/>
        <v>AL DE COMUNICAÇÃO – SECOM SEM APONTAMENTOS. ASSESSORIA ESPEC</v>
      </c>
      <c r="AD736" s="2" t="str">
        <f t="shared" si="161"/>
        <v>x</v>
      </c>
      <c r="AE736" s="2" t="str">
        <f t="shared" si="161"/>
        <v>x</v>
      </c>
      <c r="AF736" s="2" t="str">
        <f t="shared" si="161"/>
        <v>O DO MD SOBRE A PRODUÇÃO NACIONAL D E VENTILADORES PULMONARE</v>
      </c>
      <c r="AG736" s="2" t="str">
        <f t="shared" si="161"/>
        <v>x</v>
      </c>
      <c r="AH736" s="2" t="str">
        <f t="shared" si="161"/>
        <v>x</v>
      </c>
      <c r="AI736" s="2" t="str">
        <f t="shared" si="161"/>
        <v>x</v>
      </c>
      <c r="AJ736" s="2" t="str">
        <f t="shared" si="160"/>
        <v>x</v>
      </c>
      <c r="AK736" s="2" t="str">
        <f t="shared" si="160"/>
        <v>x</v>
      </c>
      <c r="AL736" s="2" t="str">
        <f t="shared" si="160"/>
        <v>x</v>
      </c>
      <c r="AM736" s="2" t="str">
        <f t="shared" si="160"/>
        <v>x</v>
      </c>
      <c r="AN736" s="2" t="str">
        <f t="shared" si="164"/>
        <v>x</v>
      </c>
      <c r="AO736" s="2" t="str">
        <f t="shared" si="164"/>
        <v>x</v>
      </c>
      <c r="AP736" s="2" t="str">
        <f t="shared" si="164"/>
        <v>x</v>
      </c>
    </row>
    <row r="737" spans="1:42" x14ac:dyDescent="0.2">
      <c r="A737" s="2">
        <v>736</v>
      </c>
      <c r="B737" s="2" t="s">
        <v>2348</v>
      </c>
      <c r="E737" s="2" t="str">
        <f t="shared" si="169"/>
        <v>DATA: 02/06/2021 HORÁRIO : 10H</v>
      </c>
      <c r="F737" s="2" t="str">
        <f t="shared" si="169"/>
        <v>HORÁRIO : 10H04M ÀS 10H40M LOC</v>
      </c>
      <c r="G737" s="2" t="str">
        <f t="shared" si="165"/>
        <v>193ª REUNIÃO ORDINÁR</v>
      </c>
      <c r="H737" s="2" t="str">
        <f t="shared" si="170"/>
        <v>x</v>
      </c>
      <c r="I737" s="2" t="str">
        <f t="shared" si="170"/>
        <v>x</v>
      </c>
      <c r="J737" s="2" t="str">
        <f t="shared" si="170"/>
        <v>x</v>
      </c>
      <c r="K737" s="2" t="str">
        <f t="shared" si="166"/>
        <v>x</v>
      </c>
      <c r="L737" s="2" t="str">
        <f t="shared" si="168"/>
        <v>x</v>
      </c>
      <c r="M737" s="2" t="str">
        <f t="shared" si="171"/>
        <v>x</v>
      </c>
      <c r="N737" s="2" t="str">
        <f t="shared" si="171"/>
        <v>x</v>
      </c>
      <c r="O737" s="2" t="str">
        <f t="shared" si="171"/>
        <v>x</v>
      </c>
      <c r="P737" s="2" t="str">
        <f t="shared" si="171"/>
        <v>x</v>
      </c>
      <c r="Q737" s="2" t="str">
        <f t="shared" si="171"/>
        <v>x</v>
      </c>
      <c r="R737" s="2" t="str">
        <f t="shared" si="171"/>
        <v>x</v>
      </c>
      <c r="S737" s="2" t="str">
        <f t="shared" si="171"/>
        <v>x</v>
      </c>
      <c r="T737" s="2" t="str">
        <f t="shared" si="171"/>
        <v>x</v>
      </c>
      <c r="U737" s="2" t="str">
        <f t="shared" si="171"/>
        <v>x</v>
      </c>
      <c r="V737" s="2" t="str">
        <f t="shared" si="171"/>
        <v>x</v>
      </c>
      <c r="W737" s="2" t="str">
        <f t="shared" si="171"/>
        <v>x</v>
      </c>
      <c r="X737" s="2" t="str">
        <f t="shared" si="171"/>
        <v>x</v>
      </c>
      <c r="Y737" s="2" t="str">
        <f t="shared" si="171"/>
        <v>x</v>
      </c>
      <c r="Z737" s="2" t="str">
        <f t="shared" si="171"/>
        <v>x</v>
      </c>
      <c r="AA737" s="2" t="str">
        <f t="shared" si="171"/>
        <v>x</v>
      </c>
      <c r="AB737" s="2" t="str">
        <f t="shared" si="171"/>
        <v>x</v>
      </c>
      <c r="AC737" s="2" t="str">
        <f t="shared" ref="AB737:AI768" si="172">IFERROR(MID($B737,FIND(AC$1,$B737,1)+-5,60),"x")</f>
        <v>x</v>
      </c>
      <c r="AD737" s="2" t="str">
        <f t="shared" si="172"/>
        <v>ÚDE (MS) INFORMOU A PUBLICAÇÃO DA 22ª PAUTA DE DISTRIBUIÇÃ O</v>
      </c>
      <c r="AE737" s="2" t="str">
        <f t="shared" si="172"/>
        <v>ÉRIO DA SAÚDE (MS) INFORMOU A PUBLICAÇÃO DA 22ª PAUTA DE DIS</v>
      </c>
      <c r="AF737" s="2" t="str">
        <f t="shared" si="172"/>
        <v>ESA (MD) SEM APONTAMENTOS. MINISTÉRIO DO TURISMO SEM APONTAM</v>
      </c>
      <c r="AG737" s="2" t="str">
        <f t="shared" si="172"/>
        <v>O DA DEFESA (MD) SEM APONTAMENTOS. MINISTÉRIO DO TURISMO SEM</v>
      </c>
      <c r="AH737" s="2" t="str">
        <f t="shared" si="172"/>
        <v>x</v>
      </c>
      <c r="AI737" s="2" t="str">
        <f t="shared" si="172"/>
        <v>O DO TURISMO SEM APONTAMENTOS. MINISTÉRIO DA ECONOMIA INFORM</v>
      </c>
      <c r="AJ737" s="2" t="str">
        <f t="shared" si="160"/>
        <v>x</v>
      </c>
      <c r="AK737" s="2" t="str">
        <f t="shared" si="160"/>
        <v>ÉRIO DA ECONOMIA INFORMOU QUE FOI FEITO UM ACORDO DE COOPERA</v>
      </c>
      <c r="AL737" s="2" t="str">
        <f t="shared" si="160"/>
        <v>x</v>
      </c>
      <c r="AM737" s="2" t="str">
        <f t="shared" si="160"/>
        <v>x</v>
      </c>
      <c r="AN737" s="2" t="str">
        <f t="shared" si="164"/>
        <v>x</v>
      </c>
      <c r="AO737" s="2" t="str">
        <f t="shared" si="164"/>
        <v>x</v>
      </c>
      <c r="AP737" s="2" t="str">
        <f t="shared" si="164"/>
        <v>x</v>
      </c>
    </row>
    <row r="738" spans="1:42" x14ac:dyDescent="0.2">
      <c r="A738" s="2">
        <v>737</v>
      </c>
      <c r="B738" s="2" t="s">
        <v>2349</v>
      </c>
      <c r="E738" s="2" t="str">
        <f t="shared" si="169"/>
        <v>x</v>
      </c>
      <c r="F738" s="2" t="str">
        <f t="shared" si="169"/>
        <v>x</v>
      </c>
      <c r="G738" s="2" t="str">
        <f t="shared" si="165"/>
        <v xml:space="preserve">XIMA REUNIÃO. A SAM </v>
      </c>
      <c r="H738" s="2" t="str">
        <f t="shared" si="170"/>
        <v>ESSE MECANISMO. O PRINCIPAL EFEITO PRÁTICO DESSA A</v>
      </c>
      <c r="I738" s="2" t="str">
        <f t="shared" si="170"/>
        <v>x</v>
      </c>
      <c r="J738" s="2" t="str">
        <f t="shared" si="170"/>
        <v>x</v>
      </c>
      <c r="K738" s="2" t="str">
        <f t="shared" si="166"/>
        <v>x</v>
      </c>
      <c r="L738" s="2" t="str">
        <f t="shared" si="168"/>
        <v>x</v>
      </c>
      <c r="M738" s="2" t="str">
        <f t="shared" si="171"/>
        <v>x</v>
      </c>
      <c r="N738" s="2" t="str">
        <f t="shared" si="171"/>
        <v>AL - GSI SEM APONTAMENTOS. MINISTÉRIO DA RELAÇÕES EXTERIORES</v>
      </c>
      <c r="O738" s="2" t="str">
        <f t="shared" si="171"/>
        <v>E DE SEGURANÇA INSTITUCIONAL - GSI SEM APONTAMENTOS. MINISTÉ</v>
      </c>
      <c r="P738" s="2" t="str">
        <f t="shared" si="171"/>
        <v>x</v>
      </c>
      <c r="Q738" s="2" t="str">
        <f t="shared" si="171"/>
        <v>x</v>
      </c>
      <c r="R738" s="2" t="str">
        <f t="shared" si="171"/>
        <v>ES - MRE OMS. AUTORIZAÇÃO PARA USO EMERGENCIAL D A VACINA CO</v>
      </c>
      <c r="S738" s="2" t="str">
        <f t="shared" si="171"/>
        <v>O DA RELAÇÕES EXTERIORES - MRE OMS. AUTORIZAÇÃO PARA USO EME</v>
      </c>
      <c r="T738" s="2" t="str">
        <f t="shared" si="171"/>
        <v>x</v>
      </c>
      <c r="U738" s="2" t="str">
        <f t="shared" si="171"/>
        <v>x</v>
      </c>
      <c r="V738" s="2" t="str">
        <f t="shared" si="171"/>
        <v>x</v>
      </c>
      <c r="W738" s="2" t="str">
        <f t="shared" si="171"/>
        <v>x</v>
      </c>
      <c r="X738" s="2" t="str">
        <f t="shared" si="171"/>
        <v>x</v>
      </c>
      <c r="Y738" s="2" t="str">
        <f t="shared" si="171"/>
        <v>x</v>
      </c>
      <c r="Z738" s="2" t="str">
        <f t="shared" si="171"/>
        <v>ÃO - AGU SEM APONTAMENTOS. MINISTÉRIO DE MINAS E ENERGIA - M</v>
      </c>
      <c r="AA738" s="2" t="str">
        <f t="shared" si="171"/>
        <v>TAS. ADVOCACIA GERAL DA UNIÃO - AGU SEM APONTAMENTOS. MINIST</v>
      </c>
      <c r="AB738" s="2" t="str">
        <f t="shared" si="172"/>
        <v>x</v>
      </c>
      <c r="AC738" s="2" t="str">
        <f t="shared" si="172"/>
        <v>x</v>
      </c>
      <c r="AD738" s="2" t="str">
        <f t="shared" si="172"/>
        <v>MRE OMS. AUTORIZAÇÃO PARA USO EMERGENCIAL D A VACINA CORONAV</v>
      </c>
      <c r="AE738" s="2" t="str">
        <f t="shared" si="172"/>
        <v>x</v>
      </c>
      <c r="AF738" s="2" t="str">
        <f t="shared" si="172"/>
        <v>x</v>
      </c>
      <c r="AG738" s="2" t="str">
        <f t="shared" si="172"/>
        <v>x</v>
      </c>
      <c r="AH738" s="2" t="str">
        <f t="shared" si="172"/>
        <v>x</v>
      </c>
      <c r="AI738" s="2" t="str">
        <f t="shared" si="172"/>
        <v>x</v>
      </c>
      <c r="AJ738" s="2" t="str">
        <f t="shared" si="160"/>
        <v>x</v>
      </c>
      <c r="AK738" s="2" t="str">
        <f t="shared" si="160"/>
        <v>x</v>
      </c>
      <c r="AL738" s="2" t="str">
        <f t="shared" si="160"/>
        <v>IA - MME SEM APONTAMENTOS. MINISTÉRIO DA JUSTIÇA E SEGURANÇA</v>
      </c>
      <c r="AM738" s="2" t="str">
        <f t="shared" si="160"/>
        <v>O DE MINAS E ENERGIA - MME SEM APONTAMENTOS. MINISTÉRIO DA J</v>
      </c>
      <c r="AN738" s="2" t="str">
        <f t="shared" si="164"/>
        <v>CA - MJSP INFORMOU QUE A VACINAÇÃO DOS POVOS INDÍGENAS ATING</v>
      </c>
      <c r="AO738" s="2" t="str">
        <f t="shared" si="164"/>
        <v>ÇA E SEGURANÇA PÚBLICA - MJSP INFORMOU QUE A VACINAÇÃO DOS P</v>
      </c>
      <c r="AP738" s="2" t="str">
        <f t="shared" si="164"/>
        <v>x</v>
      </c>
    </row>
    <row r="739" spans="1:42" x14ac:dyDescent="0.2">
      <c r="A739" s="2">
        <v>738</v>
      </c>
      <c r="B739" s="2" t="s">
        <v>2350</v>
      </c>
      <c r="E739" s="2" t="str">
        <f t="shared" si="169"/>
        <v>x</v>
      </c>
      <c r="F739" s="2" t="str">
        <f t="shared" si="169"/>
        <v>x</v>
      </c>
      <c r="G739" s="2" t="str">
        <f t="shared" si="165"/>
        <v xml:space="preserve">193ª REUNIÃO COMITE </v>
      </c>
      <c r="H739" s="2" t="str">
        <f t="shared" si="170"/>
        <v>ÃO - MEC AUSENTE. MINISTÉRIO DA CIDADANIA - MC SEM</v>
      </c>
      <c r="I739" s="2" t="str">
        <f t="shared" si="170"/>
        <v>TOS. MINISTÉRIO DA EDUCAÇÃO - MEC AUSENTE. MINISTÉ</v>
      </c>
      <c r="J739" s="2" t="str">
        <f t="shared" si="170"/>
        <v xml:space="preserve">AL - MDR SEM APONTAMENTOS. MINISTÉRIO DA EDUCAÇÃO </v>
      </c>
      <c r="K739" s="2" t="str">
        <f t="shared" si="166"/>
        <v>O DO DESENVOLVIMENTO REGIONAL - MDR SEM APONTAMENTOS. MINIST</v>
      </c>
      <c r="L739" s="2" t="str">
        <f t="shared" si="168"/>
        <v>OS - MMFDH SEM APONTAMENTOS. MINISTÉRIO DAS COMUNI</v>
      </c>
      <c r="M739" s="2" t="str">
        <f t="shared" si="171"/>
        <v>IA E DIREITOS HUMANOS - MMFDH SEM APONTAMENTOS. MINISTÉRIO D</v>
      </c>
      <c r="N739" s="2" t="str">
        <f t="shared" si="171"/>
        <v>x</v>
      </c>
      <c r="O739" s="2" t="str">
        <f t="shared" si="171"/>
        <v>x</v>
      </c>
      <c r="P739" s="2" t="str">
        <f t="shared" si="171"/>
        <v xml:space="preserve">TE - MMA SEM APONTAMENTOS . BANCO CENTRAL DO BRASIL – BACEN </v>
      </c>
      <c r="Q739" s="2" t="str">
        <f t="shared" si="171"/>
        <v>O DO MEIO AMBIENTE - MMA SEM APONTAMENTOS . BANCO CENTRAL DO</v>
      </c>
      <c r="R739" s="2" t="str">
        <f t="shared" si="171"/>
        <v>x</v>
      </c>
      <c r="S739" s="2" t="str">
        <f t="shared" si="171"/>
        <v>x</v>
      </c>
      <c r="T739" s="2" t="str">
        <f t="shared" si="171"/>
        <v>TO - MAPA INFORMOU QUE O MAPA FAZ, ATRAVÉS DA CONAB, MONITOR</v>
      </c>
      <c r="U739" s="2" t="str">
        <f t="shared" si="171"/>
        <v>IA E ABASTECIMENTO - MAPA INFORMOU QUE O MAPA FAZ, ATRAVÉS D</v>
      </c>
      <c r="V739" s="2" t="str">
        <f t="shared" si="171"/>
        <v>IL – BACEN SEM APONTAMENTOS . BANCO DO BRASIL SEM APONTAMENT</v>
      </c>
      <c r="W739" s="2" t="str">
        <f t="shared" si="171"/>
        <v>OS . BANCO CENTRAL DO BRASIL – BACEN SEM APONTAMENTOS . BANC</v>
      </c>
      <c r="X739" s="2" t="str">
        <f t="shared" si="171"/>
        <v>x</v>
      </c>
      <c r="Y739" s="2" t="str">
        <f t="shared" si="171"/>
        <v>x</v>
      </c>
      <c r="Z739" s="2" t="str">
        <f t="shared" si="171"/>
        <v>x</v>
      </c>
      <c r="AA739" s="2" t="str">
        <f t="shared" si="171"/>
        <v>x</v>
      </c>
      <c r="AB739" s="2" t="str">
        <f t="shared" si="172"/>
        <v>x</v>
      </c>
      <c r="AC739" s="2" t="str">
        <f t="shared" si="172"/>
        <v>x</v>
      </c>
      <c r="AD739" s="2" t="str">
        <f t="shared" si="172"/>
        <v>O AO MS PARA QUE SEJA AVALIADO TAL POSSIBILIDADE. MINISTÉRIO</v>
      </c>
      <c r="AE739" s="2" t="str">
        <f t="shared" si="172"/>
        <v>x</v>
      </c>
      <c r="AF739" s="2" t="str">
        <f t="shared" si="172"/>
        <v>AL - MDR SEM APONTAMENTOS. MINISTÉRIO DA EDUCAÇÃO - MEC AUSE</v>
      </c>
      <c r="AG739" s="2" t="str">
        <f t="shared" si="172"/>
        <v>x</v>
      </c>
      <c r="AH739" s="2" t="str">
        <f t="shared" si="172"/>
        <v>x</v>
      </c>
      <c r="AI739" s="2" t="str">
        <f t="shared" si="172"/>
        <v>x</v>
      </c>
      <c r="AJ739" s="2" t="str">
        <f t="shared" si="160"/>
        <v>x</v>
      </c>
      <c r="AK739" s="2" t="str">
        <f t="shared" si="160"/>
        <v>x</v>
      </c>
      <c r="AL739" s="2" t="str">
        <f t="shared" si="160"/>
        <v>x</v>
      </c>
      <c r="AM739" s="2" t="str">
        <f t="shared" si="160"/>
        <v>x</v>
      </c>
      <c r="AN739" s="2" t="str">
        <f t="shared" si="164"/>
        <v>x</v>
      </c>
      <c r="AO739" s="2" t="str">
        <f t="shared" si="164"/>
        <v>x</v>
      </c>
      <c r="AP739" s="2" t="str">
        <f t="shared" si="164"/>
        <v>RA - MINFRA INFORMOU QUE TÊM AUMENTADO OS PEDIDOS DAS ASSOCI</v>
      </c>
    </row>
    <row r="740" spans="1:42" x14ac:dyDescent="0.2">
      <c r="A740" s="2">
        <v>739</v>
      </c>
      <c r="B740" s="2" t="s">
        <v>2351</v>
      </c>
      <c r="E740" s="2" t="str">
        <f t="shared" si="169"/>
        <v>x</v>
      </c>
      <c r="F740" s="2" t="str">
        <f t="shared" si="169"/>
        <v>x</v>
      </c>
      <c r="G740" s="2" t="str">
        <f t="shared" si="165"/>
        <v>EGOV REUNIÃO COM A R</v>
      </c>
      <c r="H740" s="2" t="str">
        <f t="shared" si="170"/>
        <v>x</v>
      </c>
      <c r="I740" s="2" t="str">
        <f t="shared" si="170"/>
        <v>x</v>
      </c>
      <c r="J740" s="2" t="str">
        <f t="shared" si="170"/>
        <v>x</v>
      </c>
      <c r="K740" s="2" t="str">
        <f t="shared" si="166"/>
        <v>x</v>
      </c>
      <c r="L740" s="2" t="str">
        <f t="shared" si="168"/>
        <v>x</v>
      </c>
      <c r="M740" s="2" t="str">
        <f t="shared" si="171"/>
        <v>x</v>
      </c>
      <c r="N740" s="2" t="str">
        <f t="shared" si="171"/>
        <v>x</v>
      </c>
      <c r="O740" s="2" t="str">
        <f t="shared" si="171"/>
        <v>x</v>
      </c>
      <c r="P740" s="2" t="str">
        <f t="shared" si="171"/>
        <v>x</v>
      </c>
      <c r="Q740" s="2" t="str">
        <f t="shared" si="171"/>
        <v>x</v>
      </c>
      <c r="R740" s="2" t="str">
        <f t="shared" si="171"/>
        <v>x</v>
      </c>
      <c r="S740" s="2" t="str">
        <f t="shared" si="171"/>
        <v>x</v>
      </c>
      <c r="T740" s="2" t="str">
        <f t="shared" si="171"/>
        <v>x</v>
      </c>
      <c r="U740" s="2" t="str">
        <f t="shared" si="171"/>
        <v>x</v>
      </c>
      <c r="V740" s="2" t="str">
        <f t="shared" si="171"/>
        <v>x</v>
      </c>
      <c r="W740" s="2" t="str">
        <f t="shared" si="171"/>
        <v>x</v>
      </c>
      <c r="X740" s="2" t="str">
        <f t="shared" si="171"/>
        <v>x</v>
      </c>
      <c r="Y740" s="2" t="str">
        <f t="shared" si="171"/>
        <v>x</v>
      </c>
      <c r="Z740" s="2" t="str">
        <f t="shared" si="171"/>
        <v>x</v>
      </c>
      <c r="AA740" s="2" t="str">
        <f t="shared" si="171"/>
        <v>x</v>
      </c>
      <c r="AB740" s="2" t="str">
        <f t="shared" si="172"/>
        <v>ÃO – SECOM SEM APONTAMENTOS. ASSESSORIA ESPECIAL DE COMUNICA</v>
      </c>
      <c r="AC740" s="2" t="str">
        <f t="shared" si="172"/>
        <v>AL DE COMUNICAÇÃO – SECOM SEM APONTAMENTOS. ASSESSORIA ESPEC</v>
      </c>
      <c r="AD740" s="2" t="str">
        <f t="shared" si="172"/>
        <v>ELA OMS, QUE AS VACINAS QUE A CONMEBOL E O COI DOARÃO AOS AT</v>
      </c>
      <c r="AE740" s="2" t="str">
        <f t="shared" si="172"/>
        <v>x</v>
      </c>
      <c r="AF740" s="2" t="str">
        <f t="shared" si="172"/>
        <v>x</v>
      </c>
      <c r="AG740" s="2" t="str">
        <f t="shared" si="172"/>
        <v>x</v>
      </c>
      <c r="AH740" s="2" t="str">
        <f t="shared" si="172"/>
        <v>x</v>
      </c>
      <c r="AI740" s="2" t="str">
        <f t="shared" si="172"/>
        <v>x</v>
      </c>
      <c r="AJ740" s="2" t="str">
        <f t="shared" si="160"/>
        <v>x</v>
      </c>
      <c r="AK740" s="2" t="str">
        <f t="shared" ref="AJ740:AP787" si="173">IFERROR(MID($B740,FIND(AK$1,$B740,1)+-5,60),"x")</f>
        <v>x</v>
      </c>
      <c r="AL740" s="2" t="str">
        <f t="shared" si="173"/>
        <v>x</v>
      </c>
      <c r="AM740" s="2" t="str">
        <f t="shared" si="173"/>
        <v>x</v>
      </c>
      <c r="AN740" s="2" t="str">
        <f t="shared" si="164"/>
        <v>x</v>
      </c>
      <c r="AO740" s="2" t="str">
        <f t="shared" si="164"/>
        <v>x</v>
      </c>
      <c r="AP740" s="2" t="str">
        <f t="shared" si="164"/>
        <v>x</v>
      </c>
    </row>
    <row r="741" spans="1:42" x14ac:dyDescent="0.2">
      <c r="A741" s="2">
        <v>740</v>
      </c>
      <c r="B741" s="2" t="s">
        <v>2352</v>
      </c>
      <c r="E741" s="2" t="str">
        <f t="shared" si="169"/>
        <v>DATA: 07/06/2021 HORÁRIO : 10H</v>
      </c>
      <c r="F741" s="2" t="str">
        <f t="shared" si="169"/>
        <v>HORÁRIO : 10H05M ÀS 10H21M LOC</v>
      </c>
      <c r="G741" s="2" t="str">
        <f t="shared" si="165"/>
        <v>194ª REUNIÃO ORDINÁR</v>
      </c>
      <c r="H741" s="2" t="str">
        <f t="shared" si="170"/>
        <v>x</v>
      </c>
      <c r="I741" s="2" t="str">
        <f t="shared" si="170"/>
        <v>x</v>
      </c>
      <c r="J741" s="2" t="str">
        <f t="shared" si="170"/>
        <v>x</v>
      </c>
      <c r="K741" s="2" t="str">
        <f t="shared" si="166"/>
        <v>x</v>
      </c>
      <c r="L741" s="2" t="str">
        <f t="shared" si="168"/>
        <v>x</v>
      </c>
      <c r="M741" s="2" t="str">
        <f t="shared" si="171"/>
        <v>x</v>
      </c>
      <c r="N741" s="2" t="str">
        <f t="shared" si="171"/>
        <v>x</v>
      </c>
      <c r="O741" s="2" t="str">
        <f t="shared" si="171"/>
        <v>x</v>
      </c>
      <c r="P741" s="2" t="str">
        <f t="shared" si="171"/>
        <v>x</v>
      </c>
      <c r="Q741" s="2" t="str">
        <f t="shared" si="171"/>
        <v>x</v>
      </c>
      <c r="R741" s="2" t="str">
        <f t="shared" si="171"/>
        <v>x</v>
      </c>
      <c r="S741" s="2" t="str">
        <f t="shared" si="171"/>
        <v>x</v>
      </c>
      <c r="T741" s="2" t="str">
        <f t="shared" si="171"/>
        <v>x</v>
      </c>
      <c r="U741" s="2" t="str">
        <f t="shared" si="171"/>
        <v>x</v>
      </c>
      <c r="V741" s="2" t="str">
        <f t="shared" si="171"/>
        <v>x</v>
      </c>
      <c r="W741" s="2" t="str">
        <f t="shared" si="171"/>
        <v>x</v>
      </c>
      <c r="X741" s="2" t="str">
        <f t="shared" si="171"/>
        <v>x</v>
      </c>
      <c r="Y741" s="2" t="str">
        <f t="shared" si="171"/>
        <v>x</v>
      </c>
      <c r="Z741" s="2" t="str">
        <f t="shared" si="171"/>
        <v>x</v>
      </c>
      <c r="AA741" s="2" t="str">
        <f t="shared" si="171"/>
        <v>x</v>
      </c>
      <c r="AB741" s="2" t="str">
        <f t="shared" si="172"/>
        <v>x</v>
      </c>
      <c r="AC741" s="2" t="str">
        <f t="shared" si="172"/>
        <v>x</v>
      </c>
      <c r="AD741" s="2" t="str">
        <f t="shared" si="172"/>
        <v>ÚDE (MS) INFORMOU A PUBLICAÇÃO DA 2 3ª PAUTA DE DISTRIBUIÇÃO</v>
      </c>
      <c r="AE741" s="2" t="str">
        <f t="shared" si="172"/>
        <v>ÉRIO DA SAÚDE (MS) INFORMOU A PUBLICAÇÃO DA 2 3ª PAUTA DE DI</v>
      </c>
      <c r="AF741" s="2" t="str">
        <f t="shared" si="172"/>
        <v>x</v>
      </c>
      <c r="AG741" s="2" t="str">
        <f t="shared" si="172"/>
        <v>O DA DEFESA. AGÊNCIA DE VIGILÂNCIA SANITÁRIA – ANVISA A ANVI</v>
      </c>
      <c r="AH741" s="2" t="str">
        <f t="shared" si="172"/>
        <v>x</v>
      </c>
      <c r="AI741" s="2" t="str">
        <f t="shared" si="172"/>
        <v>x</v>
      </c>
      <c r="AJ741" s="2" t="str">
        <f t="shared" si="173"/>
        <v>x</v>
      </c>
      <c r="AK741" s="2" t="str">
        <f t="shared" si="173"/>
        <v>x</v>
      </c>
      <c r="AL741" s="2" t="str">
        <f t="shared" si="173"/>
        <v>x</v>
      </c>
      <c r="AM741" s="2" t="str">
        <f t="shared" si="173"/>
        <v>x</v>
      </c>
      <c r="AN741" s="2" t="str">
        <f t="shared" si="164"/>
        <v>x</v>
      </c>
      <c r="AO741" s="2" t="str">
        <f t="shared" si="164"/>
        <v>x</v>
      </c>
      <c r="AP741" s="2" t="str">
        <f t="shared" si="164"/>
        <v>x</v>
      </c>
    </row>
    <row r="742" spans="1:42" x14ac:dyDescent="0.2">
      <c r="A742" s="2">
        <v>741</v>
      </c>
      <c r="B742" s="2" t="s">
        <v>2353</v>
      </c>
      <c r="E742" s="2" t="str">
        <f t="shared" si="169"/>
        <v>x</v>
      </c>
      <c r="F742" s="2" t="str">
        <f t="shared" si="169"/>
        <v>x</v>
      </c>
      <c r="G742" s="2" t="str">
        <f t="shared" si="165"/>
        <v xml:space="preserve">194ª REUNIÃO COMITE </v>
      </c>
      <c r="H742" s="2" t="str">
        <f t="shared" si="170"/>
        <v>ÃO - MEC SEM APONTAMENTOS. MINISTÉRIO DA CIDADANIA</v>
      </c>
      <c r="I742" s="2" t="str">
        <f t="shared" si="170"/>
        <v>NTE. MINISTÉRIO DA EDUCAÇÃO - MEC SEM APONTAMENTOS</v>
      </c>
      <c r="J742" s="2" t="str">
        <f t="shared" si="170"/>
        <v>AL - MDR AUSENTE. MINISTÉRIO DA EDUCAÇÃO - MEC SEM</v>
      </c>
      <c r="K742" s="2" t="str">
        <f t="shared" si="166"/>
        <v>O DO DESENVOLVIMENTO REGIONAL - MDR AUSENTE. MINISTÉRIO DA E</v>
      </c>
      <c r="L742" s="2" t="str">
        <f t="shared" si="168"/>
        <v>OS - MMFDH SEM APONTAMENTOS. ANEXO 194ª REUNIÃO CO</v>
      </c>
      <c r="M742" s="2" t="str">
        <f t="shared" si="171"/>
        <v>IA E DIREITOS HUMANOS - MMFDH SEM APONTAMENTOS. ANEXO 194ª R</v>
      </c>
      <c r="N742" s="2" t="str">
        <f t="shared" si="171"/>
        <v>AL - GSI SEM APONTAMENTOS. MINISTÉRIO DA RELAÇÕES EXTERIORES</v>
      </c>
      <c r="O742" s="2" t="str">
        <f t="shared" si="171"/>
        <v>E DE SEGURANÇA INSTITUCIONAL - GSI SEM APONTAMENTOS. MINISTÉ</v>
      </c>
      <c r="P742" s="2" t="str">
        <f t="shared" si="171"/>
        <v>x</v>
      </c>
      <c r="Q742" s="2" t="str">
        <f t="shared" si="171"/>
        <v>x</v>
      </c>
      <c r="R742" s="2" t="str">
        <f t="shared" si="171"/>
        <v>ES - MRE SEM APONTAMENTOS. ADVOCACIA GERAL DA UNIÃO - AGU SE</v>
      </c>
      <c r="S742" s="2" t="str">
        <f t="shared" si="171"/>
        <v>O DA RELAÇÕES EXTERIORES - MRE SEM APONTAMENTOS. ADVOCACIA G</v>
      </c>
      <c r="T742" s="2" t="str">
        <f t="shared" si="171"/>
        <v>x</v>
      </c>
      <c r="U742" s="2" t="str">
        <f t="shared" si="171"/>
        <v>x</v>
      </c>
      <c r="V742" s="2" t="str">
        <f t="shared" si="171"/>
        <v>x</v>
      </c>
      <c r="W742" s="2" t="str">
        <f t="shared" si="171"/>
        <v>x</v>
      </c>
      <c r="X742" s="2" t="str">
        <f t="shared" si="171"/>
        <v>x</v>
      </c>
      <c r="Y742" s="2" t="str">
        <f t="shared" si="171"/>
        <v>x</v>
      </c>
      <c r="Z742" s="2" t="str">
        <f t="shared" si="171"/>
        <v>ÃO - AGU SEM APONTAMENTOS. MINISTÉRIO DE MINAS E ENERGIA - M</v>
      </c>
      <c r="AA742" s="2" t="str">
        <f t="shared" si="171"/>
        <v>TOS. ADVOCACIA GERAL DA UNIÃO - AGU SEM APONTAMENTOS. MINIST</v>
      </c>
      <c r="AB742" s="2" t="str">
        <f t="shared" si="172"/>
        <v>x</v>
      </c>
      <c r="AC742" s="2" t="str">
        <f t="shared" si="172"/>
        <v>x</v>
      </c>
      <c r="AD742" s="2" t="str">
        <f t="shared" si="172"/>
        <v>PELO MS SOB CONDIÇÕES CONTROLADAS. A AUTORIZAÇÃO DEFINIU A Q</v>
      </c>
      <c r="AE742" s="2" t="str">
        <f t="shared" si="172"/>
        <v>x</v>
      </c>
      <c r="AF742" s="2" t="str">
        <f t="shared" si="172"/>
        <v>ESA (MD) APRESENTOU PROBLEMAS TÉCNICOS. MINISTÉRIO DO TURISM</v>
      </c>
      <c r="AG742" s="2" t="str">
        <f t="shared" si="172"/>
        <v>O DA DEFESA (MD) APRESENTOU PROBLEMAS TÉCNICOS. MINISTÉRIO D</v>
      </c>
      <c r="AH742" s="2" t="str">
        <f t="shared" si="172"/>
        <v>x</v>
      </c>
      <c r="AI742" s="2" t="str">
        <f t="shared" si="172"/>
        <v>O DO TURISMO SEM APONTAMENTOS. MINISTÉRIO DA ECONOMIA SEM AP</v>
      </c>
      <c r="AJ742" s="2" t="str">
        <f t="shared" si="173"/>
        <v>x</v>
      </c>
      <c r="AK742" s="2" t="str">
        <f t="shared" si="173"/>
        <v>ÉRIO DA ECONOMIA SEM APONTAMENTOS. GABINETE DE SEGURANÇA INS</v>
      </c>
      <c r="AL742" s="2" t="str">
        <f t="shared" si="173"/>
        <v>IA - MME SEM APONTAMENTOS. MINISTÉRIO DA JUSTIÇA E S EGURANÇ</v>
      </c>
      <c r="AM742" s="2" t="str">
        <f t="shared" si="173"/>
        <v>O DE MINAS E ENERGIA - MME SEM APONTAMENTOS. MINISTÉRIO DA J</v>
      </c>
      <c r="AN742" s="2" t="str">
        <f t="shared" si="164"/>
        <v>CA - MJSP SEM APONTAMENTOS. MINISTÉRIO DA INFRAESTRUTURA - M</v>
      </c>
      <c r="AO742" s="2" t="str">
        <f t="shared" si="164"/>
        <v>x</v>
      </c>
      <c r="AP742" s="2" t="str">
        <f t="shared" si="164"/>
        <v>RA - MINFRA SEM APONTAMENTOS. MINISTÉRIO DA CIÊNCIA, TECNOLO</v>
      </c>
    </row>
    <row r="743" spans="1:42" x14ac:dyDescent="0.2">
      <c r="A743" s="2">
        <v>742</v>
      </c>
      <c r="B743" s="2" t="s">
        <v>2354</v>
      </c>
      <c r="E743" s="2" t="str">
        <f t="shared" si="169"/>
        <v>x</v>
      </c>
      <c r="F743" s="2" t="str">
        <f t="shared" si="169"/>
        <v>x</v>
      </c>
      <c r="G743" s="2" t="str">
        <f t="shared" si="165"/>
        <v>194ª REUNIÃO DO COMI</v>
      </c>
      <c r="H743" s="2" t="str">
        <f t="shared" si="170"/>
        <v>x</v>
      </c>
      <c r="I743" s="2" t="str">
        <f t="shared" si="170"/>
        <v>x</v>
      </c>
      <c r="J743" s="2" t="str">
        <f t="shared" si="170"/>
        <v>x</v>
      </c>
      <c r="K743" s="2" t="str">
        <f t="shared" si="166"/>
        <v>x</v>
      </c>
      <c r="L743" s="2" t="str">
        <f t="shared" si="168"/>
        <v>x</v>
      </c>
      <c r="M743" s="2" t="str">
        <f t="shared" si="171"/>
        <v>x</v>
      </c>
      <c r="N743" s="2" t="str">
        <f t="shared" si="171"/>
        <v>x</v>
      </c>
      <c r="O743" s="2" t="str">
        <f t="shared" si="171"/>
        <v>x</v>
      </c>
      <c r="P743" s="2" t="str">
        <f t="shared" si="171"/>
        <v>TE - MMA AUSENTE. BANCO CENTRAL DO BRASIL – BACEN SEM APONTA</v>
      </c>
      <c r="Q743" s="2" t="str">
        <f t="shared" si="171"/>
        <v xml:space="preserve">O DO MEIO AMBIENTE - MMA AUSENTE. BANCO CENTRAL DO BRASIL – </v>
      </c>
      <c r="R743" s="2" t="str">
        <f t="shared" si="171"/>
        <v>x</v>
      </c>
      <c r="S743" s="2" t="str">
        <f t="shared" si="171"/>
        <v>x</v>
      </c>
      <c r="T743" s="2" t="str">
        <f t="shared" si="171"/>
        <v>TO - MAPA SEM APONTAMENTOS . MINISTÉRIO DO MEIO AMBIENTE - M</v>
      </c>
      <c r="U743" s="2" t="str">
        <f t="shared" si="171"/>
        <v>IA E ABASTECIMENTO - MAPA SEM APONTAMENTOS . MINISTÉRIO DO M</v>
      </c>
      <c r="V743" s="2" t="str">
        <f t="shared" si="171"/>
        <v>IL – BACEN SEM APONTAMENTOS . BANCO DO BRASIL AUSENTE . CAIX</v>
      </c>
      <c r="W743" s="2" t="str">
        <f t="shared" si="171"/>
        <v>NTE. BANCO CENTRAL DO BRASIL – BACEN SEM APONTAMENTOS . BANC</v>
      </c>
      <c r="X743" s="2" t="str">
        <f t="shared" si="171"/>
        <v>x</v>
      </c>
      <c r="Y743" s="2" t="str">
        <f t="shared" si="171"/>
        <v>x</v>
      </c>
      <c r="Z743" s="2" t="str">
        <f t="shared" si="171"/>
        <v>x</v>
      </c>
      <c r="AA743" s="2" t="str">
        <f t="shared" si="171"/>
        <v>x</v>
      </c>
      <c r="AB743" s="2" t="str">
        <f t="shared" si="172"/>
        <v>ÃO – SECOM SEM APONTAMENTOS. ASSESSORIA ESPECIAL DE COMUNICA</v>
      </c>
      <c r="AC743" s="2" t="str">
        <f t="shared" si="172"/>
        <v>AL DE COMUNICAÇÃO – SECOM SEM APONTAMENTOS. ASSESSORIA ESPEC</v>
      </c>
      <c r="AD743" s="2" t="str">
        <f t="shared" si="172"/>
        <v>x</v>
      </c>
      <c r="AE743" s="2" t="str">
        <f t="shared" si="172"/>
        <v>x</v>
      </c>
      <c r="AF743" s="2" t="str">
        <f t="shared" si="172"/>
        <v>x</v>
      </c>
      <c r="AG743" s="2" t="str">
        <f t="shared" si="172"/>
        <v>x</v>
      </c>
      <c r="AH743" s="2" t="str">
        <f t="shared" si="172"/>
        <v>x</v>
      </c>
      <c r="AI743" s="2" t="str">
        <f t="shared" si="172"/>
        <v>x</v>
      </c>
      <c r="AJ743" s="2" t="str">
        <f t="shared" si="173"/>
        <v>x</v>
      </c>
      <c r="AK743" s="2" t="str">
        <f t="shared" si="173"/>
        <v>x</v>
      </c>
      <c r="AL743" s="2" t="str">
        <f t="shared" si="173"/>
        <v>x</v>
      </c>
      <c r="AM743" s="2" t="str">
        <f t="shared" si="173"/>
        <v>x</v>
      </c>
      <c r="AN743" s="2" t="str">
        <f t="shared" si="164"/>
        <v>x</v>
      </c>
      <c r="AO743" s="2" t="str">
        <f t="shared" si="164"/>
        <v>x</v>
      </c>
      <c r="AP743" s="2" t="str">
        <f t="shared" si="164"/>
        <v>x</v>
      </c>
    </row>
    <row r="744" spans="1:42" x14ac:dyDescent="0.2">
      <c r="A744" s="2">
        <v>743</v>
      </c>
      <c r="B744" s="2" t="s">
        <v>2355</v>
      </c>
      <c r="E744" s="2" t="str">
        <f t="shared" si="169"/>
        <v>x</v>
      </c>
      <c r="F744" s="2" t="str">
        <f t="shared" si="169"/>
        <v>x</v>
      </c>
      <c r="G744" s="2" t="str">
        <f t="shared" si="165"/>
        <v xml:space="preserve">194ª REUNIÃO COMITE </v>
      </c>
      <c r="H744" s="2" t="str">
        <f t="shared" si="170"/>
        <v>x</v>
      </c>
      <c r="I744" s="2" t="str">
        <f t="shared" si="170"/>
        <v>x</v>
      </c>
      <c r="J744" s="2" t="str">
        <f t="shared" si="170"/>
        <v>x</v>
      </c>
      <c r="K744" s="2" t="str">
        <f t="shared" si="166"/>
        <v>x</v>
      </c>
      <c r="L744" s="2" t="str">
        <f t="shared" si="168"/>
        <v>x</v>
      </c>
      <c r="M744" s="2" t="str">
        <f t="shared" si="171"/>
        <v>x</v>
      </c>
      <c r="N744" s="2" t="str">
        <f t="shared" si="171"/>
        <v>x</v>
      </c>
      <c r="O744" s="2" t="str">
        <f t="shared" si="171"/>
        <v>x</v>
      </c>
      <c r="P744" s="2" t="str">
        <f t="shared" si="171"/>
        <v>x</v>
      </c>
      <c r="Q744" s="2" t="str">
        <f t="shared" si="171"/>
        <v>x</v>
      </c>
      <c r="R744" s="2" t="str">
        <f t="shared" si="171"/>
        <v>x</v>
      </c>
      <c r="S744" s="2" t="str">
        <f t="shared" si="171"/>
        <v>x</v>
      </c>
      <c r="T744" s="2" t="str">
        <f t="shared" si="171"/>
        <v>x</v>
      </c>
      <c r="U744" s="2" t="str">
        <f t="shared" si="171"/>
        <v>x</v>
      </c>
      <c r="V744" s="2" t="str">
        <f t="shared" si="171"/>
        <v>x</v>
      </c>
      <c r="W744" s="2" t="str">
        <f t="shared" si="171"/>
        <v>x</v>
      </c>
      <c r="X744" s="2" t="str">
        <f t="shared" si="171"/>
        <v>x</v>
      </c>
      <c r="Y744" s="2" t="str">
        <f t="shared" si="171"/>
        <v>x</v>
      </c>
      <c r="Z744" s="2" t="str">
        <f t="shared" si="171"/>
        <v>x</v>
      </c>
      <c r="AA744" s="2" t="str">
        <f t="shared" si="171"/>
        <v>x</v>
      </c>
      <c r="AB744" s="2" t="str">
        <f t="shared" si="172"/>
        <v>x</v>
      </c>
      <c r="AC744" s="2" t="str">
        <f t="shared" si="172"/>
        <v>x</v>
      </c>
      <c r="AD744" s="2" t="str">
        <f t="shared" si="172"/>
        <v xml:space="preserve">S  O MS RECEBEU PEDIDO DO ESTADO DO MATO GROSSO DO SUL PARA </v>
      </c>
      <c r="AE744" s="2" t="str">
        <f t="shared" si="172"/>
        <v>x</v>
      </c>
      <c r="AF744" s="2" t="str">
        <f t="shared" si="172"/>
        <v>x</v>
      </c>
      <c r="AG744" s="2" t="str">
        <f t="shared" si="172"/>
        <v>O DA DEFESA SE HOUVE RESOLUÇÃO . ANEXO 194ª REUNIÃO COMITE D</v>
      </c>
      <c r="AH744" s="2" t="str">
        <f t="shared" si="172"/>
        <v>x</v>
      </c>
      <c r="AI744" s="2" t="str">
        <f t="shared" si="172"/>
        <v>x</v>
      </c>
      <c r="AJ744" s="2" t="str">
        <f t="shared" si="173"/>
        <v>x</v>
      </c>
      <c r="AK744" s="2" t="str">
        <f t="shared" si="173"/>
        <v>x</v>
      </c>
      <c r="AL744" s="2" t="str">
        <f t="shared" si="173"/>
        <v>x</v>
      </c>
      <c r="AM744" s="2" t="str">
        <f t="shared" si="173"/>
        <v>x</v>
      </c>
      <c r="AN744" s="2" t="str">
        <f t="shared" si="164"/>
        <v>x</v>
      </c>
      <c r="AO744" s="2" t="str">
        <f t="shared" si="164"/>
        <v>x</v>
      </c>
      <c r="AP744" s="2" t="str">
        <f t="shared" si="164"/>
        <v>x</v>
      </c>
    </row>
    <row r="745" spans="1:42" x14ac:dyDescent="0.2">
      <c r="A745" s="2">
        <v>744</v>
      </c>
      <c r="B745" s="2" t="s">
        <v>2356</v>
      </c>
      <c r="E745" s="2" t="str">
        <f t="shared" si="169"/>
        <v>DATA: 09/06/2021 HORÁRIO : 10H</v>
      </c>
      <c r="F745" s="2" t="str">
        <f t="shared" si="169"/>
        <v>HORÁRIO : 10H06M ÀS 10H20M LOC</v>
      </c>
      <c r="G745" s="2" t="str">
        <f t="shared" si="165"/>
        <v>195ª REUNIÃO ORDINÁR</v>
      </c>
      <c r="H745" s="2" t="str">
        <f t="shared" si="170"/>
        <v>x</v>
      </c>
      <c r="I745" s="2" t="str">
        <f t="shared" si="170"/>
        <v>x</v>
      </c>
      <c r="J745" s="2" t="str">
        <f t="shared" si="170"/>
        <v>x</v>
      </c>
      <c r="K745" s="2" t="str">
        <f t="shared" si="166"/>
        <v>x</v>
      </c>
      <c r="L745" s="2" t="str">
        <f t="shared" si="168"/>
        <v>x</v>
      </c>
      <c r="M745" s="2" t="str">
        <f t="shared" si="171"/>
        <v>x</v>
      </c>
      <c r="N745" s="2" t="str">
        <f t="shared" si="171"/>
        <v>AL - GSI SEM APONTAMENTOS. MINISTÉRIO DA RELAÇÕES EXTERIORES</v>
      </c>
      <c r="O745" s="2" t="str">
        <f t="shared" si="171"/>
        <v>E DE SEGURANÇA INSTITUCIONAL - GSI SEM APONTAMENTOS. MINISTÉ</v>
      </c>
      <c r="P745" s="2" t="str">
        <f t="shared" si="171"/>
        <v>x</v>
      </c>
      <c r="Q745" s="2" t="str">
        <f t="shared" si="171"/>
        <v>x</v>
      </c>
      <c r="R745" s="2" t="str">
        <f t="shared" si="171"/>
        <v>ES - MRE SEM APONTAMENTOS. ADVOCACIA GERAL DA UNIÃO - AGU AN</v>
      </c>
      <c r="S745" s="2" t="str">
        <f t="shared" si="171"/>
        <v>O DA RELAÇÕES EXTERIORES - MRE SEM APONTAMENTOS. ADVOCACIA G</v>
      </c>
      <c r="T745" s="2" t="str">
        <f t="shared" si="171"/>
        <v>x</v>
      </c>
      <c r="U745" s="2" t="str">
        <f t="shared" si="171"/>
        <v>x</v>
      </c>
      <c r="V745" s="2" t="str">
        <f t="shared" si="171"/>
        <v>x</v>
      </c>
      <c r="W745" s="2" t="str">
        <f t="shared" si="171"/>
        <v>x</v>
      </c>
      <c r="X745" s="2" t="str">
        <f t="shared" si="171"/>
        <v>x</v>
      </c>
      <c r="Y745" s="2" t="str">
        <f t="shared" si="171"/>
        <v>x</v>
      </c>
      <c r="Z745" s="2" t="str">
        <f t="shared" si="171"/>
        <v>ÃO - AGU ANEXO 195ª REUNIÃO COMITE DE CRISE 09.06.2021 - MEM</v>
      </c>
      <c r="AA745" s="2" t="str">
        <f t="shared" si="171"/>
        <v>TOS. ADVOCACIA GERAL DA UNIÃO - AGU ANEXO 195ª REUNIÃO COMIT</v>
      </c>
      <c r="AB745" s="2" t="str">
        <f t="shared" si="172"/>
        <v>x</v>
      </c>
      <c r="AC745" s="2" t="str">
        <f t="shared" si="172"/>
        <v>x</v>
      </c>
      <c r="AD745" s="2" t="str">
        <f t="shared" si="172"/>
        <v>ÚDE (MS) INFORMOU QUE JÁ FORAM ENVIADAS MAIS 554.875 UNIDADE</v>
      </c>
      <c r="AE745" s="2" t="str">
        <f t="shared" si="172"/>
        <v>ÉRIO DA SAÚDE (MS) INFORMOU QUE JÁ FORAM ENVIADAS MAIS 554.8</v>
      </c>
      <c r="AF745" s="2" t="str">
        <f t="shared" si="172"/>
        <v>ESA (MD) INFORMOU QUE FORAM TRANSFERIDOS 15 PACIENTES DE CAM</v>
      </c>
      <c r="AG745" s="2" t="str">
        <f t="shared" si="172"/>
        <v>O DA DEFESA (MD) INFORMOU QUE FORAM TRANSFERIDOS 15 PACIENTE</v>
      </c>
      <c r="AH745" s="2" t="str">
        <f t="shared" si="172"/>
        <v>x</v>
      </c>
      <c r="AI745" s="2" t="str">
        <f t="shared" si="172"/>
        <v>O DO TURISMO SEM APONTAMENTOS. MINISTÉRIO DA ECONOMIA SEM AP</v>
      </c>
      <c r="AJ745" s="2" t="str">
        <f t="shared" si="173"/>
        <v>x</v>
      </c>
      <c r="AK745" s="2" t="str">
        <f t="shared" si="173"/>
        <v>ÉRIO DA ECONOMIA SEM APONTAMENTOS. GABINETE DE SEGURANÇA INS</v>
      </c>
      <c r="AL745" s="2" t="str">
        <f t="shared" si="173"/>
        <v>x</v>
      </c>
      <c r="AM745" s="2" t="str">
        <f t="shared" si="173"/>
        <v>x</v>
      </c>
      <c r="AN745" s="2" t="str">
        <f t="shared" si="164"/>
        <v>x</v>
      </c>
      <c r="AO745" s="2" t="str">
        <f t="shared" si="164"/>
        <v>x</v>
      </c>
      <c r="AP745" s="2" t="str">
        <f t="shared" si="164"/>
        <v>x</v>
      </c>
    </row>
    <row r="746" spans="1:42" x14ac:dyDescent="0.2">
      <c r="A746" s="2">
        <v>745</v>
      </c>
      <c r="B746" s="2" t="s">
        <v>2357</v>
      </c>
      <c r="E746" s="2" t="str">
        <f t="shared" si="169"/>
        <v>x</v>
      </c>
      <c r="F746" s="2" t="str">
        <f t="shared" si="169"/>
        <v>x</v>
      </c>
      <c r="G746" s="2" t="str">
        <f t="shared" si="165"/>
        <v xml:space="preserve">195ª REUNIÃO COMITE </v>
      </c>
      <c r="H746" s="2" t="str">
        <f t="shared" si="170"/>
        <v>ÃO - MEC SEM APONTAMENTOS. MINISTÉRIO DA CIDADANIA</v>
      </c>
      <c r="I746" s="2" t="str">
        <f t="shared" si="170"/>
        <v>TOS. MINISTÉRIO DA EDUCAÇÃO - MEC SEM APONTAMENTOS</v>
      </c>
      <c r="J746" s="2" t="str">
        <f t="shared" si="170"/>
        <v xml:space="preserve">AL - MDR SEM APONTAMENTOS. MINISTÉRIO DA EDUCAÇÃO </v>
      </c>
      <c r="K746" s="2" t="str">
        <f t="shared" si="166"/>
        <v>O DO DESENVOLVIMENTO REGIONAL - MDR SEM APONTAMENTOS. MINIST</v>
      </c>
      <c r="L746" s="2" t="str">
        <f t="shared" si="168"/>
        <v>OS - MMFDH SEM APONTAMENTOS. MINISTÉRIO DAS COMUNI</v>
      </c>
      <c r="M746" s="2" t="str">
        <f t="shared" si="171"/>
        <v>IA E DIREITOS HUMANOS - MMFDH SEM APONTAMENTOS. MINISTÉRIO D</v>
      </c>
      <c r="N746" s="2" t="str">
        <f t="shared" si="171"/>
        <v>x</v>
      </c>
      <c r="O746" s="2" t="str">
        <f t="shared" si="171"/>
        <v>x</v>
      </c>
      <c r="P746" s="2" t="str">
        <f t="shared" si="171"/>
        <v xml:space="preserve">TE - MMA SEM APONTAMENTOS. BANCO CEN TRAL DO BRASIL – BACEN </v>
      </c>
      <c r="Q746" s="2" t="str">
        <f t="shared" si="171"/>
        <v>O DO MEIO AMBIENTE - MMA SEM APONTAMENTOS. BANCO CEN TRAL DO</v>
      </c>
      <c r="R746" s="2" t="str">
        <f t="shared" si="171"/>
        <v>x</v>
      </c>
      <c r="S746" s="2" t="str">
        <f t="shared" si="171"/>
        <v>x</v>
      </c>
      <c r="T746" s="2" t="str">
        <f t="shared" si="171"/>
        <v>TO - MAPA SEM APONTAMENTOS. MINISTÉRIO DO MEIO AMBIENTE - MM</v>
      </c>
      <c r="U746" s="2" t="str">
        <f t="shared" si="171"/>
        <v>IA E ABASTECIMENTO - MAPA SEM APONTAMENTOS. MINISTÉRIO DO ME</v>
      </c>
      <c r="V746" s="2" t="str">
        <f t="shared" si="171"/>
        <v>IL – BACEN SEM APONTAMENTOS . BANCO DO BRASIL AUSENTE. CAIXA</v>
      </c>
      <c r="W746" s="2" t="str">
        <f t="shared" si="171"/>
        <v>x</v>
      </c>
      <c r="X746" s="2" t="str">
        <f t="shared" si="171"/>
        <v>x</v>
      </c>
      <c r="Y746" s="2" t="str">
        <f t="shared" si="171"/>
        <v>x</v>
      </c>
      <c r="Z746" s="2" t="str">
        <f t="shared" si="171"/>
        <v>x</v>
      </c>
      <c r="AA746" s="2" t="str">
        <f t="shared" si="171"/>
        <v>x</v>
      </c>
      <c r="AB746" s="2" t="str">
        <f t="shared" si="172"/>
        <v>x</v>
      </c>
      <c r="AC746" s="2" t="str">
        <f t="shared" si="172"/>
        <v>x</v>
      </c>
      <c r="AD746" s="2" t="str">
        <f t="shared" si="172"/>
        <v>x</v>
      </c>
      <c r="AE746" s="2" t="str">
        <f t="shared" si="172"/>
        <v>x</v>
      </c>
      <c r="AF746" s="2" t="str">
        <f t="shared" si="172"/>
        <v xml:space="preserve">AL - MDR SEM APONTAMENTOS. MINISTÉRIO DA EDUCAÇÃO - MEC SEM </v>
      </c>
      <c r="AG746" s="2" t="str">
        <f t="shared" si="172"/>
        <v>x</v>
      </c>
      <c r="AH746" s="2" t="str">
        <f t="shared" si="172"/>
        <v>x</v>
      </c>
      <c r="AI746" s="2" t="str">
        <f t="shared" si="172"/>
        <v>x</v>
      </c>
      <c r="AJ746" s="2" t="str">
        <f t="shared" si="173"/>
        <v>x</v>
      </c>
      <c r="AK746" s="2" t="str">
        <f t="shared" si="173"/>
        <v>x</v>
      </c>
      <c r="AL746" s="2" t="str">
        <f t="shared" si="173"/>
        <v>IA - MME SEM APONTAMENTOS. MINISTÉRIO DA JUSTIÇA E SEGURANÇA</v>
      </c>
      <c r="AM746" s="2" t="str">
        <f t="shared" si="173"/>
        <v>O DE MINAS E ENERGIA - MME SEM APONTAMENTOS. MINISTÉRIO DA J</v>
      </c>
      <c r="AN746" s="2" t="str">
        <f t="shared" si="164"/>
        <v>CA - MJSP SEM APONTAMENTOS. MINISTÉRIO DA INFRAESTRUTURA - M</v>
      </c>
      <c r="AO746" s="2" t="str">
        <f t="shared" si="164"/>
        <v>ÇA E SEGURANÇA PÚBLICA - MJSP SEM APONTAMENTOS. MINISTÉRIO D</v>
      </c>
      <c r="AP746" s="2" t="str">
        <f t="shared" si="164"/>
        <v>RA - MINFRA SEM APONTAMENTOS. MINISTÉRIO DA CIÊNCIA, TECNOLO</v>
      </c>
    </row>
    <row r="747" spans="1:42" x14ac:dyDescent="0.2">
      <c r="A747" s="2">
        <v>746</v>
      </c>
      <c r="B747" s="2" t="s">
        <v>2358</v>
      </c>
      <c r="E747" s="2" t="str">
        <f t="shared" si="169"/>
        <v>DATA DE HOJE, RETORNARÃO AS RE</v>
      </c>
      <c r="F747" s="2" t="str">
        <f t="shared" si="169"/>
        <v>x</v>
      </c>
      <c r="G747" s="2" t="str">
        <f t="shared" si="165"/>
        <v>195ª REUNIÃO DO COMI</v>
      </c>
      <c r="H747" s="2" t="str">
        <f t="shared" si="170"/>
        <v>x</v>
      </c>
      <c r="I747" s="2" t="str">
        <f t="shared" si="170"/>
        <v>x</v>
      </c>
      <c r="J747" s="2" t="str">
        <f t="shared" si="170"/>
        <v>x</v>
      </c>
      <c r="K747" s="2" t="str">
        <f t="shared" si="166"/>
        <v>x</v>
      </c>
      <c r="L747" s="2" t="str">
        <f t="shared" si="168"/>
        <v>x</v>
      </c>
      <c r="M747" s="2" t="str">
        <f t="shared" si="171"/>
        <v>x</v>
      </c>
      <c r="N747" s="2" t="str">
        <f t="shared" si="171"/>
        <v>x</v>
      </c>
      <c r="O747" s="2" t="str">
        <f t="shared" si="171"/>
        <v>x</v>
      </c>
      <c r="P747" s="2" t="str">
        <f t="shared" si="171"/>
        <v>x</v>
      </c>
      <c r="Q747" s="2" t="str">
        <f t="shared" si="171"/>
        <v>x</v>
      </c>
      <c r="R747" s="2" t="str">
        <f t="shared" si="171"/>
        <v>x</v>
      </c>
      <c r="S747" s="2" t="str">
        <f t="shared" si="171"/>
        <v>x</v>
      </c>
      <c r="T747" s="2" t="str">
        <f t="shared" si="171"/>
        <v>x</v>
      </c>
      <c r="U747" s="2" t="str">
        <f t="shared" si="171"/>
        <v>x</v>
      </c>
      <c r="V747" s="2" t="str">
        <f t="shared" si="171"/>
        <v>x</v>
      </c>
      <c r="W747" s="2" t="str">
        <f t="shared" si="171"/>
        <v>x</v>
      </c>
      <c r="X747" s="2" t="str">
        <f t="shared" si="171"/>
        <v>x</v>
      </c>
      <c r="Y747" s="2" t="str">
        <f t="shared" si="171"/>
        <v>x</v>
      </c>
      <c r="Z747" s="2" t="str">
        <f t="shared" si="171"/>
        <v>x</v>
      </c>
      <c r="AA747" s="2" t="str">
        <f t="shared" ref="AA747" si="174">IFERROR(MID($B747,FIND(AA$1,$B747,1)+-5,60),"x")</f>
        <v>x</v>
      </c>
      <c r="AB747" s="2" t="str">
        <f t="shared" si="172"/>
        <v>ÃO – SECOM SEM APONTAMENTOS. ASSESSORIA ESPECIAL DE COMUNICA</v>
      </c>
      <c r="AC747" s="2" t="str">
        <f t="shared" si="172"/>
        <v>AL DE COMUNICAÇÃO – SECOM SEM APONTAMENTOS. ASSESSORIA ESPEC</v>
      </c>
      <c r="AD747" s="2" t="str">
        <f t="shared" si="172"/>
        <v>x</v>
      </c>
      <c r="AE747" s="2" t="str">
        <f t="shared" si="172"/>
        <v>x</v>
      </c>
      <c r="AF747" s="2" t="str">
        <f t="shared" si="172"/>
        <v>x</v>
      </c>
      <c r="AG747" s="2" t="str">
        <f t="shared" si="172"/>
        <v>x</v>
      </c>
      <c r="AH747" s="2" t="str">
        <f t="shared" si="172"/>
        <v>x</v>
      </c>
      <c r="AI747" s="2" t="str">
        <f t="shared" si="172"/>
        <v>x</v>
      </c>
      <c r="AJ747" s="2" t="str">
        <f t="shared" si="173"/>
        <v>x</v>
      </c>
      <c r="AK747" s="2" t="str">
        <f t="shared" si="173"/>
        <v>x</v>
      </c>
      <c r="AL747" s="2" t="str">
        <f t="shared" si="173"/>
        <v>x</v>
      </c>
      <c r="AM747" s="2" t="str">
        <f t="shared" si="173"/>
        <v>x</v>
      </c>
      <c r="AN747" s="2" t="str">
        <f t="shared" si="164"/>
        <v>x</v>
      </c>
      <c r="AO747" s="2" t="str">
        <f t="shared" si="164"/>
        <v>x</v>
      </c>
      <c r="AP747" s="2" t="str">
        <f t="shared" si="164"/>
        <v>x</v>
      </c>
    </row>
    <row r="748" spans="1:42" x14ac:dyDescent="0.2">
      <c r="A748" s="2">
        <v>747</v>
      </c>
      <c r="B748" s="2" t="s">
        <v>2359</v>
      </c>
      <c r="E748" s="2" t="str">
        <f t="shared" si="169"/>
        <v>DATA: 11/06/2021 HORÁRIO : 10H</v>
      </c>
      <c r="F748" s="2" t="str">
        <f t="shared" si="169"/>
        <v>HORÁRIO : 10H05M ÀS 10H23M LOC</v>
      </c>
      <c r="G748" s="2" t="str">
        <f t="shared" si="165"/>
        <v>196ª REUNIÃO ORDINÁR</v>
      </c>
      <c r="H748" s="2" t="str">
        <f t="shared" si="170"/>
        <v>x</v>
      </c>
      <c r="I748" s="2" t="str">
        <f t="shared" si="170"/>
        <v>x</v>
      </c>
      <c r="J748" s="2" t="str">
        <f t="shared" si="170"/>
        <v>x</v>
      </c>
      <c r="K748" s="2" t="str">
        <f t="shared" si="166"/>
        <v>x</v>
      </c>
      <c r="L748" s="2" t="str">
        <f t="shared" si="168"/>
        <v>x</v>
      </c>
      <c r="M748" s="2" t="str">
        <f t="shared" ref="M748:AA764" si="175">IFERROR(MID($B748,FIND(M$1,$B748,1)+-5,60),"x")</f>
        <v>x</v>
      </c>
      <c r="N748" s="2" t="str">
        <f t="shared" si="175"/>
        <v>x</v>
      </c>
      <c r="O748" s="2" t="str">
        <f t="shared" si="175"/>
        <v>x</v>
      </c>
      <c r="P748" s="2" t="str">
        <f t="shared" si="175"/>
        <v>x</v>
      </c>
      <c r="Q748" s="2" t="str">
        <f t="shared" si="175"/>
        <v>x</v>
      </c>
      <c r="R748" s="2" t="str">
        <f t="shared" si="175"/>
        <v>x</v>
      </c>
      <c r="S748" s="2" t="str">
        <f t="shared" si="175"/>
        <v>x</v>
      </c>
      <c r="T748" s="2" t="str">
        <f t="shared" si="175"/>
        <v>x</v>
      </c>
      <c r="U748" s="2" t="str">
        <f t="shared" si="175"/>
        <v>x</v>
      </c>
      <c r="V748" s="2" t="str">
        <f t="shared" si="175"/>
        <v>x</v>
      </c>
      <c r="W748" s="2" t="str">
        <f t="shared" si="175"/>
        <v>x</v>
      </c>
      <c r="X748" s="2" t="str">
        <f t="shared" si="175"/>
        <v>x</v>
      </c>
      <c r="Y748" s="2" t="str">
        <f t="shared" si="175"/>
        <v>x</v>
      </c>
      <c r="Z748" s="2" t="str">
        <f t="shared" si="175"/>
        <v>x</v>
      </c>
      <c r="AA748" s="2" t="str">
        <f t="shared" si="175"/>
        <v>x</v>
      </c>
      <c r="AB748" s="2" t="str">
        <f t="shared" si="172"/>
        <v>x</v>
      </c>
      <c r="AC748" s="2" t="str">
        <f t="shared" si="172"/>
        <v>x</v>
      </c>
      <c r="AD748" s="2" t="str">
        <f t="shared" si="172"/>
        <v xml:space="preserve">ÚDE (MS) INFORMOU FORAM AUTORIZADOS MAIS 364 LSVP, SENDO: 8 </v>
      </c>
      <c r="AE748" s="2" t="str">
        <f t="shared" si="172"/>
        <v>ÉRIO DA SAÚDE (MS) INFORMOU FORAM AUTORIZADOS MAIS 364 LSVP,</v>
      </c>
      <c r="AF748" s="2" t="str">
        <f t="shared" si="172"/>
        <v>ESA (MD) INFORMOU QUE NA PRÓXIMA SEGUNDA -FEIRA (14.06.2021)</v>
      </c>
      <c r="AG748" s="2" t="str">
        <f t="shared" si="172"/>
        <v>O DA DEFESA (MD) INFORMOU QUE NA PRÓXIMA SEGUNDA -FEIRA (14.</v>
      </c>
      <c r="AH748" s="2" t="str">
        <f t="shared" si="172"/>
        <v>x</v>
      </c>
      <c r="AI748" s="2" t="str">
        <f t="shared" si="172"/>
        <v>x</v>
      </c>
      <c r="AJ748" s="2" t="str">
        <f t="shared" si="173"/>
        <v>x</v>
      </c>
      <c r="AK748" s="2" t="str">
        <f t="shared" si="173"/>
        <v>x</v>
      </c>
      <c r="AL748" s="2" t="str">
        <f t="shared" si="173"/>
        <v>x</v>
      </c>
      <c r="AM748" s="2" t="str">
        <f t="shared" si="173"/>
        <v>x</v>
      </c>
      <c r="AN748" s="2" t="str">
        <f t="shared" si="164"/>
        <v>x</v>
      </c>
      <c r="AO748" s="2" t="str">
        <f t="shared" si="164"/>
        <v>x</v>
      </c>
      <c r="AP748" s="2" t="str">
        <f t="shared" si="164"/>
        <v>x</v>
      </c>
    </row>
    <row r="749" spans="1:42" x14ac:dyDescent="0.2">
      <c r="A749" s="2">
        <v>748</v>
      </c>
      <c r="B749" s="2" t="s">
        <v>2360</v>
      </c>
      <c r="E749" s="2" t="str">
        <f t="shared" si="169"/>
        <v>x</v>
      </c>
      <c r="F749" s="2" t="str">
        <f t="shared" si="169"/>
        <v>x</v>
      </c>
      <c r="G749" s="2" t="str">
        <f t="shared" si="165"/>
        <v>U DE REUNIÃO COM REP</v>
      </c>
      <c r="H749" s="2" t="str">
        <f t="shared" si="170"/>
        <v>x</v>
      </c>
      <c r="I749" s="2" t="str">
        <f t="shared" si="170"/>
        <v>x</v>
      </c>
      <c r="J749" s="2" t="str">
        <f t="shared" si="170"/>
        <v>x</v>
      </c>
      <c r="K749" s="2" t="str">
        <f t="shared" si="166"/>
        <v>x</v>
      </c>
      <c r="L749" s="2" t="str">
        <f t="shared" si="168"/>
        <v>x</v>
      </c>
      <c r="M749" s="2" t="str">
        <f t="shared" si="175"/>
        <v>x</v>
      </c>
      <c r="N749" s="2" t="str">
        <f t="shared" si="175"/>
        <v>AL - GSI SEM APONTAMENTOS. MINISTÉRIO DA RELAÇÕES EXTERIORES</v>
      </c>
      <c r="O749" s="2" t="str">
        <f t="shared" si="175"/>
        <v>E DE SEGURANÇA INSTITUCIONAL - GSI SEM APONTAMENTOS. MINISTÉ</v>
      </c>
      <c r="P749" s="2" t="str">
        <f t="shared" si="175"/>
        <v>x</v>
      </c>
      <c r="Q749" s="2" t="str">
        <f t="shared" si="175"/>
        <v>x</v>
      </c>
      <c r="R749" s="2" t="str">
        <f t="shared" si="175"/>
        <v>ES - MRE SEM APONTAMENTOS. ADVOCACIA GERAL D A UNIÃO - AGU S</v>
      </c>
      <c r="S749" s="2" t="str">
        <f t="shared" si="175"/>
        <v>O DA RELAÇÕES EXTERIORES - MRE SEM APONTAMENTOS. ADVOCACIA G</v>
      </c>
      <c r="T749" s="2" t="str">
        <f t="shared" si="175"/>
        <v>x</v>
      </c>
      <c r="U749" s="2" t="str">
        <f t="shared" si="175"/>
        <v>x</v>
      </c>
      <c r="V749" s="2" t="str">
        <f t="shared" si="175"/>
        <v>x</v>
      </c>
      <c r="W749" s="2" t="str">
        <f t="shared" si="175"/>
        <v>x</v>
      </c>
      <c r="X749" s="2" t="str">
        <f t="shared" si="175"/>
        <v>x</v>
      </c>
      <c r="Y749" s="2" t="str">
        <f t="shared" si="175"/>
        <v>x</v>
      </c>
      <c r="Z749" s="2" t="str">
        <f t="shared" si="175"/>
        <v>ÃO - AGU SEM APONTAMENTOS. MINISTÉRIO DE MINAS E ENERGIA - M</v>
      </c>
      <c r="AA749" s="2" t="str">
        <f t="shared" si="175"/>
        <v>TOS. ADVOCACIA GERAL D A UNIÃO - AGU SEM APONTAMENTOS. MINIS</v>
      </c>
      <c r="AB749" s="2" t="str">
        <f t="shared" si="172"/>
        <v>x</v>
      </c>
      <c r="AC749" s="2" t="str">
        <f t="shared" si="172"/>
        <v>x</v>
      </c>
      <c r="AD749" s="2" t="str">
        <f t="shared" si="172"/>
        <v>x</v>
      </c>
      <c r="AE749" s="2" t="str">
        <f t="shared" si="172"/>
        <v>CIAS DA SAÚDE, BIOTECNOLÓGICAS E AGRÁRIAS D O MCTI, THIAGO M</v>
      </c>
      <c r="AF749" s="2" t="str">
        <f t="shared" si="172"/>
        <v>x</v>
      </c>
      <c r="AG749" s="2" t="str">
        <f t="shared" si="172"/>
        <v>x</v>
      </c>
      <c r="AH749" s="2" t="str">
        <f t="shared" si="172"/>
        <v>x</v>
      </c>
      <c r="AI749" s="2" t="str">
        <f t="shared" si="172"/>
        <v>O DO TURISMO SEM APONTAMENTOS. MINISTÉRIO DA ECONOMIA SEM AP</v>
      </c>
      <c r="AJ749" s="2" t="str">
        <f t="shared" si="173"/>
        <v>x</v>
      </c>
      <c r="AK749" s="2" t="str">
        <f t="shared" si="173"/>
        <v>ÉRIO DA ECONOMIA SEM APONTAMENTOS. GABINETE DE SEGURANÇA INS</v>
      </c>
      <c r="AL749" s="2" t="str">
        <f t="shared" si="173"/>
        <v>IA - MME INFORMOU QUE A EMPRESA VALE MONITORA UMA BARRAGEM N</v>
      </c>
      <c r="AM749" s="2" t="str">
        <f t="shared" si="173"/>
        <v>O DE MINAS E ENERGIA - MME INFORMOU QUE A EMPRESA VALE MONIT</v>
      </c>
      <c r="AN749" s="2" t="str">
        <f t="shared" si="164"/>
        <v>CA - MJSP AUSENTE. MINISTÉRIO DA INFRAESTRUTURA - MINFRA INF</v>
      </c>
      <c r="AO749" s="2" t="str">
        <f t="shared" si="164"/>
        <v>ÇA E SEGURANÇA PÚBLICA - MJSP AUSENTE. MINISTÉRIO DA INFRAES</v>
      </c>
      <c r="AP749" s="2" t="str">
        <f t="shared" si="164"/>
        <v>RA - MINFRA INFORMOU QUE HOUVE UMA MOBILIZAÇÃO DOS CAMINHONE</v>
      </c>
    </row>
    <row r="750" spans="1:42" x14ac:dyDescent="0.2">
      <c r="A750" s="2">
        <v>749</v>
      </c>
      <c r="B750" s="2" t="s">
        <v>2361</v>
      </c>
      <c r="E750" s="2" t="str">
        <f t="shared" si="169"/>
        <v>x</v>
      </c>
      <c r="F750" s="2" t="str">
        <f t="shared" si="169"/>
        <v>x</v>
      </c>
      <c r="G750" s="2" t="str">
        <f t="shared" si="165"/>
        <v xml:space="preserve">196ª REUNIÃO COMITE </v>
      </c>
      <c r="H750" s="2" t="str">
        <f t="shared" si="170"/>
        <v>ÃO - MEC SEM APONTAMENTOS. MINISTÉRIO DA CIDADANIA</v>
      </c>
      <c r="I750" s="2" t="str">
        <f t="shared" si="170"/>
        <v>UPO. MINISTÉRIO DA EDUCAÇÃO - MEC SEM APONTAMENTOS</v>
      </c>
      <c r="J750" s="2" t="str">
        <f t="shared" si="170"/>
        <v>AL - MDR INFORMOU QUE SOBRE A BARRAGEM NA CIDADE D</v>
      </c>
      <c r="K750" s="2" t="str">
        <f t="shared" si="166"/>
        <v>O DO DESENVOLVIMENTO REGIONAL - MDR INFORMOU QUE SOBRE A BAR</v>
      </c>
      <c r="L750" s="2" t="str">
        <f t="shared" si="168"/>
        <v>OS - MMFDH SEM APONTAMENTOS. MINISTÉRIO DAS COMUNI</v>
      </c>
      <c r="M750" s="2" t="str">
        <f t="shared" si="175"/>
        <v>IA E DIREITOS HUMANOS - MMFDH SEM APONTAMENTOS. MINISTÉRIO D</v>
      </c>
      <c r="N750" s="2" t="str">
        <f t="shared" si="175"/>
        <v>x</v>
      </c>
      <c r="O750" s="2" t="str">
        <f t="shared" si="175"/>
        <v>x</v>
      </c>
      <c r="P750" s="2" t="str">
        <f t="shared" si="175"/>
        <v>TE - MMA SEM APONTAMENTOS. BANCO CENTRAL DO BRASIL – BACEN S</v>
      </c>
      <c r="Q750" s="2" t="str">
        <f t="shared" si="175"/>
        <v xml:space="preserve">O DO MEIO AMBIENTE - MMA SEM APONTAMENTOS. BANCO CENTRAL DO </v>
      </c>
      <c r="R750" s="2" t="str">
        <f t="shared" si="175"/>
        <v>x</v>
      </c>
      <c r="S750" s="2" t="str">
        <f t="shared" si="175"/>
        <v>x</v>
      </c>
      <c r="T750" s="2" t="str">
        <f t="shared" si="175"/>
        <v>TO - MAPA SEM APONTAMENTOS. MINISTÉRIO DO MEIO AMBIENTE - MM</v>
      </c>
      <c r="U750" s="2" t="str">
        <f t="shared" si="175"/>
        <v>IA E ABASTECIMENTO - MAPA SEM APONTAMENTOS. MINISTÉRIO DO ME</v>
      </c>
      <c r="V750" s="2" t="str">
        <f t="shared" si="175"/>
        <v>IL – BACEN SEM APONTAMENTOS . BANCO DO BRASIL AUSENTE. CAIXA</v>
      </c>
      <c r="W750" s="2" t="str">
        <f t="shared" si="175"/>
        <v>TOS. BANCO CENTRAL DO BRASIL – BACEN SEM APONTAMENTOS . BANC</v>
      </c>
      <c r="X750" s="2" t="str">
        <f t="shared" si="175"/>
        <v>x</v>
      </c>
      <c r="Y750" s="2" t="str">
        <f t="shared" si="175"/>
        <v>x</v>
      </c>
      <c r="Z750" s="2" t="str">
        <f t="shared" si="175"/>
        <v>x</v>
      </c>
      <c r="AA750" s="2" t="str">
        <f t="shared" si="175"/>
        <v>x</v>
      </c>
      <c r="AB750" s="2" t="str">
        <f t="shared" si="172"/>
        <v>x</v>
      </c>
      <c r="AC750" s="2" t="str">
        <f t="shared" si="172"/>
        <v>x</v>
      </c>
      <c r="AD750" s="2" t="str">
        <f t="shared" si="172"/>
        <v>x</v>
      </c>
      <c r="AE750" s="2" t="str">
        <f t="shared" si="172"/>
        <v>x</v>
      </c>
      <c r="AF750" s="2" t="str">
        <f t="shared" si="172"/>
        <v>AL - MDR INFORMOU QUE SOBRE A BARRAGEM NA CIDADE DE MARIANA/</v>
      </c>
      <c r="AG750" s="2" t="str">
        <f t="shared" si="172"/>
        <v>x</v>
      </c>
      <c r="AH750" s="2" t="str">
        <f t="shared" si="172"/>
        <v>x</v>
      </c>
      <c r="AI750" s="2" t="str">
        <f t="shared" si="172"/>
        <v>x</v>
      </c>
      <c r="AJ750" s="2" t="str">
        <f t="shared" si="173"/>
        <v>x</v>
      </c>
      <c r="AK750" s="2" t="str">
        <f t="shared" si="173"/>
        <v>x</v>
      </c>
      <c r="AL750" s="2" t="str">
        <f t="shared" si="173"/>
        <v>x</v>
      </c>
      <c r="AM750" s="2" t="str">
        <f t="shared" si="173"/>
        <v>x</v>
      </c>
      <c r="AN750" s="2" t="str">
        <f t="shared" si="164"/>
        <v>x</v>
      </c>
      <c r="AO750" s="2" t="str">
        <f t="shared" si="164"/>
        <v>x</v>
      </c>
      <c r="AP750" s="2" t="str">
        <f t="shared" si="164"/>
        <v>x</v>
      </c>
    </row>
    <row r="751" spans="1:42" x14ac:dyDescent="0.2">
      <c r="A751" s="2">
        <v>750</v>
      </c>
      <c r="B751" s="2" t="s">
        <v>2362</v>
      </c>
      <c r="E751" s="2" t="str">
        <f t="shared" si="169"/>
        <v>x</v>
      </c>
      <c r="F751" s="2" t="str">
        <f t="shared" si="169"/>
        <v>x</v>
      </c>
      <c r="G751" s="2" t="str">
        <f t="shared" si="165"/>
        <v>196ª REUNIÃO DO COMI</v>
      </c>
      <c r="H751" s="2" t="str">
        <f t="shared" si="170"/>
        <v>x</v>
      </c>
      <c r="I751" s="2" t="str">
        <f t="shared" si="170"/>
        <v>x</v>
      </c>
      <c r="J751" s="2" t="str">
        <f t="shared" si="170"/>
        <v>x</v>
      </c>
      <c r="K751" s="2" t="str">
        <f t="shared" si="166"/>
        <v>x</v>
      </c>
      <c r="L751" s="2" t="str">
        <f t="shared" si="168"/>
        <v>x</v>
      </c>
      <c r="M751" s="2" t="str">
        <f t="shared" si="175"/>
        <v>x</v>
      </c>
      <c r="N751" s="2" t="str">
        <f t="shared" si="175"/>
        <v>x</v>
      </c>
      <c r="O751" s="2" t="str">
        <f t="shared" si="175"/>
        <v>x</v>
      </c>
      <c r="P751" s="2" t="str">
        <f t="shared" si="175"/>
        <v>x</v>
      </c>
      <c r="Q751" s="2" t="str">
        <f t="shared" si="175"/>
        <v>x</v>
      </c>
      <c r="R751" s="2" t="str">
        <f t="shared" si="175"/>
        <v>x</v>
      </c>
      <c r="S751" s="2" t="str">
        <f t="shared" si="175"/>
        <v>x</v>
      </c>
      <c r="T751" s="2" t="str">
        <f t="shared" si="175"/>
        <v>x</v>
      </c>
      <c r="U751" s="2" t="str">
        <f t="shared" si="175"/>
        <v>x</v>
      </c>
      <c r="V751" s="2" t="str">
        <f t="shared" si="175"/>
        <v>x</v>
      </c>
      <c r="W751" s="2" t="str">
        <f t="shared" si="175"/>
        <v>x</v>
      </c>
      <c r="X751" s="2" t="str">
        <f t="shared" si="175"/>
        <v>x</v>
      </c>
      <c r="Y751" s="2" t="str">
        <f t="shared" si="175"/>
        <v>x</v>
      </c>
      <c r="Z751" s="2" t="str">
        <f t="shared" si="175"/>
        <v>x</v>
      </c>
      <c r="AA751" s="2" t="str">
        <f t="shared" si="175"/>
        <v>x</v>
      </c>
      <c r="AB751" s="2" t="str">
        <f t="shared" si="172"/>
        <v>ÃO – SECOM SEM APONTAMENTOS. ASSESSORIA ESPECIAL DE COMUNICA</v>
      </c>
      <c r="AC751" s="2" t="str">
        <f t="shared" si="172"/>
        <v>AL DE COMUNICAÇÃO – SECOM SEM APONTAMENTOS. ASSESSORIA ESPEC</v>
      </c>
      <c r="AD751" s="2" t="str">
        <f t="shared" si="172"/>
        <v>x</v>
      </c>
      <c r="AE751" s="2" t="str">
        <f t="shared" si="172"/>
        <v>CIAS DA SAÚDE, BIOTECNOLÓGICAS E AGRÁRIAS DO MCTI, THIAGO MO</v>
      </c>
      <c r="AF751" s="2" t="str">
        <f t="shared" si="172"/>
        <v>x</v>
      </c>
      <c r="AG751" s="2" t="str">
        <f t="shared" si="172"/>
        <v>x</v>
      </c>
      <c r="AH751" s="2" t="str">
        <f t="shared" si="172"/>
        <v>x</v>
      </c>
      <c r="AI751" s="2" t="str">
        <f t="shared" si="172"/>
        <v>x</v>
      </c>
      <c r="AJ751" s="2" t="str">
        <f t="shared" si="173"/>
        <v>x</v>
      </c>
      <c r="AK751" s="2" t="str">
        <f t="shared" si="173"/>
        <v>x</v>
      </c>
      <c r="AL751" s="2" t="str">
        <f t="shared" si="173"/>
        <v>S  O MME INFORMOU QUE A EMPRESA VALE MONITORA UMA BARRAGEM N</v>
      </c>
      <c r="AM751" s="2" t="str">
        <f t="shared" si="173"/>
        <v>x</v>
      </c>
      <c r="AN751" s="2" t="str">
        <f t="shared" si="164"/>
        <v>x</v>
      </c>
      <c r="AO751" s="2" t="str">
        <f t="shared" si="164"/>
        <v>x</v>
      </c>
      <c r="AP751" s="2" t="str">
        <f t="shared" si="164"/>
        <v>GEM. MINFRA INFORMAR SE HOUVE ALGUMA NOVA PARALISAÇÃO DE CAM</v>
      </c>
    </row>
    <row r="752" spans="1:42" x14ac:dyDescent="0.2">
      <c r="A752" s="2">
        <v>751</v>
      </c>
      <c r="B752" s="2" t="s">
        <v>2363</v>
      </c>
      <c r="E752" s="2" t="str">
        <f t="shared" si="169"/>
        <v>DATA: 14/06/2021 HORÁRIO : 10H</v>
      </c>
      <c r="F752" s="2" t="str">
        <f t="shared" si="169"/>
        <v>HORÁRIO : 10H04M ÀS 10H20M LOC</v>
      </c>
      <c r="G752" s="2" t="str">
        <f t="shared" si="165"/>
        <v>197ª REUNIÃO ORDINÁR</v>
      </c>
      <c r="H752" s="2" t="str">
        <f t="shared" si="170"/>
        <v>x</v>
      </c>
      <c r="I752" s="2" t="str">
        <f t="shared" si="170"/>
        <v>x</v>
      </c>
      <c r="J752" s="2" t="str">
        <f t="shared" si="170"/>
        <v>x</v>
      </c>
      <c r="K752" s="2" t="str">
        <f t="shared" si="166"/>
        <v>x</v>
      </c>
      <c r="L752" s="2" t="str">
        <f t="shared" si="168"/>
        <v>x</v>
      </c>
      <c r="M752" s="2" t="str">
        <f t="shared" si="175"/>
        <v>x</v>
      </c>
      <c r="N752" s="2" t="str">
        <f t="shared" si="175"/>
        <v>AL - GSI SEM APONTAMENTOS. MINISTÉRIO DA RELAÇÕES EXTERIORES</v>
      </c>
      <c r="O752" s="2" t="str">
        <f t="shared" si="175"/>
        <v>E DE SEGURANÇA INSTITUCIONAL - GSI SEM APONTAMENTOS. MINISTÉ</v>
      </c>
      <c r="P752" s="2" t="str">
        <f t="shared" si="175"/>
        <v>x</v>
      </c>
      <c r="Q752" s="2" t="str">
        <f t="shared" si="175"/>
        <v>x</v>
      </c>
      <c r="R752" s="2" t="str">
        <f t="shared" si="175"/>
        <v>ES - MRE INFORMOU QUE O PARLAMENTO EUROPEU, APROVOU NA QUART</v>
      </c>
      <c r="S752" s="2" t="str">
        <f t="shared" si="175"/>
        <v>O DA RELAÇÕES EXTERIORES - MRE INFORMOU QUE O PARLAMENTO EUR</v>
      </c>
      <c r="T752" s="2" t="str">
        <f t="shared" si="175"/>
        <v>x</v>
      </c>
      <c r="U752" s="2" t="str">
        <f t="shared" si="175"/>
        <v>x</v>
      </c>
      <c r="V752" s="2" t="str">
        <f t="shared" si="175"/>
        <v>x</v>
      </c>
      <c r="W752" s="2" t="str">
        <f t="shared" si="175"/>
        <v>x</v>
      </c>
      <c r="X752" s="2" t="str">
        <f t="shared" si="175"/>
        <v>x</v>
      </c>
      <c r="Y752" s="2" t="str">
        <f t="shared" si="175"/>
        <v>x</v>
      </c>
      <c r="Z752" s="2" t="str">
        <f t="shared" si="175"/>
        <v>ÃO - AGU ANEXO 197ª REUNIÃO COMITE DE CRISE 14.06.2021 - MEM</v>
      </c>
      <c r="AA752" s="2" t="str">
        <f t="shared" si="175"/>
        <v>ERE. ADVOCACIA GERAL DA UNIÃO - AGU ANEXO 197ª REUNIÃO COMIT</v>
      </c>
      <c r="AB752" s="2" t="str">
        <f t="shared" si="172"/>
        <v>x</v>
      </c>
      <c r="AC752" s="2" t="str">
        <f t="shared" si="172"/>
        <v>x</v>
      </c>
      <c r="AD752" s="2" t="str">
        <f t="shared" si="172"/>
        <v xml:space="preserve">ÚDE (MS) INFORMOU SOBRE A PAUTA DE DISTRIBUIÇÃO DE 946.6450 </v>
      </c>
      <c r="AE752" s="2" t="str">
        <f t="shared" si="172"/>
        <v>ÉRIO DA SAÚDE (MS) INFORMOU SOBRE A PAUTA DE DISTRIBUIÇÃO DE</v>
      </c>
      <c r="AF752" s="2" t="str">
        <f t="shared" si="172"/>
        <v>ESA (MD) INFORMOU QUE HOJE ACONTECE A VISITA D O MINISTRO BR</v>
      </c>
      <c r="AG752" s="2" t="str">
        <f t="shared" si="172"/>
        <v>O DA DEFESA (MD) INFORMOU QUE HOJE ACONTECE A VISITA D O MIN</v>
      </c>
      <c r="AH752" s="2" t="str">
        <f t="shared" si="172"/>
        <v>x</v>
      </c>
      <c r="AI752" s="2" t="str">
        <f t="shared" si="172"/>
        <v>O DO TURISMO SEM APONTAMENTOS. MINISTÉRIO DA ECONOMIA SEM AP</v>
      </c>
      <c r="AJ752" s="2" t="str">
        <f t="shared" si="173"/>
        <v>x</v>
      </c>
      <c r="AK752" s="2" t="str">
        <f t="shared" si="173"/>
        <v>ÉRIO DA ECONOMIA SEM APONTAMENTOS. GABINETE DE SEGURANÇA INS</v>
      </c>
      <c r="AL752" s="2" t="str">
        <f t="shared" si="173"/>
        <v>x</v>
      </c>
      <c r="AM752" s="2" t="str">
        <f t="shared" si="173"/>
        <v>x</v>
      </c>
      <c r="AN752" s="2" t="str">
        <f t="shared" si="164"/>
        <v>x</v>
      </c>
      <c r="AO752" s="2" t="str">
        <f t="shared" si="164"/>
        <v>x</v>
      </c>
      <c r="AP752" s="2" t="str">
        <f t="shared" si="164"/>
        <v>x</v>
      </c>
    </row>
    <row r="753" spans="1:42" x14ac:dyDescent="0.2">
      <c r="A753" s="2">
        <v>752</v>
      </c>
      <c r="B753" s="2" t="s">
        <v>2364</v>
      </c>
      <c r="E753" s="2" t="str">
        <f t="shared" si="169"/>
        <v>x</v>
      </c>
      <c r="F753" s="2" t="str">
        <f t="shared" si="169"/>
        <v>x</v>
      </c>
      <c r="G753" s="2" t="str">
        <f t="shared" si="165"/>
        <v>242ª REUNIÃO ORDINÁR</v>
      </c>
      <c r="H753" s="2" t="str">
        <f t="shared" si="170"/>
        <v>ÃO - MEC AUSENTE. MINISTÉRIO DA CIDADANIA - MC SEM</v>
      </c>
      <c r="I753" s="2" t="str">
        <f t="shared" si="170"/>
        <v>x</v>
      </c>
      <c r="J753" s="2" t="str">
        <f t="shared" si="170"/>
        <v>AL - MDR SEM APONTAMENTOS. MINISTÉRIO DA EDUC AÇÃO</v>
      </c>
      <c r="K753" s="2" t="str">
        <f t="shared" si="166"/>
        <v>O DO DESENVOLVIMENTO REGIONAL - MDR SEM APONTAMENTOS. MINIST</v>
      </c>
      <c r="L753" s="2" t="str">
        <f t="shared" si="168"/>
        <v>OS - MMFDH SEM APONTAMENTOS. MINISTÉRIO DAS COMUNI</v>
      </c>
      <c r="M753" s="2" t="str">
        <f t="shared" si="175"/>
        <v>IA E DIREITOS HUMANOS - MMFDH SEM APONTAMENTOS. MINISTÉRIO D</v>
      </c>
      <c r="N753" s="2" t="str">
        <f t="shared" si="175"/>
        <v>x</v>
      </c>
      <c r="O753" s="2" t="str">
        <f t="shared" si="175"/>
        <v>x</v>
      </c>
      <c r="P753" s="2" t="str">
        <f t="shared" si="175"/>
        <v>TE - MMA SEM APONTAMENTOS. BANCO CENTRAL DO BRASIL – BACEN S</v>
      </c>
      <c r="Q753" s="2" t="str">
        <f t="shared" si="175"/>
        <v xml:space="preserve">O DO MEIO AMBIENTE - MMA SEM APONTAMENTOS. BANCO CENTRAL DO </v>
      </c>
      <c r="R753" s="2" t="str">
        <f t="shared" si="175"/>
        <v>x</v>
      </c>
      <c r="S753" s="2" t="str">
        <f t="shared" si="175"/>
        <v>x</v>
      </c>
      <c r="T753" s="2" t="str">
        <f t="shared" si="175"/>
        <v>TO - MAPA SEM APONTAMENTOS. MINISTÉRIO DO MEIO AMBIENTE - MM</v>
      </c>
      <c r="U753" s="2" t="str">
        <f t="shared" si="175"/>
        <v>IA E ABASTECIMENTO - MAPA SEM APONTAMENTOS. MINISTÉRIO DO ME</v>
      </c>
      <c r="V753" s="2" t="str">
        <f t="shared" si="175"/>
        <v>IL – BACEN SEM APONTAMENTOS . BANCO DO BRASIL AUSENTE. ANEXO</v>
      </c>
      <c r="W753" s="2" t="str">
        <f t="shared" si="175"/>
        <v>TOS. BANCO CENTRAL DO BRASIL – BACEN SEM APONTAMENTOS . BANC</v>
      </c>
      <c r="X753" s="2" t="str">
        <f t="shared" si="175"/>
        <v>x</v>
      </c>
      <c r="Y753" s="2" t="str">
        <f t="shared" si="175"/>
        <v>x</v>
      </c>
      <c r="Z753" s="2" t="str">
        <f t="shared" si="175"/>
        <v>x</v>
      </c>
      <c r="AA753" s="2" t="str">
        <f t="shared" si="175"/>
        <v>x</v>
      </c>
      <c r="AB753" s="2" t="str">
        <f t="shared" si="172"/>
        <v>x</v>
      </c>
      <c r="AC753" s="2" t="str">
        <f t="shared" si="172"/>
        <v>x</v>
      </c>
      <c r="AD753" s="2" t="str">
        <f t="shared" si="172"/>
        <v>x</v>
      </c>
      <c r="AE753" s="2" t="str">
        <f t="shared" si="172"/>
        <v>x</v>
      </c>
      <c r="AF753" s="2" t="str">
        <f t="shared" si="172"/>
        <v>AL - MDR SEM APONTAMENTOS. MINISTÉRIO DA EDUC AÇÃO - MEC AUS</v>
      </c>
      <c r="AG753" s="2" t="str">
        <f t="shared" si="172"/>
        <v>x</v>
      </c>
      <c r="AH753" s="2" t="str">
        <f t="shared" si="172"/>
        <v>x</v>
      </c>
      <c r="AI753" s="2" t="str">
        <f t="shared" si="172"/>
        <v>x</v>
      </c>
      <c r="AJ753" s="2" t="str">
        <f t="shared" si="173"/>
        <v>x</v>
      </c>
      <c r="AK753" s="2" t="str">
        <f t="shared" si="173"/>
        <v>x</v>
      </c>
      <c r="AL753" s="2" t="str">
        <f t="shared" si="173"/>
        <v>IA - MME SEM APONTAMENTOS. MINISTÉRIO DA JUSTIÇA E SEGURANÇA</v>
      </c>
      <c r="AM753" s="2" t="str">
        <f t="shared" si="173"/>
        <v>O DE MINAS E ENERGIA - MME SEM APONTAMENTOS. MINISTÉRIO DA J</v>
      </c>
      <c r="AN753" s="2" t="str">
        <f t="shared" si="164"/>
        <v>CA - MJSP SEM APONTAMENTOS. MINISTÉRIO DA INFRAESTRUTURA - M</v>
      </c>
      <c r="AO753" s="2" t="str">
        <f t="shared" si="164"/>
        <v>ÇA E SEGURANÇA PÚBLICA - MJSP SEM APONTAMENTOS. MINISTÉRIO D</v>
      </c>
      <c r="AP753" s="2" t="str">
        <f t="shared" si="164"/>
        <v>RA - MINFRA SEM APONTAMENTOS. MINISTÉRIO DA CIÊNCIA, TECNOLO</v>
      </c>
    </row>
    <row r="754" spans="1:42" x14ac:dyDescent="0.2">
      <c r="A754" s="2">
        <v>753</v>
      </c>
      <c r="B754" s="2" t="s">
        <v>2365</v>
      </c>
      <c r="E754" s="2" t="str">
        <f t="shared" si="169"/>
        <v>x</v>
      </c>
      <c r="F754" s="2" t="str">
        <f t="shared" si="169"/>
        <v>x</v>
      </c>
      <c r="G754" s="2" t="str">
        <f t="shared" si="165"/>
        <v>197ª REUNIÃO DO COMI</v>
      </c>
      <c r="H754" s="2" t="str">
        <f t="shared" si="170"/>
        <v>x</v>
      </c>
      <c r="I754" s="2" t="str">
        <f t="shared" si="170"/>
        <v>x</v>
      </c>
      <c r="J754" s="2" t="str">
        <f t="shared" si="170"/>
        <v>x</v>
      </c>
      <c r="K754" s="2" t="str">
        <f t="shared" si="166"/>
        <v>x</v>
      </c>
      <c r="L754" s="2" t="str">
        <f t="shared" si="168"/>
        <v>x</v>
      </c>
      <c r="M754" s="2" t="str">
        <f t="shared" si="175"/>
        <v>x</v>
      </c>
      <c r="N754" s="2" t="str">
        <f t="shared" si="175"/>
        <v>x</v>
      </c>
      <c r="O754" s="2" t="str">
        <f t="shared" si="175"/>
        <v>x</v>
      </c>
      <c r="P754" s="2" t="str">
        <f t="shared" si="175"/>
        <v>x</v>
      </c>
      <c r="Q754" s="2" t="str">
        <f t="shared" si="175"/>
        <v>x</v>
      </c>
      <c r="R754" s="2" t="str">
        <f t="shared" si="175"/>
        <v>x</v>
      </c>
      <c r="S754" s="2" t="str">
        <f t="shared" si="175"/>
        <v>x</v>
      </c>
      <c r="T754" s="2" t="str">
        <f t="shared" si="175"/>
        <v>x</v>
      </c>
      <c r="U754" s="2" t="str">
        <f t="shared" si="175"/>
        <v>x</v>
      </c>
      <c r="V754" s="2" t="str">
        <f t="shared" si="175"/>
        <v>x</v>
      </c>
      <c r="W754" s="2" t="str">
        <f t="shared" si="175"/>
        <v>x</v>
      </c>
      <c r="X754" s="2" t="str">
        <f t="shared" si="175"/>
        <v>x</v>
      </c>
      <c r="Y754" s="2" t="str">
        <f t="shared" si="175"/>
        <v>x</v>
      </c>
      <c r="Z754" s="2" t="str">
        <f t="shared" si="175"/>
        <v>x</v>
      </c>
      <c r="AA754" s="2" t="str">
        <f t="shared" si="175"/>
        <v>x</v>
      </c>
      <c r="AB754" s="2" t="str">
        <f t="shared" si="172"/>
        <v>ÃO – SECOM SEM APONTAMENTOS. ASSESSORIA ESPECIAL DE C OMUNIC</v>
      </c>
      <c r="AC754" s="2" t="str">
        <f t="shared" si="172"/>
        <v>AL DE COMUNICAÇÃO – SECOM SEM APONTAMENTOS. ASSESSORIA ESPEC</v>
      </c>
      <c r="AD754" s="2" t="str">
        <f t="shared" si="172"/>
        <v>U AO MS , QUE AVALIE O E-MAIL ENCAMINHADO PELA CASA CIVIL ÀQ</v>
      </c>
      <c r="AE754" s="2" t="str">
        <f t="shared" si="172"/>
        <v>ÉRIO DA SAÚDE POR MAIS 50 MIL DOSES EXTRAS DE VACINAS PARA A</v>
      </c>
      <c r="AF754" s="2" t="str">
        <f t="shared" si="172"/>
        <v>x</v>
      </c>
      <c r="AG754" s="2" t="str">
        <f t="shared" si="172"/>
        <v>x</v>
      </c>
      <c r="AH754" s="2" t="str">
        <f t="shared" si="172"/>
        <v>x</v>
      </c>
      <c r="AI754" s="2" t="str">
        <f t="shared" si="172"/>
        <v>x</v>
      </c>
      <c r="AJ754" s="2" t="str">
        <f t="shared" si="173"/>
        <v>x</v>
      </c>
      <c r="AK754" s="2" t="str">
        <f t="shared" si="173"/>
        <v>x</v>
      </c>
      <c r="AL754" s="2" t="str">
        <f t="shared" si="173"/>
        <v>x</v>
      </c>
      <c r="AM754" s="2" t="str">
        <f t="shared" si="173"/>
        <v>x</v>
      </c>
      <c r="AN754" s="2" t="str">
        <f t="shared" si="164"/>
        <v>x</v>
      </c>
      <c r="AO754" s="2" t="str">
        <f t="shared" si="164"/>
        <v>x</v>
      </c>
      <c r="AP754" s="2" t="str">
        <f t="shared" si="164"/>
        <v>x</v>
      </c>
    </row>
    <row r="755" spans="1:42" x14ac:dyDescent="0.2">
      <c r="A755" s="2">
        <v>754</v>
      </c>
      <c r="B755" s="2" t="s">
        <v>2366</v>
      </c>
      <c r="E755" s="2" t="str">
        <f t="shared" si="169"/>
        <v>DATA: 16/06/2021 HORÁRIO : 10H</v>
      </c>
      <c r="F755" s="2" t="str">
        <f t="shared" si="169"/>
        <v>HORÁRIO : 10H06M ÀS 10H23M LOC</v>
      </c>
      <c r="G755" s="2" t="str">
        <f t="shared" si="165"/>
        <v>198ª REUNIÃO ORDINÁR</v>
      </c>
      <c r="H755" s="2" t="str">
        <f t="shared" si="170"/>
        <v>x</v>
      </c>
      <c r="I755" s="2" t="str">
        <f t="shared" si="170"/>
        <v>x</v>
      </c>
      <c r="J755" s="2" t="str">
        <f t="shared" si="170"/>
        <v>x</v>
      </c>
      <c r="K755" s="2" t="str">
        <f t="shared" si="166"/>
        <v>x</v>
      </c>
      <c r="L755" s="2" t="str">
        <f t="shared" si="168"/>
        <v>x</v>
      </c>
      <c r="M755" s="2" t="str">
        <f t="shared" si="175"/>
        <v>x</v>
      </c>
      <c r="N755" s="2" t="str">
        <f t="shared" si="175"/>
        <v>x</v>
      </c>
      <c r="O755" s="2" t="str">
        <f t="shared" si="175"/>
        <v>x</v>
      </c>
      <c r="P755" s="2" t="str">
        <f t="shared" si="175"/>
        <v>x</v>
      </c>
      <c r="Q755" s="2" t="str">
        <f t="shared" si="175"/>
        <v>x</v>
      </c>
      <c r="R755" s="2" t="str">
        <f t="shared" si="175"/>
        <v>x</v>
      </c>
      <c r="S755" s="2" t="str">
        <f t="shared" si="175"/>
        <v>x</v>
      </c>
      <c r="T755" s="2" t="str">
        <f t="shared" si="175"/>
        <v>x</v>
      </c>
      <c r="U755" s="2" t="str">
        <f t="shared" si="175"/>
        <v>x</v>
      </c>
      <c r="V755" s="2" t="str">
        <f t="shared" si="175"/>
        <v>x</v>
      </c>
      <c r="W755" s="2" t="str">
        <f t="shared" si="175"/>
        <v>x</v>
      </c>
      <c r="X755" s="2" t="str">
        <f t="shared" si="175"/>
        <v>x</v>
      </c>
      <c r="Y755" s="2" t="str">
        <f t="shared" si="175"/>
        <v>x</v>
      </c>
      <c r="Z755" s="2" t="str">
        <f t="shared" si="175"/>
        <v>x</v>
      </c>
      <c r="AA755" s="2" t="str">
        <f t="shared" si="175"/>
        <v>x</v>
      </c>
      <c r="AB755" s="2" t="str">
        <f t="shared" si="172"/>
        <v>x</v>
      </c>
      <c r="AC755" s="2" t="str">
        <f t="shared" si="172"/>
        <v>x</v>
      </c>
      <c r="AD755" s="2" t="str">
        <f t="shared" si="172"/>
        <v>ÚDE (MS) SEM APONTAMENTOS. A SAM INFORMOU QUE ENCAM INHOU UM</v>
      </c>
      <c r="AE755" s="2" t="str">
        <f t="shared" si="172"/>
        <v>ÉRIO DA SAÚDE (MS) SEM APONTAMENTOS. A SAM INFORMOU QUE ENCA</v>
      </c>
      <c r="AF755" s="2" t="str">
        <f t="shared" si="172"/>
        <v>ESA (MD) INFORMOU SOBRE A VISITA D O MINISTRO BRAGA NETTO NA</v>
      </c>
      <c r="AG755" s="2" t="str">
        <f t="shared" si="172"/>
        <v xml:space="preserve">O DA DEFESA (MD) INFORMOU SOBRE A VISITA D O MINISTRO BRAGA </v>
      </c>
      <c r="AH755" s="2" t="str">
        <f t="shared" si="172"/>
        <v>x</v>
      </c>
      <c r="AI755" s="2" t="str">
        <f t="shared" si="172"/>
        <v xml:space="preserve">O DO TURISMO SEM APONTAMENTOS. MINISTÉRIO DA ECONOMIA ANEXO </v>
      </c>
      <c r="AJ755" s="2" t="str">
        <f t="shared" si="173"/>
        <v>x</v>
      </c>
      <c r="AK755" s="2" t="str">
        <f t="shared" si="173"/>
        <v>ÉRIO DA ECONOMIA ANEXO 198ª REUNIÃO COMITE DE CRISE 16.06.20</v>
      </c>
      <c r="AL755" s="2" t="str">
        <f t="shared" si="173"/>
        <v>x</v>
      </c>
      <c r="AM755" s="2" t="str">
        <f t="shared" si="173"/>
        <v>x</v>
      </c>
      <c r="AN755" s="2" t="str">
        <f t="shared" si="164"/>
        <v>x</v>
      </c>
      <c r="AO755" s="2" t="str">
        <f t="shared" si="164"/>
        <v>x</v>
      </c>
      <c r="AP755" s="2" t="str">
        <f t="shared" si="164"/>
        <v>x</v>
      </c>
    </row>
    <row r="756" spans="1:42" x14ac:dyDescent="0.2">
      <c r="A756" s="2">
        <v>755</v>
      </c>
      <c r="B756" s="2" t="s">
        <v>2367</v>
      </c>
      <c r="E756" s="2" t="str">
        <f t="shared" si="169"/>
        <v>x</v>
      </c>
      <c r="F756" s="2" t="str">
        <f t="shared" si="169"/>
        <v>x</v>
      </c>
      <c r="G756" s="2" t="str">
        <f t="shared" si="165"/>
        <v xml:space="preserve">198ª REUNIÃO COMITE </v>
      </c>
      <c r="H756" s="2" t="str">
        <f t="shared" si="170"/>
        <v>ÃO - MEC AUSENTE. MINISTÉRIO DA CIDADANIA - MC SEM</v>
      </c>
      <c r="I756" s="2" t="str">
        <f t="shared" si="170"/>
        <v>x</v>
      </c>
      <c r="J756" s="2" t="str">
        <f t="shared" si="170"/>
        <v>AL - MDR AUSENTE. MINISTÉRIO DA EDUC AÇÃO - MEC AU</v>
      </c>
      <c r="K756" s="2" t="str">
        <f t="shared" si="166"/>
        <v>O DO DESENVOLVIMENTO REGIONAL - MDR AUSENTE. MINISTÉRIO DA E</v>
      </c>
      <c r="L756" s="2" t="str">
        <f t="shared" si="168"/>
        <v>OS - MMFDH SEM APONTAMENTOS. MINISTÉRIO DAS COMUNI</v>
      </c>
      <c r="M756" s="2" t="str">
        <f t="shared" si="175"/>
        <v>IA E DIREITOS HUMANOS - MMFDH SEM APONTAMENTOS. MINISTÉRIO D</v>
      </c>
      <c r="N756" s="2" t="str">
        <f t="shared" si="175"/>
        <v>AL - GSI SEM APONTAMENTOS. MINISTÉRIO DA RELAÇÕES EXTERIORES</v>
      </c>
      <c r="O756" s="2" t="str">
        <f t="shared" si="175"/>
        <v>E DE SEGURANÇA INSTITUCIONAL - GSI SEM APONTAMENTOS. MINISTÉ</v>
      </c>
      <c r="P756" s="2" t="str">
        <f t="shared" si="175"/>
        <v>TE - MMA SEM APONTAMENTOS. BANCO CENTRAL DO BRASIL – BACEN S</v>
      </c>
      <c r="Q756" s="2" t="str">
        <f t="shared" si="175"/>
        <v xml:space="preserve">O DO MEIO AMBIENTE - MMA SEM APONTAMENTOS. BANCO CENTRAL DO </v>
      </c>
      <c r="R756" s="2" t="str">
        <f t="shared" si="175"/>
        <v>ES - MRE SEM APONTAMENTOS. ADVOCACIA GERAL DA UNIÃO - AGU SE</v>
      </c>
      <c r="S756" s="2" t="str">
        <f t="shared" si="175"/>
        <v>O DA RELAÇÕES EXTERIORES - MRE SEM APONTAMENTOS. ADVOCACIA G</v>
      </c>
      <c r="T756" s="2" t="str">
        <f t="shared" si="175"/>
        <v>TO - MAPA SEM APONTAMENTOS. MINISTÉRIO DO MEIO AMBIENTE - MM</v>
      </c>
      <c r="U756" s="2" t="str">
        <f t="shared" si="175"/>
        <v>IA E ABASTECIMENTO - MAPA SEM APONTAMENTOS. MINISTÉRIO DO ME</v>
      </c>
      <c r="V756" s="2" t="str">
        <f t="shared" si="175"/>
        <v>IL – BACEN SEM APONTAMENTOS . ANEXO 198ª REUNIÃO COMITE DE C</v>
      </c>
      <c r="W756" s="2" t="str">
        <f t="shared" si="175"/>
        <v>TOS. BANCO CENTRAL DO BRASIL – BACEN SEM APONTAMENTOS . ANEX</v>
      </c>
      <c r="X756" s="2" t="str">
        <f t="shared" si="175"/>
        <v>x</v>
      </c>
      <c r="Y756" s="2" t="str">
        <f t="shared" si="175"/>
        <v>x</v>
      </c>
      <c r="Z756" s="2" t="str">
        <f t="shared" si="175"/>
        <v>ÃO - AGU SEM APONTAMENTOS. MINISTÉRIO DE MINAS E ENERGIA - M</v>
      </c>
      <c r="AA756" s="2" t="str">
        <f t="shared" si="175"/>
        <v>TOS. ADVOCACIA GERAL DA UNIÃO - AGU SEM APONTAMENTOS. MINIST</v>
      </c>
      <c r="AB756" s="2" t="str">
        <f t="shared" si="172"/>
        <v>x</v>
      </c>
      <c r="AC756" s="2" t="str">
        <f t="shared" si="172"/>
        <v>x</v>
      </c>
      <c r="AD756" s="2" t="str">
        <f t="shared" si="172"/>
        <v>x</v>
      </c>
      <c r="AE756" s="2" t="str">
        <f t="shared" si="172"/>
        <v>x</v>
      </c>
      <c r="AF756" s="2" t="str">
        <f t="shared" si="172"/>
        <v>AL - MDR AUSENTE. MINISTÉRIO DA EDUC AÇÃO - MEC AUSENTE. MIN</v>
      </c>
      <c r="AG756" s="2" t="str">
        <f t="shared" si="172"/>
        <v>x</v>
      </c>
      <c r="AH756" s="2" t="str">
        <f t="shared" si="172"/>
        <v>x</v>
      </c>
      <c r="AI756" s="2" t="str">
        <f t="shared" si="172"/>
        <v>x</v>
      </c>
      <c r="AJ756" s="2" t="str">
        <f t="shared" si="173"/>
        <v>x</v>
      </c>
      <c r="AK756" s="2" t="str">
        <f t="shared" si="173"/>
        <v>x</v>
      </c>
      <c r="AL756" s="2" t="str">
        <f t="shared" si="173"/>
        <v xml:space="preserve">IA - MME AUSENTE. MINISTÉRIO DA JUSTIÇA E SEGURANÇA PÚBLICA </v>
      </c>
      <c r="AM756" s="2" t="str">
        <f t="shared" si="173"/>
        <v xml:space="preserve">O DE MINAS E ENERGIA - MME AUSENTE. MINISTÉRIO DA JUSTIÇA E </v>
      </c>
      <c r="AN756" s="2" t="str">
        <f t="shared" si="164"/>
        <v>CA - MJSP SEM APONTAMENTOS. MINISTÉRIO DA INFRAESTRUTURA - M</v>
      </c>
      <c r="AO756" s="2" t="str">
        <f t="shared" si="164"/>
        <v>ÇA E SEGURANÇA PÚBLICA - MJSP SEM APONTAMENTOS. MINISTÉRIO D</v>
      </c>
      <c r="AP756" s="2" t="str">
        <f t="shared" si="164"/>
        <v>RA - MINFRA SOBRE A MANIFESTAÇÃO DOS CAMINHONEIROS AUTÔNOMOS</v>
      </c>
    </row>
    <row r="757" spans="1:42" x14ac:dyDescent="0.2">
      <c r="A757" s="2">
        <v>756</v>
      </c>
      <c r="B757" s="2" t="s">
        <v>2368</v>
      </c>
      <c r="E757" s="2" t="str">
        <f t="shared" si="169"/>
        <v>x</v>
      </c>
      <c r="F757" s="2" t="str">
        <f t="shared" si="169"/>
        <v>x</v>
      </c>
      <c r="G757" s="2" t="str">
        <f t="shared" si="165"/>
        <v>198ª REUNIÃO DO COMI</v>
      </c>
      <c r="H757" s="2" t="str">
        <f t="shared" si="170"/>
        <v>x</v>
      </c>
      <c r="I757" s="2" t="str">
        <f t="shared" si="170"/>
        <v>x</v>
      </c>
      <c r="J757" s="2" t="str">
        <f t="shared" si="170"/>
        <v>x</v>
      </c>
      <c r="K757" s="2" t="str">
        <f t="shared" si="166"/>
        <v>x</v>
      </c>
      <c r="L757" s="2" t="str">
        <f t="shared" si="168"/>
        <v>x</v>
      </c>
      <c r="M757" s="2" t="str">
        <f t="shared" si="175"/>
        <v>x</v>
      </c>
      <c r="N757" s="2" t="str">
        <f t="shared" si="175"/>
        <v>x</v>
      </c>
      <c r="O757" s="2" t="str">
        <f t="shared" si="175"/>
        <v>x</v>
      </c>
      <c r="P757" s="2" t="str">
        <f t="shared" si="175"/>
        <v>x</v>
      </c>
      <c r="Q757" s="2" t="str">
        <f t="shared" si="175"/>
        <v>x</v>
      </c>
      <c r="R757" s="2" t="str">
        <f t="shared" si="175"/>
        <v>x</v>
      </c>
      <c r="S757" s="2" t="str">
        <f t="shared" si="175"/>
        <v>x</v>
      </c>
      <c r="T757" s="2" t="str">
        <f t="shared" si="175"/>
        <v>x</v>
      </c>
      <c r="U757" s="2" t="str">
        <f t="shared" si="175"/>
        <v>x</v>
      </c>
      <c r="V757" s="2" t="str">
        <f t="shared" si="175"/>
        <v>x</v>
      </c>
      <c r="W757" s="2" t="str">
        <f t="shared" si="175"/>
        <v>x</v>
      </c>
      <c r="X757" s="2" t="str">
        <f t="shared" si="175"/>
        <v>x</v>
      </c>
      <c r="Y757" s="2" t="str">
        <f t="shared" si="175"/>
        <v>x</v>
      </c>
      <c r="Z757" s="2" t="str">
        <f t="shared" si="175"/>
        <v>x</v>
      </c>
      <c r="AA757" s="2" t="str">
        <f t="shared" si="175"/>
        <v>x</v>
      </c>
      <c r="AB757" s="2" t="str">
        <f t="shared" si="172"/>
        <v>ÃO – SECOM SEM APONTAMENTOS. ASSESSORIA ESPECIAL DE C OMUNIC</v>
      </c>
      <c r="AC757" s="2" t="str">
        <f t="shared" si="172"/>
        <v>AL DE COMUNICAÇÃO – SECOM SEM APONTAMENTOS. ASSESSORIA ESPEC</v>
      </c>
      <c r="AD757" s="2" t="str">
        <f t="shared" si="172"/>
        <v>S DO MS PARA O TRÂMITE EM CIDADES GÊMEAS PARA QUE A SEGOV RE</v>
      </c>
      <c r="AE757" s="2" t="str">
        <f t="shared" si="172"/>
        <v>x</v>
      </c>
      <c r="AF757" s="2" t="str">
        <f t="shared" si="172"/>
        <v>x</v>
      </c>
      <c r="AG757" s="2" t="str">
        <f t="shared" si="172"/>
        <v>x</v>
      </c>
      <c r="AH757" s="2" t="str">
        <f t="shared" si="172"/>
        <v>x</v>
      </c>
      <c r="AI757" s="2" t="str">
        <f t="shared" si="172"/>
        <v>x</v>
      </c>
      <c r="AJ757" s="2" t="str">
        <f t="shared" si="173"/>
        <v>x</v>
      </c>
      <c r="AK757" s="2" t="str">
        <f t="shared" si="173"/>
        <v>x</v>
      </c>
      <c r="AL757" s="2" t="str">
        <f t="shared" si="173"/>
        <v>x</v>
      </c>
      <c r="AM757" s="2" t="str">
        <f t="shared" si="173"/>
        <v>x</v>
      </c>
      <c r="AN757" s="2" t="str">
        <f t="shared" si="164"/>
        <v>x</v>
      </c>
      <c r="AO757" s="2" t="str">
        <f t="shared" si="164"/>
        <v>x</v>
      </c>
      <c r="AP757" s="2" t="str">
        <f t="shared" si="164"/>
        <v>x</v>
      </c>
    </row>
    <row r="758" spans="1:42" x14ac:dyDescent="0.2">
      <c r="A758" s="2">
        <v>757</v>
      </c>
      <c r="B758" s="2" t="s">
        <v>2369</v>
      </c>
      <c r="E758" s="2" t="str">
        <f t="shared" si="169"/>
        <v>DATA: 18/06/2021 HORÁRIO : 10H</v>
      </c>
      <c r="F758" s="2" t="str">
        <f t="shared" si="169"/>
        <v>HORÁRIO : 10H04M ÀS 10H26M LOC</v>
      </c>
      <c r="G758" s="2" t="str">
        <f t="shared" si="165"/>
        <v>199ª REUNIÃO SITUACI</v>
      </c>
      <c r="H758" s="2" t="str">
        <f t="shared" si="170"/>
        <v>x</v>
      </c>
      <c r="I758" s="2" t="str">
        <f t="shared" si="170"/>
        <v>x</v>
      </c>
      <c r="J758" s="2" t="str">
        <f t="shared" si="170"/>
        <v>x</v>
      </c>
      <c r="K758" s="2" t="str">
        <f t="shared" si="166"/>
        <v>x</v>
      </c>
      <c r="L758" s="2" t="str">
        <f t="shared" si="168"/>
        <v>x</v>
      </c>
      <c r="M758" s="2" t="str">
        <f t="shared" si="175"/>
        <v>x</v>
      </c>
      <c r="N758" s="2" t="str">
        <f t="shared" si="175"/>
        <v>x</v>
      </c>
      <c r="O758" s="2" t="str">
        <f t="shared" si="175"/>
        <v>x</v>
      </c>
      <c r="P758" s="2" t="str">
        <f t="shared" si="175"/>
        <v>x</v>
      </c>
      <c r="Q758" s="2" t="str">
        <f t="shared" si="175"/>
        <v>x</v>
      </c>
      <c r="R758" s="2" t="str">
        <f t="shared" si="175"/>
        <v>x</v>
      </c>
      <c r="S758" s="2" t="str">
        <f t="shared" si="175"/>
        <v>x</v>
      </c>
      <c r="T758" s="2" t="str">
        <f t="shared" si="175"/>
        <v>x</v>
      </c>
      <c r="U758" s="2" t="str">
        <f t="shared" si="175"/>
        <v>x</v>
      </c>
      <c r="V758" s="2" t="str">
        <f t="shared" si="175"/>
        <v>x</v>
      </c>
      <c r="W758" s="2" t="str">
        <f t="shared" si="175"/>
        <v>x</v>
      </c>
      <c r="X758" s="2" t="str">
        <f t="shared" si="175"/>
        <v>x</v>
      </c>
      <c r="Y758" s="2" t="str">
        <f t="shared" si="175"/>
        <v>x</v>
      </c>
      <c r="Z758" s="2" t="str">
        <f t="shared" si="175"/>
        <v>x</v>
      </c>
      <c r="AA758" s="2" t="str">
        <f t="shared" si="175"/>
        <v>x</v>
      </c>
      <c r="AB758" s="2" t="str">
        <f t="shared" si="172"/>
        <v>x</v>
      </c>
      <c r="AC758" s="2" t="str">
        <f t="shared" si="172"/>
        <v>x</v>
      </c>
      <c r="AD758" s="2" t="str">
        <f t="shared" si="172"/>
        <v xml:space="preserve">ÚDE (MS) FORAM AUTORIZADOS MAIS 382 LSVP, SENDO: 4 (AM), 15 </v>
      </c>
      <c r="AE758" s="2" t="str">
        <f t="shared" si="172"/>
        <v>ÉRIO DA SAÚDE (MS) FORAM AUTORIZADOS MAIS 382 LSVP, SENDO: 4</v>
      </c>
      <c r="AF758" s="2" t="str">
        <f t="shared" si="172"/>
        <v xml:space="preserve">ESA (MD) SEM APONTAMENTOS. MINISTÉRIO DO TURISMO ANEXO 199ª </v>
      </c>
      <c r="AG758" s="2" t="str">
        <f t="shared" si="172"/>
        <v>O DA DEFESA (MD) SEM APONTAMENTOS. MINISTÉRIO DO TURISMO ANE</v>
      </c>
      <c r="AH758" s="2" t="str">
        <f t="shared" si="172"/>
        <v>x</v>
      </c>
      <c r="AI758" s="2" t="str">
        <f t="shared" si="172"/>
        <v>O DO TURISMO ANEXO 199ª REUNIÃO COMITE DE CRISE 18.06.2021 -</v>
      </c>
      <c r="AJ758" s="2" t="str">
        <f t="shared" si="173"/>
        <v>x</v>
      </c>
      <c r="AK758" s="2" t="str">
        <f t="shared" si="173"/>
        <v>x</v>
      </c>
      <c r="AL758" s="2" t="str">
        <f t="shared" si="173"/>
        <v>x</v>
      </c>
      <c r="AM758" s="2" t="str">
        <f t="shared" si="173"/>
        <v>x</v>
      </c>
      <c r="AN758" s="2" t="str">
        <f t="shared" si="164"/>
        <v>x</v>
      </c>
      <c r="AO758" s="2" t="str">
        <f t="shared" si="164"/>
        <v>x</v>
      </c>
      <c r="AP758" s="2" t="str">
        <f t="shared" si="164"/>
        <v>x</v>
      </c>
    </row>
    <row r="759" spans="1:42" x14ac:dyDescent="0.2">
      <c r="A759" s="2">
        <v>758</v>
      </c>
      <c r="B759" s="2" t="s">
        <v>2370</v>
      </c>
      <c r="E759" s="2" t="str">
        <f t="shared" si="169"/>
        <v>x</v>
      </c>
      <c r="F759" s="2" t="str">
        <f t="shared" si="169"/>
        <v>x</v>
      </c>
      <c r="G759" s="2" t="str">
        <f t="shared" si="165"/>
        <v>ERAM REUNIÃO COM O P</v>
      </c>
      <c r="H759" s="2" t="str">
        <f t="shared" si="170"/>
        <v>ÃO - MEC SEM APONTAMENTOS. MINISTÉRIO DA CIDADANIA</v>
      </c>
      <c r="I759" s="2" t="str">
        <f t="shared" si="170"/>
        <v>TOS. MINISTÉRIO DA EDUCAÇÃO - MEC SEM APONTAMENTOS</v>
      </c>
      <c r="J759" s="2" t="str">
        <f t="shared" si="170"/>
        <v xml:space="preserve">AL - MDR SEM APONTAMENTOS. MINISTÉRIO DA EDUCAÇÃO </v>
      </c>
      <c r="K759" s="2" t="str">
        <f t="shared" si="166"/>
        <v>O DO DESENVOLVIMENTO REGIONAL - MDR SEM APONTAMENTOS. MINIST</v>
      </c>
      <c r="L759" s="2" t="str">
        <f t="shared" si="168"/>
        <v>OS - MMFDH SEM APONTAMENTOS. MINISTÉRIO DAS COMUNI</v>
      </c>
      <c r="M759" s="2" t="str">
        <f t="shared" si="175"/>
        <v>IA E DIREITOS HUMANOS - MMFDH SEM APONTAMENTOS. MINISTÉRIO D</v>
      </c>
      <c r="N759" s="2" t="str">
        <f t="shared" si="175"/>
        <v>AL - GSI SEM APONTAMENTOS. MINISTÉRIO DA RELAÇÕES EXTERIORES</v>
      </c>
      <c r="O759" s="2" t="str">
        <f t="shared" si="175"/>
        <v>E DE SEGURANÇA INSTITUCIONAL - GSI SEM APONTAMENTOS. MINISTÉ</v>
      </c>
      <c r="P759" s="2" t="str">
        <f t="shared" si="175"/>
        <v>x</v>
      </c>
      <c r="Q759" s="2" t="str">
        <f t="shared" si="175"/>
        <v>x</v>
      </c>
      <c r="R759" s="2" t="str">
        <f t="shared" si="175"/>
        <v>ES - MRE SEM APONTAMENTOS. ADVOCACIA GERAL DA UNIÃO - AGU AU</v>
      </c>
      <c r="S759" s="2" t="str">
        <f t="shared" si="175"/>
        <v>O DA RELAÇÕES EXTERIORES - MRE SEM APONTAMENTOS. ADVOCACIA G</v>
      </c>
      <c r="T759" s="2" t="str">
        <f t="shared" si="175"/>
        <v>x</v>
      </c>
      <c r="U759" s="2" t="str">
        <f t="shared" si="175"/>
        <v>x</v>
      </c>
      <c r="V759" s="2" t="str">
        <f t="shared" si="175"/>
        <v>x</v>
      </c>
      <c r="W759" s="2" t="str">
        <f t="shared" si="175"/>
        <v>x</v>
      </c>
      <c r="X759" s="2" t="str">
        <f t="shared" si="175"/>
        <v>x</v>
      </c>
      <c r="Y759" s="2" t="str">
        <f t="shared" si="175"/>
        <v>x</v>
      </c>
      <c r="Z759" s="2" t="str">
        <f t="shared" si="175"/>
        <v>ÃO - AGU AUSENTE. MINISTÉRIO DE MINAS E ENERGIA - MME INFORM</v>
      </c>
      <c r="AA759" s="2" t="str">
        <f t="shared" si="175"/>
        <v>TOS. ADVOCACIA GERAL DA UNIÃO - AGU AUSENTE. MINISTÉRIO DE M</v>
      </c>
      <c r="AB759" s="2" t="str">
        <f t="shared" si="172"/>
        <v>x</v>
      </c>
      <c r="AC759" s="2" t="str">
        <f t="shared" si="172"/>
        <v>x</v>
      </c>
      <c r="AD759" s="2" t="str">
        <f t="shared" si="172"/>
        <v xml:space="preserve">S DO MS, ANVISA E MJSP FAVORÁVEIS A ENTRADA DOS TÉCNICOS NO </v>
      </c>
      <c r="AE759" s="2" t="str">
        <f t="shared" si="172"/>
        <v>x</v>
      </c>
      <c r="AF759" s="2" t="str">
        <f t="shared" si="172"/>
        <v xml:space="preserve">AL - MDR SEM APONTAMENTOS. MINISTÉRIO DA EDUCAÇÃO - MEC SEM </v>
      </c>
      <c r="AG759" s="2" t="str">
        <f t="shared" si="172"/>
        <v>x</v>
      </c>
      <c r="AH759" s="2" t="str">
        <f t="shared" si="172"/>
        <v>x</v>
      </c>
      <c r="AI759" s="2" t="str">
        <f t="shared" si="172"/>
        <v>x</v>
      </c>
      <c r="AJ759" s="2" t="str">
        <f t="shared" si="173"/>
        <v>x</v>
      </c>
      <c r="AK759" s="2" t="str">
        <f t="shared" si="173"/>
        <v>ÉRIO DA ECONOMIA SEM APONTAMENTOS. GABINETE DE SEGURANÇA INS</v>
      </c>
      <c r="AL759" s="2" t="str">
        <f t="shared" si="173"/>
        <v>IA - MME INFORMOU QUE O PEDIDO RELACIONADO AOS TÉCNICOS DA V</v>
      </c>
      <c r="AM759" s="2" t="str">
        <f t="shared" si="173"/>
        <v>O DE MINAS E ENERGIA - MME INFORMOU QUE O PEDIDO RELACIONADO</v>
      </c>
      <c r="AN759" s="2" t="str">
        <f t="shared" si="164"/>
        <v>SA E MJSP FAVORÁVEIS A ENTRADA DOS TÉCNICOS NO PAÍS. MINISTÉ</v>
      </c>
      <c r="AO759" s="2" t="str">
        <f t="shared" si="164"/>
        <v>ÇA E SEGURANÇA PÚBLICA - MJSP SEM APONTAMENTOS. MINISTÉRIO D</v>
      </c>
      <c r="AP759" s="2" t="str">
        <f t="shared" si="164"/>
        <v>RA - MINFRA SOBRE A MANIFESTAÇÃO DOS CAMINHONEIROS AUTÔNOMOS</v>
      </c>
    </row>
    <row r="760" spans="1:42" x14ac:dyDescent="0.2">
      <c r="A760" s="2">
        <v>759</v>
      </c>
      <c r="B760" s="2" t="s">
        <v>2371</v>
      </c>
      <c r="E760" s="2" t="str">
        <f t="shared" si="169"/>
        <v>x</v>
      </c>
      <c r="F760" s="2" t="str">
        <f t="shared" si="169"/>
        <v>x</v>
      </c>
      <c r="G760" s="2" t="str">
        <f t="shared" si="165"/>
        <v>ERAM REUNIÃO COM A R</v>
      </c>
      <c r="H760" s="2" t="str">
        <f t="shared" si="170"/>
        <v>x</v>
      </c>
      <c r="I760" s="2" t="str">
        <f t="shared" si="170"/>
        <v>x</v>
      </c>
      <c r="J760" s="2" t="str">
        <f t="shared" si="170"/>
        <v>x</v>
      </c>
      <c r="K760" s="2" t="str">
        <f t="shared" si="166"/>
        <v>x</v>
      </c>
      <c r="L760" s="2" t="str">
        <f t="shared" si="168"/>
        <v>x</v>
      </c>
      <c r="M760" s="2" t="str">
        <f t="shared" si="175"/>
        <v>x</v>
      </c>
      <c r="N760" s="2" t="str">
        <f t="shared" si="175"/>
        <v>x</v>
      </c>
      <c r="O760" s="2" t="str">
        <f t="shared" si="175"/>
        <v>x</v>
      </c>
      <c r="P760" s="2" t="str">
        <f t="shared" si="175"/>
        <v>TE - MMA SEM APONTAMENTOS. BANCO CENTRAL DO BRASIL – BACEN S</v>
      </c>
      <c r="Q760" s="2" t="str">
        <f t="shared" si="175"/>
        <v xml:space="preserve">O DO MEIO AMBIENTE - MMA SEM APONTAMENTOS. BANCO CENTRAL DO </v>
      </c>
      <c r="R760" s="2" t="str">
        <f t="shared" si="175"/>
        <v>x</v>
      </c>
      <c r="S760" s="2" t="str">
        <f t="shared" si="175"/>
        <v>x</v>
      </c>
      <c r="T760" s="2" t="str">
        <f t="shared" si="175"/>
        <v>TO - MAPA SEM APONTAMENTOS. MINISTÉRIO DO MEIO AMBIENTE - MM</v>
      </c>
      <c r="U760" s="2" t="str">
        <f t="shared" si="175"/>
        <v>IA E ABASTECIMENTO - MAPA SEM APONTAMENTOS. MINISTÉRIO DO ME</v>
      </c>
      <c r="V760" s="2" t="str">
        <f t="shared" si="175"/>
        <v>IL – BACEN SEM APONTAMENTOS . BANCO DO BRASIL SEM APONTAMENT</v>
      </c>
      <c r="W760" s="2" t="str">
        <f t="shared" si="175"/>
        <v>TOS. BANCO CENTRAL DO BRASIL – BACEN SEM APONTAMENTOS . BANC</v>
      </c>
      <c r="X760" s="2" t="str">
        <f t="shared" si="175"/>
        <v>x</v>
      </c>
      <c r="Y760" s="2" t="str">
        <f t="shared" si="175"/>
        <v>x</v>
      </c>
      <c r="Z760" s="2" t="str">
        <f t="shared" si="175"/>
        <v>x</v>
      </c>
      <c r="AA760" s="2" t="str">
        <f t="shared" si="175"/>
        <v>x</v>
      </c>
      <c r="AB760" s="2" t="str">
        <f t="shared" si="172"/>
        <v>ÃO – SECOM AUSENTE. ASSESSORIA ESPECIAL DE COMUNICAÇÃO DA CA</v>
      </c>
      <c r="AC760" s="2" t="str">
        <f t="shared" si="172"/>
        <v>AL DE COMUNICAÇÃO – SECOM AUSENTE. ASSESSORIA ESPECIAL DE CO</v>
      </c>
      <c r="AD760" s="2" t="str">
        <f t="shared" si="172"/>
        <v>x</v>
      </c>
      <c r="AE760" s="2" t="str">
        <f t="shared" si="172"/>
        <v>x</v>
      </c>
      <c r="AF760" s="2" t="str">
        <f t="shared" si="172"/>
        <v>x</v>
      </c>
      <c r="AG760" s="2" t="str">
        <f t="shared" si="172"/>
        <v>x</v>
      </c>
      <c r="AH760" s="2" t="str">
        <f t="shared" si="172"/>
        <v>x</v>
      </c>
      <c r="AI760" s="2" t="str">
        <f t="shared" si="172"/>
        <v>x</v>
      </c>
      <c r="AJ760" s="2" t="str">
        <f t="shared" si="173"/>
        <v>x</v>
      </c>
      <c r="AK760" s="2" t="str">
        <f t="shared" si="173"/>
        <v>x</v>
      </c>
      <c r="AL760" s="2" t="str">
        <f t="shared" si="173"/>
        <v>x</v>
      </c>
      <c r="AM760" s="2" t="str">
        <f t="shared" si="173"/>
        <v>x</v>
      </c>
      <c r="AN760" s="2" t="str">
        <f t="shared" si="164"/>
        <v>x</v>
      </c>
      <c r="AO760" s="2" t="str">
        <f t="shared" si="164"/>
        <v>x</v>
      </c>
      <c r="AP760" s="2" t="str">
        <f t="shared" si="164"/>
        <v>x</v>
      </c>
    </row>
    <row r="761" spans="1:42" x14ac:dyDescent="0.2">
      <c r="A761" s="2">
        <v>760</v>
      </c>
      <c r="B761" s="2" t="s">
        <v>2372</v>
      </c>
      <c r="E761" s="2" t="str">
        <f t="shared" si="169"/>
        <v>x</v>
      </c>
      <c r="F761" s="2" t="str">
        <f t="shared" si="169"/>
        <v>x</v>
      </c>
      <c r="G761" s="2" t="str">
        <f t="shared" si="165"/>
        <v>199ª REUNIÃO DO COMI</v>
      </c>
      <c r="H761" s="2" t="str">
        <f t="shared" si="170"/>
        <v>x</v>
      </c>
      <c r="I761" s="2" t="str">
        <f t="shared" si="170"/>
        <v>x</v>
      </c>
      <c r="J761" s="2" t="str">
        <f t="shared" si="170"/>
        <v>x</v>
      </c>
      <c r="K761" s="2" t="str">
        <f t="shared" si="166"/>
        <v>x</v>
      </c>
      <c r="L761" s="2" t="str">
        <f t="shared" si="168"/>
        <v>x</v>
      </c>
      <c r="M761" s="2" t="str">
        <f t="shared" si="175"/>
        <v>x</v>
      </c>
      <c r="N761" s="2" t="str">
        <f t="shared" si="175"/>
        <v>x</v>
      </c>
      <c r="O761" s="2" t="str">
        <f t="shared" si="175"/>
        <v>x</v>
      </c>
      <c r="P761" s="2" t="str">
        <f t="shared" si="175"/>
        <v>x</v>
      </c>
      <c r="Q761" s="2" t="str">
        <f t="shared" si="175"/>
        <v>x</v>
      </c>
      <c r="R761" s="2" t="str">
        <f t="shared" si="175"/>
        <v>x</v>
      </c>
      <c r="S761" s="2" t="str">
        <f t="shared" si="175"/>
        <v>x</v>
      </c>
      <c r="T761" s="2" t="str">
        <f t="shared" si="175"/>
        <v>x</v>
      </c>
      <c r="U761" s="2" t="str">
        <f t="shared" si="175"/>
        <v>x</v>
      </c>
      <c r="V761" s="2" t="str">
        <f t="shared" si="175"/>
        <v>x</v>
      </c>
      <c r="W761" s="2" t="str">
        <f t="shared" si="175"/>
        <v>x</v>
      </c>
      <c r="X761" s="2" t="str">
        <f t="shared" si="175"/>
        <v>x</v>
      </c>
      <c r="Y761" s="2" t="str">
        <f t="shared" si="175"/>
        <v>x</v>
      </c>
      <c r="Z761" s="2" t="str">
        <f t="shared" si="175"/>
        <v>x</v>
      </c>
      <c r="AA761" s="2" t="str">
        <f t="shared" si="175"/>
        <v>x</v>
      </c>
      <c r="AB761" s="2" t="str">
        <f t="shared" si="172"/>
        <v>x</v>
      </c>
      <c r="AC761" s="2" t="str">
        <f t="shared" si="172"/>
        <v>x</v>
      </c>
      <c r="AD761" s="2" t="str">
        <f t="shared" si="172"/>
        <v>x</v>
      </c>
      <c r="AE761" s="2" t="str">
        <f t="shared" si="172"/>
        <v>x</v>
      </c>
      <c r="AF761" s="2" t="str">
        <f t="shared" si="172"/>
        <v>x</v>
      </c>
      <c r="AG761" s="2" t="str">
        <f t="shared" si="172"/>
        <v>x</v>
      </c>
      <c r="AH761" s="2" t="str">
        <f t="shared" si="172"/>
        <v>x</v>
      </c>
      <c r="AI761" s="2" t="str">
        <f t="shared" si="172"/>
        <v>x</v>
      </c>
      <c r="AJ761" s="2" t="str">
        <f t="shared" si="173"/>
        <v>x</v>
      </c>
      <c r="AK761" s="2" t="str">
        <f t="shared" si="173"/>
        <v>x</v>
      </c>
      <c r="AL761" s="2" t="str">
        <f t="shared" si="173"/>
        <v>x</v>
      </c>
      <c r="AM761" s="2" t="str">
        <f t="shared" si="173"/>
        <v>x</v>
      </c>
      <c r="AN761" s="2" t="str">
        <f t="shared" si="164"/>
        <v>x</v>
      </c>
      <c r="AO761" s="2" t="str">
        <f t="shared" si="164"/>
        <v>x</v>
      </c>
      <c r="AP761" s="2" t="str">
        <f t="shared" si="164"/>
        <v>x</v>
      </c>
    </row>
    <row r="762" spans="1:42" x14ac:dyDescent="0.2">
      <c r="A762" s="2">
        <v>761</v>
      </c>
      <c r="B762" s="2" t="s">
        <v>2373</v>
      </c>
      <c r="E762" s="2" t="str">
        <f t="shared" si="169"/>
        <v>DATA: 21/06/2021 HORÁRIO : 10H</v>
      </c>
      <c r="F762" s="2" t="str">
        <f t="shared" si="169"/>
        <v>HORÁRIO : 10H02M ÀS 10H16M LOC</v>
      </c>
      <c r="G762" s="2" t="str">
        <f t="shared" si="165"/>
        <v>200ª REUNIÃO SITUACI</v>
      </c>
      <c r="H762" s="2" t="str">
        <f t="shared" si="170"/>
        <v>x</v>
      </c>
      <c r="I762" s="2" t="str">
        <f t="shared" si="170"/>
        <v>x</v>
      </c>
      <c r="J762" s="2" t="str">
        <f t="shared" si="170"/>
        <v>x</v>
      </c>
      <c r="K762" s="2" t="str">
        <f t="shared" si="166"/>
        <v>x</v>
      </c>
      <c r="L762" s="2" t="str">
        <f t="shared" si="168"/>
        <v>x</v>
      </c>
      <c r="M762" s="2" t="str">
        <f t="shared" si="175"/>
        <v>x</v>
      </c>
      <c r="N762" s="2" t="str">
        <f t="shared" si="175"/>
        <v>x</v>
      </c>
      <c r="O762" s="2" t="str">
        <f t="shared" si="175"/>
        <v>x</v>
      </c>
      <c r="P762" s="2" t="str">
        <f t="shared" si="175"/>
        <v>x</v>
      </c>
      <c r="Q762" s="2" t="str">
        <f t="shared" si="175"/>
        <v>x</v>
      </c>
      <c r="R762" s="2" t="str">
        <f t="shared" si="175"/>
        <v>x</v>
      </c>
      <c r="S762" s="2" t="str">
        <f t="shared" si="175"/>
        <v>x</v>
      </c>
      <c r="T762" s="2" t="str">
        <f t="shared" si="175"/>
        <v>x</v>
      </c>
      <c r="U762" s="2" t="str">
        <f t="shared" si="175"/>
        <v>x</v>
      </c>
      <c r="V762" s="2" t="str">
        <f t="shared" si="175"/>
        <v>x</v>
      </c>
      <c r="W762" s="2" t="str">
        <f t="shared" si="175"/>
        <v>x</v>
      </c>
      <c r="X762" s="2" t="str">
        <f t="shared" si="175"/>
        <v>x</v>
      </c>
      <c r="Y762" s="2" t="str">
        <f t="shared" si="175"/>
        <v>x</v>
      </c>
      <c r="Z762" s="2" t="str">
        <f t="shared" si="175"/>
        <v>x</v>
      </c>
      <c r="AA762" s="2" t="str">
        <f t="shared" si="175"/>
        <v>x</v>
      </c>
      <c r="AB762" s="2" t="str">
        <f t="shared" si="172"/>
        <v>x</v>
      </c>
      <c r="AC762" s="2" t="str">
        <f t="shared" si="172"/>
        <v>x</v>
      </c>
      <c r="AD762" s="2" t="str">
        <f t="shared" si="172"/>
        <v>ÚDE (MS) PUBLICADA A 26 ª PAUTA DE DISTRIBUIÇÃO DE VACINAS D</v>
      </c>
      <c r="AE762" s="2" t="str">
        <f t="shared" si="172"/>
        <v>ÉRIO DA SAÚDE (MS) PUBLICADA A 26 ª PAUTA DE DISTRIBUIÇÃO DE</v>
      </c>
      <c r="AF762" s="2" t="str">
        <f t="shared" si="172"/>
        <v>x</v>
      </c>
      <c r="AG762" s="2" t="str">
        <f t="shared" si="172"/>
        <v>x</v>
      </c>
      <c r="AH762" s="2" t="str">
        <f t="shared" si="172"/>
        <v>x</v>
      </c>
      <c r="AI762" s="2" t="str">
        <f t="shared" si="172"/>
        <v>x</v>
      </c>
      <c r="AJ762" s="2" t="str">
        <f t="shared" si="173"/>
        <v>x</v>
      </c>
      <c r="AK762" s="2" t="str">
        <f t="shared" si="173"/>
        <v>x</v>
      </c>
      <c r="AL762" s="2" t="str">
        <f t="shared" si="173"/>
        <v>x</v>
      </c>
      <c r="AM762" s="2" t="str">
        <f t="shared" si="173"/>
        <v>x</v>
      </c>
      <c r="AN762" s="2" t="str">
        <f t="shared" si="164"/>
        <v>x</v>
      </c>
      <c r="AO762" s="2" t="str">
        <f t="shared" si="164"/>
        <v>x</v>
      </c>
      <c r="AP762" s="2" t="str">
        <f t="shared" si="164"/>
        <v>x</v>
      </c>
    </row>
    <row r="763" spans="1:42" x14ac:dyDescent="0.2">
      <c r="A763" s="2">
        <v>762</v>
      </c>
      <c r="B763" s="2" t="s">
        <v>2374</v>
      </c>
      <c r="E763" s="2" t="str">
        <f t="shared" si="169"/>
        <v>x</v>
      </c>
      <c r="F763" s="2" t="str">
        <f t="shared" si="169"/>
        <v>x</v>
      </c>
      <c r="G763" s="2" t="str">
        <f t="shared" si="165"/>
        <v xml:space="preserve">200ª REUNIÃO COMITE </v>
      </c>
      <c r="H763" s="2" t="str">
        <f t="shared" si="170"/>
        <v>ÃO - MEC AUSENTE. MINISTÉRIO DA CIDADANIA - MC INF</v>
      </c>
      <c r="I763" s="2" t="str">
        <f t="shared" si="170"/>
        <v>NTE. MINISTÉRIO DA EDUCAÇÃO - MEC AUSENTE. MINISTÉ</v>
      </c>
      <c r="J763" s="2" t="str">
        <f t="shared" si="170"/>
        <v>AL - MDR AUSENTE. MINISTÉRIO DA EDUCAÇÃO - MEC AUS</v>
      </c>
      <c r="K763" s="2" t="str">
        <f t="shared" si="166"/>
        <v>O DO DESENVOLVIMENTO REGIONAL - MDR AUSENTE. MINISTÉRIO DA E</v>
      </c>
      <c r="L763" s="2" t="str">
        <f t="shared" si="168"/>
        <v>OS - MMFDH SEM APONTAMENTOS. MINISTÉRIO DAS COMUNI</v>
      </c>
      <c r="M763" s="2" t="str">
        <f t="shared" si="175"/>
        <v>IA E DIREITOS HUMANOS - MMFDH SEM APONTAMENTOS. MINISTÉRIO D</v>
      </c>
      <c r="N763" s="2" t="str">
        <f t="shared" si="175"/>
        <v>AL - GSI AUSENTE. MINISTÉRIO DA RELAÇÕES EXTERIORES - MRE SE</v>
      </c>
      <c r="O763" s="2" t="str">
        <f t="shared" si="175"/>
        <v>E DE SEGURANÇA INSTITUCIONAL - GSI AUSENTE. MINISTÉRIO DA RE</v>
      </c>
      <c r="P763" s="2" t="str">
        <f t="shared" si="175"/>
        <v>x</v>
      </c>
      <c r="Q763" s="2" t="str">
        <f t="shared" si="175"/>
        <v>x</v>
      </c>
      <c r="R763" s="2" t="str">
        <f t="shared" si="175"/>
        <v>ES - MRE SEM APONTAMENTOS. ADVOCACIA GERAL DA UNIÃO - AGU SE</v>
      </c>
      <c r="S763" s="2" t="str">
        <f t="shared" si="175"/>
        <v>O DA RELAÇÕES EXTERIORES - MRE SEM APONTAMENTOS. ADVOCACIA G</v>
      </c>
      <c r="T763" s="2" t="str">
        <f t="shared" si="175"/>
        <v>TO - MAPA SEM APONTAMENTOS. ANEXO 200ª REUNIÃO COMITE DE CRI</v>
      </c>
      <c r="U763" s="2" t="str">
        <f t="shared" si="175"/>
        <v>IA E ABASTECIMENTO - MAPA SEM APONTAMENTOS. ANEXO 200ª REUNI</v>
      </c>
      <c r="V763" s="2" t="str">
        <f t="shared" si="175"/>
        <v>x</v>
      </c>
      <c r="W763" s="2" t="str">
        <f t="shared" si="175"/>
        <v>x</v>
      </c>
      <c r="X763" s="2" t="str">
        <f t="shared" si="175"/>
        <v>x</v>
      </c>
      <c r="Y763" s="2" t="str">
        <f t="shared" si="175"/>
        <v>x</v>
      </c>
      <c r="Z763" s="2" t="str">
        <f t="shared" si="175"/>
        <v>ÃO - AGU SEM APONTAMENTOS. MINISTÉRIO DE MINAS E ENERGIA - M</v>
      </c>
      <c r="AA763" s="2" t="str">
        <f t="shared" si="175"/>
        <v>TOS. ADVOCACIA GERAL DA UNIÃO - AGU SEM APONTAMENTOS. MINIST</v>
      </c>
      <c r="AB763" s="2" t="str">
        <f t="shared" si="172"/>
        <v>x</v>
      </c>
      <c r="AC763" s="2" t="str">
        <f t="shared" si="172"/>
        <v>x</v>
      </c>
      <c r="AD763" s="2" t="str">
        <f t="shared" si="172"/>
        <v>x</v>
      </c>
      <c r="AE763" s="2" t="str">
        <f t="shared" si="172"/>
        <v>x</v>
      </c>
      <c r="AF763" s="2" t="str">
        <f t="shared" si="172"/>
        <v>ESA (MD) SEM APONTAMENTOS. MINISTÉRIO DO TURISMO SEM APONTAM</v>
      </c>
      <c r="AG763" s="2" t="str">
        <f t="shared" si="172"/>
        <v>O DA DEFESA (MD) SEM APONTAMENTOS. MINISTÉRIO DO TURISMO SEM</v>
      </c>
      <c r="AH763" s="2" t="str">
        <f t="shared" si="172"/>
        <v>x</v>
      </c>
      <c r="AI763" s="2" t="str">
        <f t="shared" si="172"/>
        <v>O DO TURISMO SEM APONTAMENTOS. MINISTÉRIO DA ECONOMIA SEM AP</v>
      </c>
      <c r="AJ763" s="2" t="str">
        <f t="shared" si="173"/>
        <v>x</v>
      </c>
      <c r="AK763" s="2" t="str">
        <f t="shared" si="173"/>
        <v>ÉRIO DA ECONOMIA SEM APONTAMENTOS. GABINETE DE SEGURANÇA INS</v>
      </c>
      <c r="AL763" s="2" t="str">
        <f t="shared" si="173"/>
        <v>IA - MME SEM APONTAMENTOS. MINISTÉRIO DA JUSTIÇA E SEGURANÇA</v>
      </c>
      <c r="AM763" s="2" t="str">
        <f t="shared" si="173"/>
        <v>O DE MINAS E ENERGIA - MME SEM APONTAMENTOS. MINISTÉRIO DA J</v>
      </c>
      <c r="AN763" s="2" t="str">
        <f t="shared" si="164"/>
        <v>CA - MJSP SEM APONTAMENTOS. MINISTÉRIO DA INFRAESTRUTURA - M</v>
      </c>
      <c r="AO763" s="2" t="str">
        <f t="shared" si="164"/>
        <v>ÇA E SEGURANÇA PÚBLICA - MJSP SEM APONTAMENTOS. MINISTÉRIO D</v>
      </c>
      <c r="AP763" s="2" t="str">
        <f t="shared" si="164"/>
        <v>RA - MINFRA SEM APONTAMENTOS. MINISTÉRIO DA CIÊNCIA, TECNOLO</v>
      </c>
    </row>
    <row r="764" spans="1:42" x14ac:dyDescent="0.2">
      <c r="A764" s="2">
        <v>763</v>
      </c>
      <c r="B764" s="2" t="s">
        <v>2375</v>
      </c>
      <c r="E764" s="2" t="str">
        <f t="shared" si="169"/>
        <v>x</v>
      </c>
      <c r="F764" s="2" t="str">
        <f t="shared" si="169"/>
        <v>x</v>
      </c>
      <c r="G764" s="2" t="str">
        <f t="shared" si="165"/>
        <v xml:space="preserve">O DA REUNIÃO. SERÃO </v>
      </c>
      <c r="H764" s="2" t="str">
        <f t="shared" si="170"/>
        <v>x</v>
      </c>
      <c r="I764" s="2" t="str">
        <f t="shared" si="170"/>
        <v>x</v>
      </c>
      <c r="J764" s="2" t="str">
        <f t="shared" si="170"/>
        <v>x</v>
      </c>
      <c r="K764" s="2" t="str">
        <f t="shared" si="166"/>
        <v>x</v>
      </c>
      <c r="L764" s="2" t="str">
        <f t="shared" si="168"/>
        <v>x</v>
      </c>
      <c r="M764" s="2" t="str">
        <f t="shared" si="175"/>
        <v>x</v>
      </c>
      <c r="N764" s="2" t="str">
        <f t="shared" si="175"/>
        <v>x</v>
      </c>
      <c r="O764" s="2" t="str">
        <f t="shared" si="175"/>
        <v>x</v>
      </c>
      <c r="P764" s="2" t="str">
        <f t="shared" si="175"/>
        <v>TE - MMA SEM APONTAMENTOS. BANCO CENTRAL DO BRASIL – BACEN S</v>
      </c>
      <c r="Q764" s="2" t="str">
        <f t="shared" si="175"/>
        <v xml:space="preserve">O DO MEIO AMBIENTE - MMA SEM APONTAMENTOS. BANCO CENTRAL DO </v>
      </c>
      <c r="R764" s="2" t="str">
        <f t="shared" si="175"/>
        <v>x</v>
      </c>
      <c r="S764" s="2" t="str">
        <f t="shared" si="175"/>
        <v>x</v>
      </c>
      <c r="T764" s="2" t="str">
        <f t="shared" si="175"/>
        <v>x</v>
      </c>
      <c r="U764" s="2" t="str">
        <f t="shared" si="175"/>
        <v>x</v>
      </c>
      <c r="V764" s="2" t="str">
        <f t="shared" si="175"/>
        <v>IL – BACEN SEM APONTAMENTOS . BANCO DO BRASIL SEM APONTAMENT</v>
      </c>
      <c r="W764" s="2" t="str">
        <f t="shared" si="175"/>
        <v>TOS. BANCO CENTRAL DO BRASIL – BACEN SEM APONTAMENTOS . BANC</v>
      </c>
      <c r="X764" s="2" t="str">
        <f t="shared" si="175"/>
        <v>x</v>
      </c>
      <c r="Y764" s="2" t="str">
        <f t="shared" si="175"/>
        <v>x</v>
      </c>
      <c r="Z764" s="2" t="str">
        <f t="shared" si="175"/>
        <v>x</v>
      </c>
      <c r="AA764" s="2" t="str">
        <f t="shared" si="175"/>
        <v>x</v>
      </c>
      <c r="AB764" s="2" t="str">
        <f t="shared" si="172"/>
        <v>ÃO – SECOM SEM APONTAMENTOS. ASSESSORIA ESPECIAL DE COMUNICA</v>
      </c>
      <c r="AC764" s="2" t="str">
        <f t="shared" si="172"/>
        <v>AL DE COMUNICAÇÃO – SECOM SEM APONTAMENTOS. ASSESSORIA ESPEC</v>
      </c>
      <c r="AD764" s="2" t="str">
        <f t="shared" si="172"/>
        <v>x</v>
      </c>
      <c r="AE764" s="2" t="str">
        <f t="shared" si="172"/>
        <v xml:space="preserve">ÉRIO DA SAÚDE , RODRIGO CRUZ E NA SEXTA -FEIRA (25.06.2021) </v>
      </c>
      <c r="AF764" s="2" t="str">
        <f t="shared" si="172"/>
        <v>x</v>
      </c>
      <c r="AG764" s="2" t="str">
        <f t="shared" si="172"/>
        <v>x</v>
      </c>
      <c r="AH764" s="2" t="str">
        <f t="shared" si="172"/>
        <v>x</v>
      </c>
      <c r="AI764" s="2" t="str">
        <f t="shared" si="172"/>
        <v>x</v>
      </c>
      <c r="AJ764" s="2" t="str">
        <f t="shared" si="173"/>
        <v>x</v>
      </c>
      <c r="AK764" s="2" t="str">
        <f t="shared" si="173"/>
        <v>ÉRIO DA ECONOMIA, ADOLFO SACHSIDA. INFORMOU QUE PARA OTIMIZA</v>
      </c>
      <c r="AL764" s="2" t="str">
        <f t="shared" si="173"/>
        <v>x</v>
      </c>
      <c r="AM764" s="2" t="str">
        <f t="shared" si="173"/>
        <v>x</v>
      </c>
      <c r="AN764" s="2" t="str">
        <f t="shared" si="164"/>
        <v>x</v>
      </c>
      <c r="AO764" s="2" t="str">
        <f t="shared" si="164"/>
        <v>x</v>
      </c>
      <c r="AP764" s="2" t="str">
        <f t="shared" si="164"/>
        <v>x</v>
      </c>
    </row>
    <row r="765" spans="1:42" x14ac:dyDescent="0.2">
      <c r="A765" s="2">
        <v>764</v>
      </c>
      <c r="B765" s="2" t="s">
        <v>2376</v>
      </c>
      <c r="E765" s="2" t="str">
        <f t="shared" si="169"/>
        <v>x</v>
      </c>
      <c r="F765" s="2" t="str">
        <f t="shared" si="169"/>
        <v>x</v>
      </c>
      <c r="G765" s="2" t="str">
        <f t="shared" si="165"/>
        <v>200ª REUNIÃO DO COMI</v>
      </c>
      <c r="H765" s="2" t="str">
        <f t="shared" si="170"/>
        <v>x</v>
      </c>
      <c r="I765" s="2" t="str">
        <f t="shared" si="170"/>
        <v>x</v>
      </c>
      <c r="J765" s="2" t="str">
        <f t="shared" si="170"/>
        <v>x</v>
      </c>
      <c r="K765" s="2" t="str">
        <f t="shared" si="166"/>
        <v>x</v>
      </c>
      <c r="L765" s="2" t="str">
        <f t="shared" si="168"/>
        <v>x</v>
      </c>
      <c r="M765" s="2" t="str">
        <f t="shared" ref="M765:AB781" si="176">IFERROR(MID($B765,FIND(M$1,$B765,1)+-5,60),"x")</f>
        <v>x</v>
      </c>
      <c r="N765" s="2" t="str">
        <f t="shared" si="176"/>
        <v>x</v>
      </c>
      <c r="O765" s="2" t="str">
        <f t="shared" si="176"/>
        <v>x</v>
      </c>
      <c r="P765" s="2" t="str">
        <f t="shared" si="176"/>
        <v>x</v>
      </c>
      <c r="Q765" s="2" t="str">
        <f t="shared" si="176"/>
        <v>x</v>
      </c>
      <c r="R765" s="2" t="str">
        <f t="shared" si="176"/>
        <v>x</v>
      </c>
      <c r="S765" s="2" t="str">
        <f t="shared" si="176"/>
        <v>x</v>
      </c>
      <c r="T765" s="2" t="str">
        <f t="shared" si="176"/>
        <v>x</v>
      </c>
      <c r="U765" s="2" t="str">
        <f t="shared" si="176"/>
        <v>x</v>
      </c>
      <c r="V765" s="2" t="str">
        <f t="shared" si="176"/>
        <v>x</v>
      </c>
      <c r="W765" s="2" t="str">
        <f t="shared" si="176"/>
        <v>x</v>
      </c>
      <c r="X765" s="2" t="str">
        <f t="shared" si="176"/>
        <v>x</v>
      </c>
      <c r="Y765" s="2" t="str">
        <f t="shared" si="176"/>
        <v>x</v>
      </c>
      <c r="Z765" s="2" t="str">
        <f t="shared" si="176"/>
        <v>x</v>
      </c>
      <c r="AA765" s="2" t="str">
        <f t="shared" si="176"/>
        <v>x</v>
      </c>
      <c r="AB765" s="2" t="str">
        <f t="shared" si="172"/>
        <v>x</v>
      </c>
      <c r="AC765" s="2" t="str">
        <f t="shared" si="172"/>
        <v>x</v>
      </c>
      <c r="AD765" s="2" t="str">
        <f t="shared" si="172"/>
        <v>x</v>
      </c>
      <c r="AE765" s="2" t="str">
        <f t="shared" si="172"/>
        <v>x</v>
      </c>
      <c r="AF765" s="2" t="str">
        <f t="shared" si="172"/>
        <v>x</v>
      </c>
      <c r="AG765" s="2" t="str">
        <f t="shared" si="172"/>
        <v>x</v>
      </c>
      <c r="AH765" s="2" t="str">
        <f t="shared" si="172"/>
        <v>x</v>
      </c>
      <c r="AI765" s="2" t="str">
        <f t="shared" si="172"/>
        <v>x</v>
      </c>
      <c r="AJ765" s="2" t="str">
        <f t="shared" si="173"/>
        <v>x</v>
      </c>
      <c r="AK765" s="2" t="str">
        <f t="shared" si="173"/>
        <v>x</v>
      </c>
      <c r="AL765" s="2" t="str">
        <f t="shared" si="173"/>
        <v>x</v>
      </c>
      <c r="AM765" s="2" t="str">
        <f t="shared" si="173"/>
        <v>x</v>
      </c>
      <c r="AN765" s="2" t="str">
        <f t="shared" si="173"/>
        <v>x</v>
      </c>
      <c r="AO765" s="2" t="str">
        <f t="shared" si="173"/>
        <v>x</v>
      </c>
      <c r="AP765" s="2" t="str">
        <f t="shared" si="173"/>
        <v>x</v>
      </c>
    </row>
    <row r="766" spans="1:42" x14ac:dyDescent="0.2">
      <c r="A766" s="2">
        <v>765</v>
      </c>
      <c r="B766" s="2" t="s">
        <v>2377</v>
      </c>
      <c r="E766" s="2" t="str">
        <f t="shared" si="169"/>
        <v>DATA: 23/06/2021 HORÁRIO : 10H</v>
      </c>
      <c r="F766" s="2" t="str">
        <f t="shared" si="169"/>
        <v>HORÁRIO : 10H02M ÀS 10H16M LOC</v>
      </c>
      <c r="G766" s="2" t="str">
        <f t="shared" si="165"/>
        <v>201ª REUNIÃO SITUACI</v>
      </c>
      <c r="H766" s="2" t="str">
        <f t="shared" si="170"/>
        <v>x</v>
      </c>
      <c r="I766" s="2" t="str">
        <f t="shared" si="170"/>
        <v>x</v>
      </c>
      <c r="J766" s="2" t="str">
        <f t="shared" si="170"/>
        <v>x</v>
      </c>
      <c r="K766" s="2" t="str">
        <f t="shared" si="166"/>
        <v>x</v>
      </c>
      <c r="L766" s="2" t="str">
        <f t="shared" si="168"/>
        <v>x</v>
      </c>
      <c r="M766" s="2" t="str">
        <f t="shared" si="176"/>
        <v>x</v>
      </c>
      <c r="N766" s="2" t="str">
        <f t="shared" si="176"/>
        <v>AL - GSI AUSENTE. MINISTÉRIO DA RELAÇÕES EXTERIORES - MRE SE</v>
      </c>
      <c r="O766" s="2" t="str">
        <f t="shared" si="176"/>
        <v>E DE SEGURANÇA INSTITUCIONAL - GSI AUSENTE. MINISTÉRIO DA RE</v>
      </c>
      <c r="P766" s="2" t="str">
        <f t="shared" si="176"/>
        <v>x</v>
      </c>
      <c r="Q766" s="2" t="str">
        <f t="shared" si="176"/>
        <v>x</v>
      </c>
      <c r="R766" s="2" t="str">
        <f t="shared" si="176"/>
        <v>ES - MRE SEM APONTAMENTOS. ADVOCACIA GERAL DA UNIÃO - AGU AU</v>
      </c>
      <c r="S766" s="2" t="str">
        <f t="shared" si="176"/>
        <v>O DA RELAÇÕES EXTERIORES - MRE SEM APONTAMENTOS. ADVOCACIA G</v>
      </c>
      <c r="T766" s="2" t="str">
        <f t="shared" si="176"/>
        <v>x</v>
      </c>
      <c r="U766" s="2" t="str">
        <f t="shared" si="176"/>
        <v>x</v>
      </c>
      <c r="V766" s="2" t="str">
        <f t="shared" si="176"/>
        <v>x</v>
      </c>
      <c r="W766" s="2" t="str">
        <f t="shared" si="176"/>
        <v>x</v>
      </c>
      <c r="X766" s="2" t="str">
        <f t="shared" si="176"/>
        <v>x</v>
      </c>
      <c r="Y766" s="2" t="str">
        <f t="shared" si="176"/>
        <v>x</v>
      </c>
      <c r="Z766" s="2" t="str">
        <f t="shared" si="176"/>
        <v>ÃO - AGU AUSENTE. MINISTÉRIO DE MINAS E ENERGIA - MME A VALE</v>
      </c>
      <c r="AA766" s="2" t="str">
        <f t="shared" si="176"/>
        <v>TOS. ADVOCACIA GERAL DA UNIÃO - AGU AUSENTE. MINISTÉRIO DE M</v>
      </c>
      <c r="AB766" s="2" t="str">
        <f t="shared" si="172"/>
        <v>x</v>
      </c>
      <c r="AC766" s="2" t="str">
        <f t="shared" si="172"/>
        <v>x</v>
      </c>
      <c r="AD766" s="2" t="str">
        <f t="shared" si="172"/>
        <v>ÚDE (MS) FOI AUTORIZADO MAIS 190 LSVP, SENDO: 12 (AM), 9 (BA</v>
      </c>
      <c r="AE766" s="2" t="str">
        <f t="shared" si="172"/>
        <v>ÉRIO DA SAÚDE (MS) FOI AUTORIZADO MAIS 190 LSVP, SENDO: 12 (</v>
      </c>
      <c r="AF766" s="2" t="str">
        <f t="shared" si="172"/>
        <v>ESA (MD) AUSENTE. MINISTÉRIO DO TURISMO SEM APONTAMENTOS. MI</v>
      </c>
      <c r="AG766" s="2" t="str">
        <f t="shared" si="172"/>
        <v>O DA DEFESA (MD) AUSENTE. MINISTÉRIO DO TURISMO SEM APONTAME</v>
      </c>
      <c r="AH766" s="2" t="str">
        <f t="shared" si="172"/>
        <v>x</v>
      </c>
      <c r="AI766" s="2" t="str">
        <f t="shared" si="172"/>
        <v>O DO TURISMO SEM APONTAMENTOS. MINISTÉRIO DA ECONOMIA SEM AP</v>
      </c>
      <c r="AJ766" s="2" t="str">
        <f t="shared" si="173"/>
        <v>x</v>
      </c>
      <c r="AK766" s="2" t="str">
        <f t="shared" si="173"/>
        <v>ÉRIO DA ECONOMIA SEM APONTAMENTOS. GABINETE DE SEGURANÇA INS</v>
      </c>
      <c r="AL766" s="2" t="str">
        <f t="shared" si="173"/>
        <v>IA - MME A VALE INFORMOU QUE OS TÉCNICOS ESTRANGEIROS CHEGAR</v>
      </c>
      <c r="AM766" s="2" t="str">
        <f t="shared" si="173"/>
        <v>O DE MINAS E ENERGIA - MME A VALE INFORMOU QUE OS TÉCNICOS E</v>
      </c>
      <c r="AN766" s="2" t="str">
        <f t="shared" si="173"/>
        <v>x</v>
      </c>
      <c r="AO766" s="2" t="str">
        <f t="shared" si="173"/>
        <v>x</v>
      </c>
      <c r="AP766" s="2" t="str">
        <f t="shared" si="173"/>
        <v>x</v>
      </c>
    </row>
    <row r="767" spans="1:42" x14ac:dyDescent="0.2">
      <c r="A767" s="2">
        <v>766</v>
      </c>
      <c r="B767" s="2" t="s">
        <v>2378</v>
      </c>
      <c r="E767" s="2" t="str">
        <f t="shared" si="169"/>
        <v>x</v>
      </c>
      <c r="F767" s="2" t="str">
        <f t="shared" si="169"/>
        <v>x</v>
      </c>
      <c r="G767" s="2" t="str">
        <f t="shared" si="165"/>
        <v xml:space="preserve">201ª REUNIÃO COMITE </v>
      </c>
      <c r="H767" s="2" t="str">
        <f t="shared" si="170"/>
        <v>ÃO - MEC AUSENTE. MINISTÉRIO DA CIDADANIA - MC SEM</v>
      </c>
      <c r="I767" s="2" t="str">
        <f t="shared" si="170"/>
        <v>TOS. MINISTÉRIO DA EDUCAÇÃO - MEC AUSENTE. MINISTÉ</v>
      </c>
      <c r="J767" s="2" t="str">
        <f t="shared" si="170"/>
        <v xml:space="preserve">AL - MDR SEM APONTAMENTOS. MINISTÉRIO DA EDUCAÇÃO </v>
      </c>
      <c r="K767" s="2" t="str">
        <f t="shared" si="166"/>
        <v>O DO DESENVOLVIMENTO REGIONAL - MDR SEM APONTAMENTOS. MINIST</v>
      </c>
      <c r="L767" s="2" t="str">
        <f t="shared" si="168"/>
        <v>OS - MMFDH SEM APONTAMENTOS. MINISTÉRIO DAS COMUNI</v>
      </c>
      <c r="M767" s="2" t="str">
        <f t="shared" si="176"/>
        <v>IA E DIREITOS HUMANOS - MMFDH SEM APONTAMENTOS. MINISTÉRIO D</v>
      </c>
      <c r="N767" s="2" t="str">
        <f t="shared" si="176"/>
        <v>x</v>
      </c>
      <c r="O767" s="2" t="str">
        <f t="shared" si="176"/>
        <v>x</v>
      </c>
      <c r="P767" s="2" t="str">
        <f t="shared" si="176"/>
        <v>TE - MMA SEM APONTAMENTOS. BANCO CENTRAL DO BRASIL – BACEN S</v>
      </c>
      <c r="Q767" s="2" t="str">
        <f t="shared" si="176"/>
        <v xml:space="preserve">O DO MEIO AMBIENTE - MMA SEM APONTAMENTOS. BANCO CENTRAL DO </v>
      </c>
      <c r="R767" s="2" t="str">
        <f t="shared" si="176"/>
        <v>x</v>
      </c>
      <c r="S767" s="2" t="str">
        <f t="shared" si="176"/>
        <v>x</v>
      </c>
      <c r="T767" s="2" t="str">
        <f t="shared" si="176"/>
        <v>TO - MAPA SEM APONTAMENTOS. MINISTÉRIO DO MEIO AMBIENTE - MM</v>
      </c>
      <c r="U767" s="2" t="str">
        <f t="shared" si="176"/>
        <v>IA E ABASTECIMENTO - MAPA SEM APONTAMENTOS. MINISTÉRIO DO ME</v>
      </c>
      <c r="V767" s="2" t="str">
        <f t="shared" si="176"/>
        <v>IL – BACEN SEM APONTAMENTOS . BANCO DO BRASIL AUSENTE. CAIXA</v>
      </c>
      <c r="W767" s="2" t="str">
        <f t="shared" si="176"/>
        <v>TOS. BANCO CENTRAL DO BRASIL – BACEN SEM APONTAMENTOS . BANC</v>
      </c>
      <c r="X767" s="2" t="str">
        <f t="shared" si="176"/>
        <v>x</v>
      </c>
      <c r="Y767" s="2" t="str">
        <f t="shared" si="176"/>
        <v>x</v>
      </c>
      <c r="Z767" s="2" t="str">
        <f t="shared" si="176"/>
        <v>x</v>
      </c>
      <c r="AA767" s="2" t="str">
        <f t="shared" si="176"/>
        <v>x</v>
      </c>
      <c r="AB767" s="2" t="str">
        <f t="shared" si="172"/>
        <v>x</v>
      </c>
      <c r="AC767" s="2" t="str">
        <f t="shared" si="172"/>
        <v>x</v>
      </c>
      <c r="AD767" s="2" t="str">
        <f t="shared" si="172"/>
        <v>x</v>
      </c>
      <c r="AE767" s="2" t="str">
        <f t="shared" si="172"/>
        <v>x</v>
      </c>
      <c r="AF767" s="2" t="str">
        <f t="shared" si="172"/>
        <v>AL - MDR SEM APONTAMENTOS. MINISTÉRIO DA EDUCAÇÃO - MEC AUSE</v>
      </c>
      <c r="AG767" s="2" t="str">
        <f t="shared" si="172"/>
        <v>x</v>
      </c>
      <c r="AH767" s="2" t="str">
        <f t="shared" si="172"/>
        <v>x</v>
      </c>
      <c r="AI767" s="2" t="str">
        <f t="shared" si="172"/>
        <v>x</v>
      </c>
      <c r="AJ767" s="2" t="str">
        <f t="shared" si="173"/>
        <v>x</v>
      </c>
      <c r="AK767" s="2" t="str">
        <f t="shared" si="173"/>
        <v>x</v>
      </c>
      <c r="AL767" s="2" t="str">
        <f t="shared" si="173"/>
        <v>x</v>
      </c>
      <c r="AM767" s="2" t="str">
        <f t="shared" si="173"/>
        <v>x</v>
      </c>
      <c r="AN767" s="2" t="str">
        <f t="shared" si="173"/>
        <v>CA - MJSP SEM APONTAMENTOS. MINISTÉRIO DA INFRAESTRUTURA - M</v>
      </c>
      <c r="AO767" s="2" t="str">
        <f t="shared" si="173"/>
        <v>ÇA E SEGURANÇA PÚBLICA - MJSP SEM APONTAMENTOS. MINISTÉRIO D</v>
      </c>
      <c r="AP767" s="2" t="str">
        <f t="shared" si="173"/>
        <v>RA - MINFRA AUSENTE. MINISTÉRIO DA CIÊNCIA, TECNOLOGIA E INO</v>
      </c>
    </row>
    <row r="768" spans="1:42" x14ac:dyDescent="0.2">
      <c r="A768" s="2">
        <v>767</v>
      </c>
      <c r="B768" s="2" t="s">
        <v>2379</v>
      </c>
      <c r="E768" s="2" t="str">
        <f t="shared" si="169"/>
        <v>DATA SERÁ AGENDADA . EM SEGUID</v>
      </c>
      <c r="F768" s="2" t="str">
        <f t="shared" si="169"/>
        <v>x</v>
      </c>
      <c r="G768" s="2" t="str">
        <f t="shared" si="165"/>
        <v xml:space="preserve"> UMA REUNIÃO COM O M</v>
      </c>
      <c r="H768" s="2" t="str">
        <f t="shared" si="170"/>
        <v>x</v>
      </c>
      <c r="I768" s="2" t="str">
        <f t="shared" si="170"/>
        <v>x</v>
      </c>
      <c r="J768" s="2" t="str">
        <f t="shared" si="170"/>
        <v>x</v>
      </c>
      <c r="K768" s="2" t="str">
        <f t="shared" si="166"/>
        <v>x</v>
      </c>
      <c r="L768" s="2" t="str">
        <f t="shared" si="168"/>
        <v>x</v>
      </c>
      <c r="M768" s="2" t="str">
        <f t="shared" si="176"/>
        <v>x</v>
      </c>
      <c r="N768" s="2" t="str">
        <f t="shared" si="176"/>
        <v>x</v>
      </c>
      <c r="O768" s="2" t="str">
        <f t="shared" si="176"/>
        <v>x</v>
      </c>
      <c r="P768" s="2" t="str">
        <f t="shared" si="176"/>
        <v>x</v>
      </c>
      <c r="Q768" s="2" t="str">
        <f t="shared" si="176"/>
        <v>x</v>
      </c>
      <c r="R768" s="2" t="str">
        <f t="shared" si="176"/>
        <v>x</v>
      </c>
      <c r="S768" s="2" t="str">
        <f t="shared" si="176"/>
        <v>x</v>
      </c>
      <c r="T768" s="2" t="str">
        <f t="shared" si="176"/>
        <v>x</v>
      </c>
      <c r="U768" s="2" t="str">
        <f t="shared" si="176"/>
        <v>x</v>
      </c>
      <c r="V768" s="2" t="str">
        <f t="shared" si="176"/>
        <v>x</v>
      </c>
      <c r="W768" s="2" t="str">
        <f t="shared" si="176"/>
        <v>x</v>
      </c>
      <c r="X768" s="2" t="str">
        <f t="shared" si="176"/>
        <v>x</v>
      </c>
      <c r="Y768" s="2" t="str">
        <f t="shared" si="176"/>
        <v>x</v>
      </c>
      <c r="Z768" s="2" t="str">
        <f t="shared" si="176"/>
        <v>x</v>
      </c>
      <c r="AA768" s="2" t="str">
        <f t="shared" si="176"/>
        <v>x</v>
      </c>
      <c r="AB768" s="2" t="str">
        <f t="shared" si="172"/>
        <v>ÃO – SECOM SEM APONTAMENTOS. ASSESSORIA ESPECIAL DE COMUNICA</v>
      </c>
      <c r="AC768" s="2" t="str">
        <f t="shared" si="172"/>
        <v>AL DE COMUNICAÇÃO – SECOM SEM APONTAMENTOS. ASSESSORIA ESPEC</v>
      </c>
      <c r="AD768" s="2" t="str">
        <f t="shared" si="172"/>
        <v>x</v>
      </c>
      <c r="AE768" s="2" t="str">
        <f t="shared" si="172"/>
        <v xml:space="preserve">ÉRIO DA SAÚDE, RODRIGO CRUZ, MAS DEVIDO A UMA REUNIÃO COM O </v>
      </c>
      <c r="AF768" s="2" t="str">
        <f t="shared" si="172"/>
        <v>x</v>
      </c>
      <c r="AG768" s="2" t="str">
        <f t="shared" si="172"/>
        <v>x</v>
      </c>
      <c r="AH768" s="2" t="str">
        <f t="shared" si="172"/>
        <v>x</v>
      </c>
      <c r="AI768" s="2" t="str">
        <f t="shared" si="172"/>
        <v>x</v>
      </c>
      <c r="AJ768" s="2" t="str">
        <f t="shared" si="173"/>
        <v>x</v>
      </c>
      <c r="AK768" s="2" t="str">
        <f t="shared" si="173"/>
        <v>x</v>
      </c>
      <c r="AL768" s="2" t="str">
        <f t="shared" si="173"/>
        <v>x</v>
      </c>
      <c r="AM768" s="2" t="str">
        <f t="shared" si="173"/>
        <v>x</v>
      </c>
      <c r="AN768" s="2" t="str">
        <f t="shared" si="173"/>
        <v>x</v>
      </c>
      <c r="AO768" s="2" t="str">
        <f t="shared" si="173"/>
        <v>x</v>
      </c>
      <c r="AP768" s="2" t="str">
        <f t="shared" si="173"/>
        <v>x</v>
      </c>
    </row>
    <row r="769" spans="1:42" x14ac:dyDescent="0.2">
      <c r="A769" s="2">
        <v>768</v>
      </c>
      <c r="B769" s="2" t="s">
        <v>2380</v>
      </c>
      <c r="E769" s="2" t="str">
        <f t="shared" si="169"/>
        <v>DATA: 25/06/2021 HORÁRIO : 10H</v>
      </c>
      <c r="F769" s="2" t="str">
        <f t="shared" si="169"/>
        <v>HORÁRIO : 10H08M ÀS 10H40M LOC</v>
      </c>
      <c r="G769" s="2" t="str">
        <f t="shared" si="165"/>
        <v>202ª REUNIÃO SITUACI</v>
      </c>
      <c r="H769" s="2" t="str">
        <f t="shared" si="170"/>
        <v>x</v>
      </c>
      <c r="I769" s="2" t="str">
        <f t="shared" si="170"/>
        <v>x</v>
      </c>
      <c r="J769" s="2" t="str">
        <f t="shared" si="170"/>
        <v>x</v>
      </c>
      <c r="K769" s="2" t="str">
        <f t="shared" si="166"/>
        <v>x</v>
      </c>
      <c r="L769" s="2" t="str">
        <f t="shared" si="168"/>
        <v>x</v>
      </c>
      <c r="M769" s="2" t="str">
        <f t="shared" si="176"/>
        <v>x</v>
      </c>
      <c r="N769" s="2" t="str">
        <f t="shared" si="176"/>
        <v>x</v>
      </c>
      <c r="O769" s="2" t="str">
        <f t="shared" si="176"/>
        <v>x</v>
      </c>
      <c r="P769" s="2" t="str">
        <f t="shared" si="176"/>
        <v>x</v>
      </c>
      <c r="Q769" s="2" t="str">
        <f t="shared" si="176"/>
        <v>x</v>
      </c>
      <c r="R769" s="2" t="str">
        <f t="shared" si="176"/>
        <v>x</v>
      </c>
      <c r="S769" s="2" t="str">
        <f t="shared" si="176"/>
        <v>x</v>
      </c>
      <c r="T769" s="2" t="str">
        <f t="shared" si="176"/>
        <v>x</v>
      </c>
      <c r="U769" s="2" t="str">
        <f t="shared" si="176"/>
        <v>x</v>
      </c>
      <c r="V769" s="2" t="str">
        <f t="shared" si="176"/>
        <v>x</v>
      </c>
      <c r="W769" s="2" t="str">
        <f t="shared" si="176"/>
        <v>x</v>
      </c>
      <c r="X769" s="2" t="str">
        <f t="shared" si="176"/>
        <v>x</v>
      </c>
      <c r="Y769" s="2" t="str">
        <f t="shared" si="176"/>
        <v>x</v>
      </c>
      <c r="Z769" s="2" t="str">
        <f t="shared" si="176"/>
        <v>x</v>
      </c>
      <c r="AA769" s="2" t="str">
        <f t="shared" si="176"/>
        <v>x</v>
      </c>
      <c r="AB769" s="2" t="str">
        <f t="shared" si="176"/>
        <v>x</v>
      </c>
      <c r="AC769" s="2" t="str">
        <f t="shared" ref="AB769:AK798" si="177">IFERROR(MID($B769,FIND(AC$1,$B769,1)+-5,60),"x")</f>
        <v>x</v>
      </c>
      <c r="AD769" s="2" t="str">
        <f t="shared" si="177"/>
        <v>ÚDE (MS) FOI DISTRIBUÍDO MAIS DE 296.855 UNIDADE S DE IOT. F</v>
      </c>
      <c r="AE769" s="2" t="str">
        <f t="shared" si="177"/>
        <v>ÉRIO DA SAÚDE (MS) FOI DISTRIBUÍDO MAIS DE 296.855 UNIDADE S</v>
      </c>
      <c r="AF769" s="2" t="str">
        <f t="shared" si="177"/>
        <v>x</v>
      </c>
      <c r="AG769" s="2" t="str">
        <f t="shared" si="177"/>
        <v>x</v>
      </c>
      <c r="AH769" s="2" t="str">
        <f t="shared" si="177"/>
        <v>x</v>
      </c>
      <c r="AI769" s="2" t="str">
        <f t="shared" si="177"/>
        <v>x</v>
      </c>
      <c r="AJ769" s="2" t="str">
        <f t="shared" si="173"/>
        <v>x</v>
      </c>
      <c r="AK769" s="2" t="str">
        <f t="shared" si="173"/>
        <v>ÉRIO DA ECONOMIA, A DOLFO SACHSIDA. SERÃO FEITOS OS APONTAME</v>
      </c>
      <c r="AL769" s="2" t="str">
        <f t="shared" si="173"/>
        <v>x</v>
      </c>
      <c r="AM769" s="2" t="str">
        <f t="shared" si="173"/>
        <v>x</v>
      </c>
      <c r="AN769" s="2" t="str">
        <f t="shared" si="173"/>
        <v>x</v>
      </c>
      <c r="AO769" s="2" t="str">
        <f t="shared" si="173"/>
        <v>x</v>
      </c>
      <c r="AP769" s="2" t="str">
        <f t="shared" si="173"/>
        <v>x</v>
      </c>
    </row>
    <row r="770" spans="1:42" x14ac:dyDescent="0.2">
      <c r="A770" s="2">
        <v>769</v>
      </c>
      <c r="B770" s="2" t="s">
        <v>2381</v>
      </c>
      <c r="E770" s="2" t="str">
        <f t="shared" si="169"/>
        <v>x</v>
      </c>
      <c r="F770" s="2" t="str">
        <f t="shared" si="169"/>
        <v>x</v>
      </c>
      <c r="G770" s="2" t="str">
        <f t="shared" si="165"/>
        <v>XIMA REUNIÃO (28.06.</v>
      </c>
      <c r="H770" s="2" t="str">
        <f t="shared" si="170"/>
        <v xml:space="preserve"> E O MEC. EM SEGUIDA, ENCERROU A 202ª REUNIÃO DO C</v>
      </c>
      <c r="I770" s="2" t="str">
        <f t="shared" si="170"/>
        <v>x</v>
      </c>
      <c r="J770" s="2" t="str">
        <f t="shared" si="170"/>
        <v>x</v>
      </c>
      <c r="K770" s="2" t="str">
        <f t="shared" si="166"/>
        <v>x</v>
      </c>
      <c r="L770" s="2" t="str">
        <f t="shared" si="168"/>
        <v>x</v>
      </c>
      <c r="M770" s="2" t="str">
        <f t="shared" si="176"/>
        <v>x</v>
      </c>
      <c r="N770" s="2" t="str">
        <f t="shared" si="176"/>
        <v>x</v>
      </c>
      <c r="O770" s="2" t="str">
        <f t="shared" si="176"/>
        <v>x</v>
      </c>
      <c r="P770" s="2" t="str">
        <f t="shared" si="176"/>
        <v>x</v>
      </c>
      <c r="Q770" s="2" t="str">
        <f t="shared" si="176"/>
        <v>x</v>
      </c>
      <c r="R770" s="2" t="str">
        <f t="shared" si="176"/>
        <v>x</v>
      </c>
      <c r="S770" s="2" t="str">
        <f t="shared" si="176"/>
        <v>x</v>
      </c>
      <c r="T770" s="2" t="str">
        <f t="shared" si="176"/>
        <v>x</v>
      </c>
      <c r="U770" s="2" t="str">
        <f t="shared" si="176"/>
        <v>x</v>
      </c>
      <c r="V770" s="2" t="str">
        <f t="shared" si="176"/>
        <v>x</v>
      </c>
      <c r="W770" s="2" t="str">
        <f t="shared" si="176"/>
        <v>x</v>
      </c>
      <c r="X770" s="2" t="str">
        <f t="shared" si="176"/>
        <v>x</v>
      </c>
      <c r="Y770" s="2" t="str">
        <f t="shared" si="176"/>
        <v>x</v>
      </c>
      <c r="Z770" s="2" t="str">
        <f t="shared" si="176"/>
        <v>x</v>
      </c>
      <c r="AA770" s="2" t="str">
        <f t="shared" si="176"/>
        <v>x</v>
      </c>
      <c r="AB770" s="2" t="str">
        <f t="shared" si="177"/>
        <v>x</v>
      </c>
      <c r="AC770" s="2" t="str">
        <f t="shared" si="177"/>
        <v>x</v>
      </c>
      <c r="AD770" s="2" t="str">
        <f t="shared" si="177"/>
        <v>x</v>
      </c>
      <c r="AE770" s="2" t="str">
        <f t="shared" si="177"/>
        <v>ÉRIO DA SAÚDE, E NA S EQUÊNCIA, APRE SENTARÃO A ANVISA E O M</v>
      </c>
      <c r="AF770" s="2" t="str">
        <f t="shared" si="177"/>
        <v>x</v>
      </c>
      <c r="AG770" s="2" t="str">
        <f t="shared" si="177"/>
        <v>x</v>
      </c>
      <c r="AH770" s="2" t="str">
        <f t="shared" si="177"/>
        <v>x</v>
      </c>
      <c r="AI770" s="2" t="str">
        <f t="shared" si="177"/>
        <v>x</v>
      </c>
      <c r="AJ770" s="2" t="str">
        <f t="shared" si="173"/>
        <v>x</v>
      </c>
      <c r="AK770" s="2" t="str">
        <f t="shared" si="173"/>
        <v>ÉRIO DA ECONOMIA, ADOLFO SACHSIDA. INFORMOU QUE NA PRÓXIMA R</v>
      </c>
      <c r="AL770" s="2" t="str">
        <f t="shared" si="173"/>
        <v>x</v>
      </c>
      <c r="AM770" s="2" t="str">
        <f t="shared" si="173"/>
        <v>x</v>
      </c>
      <c r="AN770" s="2" t="str">
        <f t="shared" si="173"/>
        <v>x</v>
      </c>
      <c r="AO770" s="2" t="str">
        <f t="shared" si="173"/>
        <v>x</v>
      </c>
      <c r="AP770" s="2" t="str">
        <f t="shared" si="173"/>
        <v>x</v>
      </c>
    </row>
    <row r="771" spans="1:42" x14ac:dyDescent="0.2">
      <c r="A771" s="2">
        <v>770</v>
      </c>
      <c r="B771" s="2" t="s">
        <v>2382</v>
      </c>
      <c r="E771" s="2" t="str">
        <f t="shared" si="169"/>
        <v>DATA: 28/06/2021 HORÁRIO : 10H</v>
      </c>
      <c r="F771" s="2" t="str">
        <f t="shared" si="169"/>
        <v>HORÁRIO : 10H06M ÀS 10H14M LOC</v>
      </c>
      <c r="G771" s="2" t="str">
        <f t="shared" ref="G771:G807" si="178">IFERROR(MID($B771,FIND(G$1,$B771,1)+-5,20),"x")</f>
        <v>203ª REUNIÃO SITUACI</v>
      </c>
      <c r="H771" s="2" t="str">
        <f t="shared" si="170"/>
        <v>SA E MEC , RESPECTIVAMENTE. EM SEGUIDA, ENCERROU A</v>
      </c>
      <c r="I771" s="2" t="str">
        <f t="shared" si="170"/>
        <v>x</v>
      </c>
      <c r="J771" s="2" t="str">
        <f t="shared" si="170"/>
        <v>x</v>
      </c>
      <c r="K771" s="2" t="str">
        <f t="shared" ref="K771:K807" si="179">IFERROR(MID($B771,FIND(K$1,$B771,1)+-5,60),"x")</f>
        <v>x</v>
      </c>
      <c r="L771" s="2" t="str">
        <f t="shared" si="168"/>
        <v>x</v>
      </c>
      <c r="M771" s="2" t="str">
        <f t="shared" si="176"/>
        <v>x</v>
      </c>
      <c r="N771" s="2" t="str">
        <f t="shared" si="176"/>
        <v>x</v>
      </c>
      <c r="O771" s="2" t="str">
        <f t="shared" si="176"/>
        <v>x</v>
      </c>
      <c r="P771" s="2" t="str">
        <f t="shared" si="176"/>
        <v>x</v>
      </c>
      <c r="Q771" s="2" t="str">
        <f t="shared" si="176"/>
        <v>x</v>
      </c>
      <c r="R771" s="2" t="str">
        <f t="shared" si="176"/>
        <v>x</v>
      </c>
      <c r="S771" s="2" t="str">
        <f t="shared" si="176"/>
        <v>x</v>
      </c>
      <c r="T771" s="2" t="str">
        <f t="shared" si="176"/>
        <v>x</v>
      </c>
      <c r="U771" s="2" t="str">
        <f t="shared" si="176"/>
        <v>x</v>
      </c>
      <c r="V771" s="2" t="str">
        <f t="shared" si="176"/>
        <v>x</v>
      </c>
      <c r="W771" s="2" t="str">
        <f t="shared" si="176"/>
        <v>x</v>
      </c>
      <c r="X771" s="2" t="str">
        <f t="shared" si="176"/>
        <v>x</v>
      </c>
      <c r="Y771" s="2" t="str">
        <f t="shared" si="176"/>
        <v>x</v>
      </c>
      <c r="Z771" s="2" t="str">
        <f t="shared" si="176"/>
        <v>x</v>
      </c>
      <c r="AA771" s="2" t="str">
        <f t="shared" si="176"/>
        <v>x</v>
      </c>
      <c r="AB771" s="2" t="str">
        <f t="shared" si="177"/>
        <v>x</v>
      </c>
      <c r="AC771" s="2" t="str">
        <f t="shared" si="177"/>
        <v>x</v>
      </c>
      <c r="AD771" s="2" t="str">
        <f t="shared" si="177"/>
        <v>ÚDE (MS) INFORM OU QUE A COMISSÃO NACIONAL DE INCORPORAÇÃO D</v>
      </c>
      <c r="AE771" s="2" t="str">
        <f t="shared" si="177"/>
        <v>ÉRIO DA SAÚDE (MS) INFORM OU QUE A COMISSÃO NACIONAL DE INCO</v>
      </c>
      <c r="AF771" s="2" t="str">
        <f t="shared" si="177"/>
        <v>x</v>
      </c>
      <c r="AG771" s="2" t="str">
        <f t="shared" si="177"/>
        <v>x</v>
      </c>
      <c r="AH771" s="2" t="str">
        <f t="shared" si="177"/>
        <v>x</v>
      </c>
      <c r="AI771" s="2" t="str">
        <f t="shared" si="177"/>
        <v>x</v>
      </c>
      <c r="AJ771" s="2" t="str">
        <f t="shared" si="173"/>
        <v>x</v>
      </c>
      <c r="AK771" s="2" t="str">
        <f t="shared" si="173"/>
        <v>x</v>
      </c>
      <c r="AL771" s="2" t="str">
        <f t="shared" si="173"/>
        <v>PELO MME. UM DELES CHEGOU SEXTA -FEIRA (25.06.2021) E OUTROS</v>
      </c>
      <c r="AM771" s="2" t="str">
        <f t="shared" si="173"/>
        <v>x</v>
      </c>
      <c r="AN771" s="2" t="str">
        <f t="shared" si="173"/>
        <v>x</v>
      </c>
      <c r="AO771" s="2" t="str">
        <f t="shared" si="173"/>
        <v>x</v>
      </c>
      <c r="AP771" s="2" t="str">
        <f t="shared" si="173"/>
        <v>x</v>
      </c>
    </row>
    <row r="772" spans="1:42" x14ac:dyDescent="0.2">
      <c r="A772" s="2">
        <v>771</v>
      </c>
      <c r="B772" s="2" t="s">
        <v>2383</v>
      </c>
      <c r="E772" s="2" t="str">
        <f t="shared" si="169"/>
        <v>DATA: 30/06/2021 HORÁRIO : 10H</v>
      </c>
      <c r="F772" s="2" t="str">
        <f t="shared" si="169"/>
        <v>HORÁRIO : 10H06M ÀS 11H LOCAL:</v>
      </c>
      <c r="G772" s="2" t="str">
        <f t="shared" si="178"/>
        <v>204ª REUNIÃO SITUACI</v>
      </c>
      <c r="H772" s="2" t="str">
        <f t="shared" si="170"/>
        <v>x</v>
      </c>
      <c r="I772" s="2" t="str">
        <f t="shared" si="170"/>
        <v>x</v>
      </c>
      <c r="J772" s="2" t="str">
        <f t="shared" si="170"/>
        <v>x</v>
      </c>
      <c r="K772" s="2" t="str">
        <f t="shared" si="179"/>
        <v>x</v>
      </c>
      <c r="L772" s="2" t="str">
        <f t="shared" si="168"/>
        <v>x</v>
      </c>
      <c r="M772" s="2" t="str">
        <f t="shared" si="176"/>
        <v>x</v>
      </c>
      <c r="N772" s="2" t="str">
        <f t="shared" si="176"/>
        <v>x</v>
      </c>
      <c r="O772" s="2" t="str">
        <f t="shared" si="176"/>
        <v>x</v>
      </c>
      <c r="P772" s="2" t="str">
        <f t="shared" si="176"/>
        <v>x</v>
      </c>
      <c r="Q772" s="2" t="str">
        <f t="shared" si="176"/>
        <v>x</v>
      </c>
      <c r="R772" s="2" t="str">
        <f t="shared" si="176"/>
        <v>x</v>
      </c>
      <c r="S772" s="2" t="str">
        <f t="shared" si="176"/>
        <v>x</v>
      </c>
      <c r="T772" s="2" t="str">
        <f t="shared" si="176"/>
        <v>x</v>
      </c>
      <c r="U772" s="2" t="str">
        <f t="shared" si="176"/>
        <v>x</v>
      </c>
      <c r="V772" s="2" t="str">
        <f t="shared" si="176"/>
        <v>x</v>
      </c>
      <c r="W772" s="2" t="str">
        <f t="shared" si="176"/>
        <v>x</v>
      </c>
      <c r="X772" s="2" t="str">
        <f t="shared" si="176"/>
        <v>x</v>
      </c>
      <c r="Y772" s="2" t="str">
        <f t="shared" si="176"/>
        <v>x</v>
      </c>
      <c r="Z772" s="2" t="str">
        <f t="shared" si="176"/>
        <v>x</v>
      </c>
      <c r="AA772" s="2" t="str">
        <f t="shared" si="176"/>
        <v>x</v>
      </c>
      <c r="AB772" s="2" t="str">
        <f t="shared" si="177"/>
        <v>x</v>
      </c>
      <c r="AC772" s="2" t="str">
        <f t="shared" si="177"/>
        <v>x</v>
      </c>
      <c r="AD772" s="2" t="str">
        <f t="shared" si="177"/>
        <v>ÚDE (MS) A REPRESENTANTE DO MS INFORMOU A PUBLICAÇÃO DOS SEG</v>
      </c>
      <c r="AE772" s="2" t="str">
        <f t="shared" si="177"/>
        <v>ÉRIO DA SAÚDE (MS) A REPRESENTANTE DO MS INFORMOU A PUBLICAÇ</v>
      </c>
      <c r="AF772" s="2" t="str">
        <f t="shared" si="177"/>
        <v>x</v>
      </c>
      <c r="AG772" s="2" t="str">
        <f t="shared" si="177"/>
        <v>x</v>
      </c>
      <c r="AH772" s="2" t="str">
        <f t="shared" si="177"/>
        <v>x</v>
      </c>
      <c r="AI772" s="2" t="str">
        <f t="shared" si="177"/>
        <v>x</v>
      </c>
      <c r="AJ772" s="2" t="str">
        <f t="shared" si="173"/>
        <v>x</v>
      </c>
      <c r="AK772" s="2" t="str">
        <f t="shared" si="173"/>
        <v>x</v>
      </c>
      <c r="AL772" s="2" t="str">
        <f t="shared" si="173"/>
        <v>x</v>
      </c>
      <c r="AM772" s="2" t="str">
        <f t="shared" si="173"/>
        <v>x</v>
      </c>
      <c r="AN772" s="2" t="str">
        <f t="shared" si="173"/>
        <v>x</v>
      </c>
      <c r="AO772" s="2" t="str">
        <f t="shared" si="173"/>
        <v>x</v>
      </c>
      <c r="AP772" s="2" t="str">
        <f t="shared" si="173"/>
        <v>x</v>
      </c>
    </row>
    <row r="773" spans="1:42" x14ac:dyDescent="0.2">
      <c r="A773" s="2">
        <v>772</v>
      </c>
      <c r="B773" s="2" t="s">
        <v>2384</v>
      </c>
      <c r="E773" s="2" t="str">
        <f t="shared" si="169"/>
        <v>x</v>
      </c>
      <c r="F773" s="2" t="str">
        <f t="shared" si="169"/>
        <v>x</v>
      </c>
      <c r="G773" s="2" t="str">
        <f t="shared" si="178"/>
        <v>204ª REUNIÃO DO COMI</v>
      </c>
      <c r="H773" s="2" t="str">
        <f t="shared" si="170"/>
        <v>x</v>
      </c>
      <c r="I773" s="2" t="str">
        <f t="shared" si="170"/>
        <v>x</v>
      </c>
      <c r="J773" s="2" t="str">
        <f t="shared" si="170"/>
        <v>x</v>
      </c>
      <c r="K773" s="2" t="str">
        <f t="shared" si="179"/>
        <v>x</v>
      </c>
      <c r="L773" s="2" t="str">
        <f t="shared" si="168"/>
        <v>x</v>
      </c>
      <c r="M773" s="2" t="str">
        <f t="shared" si="176"/>
        <v>x</v>
      </c>
      <c r="N773" s="2" t="str">
        <f t="shared" si="176"/>
        <v>x</v>
      </c>
      <c r="O773" s="2" t="str">
        <f t="shared" si="176"/>
        <v>x</v>
      </c>
      <c r="P773" s="2" t="str">
        <f t="shared" si="176"/>
        <v>x</v>
      </c>
      <c r="Q773" s="2" t="str">
        <f t="shared" si="176"/>
        <v>x</v>
      </c>
      <c r="R773" s="2" t="str">
        <f t="shared" si="176"/>
        <v>x</v>
      </c>
      <c r="S773" s="2" t="str">
        <f t="shared" si="176"/>
        <v>x</v>
      </c>
      <c r="T773" s="2" t="str">
        <f t="shared" si="176"/>
        <v>x</v>
      </c>
      <c r="U773" s="2" t="str">
        <f t="shared" si="176"/>
        <v>x</v>
      </c>
      <c r="V773" s="2" t="str">
        <f t="shared" si="176"/>
        <v>x</v>
      </c>
      <c r="W773" s="2" t="str">
        <f t="shared" si="176"/>
        <v>x</v>
      </c>
      <c r="X773" s="2" t="str">
        <f t="shared" si="176"/>
        <v>x</v>
      </c>
      <c r="Y773" s="2" t="str">
        <f t="shared" si="176"/>
        <v>x</v>
      </c>
      <c r="Z773" s="2" t="str">
        <f t="shared" si="176"/>
        <v>x</v>
      </c>
      <c r="AA773" s="2" t="str">
        <f t="shared" si="176"/>
        <v>x</v>
      </c>
      <c r="AB773" s="2" t="str">
        <f t="shared" si="177"/>
        <v xml:space="preserve"> QUE SECOM E MINISTÉRIO DA SAÚDE SE ARTICULEM PARA DIVULGAR </v>
      </c>
      <c r="AC773" s="2" t="str">
        <f t="shared" si="177"/>
        <v>x</v>
      </c>
      <c r="AD773" s="2" t="str">
        <f t="shared" si="177"/>
        <v>7 V. MS: 19 VI. PB: 34 VII. PE: 16 VIII. PI: 5 IX. PR: 14 X.</v>
      </c>
      <c r="AE773" s="2" t="str">
        <f t="shared" si="177"/>
        <v>ÉRIO DA SAÚDE MINISTÉRIO DA CIDADANIA - MC O MC SOLICITOU AO</v>
      </c>
      <c r="AF773" s="2" t="str">
        <f t="shared" si="177"/>
        <v>x</v>
      </c>
      <c r="AG773" s="2" t="str">
        <f t="shared" si="177"/>
        <v>x</v>
      </c>
      <c r="AH773" s="2" t="str">
        <f t="shared" si="177"/>
        <v>x</v>
      </c>
      <c r="AI773" s="2" t="str">
        <f t="shared" si="177"/>
        <v>x</v>
      </c>
      <c r="AJ773" s="2" t="str">
        <f t="shared" si="173"/>
        <v>x</v>
      </c>
      <c r="AK773" s="2" t="str">
        <f t="shared" si="173"/>
        <v>ÉRIO DA ECONOMIA INFORMAÇÕES SOBRE A EVOLUÇÃO DO CRÉDITO EXT</v>
      </c>
      <c r="AL773" s="2" t="str">
        <f t="shared" si="173"/>
        <v>x</v>
      </c>
      <c r="AM773" s="2" t="str">
        <f t="shared" si="173"/>
        <v>x</v>
      </c>
      <c r="AN773" s="2" t="str">
        <f t="shared" si="173"/>
        <v>x</v>
      </c>
      <c r="AO773" s="2" t="str">
        <f t="shared" si="173"/>
        <v>x</v>
      </c>
      <c r="AP773" s="2" t="str">
        <f t="shared" si="173"/>
        <v>x</v>
      </c>
    </row>
    <row r="774" spans="1:42" x14ac:dyDescent="0.2">
      <c r="A774" s="2">
        <v>773</v>
      </c>
      <c r="B774" s="2" t="s">
        <v>2385</v>
      </c>
      <c r="E774" s="2" t="str">
        <f t="shared" si="169"/>
        <v>DATA: 02/07/2021 HORÁRIO : 10H</v>
      </c>
      <c r="F774" s="2" t="str">
        <f t="shared" si="169"/>
        <v>HORÁRIO : 10H04M ÀS 11H00M LOC</v>
      </c>
      <c r="G774" s="2" t="str">
        <f t="shared" si="178"/>
        <v>205ª REUNIÃO SITUACI</v>
      </c>
      <c r="H774" s="2" t="str">
        <f t="shared" si="170"/>
        <v>ÇÃO (MEC) REALIZOU A APRESENTAÇÃO SOBRE OS AVANÇOS</v>
      </c>
      <c r="I774" s="2" t="str">
        <f t="shared" si="170"/>
        <v>O DO MINISTÉRIO DA EDUCAÇÃO , VICTOR GODOY VEIGA ,</v>
      </c>
      <c r="J774" s="2" t="str">
        <f t="shared" si="170"/>
        <v>x</v>
      </c>
      <c r="K774" s="2" t="str">
        <f t="shared" si="179"/>
        <v>x</v>
      </c>
      <c r="L774" s="2" t="str">
        <f t="shared" si="168"/>
        <v>x</v>
      </c>
      <c r="M774" s="2" t="str">
        <f t="shared" si="176"/>
        <v>x</v>
      </c>
      <c r="N774" s="2" t="str">
        <f t="shared" si="176"/>
        <v>x</v>
      </c>
      <c r="O774" s="2" t="str">
        <f t="shared" si="176"/>
        <v>x</v>
      </c>
      <c r="P774" s="2" t="str">
        <f t="shared" si="176"/>
        <v>x</v>
      </c>
      <c r="Q774" s="2" t="str">
        <f t="shared" si="176"/>
        <v>x</v>
      </c>
      <c r="R774" s="2" t="str">
        <f t="shared" si="176"/>
        <v>x</v>
      </c>
      <c r="S774" s="2" t="str">
        <f t="shared" si="176"/>
        <v>x</v>
      </c>
      <c r="T774" s="2" t="str">
        <f t="shared" si="176"/>
        <v>x</v>
      </c>
      <c r="U774" s="2" t="str">
        <f t="shared" si="176"/>
        <v>x</v>
      </c>
      <c r="V774" s="2" t="str">
        <f t="shared" si="176"/>
        <v>x</v>
      </c>
      <c r="W774" s="2" t="str">
        <f t="shared" si="176"/>
        <v>x</v>
      </c>
      <c r="X774" s="2" t="str">
        <f t="shared" si="176"/>
        <v>x</v>
      </c>
      <c r="Y774" s="2" t="str">
        <f t="shared" si="176"/>
        <v>x</v>
      </c>
      <c r="Z774" s="2" t="str">
        <f t="shared" si="176"/>
        <v>x</v>
      </c>
      <c r="AA774" s="2" t="str">
        <f t="shared" si="176"/>
        <v>x</v>
      </c>
      <c r="AB774" s="2" t="str">
        <f t="shared" si="177"/>
        <v>x</v>
      </c>
      <c r="AC774" s="2" t="str">
        <f t="shared" si="177"/>
        <v>x</v>
      </c>
      <c r="AD774" s="2" t="str">
        <f t="shared" si="177"/>
        <v>ÚDE (MS) INFORMOU QUE O MS JÁ ENVIOU AOS ESTADOS MAIS DE 135</v>
      </c>
      <c r="AE774" s="2" t="str">
        <f t="shared" si="177"/>
        <v>ÉRIO DA SAÚDE (MS) INFORMOU QUE O MS JÁ ENVIOU AOS ESTADOS M</v>
      </c>
      <c r="AF774" s="2" t="str">
        <f t="shared" si="177"/>
        <v>x</v>
      </c>
      <c r="AG774" s="2" t="str">
        <f t="shared" si="177"/>
        <v>x</v>
      </c>
      <c r="AH774" s="2" t="str">
        <f t="shared" si="177"/>
        <v>x</v>
      </c>
      <c r="AI774" s="2" t="str">
        <f t="shared" si="177"/>
        <v>x</v>
      </c>
      <c r="AJ774" s="2" t="str">
        <f t="shared" si="173"/>
        <v>x</v>
      </c>
      <c r="AK774" s="2" t="str">
        <f t="shared" si="173"/>
        <v>x</v>
      </c>
      <c r="AL774" s="2" t="str">
        <f t="shared" si="173"/>
        <v>x</v>
      </c>
      <c r="AM774" s="2" t="str">
        <f t="shared" si="173"/>
        <v>x</v>
      </c>
      <c r="AN774" s="2" t="str">
        <f t="shared" si="173"/>
        <v>x</v>
      </c>
      <c r="AO774" s="2" t="str">
        <f t="shared" si="173"/>
        <v>x</v>
      </c>
      <c r="AP774" s="2" t="str">
        <f t="shared" si="173"/>
        <v>x</v>
      </c>
    </row>
    <row r="775" spans="1:42" x14ac:dyDescent="0.2">
      <c r="A775" s="2">
        <v>774</v>
      </c>
      <c r="B775" s="2" t="s">
        <v>2386</v>
      </c>
      <c r="E775" s="2" t="str">
        <f t="shared" si="169"/>
        <v>x</v>
      </c>
      <c r="F775" s="2" t="str">
        <f t="shared" si="169"/>
        <v>x</v>
      </c>
      <c r="G775" s="2" t="str">
        <f t="shared" si="178"/>
        <v>205ª REUNIÃO DO COMI</v>
      </c>
      <c r="H775" s="2" t="str">
        <f t="shared" si="170"/>
        <v>x</v>
      </c>
      <c r="I775" s="2" t="str">
        <f t="shared" si="170"/>
        <v>x</v>
      </c>
      <c r="J775" s="2" t="str">
        <f t="shared" si="170"/>
        <v>x</v>
      </c>
      <c r="K775" s="2" t="str">
        <f t="shared" si="179"/>
        <v>x</v>
      </c>
      <c r="L775" s="2" t="str">
        <f t="shared" si="168"/>
        <v>x</v>
      </c>
      <c r="M775" s="2" t="str">
        <f t="shared" si="176"/>
        <v>x</v>
      </c>
      <c r="N775" s="2" t="str">
        <f t="shared" si="176"/>
        <v>x</v>
      </c>
      <c r="O775" s="2" t="str">
        <f t="shared" si="176"/>
        <v>x</v>
      </c>
      <c r="P775" s="2" t="str">
        <f t="shared" si="176"/>
        <v>x</v>
      </c>
      <c r="Q775" s="2" t="str">
        <f t="shared" si="176"/>
        <v>x</v>
      </c>
      <c r="R775" s="2" t="str">
        <f t="shared" si="176"/>
        <v>x</v>
      </c>
      <c r="S775" s="2" t="str">
        <f t="shared" si="176"/>
        <v>x</v>
      </c>
      <c r="T775" s="2" t="str">
        <f t="shared" si="176"/>
        <v>x</v>
      </c>
      <c r="U775" s="2" t="str">
        <f t="shared" si="176"/>
        <v>x</v>
      </c>
      <c r="V775" s="2" t="str">
        <f t="shared" si="176"/>
        <v>x</v>
      </c>
      <c r="W775" s="2" t="str">
        <f t="shared" si="176"/>
        <v>x</v>
      </c>
      <c r="X775" s="2" t="str">
        <f t="shared" si="176"/>
        <v>x</v>
      </c>
      <c r="Y775" s="2" t="str">
        <f t="shared" si="176"/>
        <v>x</v>
      </c>
      <c r="Z775" s="2" t="str">
        <f t="shared" si="176"/>
        <v>x</v>
      </c>
      <c r="AA775" s="2" t="str">
        <f t="shared" si="176"/>
        <v>x</v>
      </c>
      <c r="AB775" s="2" t="str">
        <f t="shared" si="177"/>
        <v>x</v>
      </c>
      <c r="AC775" s="2" t="str">
        <f t="shared" si="177"/>
        <v>x</v>
      </c>
      <c r="AD775" s="2" t="str">
        <f t="shared" si="177"/>
        <v>x</v>
      </c>
      <c r="AE775" s="2" t="str">
        <f t="shared" si="177"/>
        <v>x</v>
      </c>
      <c r="AF775" s="2" t="str">
        <f t="shared" si="177"/>
        <v>x</v>
      </c>
      <c r="AG775" s="2" t="str">
        <f t="shared" si="177"/>
        <v>x</v>
      </c>
      <c r="AH775" s="2" t="str">
        <f t="shared" si="177"/>
        <v>x</v>
      </c>
      <c r="AI775" s="2" t="str">
        <f t="shared" si="177"/>
        <v>x</v>
      </c>
      <c r="AJ775" s="2" t="str">
        <f t="shared" si="173"/>
        <v>x</v>
      </c>
      <c r="AK775" s="2" t="str">
        <f t="shared" si="173"/>
        <v>x</v>
      </c>
      <c r="AL775" s="2" t="str">
        <f t="shared" si="173"/>
        <v>x</v>
      </c>
      <c r="AM775" s="2" t="str">
        <f t="shared" si="173"/>
        <v>x</v>
      </c>
      <c r="AN775" s="2" t="str">
        <f t="shared" si="173"/>
        <v>x</v>
      </c>
      <c r="AO775" s="2" t="str">
        <f t="shared" si="173"/>
        <v>x</v>
      </c>
      <c r="AP775" s="2" t="str">
        <f t="shared" si="173"/>
        <v>x</v>
      </c>
    </row>
    <row r="776" spans="1:42" x14ac:dyDescent="0.2">
      <c r="A776" s="2">
        <v>775</v>
      </c>
      <c r="B776" s="2" t="s">
        <v>2387</v>
      </c>
      <c r="E776" s="2" t="str">
        <f t="shared" si="169"/>
        <v>DATA: 05/07/2021 HORÁRIO : 10H</v>
      </c>
      <c r="F776" s="2" t="str">
        <f t="shared" si="169"/>
        <v>HORÁRIO : 10H04M ÀS 10H28M LOC</v>
      </c>
      <c r="G776" s="2" t="str">
        <f t="shared" si="178"/>
        <v>206ª REUNIÃO SITUACI</v>
      </c>
      <c r="H776" s="2" t="str">
        <f t="shared" si="170"/>
        <v>x</v>
      </c>
      <c r="I776" s="2" t="str">
        <f t="shared" si="170"/>
        <v>x</v>
      </c>
      <c r="J776" s="2" t="str">
        <f t="shared" si="170"/>
        <v>x</v>
      </c>
      <c r="K776" s="2" t="str">
        <f t="shared" si="179"/>
        <v>x</v>
      </c>
      <c r="L776" s="2" t="str">
        <f t="shared" si="168"/>
        <v>x</v>
      </c>
      <c r="M776" s="2" t="str">
        <f t="shared" si="176"/>
        <v>x</v>
      </c>
      <c r="N776" s="2" t="str">
        <f t="shared" si="176"/>
        <v>x</v>
      </c>
      <c r="O776" s="2" t="str">
        <f t="shared" si="176"/>
        <v>x</v>
      </c>
      <c r="P776" s="2" t="str">
        <f t="shared" si="176"/>
        <v>x</v>
      </c>
      <c r="Q776" s="2" t="str">
        <f t="shared" si="176"/>
        <v>x</v>
      </c>
      <c r="R776" s="2" t="str">
        <f t="shared" si="176"/>
        <v>x</v>
      </c>
      <c r="S776" s="2" t="str">
        <f t="shared" si="176"/>
        <v>x</v>
      </c>
      <c r="T776" s="2" t="str">
        <f t="shared" si="176"/>
        <v>x</v>
      </c>
      <c r="U776" s="2" t="str">
        <f t="shared" si="176"/>
        <v>x</v>
      </c>
      <c r="V776" s="2" t="str">
        <f t="shared" si="176"/>
        <v>x</v>
      </c>
      <c r="W776" s="2" t="str">
        <f t="shared" si="176"/>
        <v>x</v>
      </c>
      <c r="X776" s="2" t="str">
        <f t="shared" si="176"/>
        <v>x</v>
      </c>
      <c r="Y776" s="2" t="str">
        <f t="shared" si="176"/>
        <v>x</v>
      </c>
      <c r="Z776" s="2" t="str">
        <f t="shared" si="176"/>
        <v>x</v>
      </c>
      <c r="AA776" s="2" t="str">
        <f t="shared" si="176"/>
        <v>x</v>
      </c>
      <c r="AB776" s="2" t="str">
        <f t="shared" si="177"/>
        <v>x</v>
      </c>
      <c r="AC776" s="2" t="str">
        <f t="shared" si="177"/>
        <v>x</v>
      </c>
      <c r="AD776" s="2" t="str">
        <f t="shared" si="177"/>
        <v xml:space="preserve">ÚDE (MS) INFORMOU QUE O MS ALCANÇOU RECORDE EM DISTRIBUIÇÃO </v>
      </c>
      <c r="AE776" s="2" t="str">
        <f t="shared" si="177"/>
        <v>ÉRIO DA SAÚDE (MS) INFORMOU QUE O MS ALCANÇOU RECORDE EM DIS</v>
      </c>
      <c r="AF776" s="2" t="str">
        <f t="shared" si="177"/>
        <v>x</v>
      </c>
      <c r="AG776" s="2" t="str">
        <f t="shared" si="177"/>
        <v>x</v>
      </c>
      <c r="AH776" s="2" t="str">
        <f t="shared" si="177"/>
        <v>x</v>
      </c>
      <c r="AI776" s="2" t="str">
        <f t="shared" si="177"/>
        <v>x</v>
      </c>
      <c r="AJ776" s="2" t="str">
        <f t="shared" si="173"/>
        <v>x</v>
      </c>
      <c r="AK776" s="2" t="str">
        <f t="shared" si="173"/>
        <v>x</v>
      </c>
      <c r="AL776" s="2" t="str">
        <f t="shared" si="173"/>
        <v>x</v>
      </c>
      <c r="AM776" s="2" t="str">
        <f t="shared" si="173"/>
        <v>x</v>
      </c>
      <c r="AN776" s="2" t="str">
        <f t="shared" si="173"/>
        <v>x</v>
      </c>
      <c r="AO776" s="2" t="str">
        <f t="shared" si="173"/>
        <v>x</v>
      </c>
      <c r="AP776" s="2" t="str">
        <f t="shared" si="173"/>
        <v>x</v>
      </c>
    </row>
    <row r="777" spans="1:42" x14ac:dyDescent="0.2">
      <c r="A777" s="2">
        <v>776</v>
      </c>
      <c r="B777" s="2" t="s">
        <v>2388</v>
      </c>
      <c r="E777" s="2" t="str">
        <f t="shared" si="169"/>
        <v>DATA: 07/07/2021 HORÁRIO : 10H</v>
      </c>
      <c r="F777" s="2" t="str">
        <f t="shared" si="169"/>
        <v>HORÁRIO : 10H05M ÀS 10H53M LOC</v>
      </c>
      <c r="G777" s="2" t="str">
        <f t="shared" si="178"/>
        <v>207ª REUNIÃO SITUACI</v>
      </c>
      <c r="H777" s="2" t="str">
        <f t="shared" si="170"/>
        <v>x</v>
      </c>
      <c r="I777" s="2" t="str">
        <f t="shared" si="170"/>
        <v>x</v>
      </c>
      <c r="J777" s="2" t="str">
        <f t="shared" si="170"/>
        <v>x</v>
      </c>
      <c r="K777" s="2" t="str">
        <f t="shared" si="179"/>
        <v>x</v>
      </c>
      <c r="L777" s="2" t="str">
        <f t="shared" si="168"/>
        <v>x</v>
      </c>
      <c r="M777" s="2" t="str">
        <f t="shared" si="176"/>
        <v>x</v>
      </c>
      <c r="N777" s="2" t="str">
        <f t="shared" si="176"/>
        <v>x</v>
      </c>
      <c r="O777" s="2" t="str">
        <f t="shared" si="176"/>
        <v>x</v>
      </c>
      <c r="P777" s="2" t="str">
        <f t="shared" si="176"/>
        <v>x</v>
      </c>
      <c r="Q777" s="2" t="str">
        <f t="shared" si="176"/>
        <v>x</v>
      </c>
      <c r="R777" s="2" t="str">
        <f t="shared" si="176"/>
        <v>x</v>
      </c>
      <c r="S777" s="2" t="str">
        <f t="shared" si="176"/>
        <v>x</v>
      </c>
      <c r="T777" s="2" t="str">
        <f t="shared" si="176"/>
        <v>x</v>
      </c>
      <c r="U777" s="2" t="str">
        <f t="shared" si="176"/>
        <v>x</v>
      </c>
      <c r="V777" s="2" t="str">
        <f t="shared" si="176"/>
        <v>x</v>
      </c>
      <c r="W777" s="2" t="str">
        <f t="shared" si="176"/>
        <v>x</v>
      </c>
      <c r="X777" s="2" t="str">
        <f t="shared" si="176"/>
        <v>x</v>
      </c>
      <c r="Y777" s="2" t="str">
        <f t="shared" si="176"/>
        <v>x</v>
      </c>
      <c r="Z777" s="2" t="str">
        <f t="shared" si="176"/>
        <v>x</v>
      </c>
      <c r="AA777" s="2" t="str">
        <f t="shared" si="176"/>
        <v>x</v>
      </c>
      <c r="AB777" s="2" t="str">
        <f t="shared" si="177"/>
        <v>x</v>
      </c>
      <c r="AC777" s="2" t="str">
        <f t="shared" si="177"/>
        <v>x</v>
      </c>
      <c r="AD777" s="2" t="str">
        <f t="shared" si="177"/>
        <v>x</v>
      </c>
      <c r="AE777" s="2" t="str">
        <f t="shared" si="177"/>
        <v>ÉRIO DA SAÚDE, DEVERÁ FAZER SUA APRESENTAÇÃO A ESTE COMITÊ N</v>
      </c>
      <c r="AF777" s="2" t="str">
        <f t="shared" si="177"/>
        <v>x</v>
      </c>
      <c r="AG777" s="2" t="str">
        <f t="shared" si="177"/>
        <v>x</v>
      </c>
      <c r="AH777" s="2" t="str">
        <f t="shared" si="177"/>
        <v>x</v>
      </c>
      <c r="AI777" s="2" t="str">
        <f t="shared" si="177"/>
        <v>x</v>
      </c>
      <c r="AJ777" s="2" t="str">
        <f t="shared" si="173"/>
        <v>x</v>
      </c>
      <c r="AK777" s="2" t="str">
        <f t="shared" si="173"/>
        <v>x</v>
      </c>
      <c r="AL777" s="2" t="str">
        <f t="shared" si="173"/>
        <v>x</v>
      </c>
      <c r="AM777" s="2" t="str">
        <f t="shared" si="173"/>
        <v>x</v>
      </c>
      <c r="AN777" s="2" t="str">
        <f t="shared" si="173"/>
        <v>x</v>
      </c>
      <c r="AO777" s="2" t="str">
        <f t="shared" si="173"/>
        <v>x</v>
      </c>
      <c r="AP777" s="2" t="str">
        <f t="shared" si="173"/>
        <v>x</v>
      </c>
    </row>
    <row r="778" spans="1:42" x14ac:dyDescent="0.2">
      <c r="A778" s="2">
        <v>777</v>
      </c>
      <c r="B778" s="2" t="s">
        <v>2389</v>
      </c>
      <c r="E778" s="2" t="str">
        <f t="shared" si="169"/>
        <v>DATA: 09/07/2021 HORÁRIO : 10H</v>
      </c>
      <c r="F778" s="2" t="str">
        <f t="shared" si="169"/>
        <v>HORÁRIO : 10H25M ÀS 11H07M LOC</v>
      </c>
      <c r="G778" s="2" t="str">
        <f t="shared" si="178"/>
        <v>208ª REUNIÃO SITUACI</v>
      </c>
      <c r="H778" s="2" t="str">
        <f t="shared" si="170"/>
        <v>x</v>
      </c>
      <c r="I778" s="2" t="str">
        <f t="shared" si="170"/>
        <v>x</v>
      </c>
      <c r="J778" s="2" t="str">
        <f t="shared" si="170"/>
        <v>x</v>
      </c>
      <c r="K778" s="2" t="str">
        <f t="shared" si="179"/>
        <v>x</v>
      </c>
      <c r="L778" s="2" t="str">
        <f t="shared" si="168"/>
        <v>x</v>
      </c>
      <c r="M778" s="2" t="str">
        <f t="shared" si="176"/>
        <v>x</v>
      </c>
      <c r="N778" s="2" t="str">
        <f t="shared" si="176"/>
        <v>x</v>
      </c>
      <c r="O778" s="2" t="str">
        <f t="shared" si="176"/>
        <v>x</v>
      </c>
      <c r="P778" s="2" t="str">
        <f t="shared" si="176"/>
        <v>x</v>
      </c>
      <c r="Q778" s="2" t="str">
        <f t="shared" si="176"/>
        <v>x</v>
      </c>
      <c r="R778" s="2" t="str">
        <f t="shared" si="176"/>
        <v>x</v>
      </c>
      <c r="S778" s="2" t="str">
        <f t="shared" si="176"/>
        <v>x</v>
      </c>
      <c r="T778" s="2" t="str">
        <f t="shared" si="176"/>
        <v>x</v>
      </c>
      <c r="U778" s="2" t="str">
        <f t="shared" si="176"/>
        <v>x</v>
      </c>
      <c r="V778" s="2" t="str">
        <f t="shared" si="176"/>
        <v>x</v>
      </c>
      <c r="W778" s="2" t="str">
        <f t="shared" si="176"/>
        <v>x</v>
      </c>
      <c r="X778" s="2" t="str">
        <f t="shared" si="176"/>
        <v>x</v>
      </c>
      <c r="Y778" s="2" t="str">
        <f t="shared" si="176"/>
        <v>x</v>
      </c>
      <c r="Z778" s="2" t="str">
        <f t="shared" si="176"/>
        <v>x</v>
      </c>
      <c r="AA778" s="2" t="str">
        <f t="shared" si="176"/>
        <v>x</v>
      </c>
      <c r="AB778" s="2" t="str">
        <f t="shared" si="177"/>
        <v>x</v>
      </c>
      <c r="AC778" s="2" t="str">
        <f t="shared" si="177"/>
        <v>x</v>
      </c>
      <c r="AD778" s="2" t="str">
        <f t="shared" si="177"/>
        <v>x</v>
      </c>
      <c r="AE778" s="2" t="str">
        <f t="shared" si="177"/>
        <v xml:space="preserve">ÉRIO DA SAÚDE FARÁ APRESENTAÇÃO DA MINI PALESTRA NA DATA DE </v>
      </c>
      <c r="AF778" s="2" t="str">
        <f t="shared" si="177"/>
        <v>x</v>
      </c>
      <c r="AG778" s="2" t="str">
        <f t="shared" si="177"/>
        <v>x</v>
      </c>
      <c r="AH778" s="2" t="str">
        <f t="shared" si="177"/>
        <v>x</v>
      </c>
      <c r="AI778" s="2" t="str">
        <f t="shared" si="177"/>
        <v>x</v>
      </c>
      <c r="AJ778" s="2" t="str">
        <f t="shared" si="173"/>
        <v>x</v>
      </c>
      <c r="AK778" s="2" t="str">
        <f t="shared" si="173"/>
        <v>x</v>
      </c>
      <c r="AL778" s="2" t="str">
        <f t="shared" si="173"/>
        <v>x</v>
      </c>
      <c r="AM778" s="2" t="str">
        <f t="shared" si="173"/>
        <v>x</v>
      </c>
      <c r="AN778" s="2" t="str">
        <f t="shared" si="173"/>
        <v>x</v>
      </c>
      <c r="AO778" s="2" t="str">
        <f t="shared" si="173"/>
        <v>x</v>
      </c>
      <c r="AP778" s="2" t="str">
        <f t="shared" si="173"/>
        <v>x</v>
      </c>
    </row>
    <row r="779" spans="1:42" x14ac:dyDescent="0.2">
      <c r="A779" s="2">
        <v>778</v>
      </c>
      <c r="B779" s="2" t="s">
        <v>2390</v>
      </c>
      <c r="E779" s="2" t="str">
        <f t="shared" si="169"/>
        <v>DATA DE HOJE, O SUBCHEFE DA SU</v>
      </c>
      <c r="F779" s="2" t="str">
        <f t="shared" si="169"/>
        <v>x</v>
      </c>
      <c r="G779" s="2" t="str">
        <f t="shared" si="178"/>
        <v>208ª REUNIÃO DO COMI</v>
      </c>
      <c r="H779" s="2" t="str">
        <f t="shared" si="170"/>
        <v>x</v>
      </c>
      <c r="I779" s="2" t="str">
        <f t="shared" si="170"/>
        <v>x</v>
      </c>
      <c r="J779" s="2" t="str">
        <f t="shared" si="170"/>
        <v>x</v>
      </c>
      <c r="K779" s="2" t="str">
        <f t="shared" si="179"/>
        <v>x</v>
      </c>
      <c r="L779" s="2" t="str">
        <f t="shared" si="168"/>
        <v>x</v>
      </c>
      <c r="M779" s="2" t="str">
        <f t="shared" si="176"/>
        <v>x</v>
      </c>
      <c r="N779" s="2" t="str">
        <f t="shared" si="176"/>
        <v>x</v>
      </c>
      <c r="O779" s="2" t="str">
        <f t="shared" si="176"/>
        <v>x</v>
      </c>
      <c r="P779" s="2" t="str">
        <f t="shared" si="176"/>
        <v>x</v>
      </c>
      <c r="Q779" s="2" t="str">
        <f t="shared" si="176"/>
        <v>x</v>
      </c>
      <c r="R779" s="2" t="str">
        <f t="shared" si="176"/>
        <v>x</v>
      </c>
      <c r="S779" s="2" t="str">
        <f t="shared" si="176"/>
        <v>x</v>
      </c>
      <c r="T779" s="2" t="str">
        <f t="shared" si="176"/>
        <v>x</v>
      </c>
      <c r="U779" s="2" t="str">
        <f t="shared" si="176"/>
        <v>x</v>
      </c>
      <c r="V779" s="2" t="str">
        <f t="shared" si="176"/>
        <v>x</v>
      </c>
      <c r="W779" s="2" t="str">
        <f t="shared" si="176"/>
        <v>x</v>
      </c>
      <c r="X779" s="2" t="str">
        <f t="shared" si="176"/>
        <v>x</v>
      </c>
      <c r="Y779" s="2" t="str">
        <f t="shared" si="176"/>
        <v>x</v>
      </c>
      <c r="Z779" s="2" t="str">
        <f t="shared" si="176"/>
        <v>x</v>
      </c>
      <c r="AA779" s="2" t="str">
        <f t="shared" si="176"/>
        <v>x</v>
      </c>
      <c r="AB779" s="2" t="str">
        <f t="shared" si="177"/>
        <v>x</v>
      </c>
      <c r="AC779" s="2" t="str">
        <f t="shared" si="177"/>
        <v>x</v>
      </c>
      <c r="AD779" s="2" t="str">
        <f t="shared" si="177"/>
        <v>x</v>
      </c>
      <c r="AE779" s="2" t="str">
        <f t="shared" si="177"/>
        <v xml:space="preserve">ÉRIO DA SAÚDE (SESAI ) QUE FALARÁ SOBRE A SAÚDE INDÍGENA NA </v>
      </c>
      <c r="AF779" s="2" t="str">
        <f t="shared" si="177"/>
        <v>x</v>
      </c>
      <c r="AG779" s="2" t="str">
        <f t="shared" si="177"/>
        <v>x</v>
      </c>
      <c r="AH779" s="2" t="str">
        <f t="shared" si="177"/>
        <v>x</v>
      </c>
      <c r="AI779" s="2" t="str">
        <f t="shared" si="177"/>
        <v>O DO TURISMO QUE FALARÁ SOBRE A RETOMADA DO SETOR DE TURISMO</v>
      </c>
      <c r="AJ779" s="2" t="str">
        <f t="shared" si="173"/>
        <v>x</v>
      </c>
      <c r="AK779" s="2" t="str">
        <f t="shared" si="173"/>
        <v>x</v>
      </c>
      <c r="AL779" s="2" t="str">
        <f t="shared" si="173"/>
        <v>x</v>
      </c>
      <c r="AM779" s="2" t="str">
        <f t="shared" si="173"/>
        <v>x</v>
      </c>
      <c r="AN779" s="2" t="str">
        <f t="shared" si="173"/>
        <v>x</v>
      </c>
      <c r="AO779" s="2" t="str">
        <f t="shared" si="173"/>
        <v>x</v>
      </c>
      <c r="AP779" s="2" t="str">
        <f t="shared" si="173"/>
        <v>x</v>
      </c>
    </row>
    <row r="780" spans="1:42" x14ac:dyDescent="0.2">
      <c r="A780" s="2">
        <v>779</v>
      </c>
      <c r="B780" s="2" t="s">
        <v>2391</v>
      </c>
      <c r="E780" s="2" t="str">
        <f t="shared" si="169"/>
        <v>DATA: 12/07/2021 HORÁRIO : 10H</v>
      </c>
      <c r="F780" s="2" t="str">
        <f t="shared" si="169"/>
        <v>HORÁRIO : 10H07M ÀS 10H10M LOC</v>
      </c>
      <c r="G780" s="2" t="str">
        <f t="shared" si="178"/>
        <v>209ª REUNIÃO SITUACI</v>
      </c>
      <c r="H780" s="2" t="str">
        <f t="shared" si="170"/>
        <v>x</v>
      </c>
      <c r="I780" s="2" t="str">
        <f t="shared" si="170"/>
        <v>x</v>
      </c>
      <c r="J780" s="2" t="str">
        <f t="shared" si="170"/>
        <v>x</v>
      </c>
      <c r="K780" s="2" t="str">
        <f t="shared" si="179"/>
        <v>x</v>
      </c>
      <c r="L780" s="2" t="str">
        <f t="shared" si="168"/>
        <v>x</v>
      </c>
      <c r="M780" s="2" t="str">
        <f t="shared" si="176"/>
        <v>x</v>
      </c>
      <c r="N780" s="2" t="str">
        <f t="shared" si="176"/>
        <v>x</v>
      </c>
      <c r="O780" s="2" t="str">
        <f t="shared" si="176"/>
        <v>x</v>
      </c>
      <c r="P780" s="2" t="str">
        <f t="shared" si="176"/>
        <v>x</v>
      </c>
      <c r="Q780" s="2" t="str">
        <f t="shared" si="176"/>
        <v>x</v>
      </c>
      <c r="R780" s="2" t="str">
        <f t="shared" si="176"/>
        <v>x</v>
      </c>
      <c r="S780" s="2" t="str">
        <f t="shared" si="176"/>
        <v>x</v>
      </c>
      <c r="T780" s="2" t="str">
        <f t="shared" si="176"/>
        <v>x</v>
      </c>
      <c r="U780" s="2" t="str">
        <f t="shared" si="176"/>
        <v>x</v>
      </c>
      <c r="V780" s="2" t="str">
        <f t="shared" si="176"/>
        <v>x</v>
      </c>
      <c r="W780" s="2" t="str">
        <f t="shared" si="176"/>
        <v>x</v>
      </c>
      <c r="X780" s="2" t="str">
        <f t="shared" si="176"/>
        <v>x</v>
      </c>
      <c r="Y780" s="2" t="str">
        <f t="shared" si="176"/>
        <v>x</v>
      </c>
      <c r="Z780" s="2" t="str">
        <f t="shared" si="176"/>
        <v>x</v>
      </c>
      <c r="AA780" s="2" t="str">
        <f t="shared" si="176"/>
        <v>x</v>
      </c>
      <c r="AB780" s="2" t="str">
        <f t="shared" si="177"/>
        <v>x</v>
      </c>
      <c r="AC780" s="2" t="str">
        <f t="shared" si="177"/>
        <v>x</v>
      </c>
      <c r="AD780" s="2" t="str">
        <f t="shared" si="177"/>
        <v>x</v>
      </c>
      <c r="AE780" s="2" t="str">
        <f t="shared" si="177"/>
        <v>ÉRIO DA SAÚDE (SESAI) . EM SEGUIDA ABRIU A PALAVRA PARA OS R</v>
      </c>
      <c r="AF780" s="2" t="str">
        <f t="shared" si="177"/>
        <v>x</v>
      </c>
      <c r="AG780" s="2" t="str">
        <f t="shared" si="177"/>
        <v>x</v>
      </c>
      <c r="AH780" s="2" t="str">
        <f t="shared" si="177"/>
        <v>x</v>
      </c>
      <c r="AI780" s="2" t="str">
        <f t="shared" si="177"/>
        <v>O DO TURISMO E NA SEXTA -FEIRA (16/07/2021) SERÁ A VEZ DO RE</v>
      </c>
      <c r="AJ780" s="2" t="str">
        <f t="shared" si="173"/>
        <v>x</v>
      </c>
      <c r="AK780" s="2" t="str">
        <f t="shared" si="173"/>
        <v>x</v>
      </c>
      <c r="AL780" s="2" t="str">
        <f t="shared" si="173"/>
        <v>x</v>
      </c>
      <c r="AM780" s="2" t="str">
        <f t="shared" si="173"/>
        <v>x</v>
      </c>
      <c r="AN780" s="2" t="str">
        <f t="shared" si="173"/>
        <v>x</v>
      </c>
      <c r="AO780" s="2" t="str">
        <f t="shared" si="173"/>
        <v>x</v>
      </c>
      <c r="AP780" s="2" t="str">
        <f t="shared" si="173"/>
        <v>x</v>
      </c>
    </row>
    <row r="781" spans="1:42" x14ac:dyDescent="0.2">
      <c r="A781" s="2">
        <v>780</v>
      </c>
      <c r="B781" s="2" t="s">
        <v>2392</v>
      </c>
      <c r="E781" s="2" t="str">
        <f t="shared" si="169"/>
        <v>DATA: 14/07/2021 HORÁRIO : 10H</v>
      </c>
      <c r="F781" s="2" t="str">
        <f t="shared" si="169"/>
        <v>HORÁRIO : 10H12M ÀS 10H44M LOC</v>
      </c>
      <c r="G781" s="2" t="str">
        <f t="shared" si="178"/>
        <v>210ª REUNIÃO SITUACI</v>
      </c>
      <c r="H781" s="2" t="str">
        <f t="shared" si="170"/>
        <v>x</v>
      </c>
      <c r="I781" s="2" t="str">
        <f t="shared" si="170"/>
        <v>x</v>
      </c>
      <c r="J781" s="2" t="str">
        <f t="shared" si="170"/>
        <v>x</v>
      </c>
      <c r="K781" s="2" t="str">
        <f t="shared" si="179"/>
        <v>x</v>
      </c>
      <c r="L781" s="2" t="str">
        <f t="shared" si="168"/>
        <v>x</v>
      </c>
      <c r="M781" s="2" t="str">
        <f t="shared" si="176"/>
        <v>x</v>
      </c>
      <c r="N781" s="2" t="str">
        <f t="shared" si="176"/>
        <v>x</v>
      </c>
      <c r="O781" s="2" t="str">
        <f t="shared" si="176"/>
        <v>x</v>
      </c>
      <c r="P781" s="2" t="str">
        <f t="shared" si="176"/>
        <v>x</v>
      </c>
      <c r="Q781" s="2" t="str">
        <f t="shared" si="176"/>
        <v>x</v>
      </c>
      <c r="R781" s="2" t="str">
        <f t="shared" si="176"/>
        <v>x</v>
      </c>
      <c r="S781" s="2" t="str">
        <f t="shared" si="176"/>
        <v>x</v>
      </c>
      <c r="T781" s="2" t="str">
        <f t="shared" si="176"/>
        <v>x</v>
      </c>
      <c r="U781" s="2" t="str">
        <f t="shared" si="176"/>
        <v>x</v>
      </c>
      <c r="V781" s="2" t="str">
        <f t="shared" si="176"/>
        <v>x</v>
      </c>
      <c r="W781" s="2" t="str">
        <f t="shared" si="176"/>
        <v>x</v>
      </c>
      <c r="X781" s="2" t="str">
        <f t="shared" si="176"/>
        <v>x</v>
      </c>
      <c r="Y781" s="2" t="str">
        <f t="shared" si="176"/>
        <v>x</v>
      </c>
      <c r="Z781" s="2" t="str">
        <f t="shared" si="176"/>
        <v>x</v>
      </c>
      <c r="AA781" s="2" t="str">
        <f t="shared" ref="AA781" si="180">IFERROR(MID($B781,FIND(AA$1,$B781,1)+-5,60),"x")</f>
        <v>x</v>
      </c>
      <c r="AB781" s="2" t="str">
        <f t="shared" si="177"/>
        <v>x</v>
      </c>
      <c r="AC781" s="2" t="str">
        <f t="shared" si="177"/>
        <v>x</v>
      </c>
      <c r="AD781" s="2" t="str">
        <f t="shared" si="177"/>
        <v xml:space="preserve">ÚDE (MS) INFORMOU A PUBLICAÇÃO DA 30ª PAUTA DE DISTRIBUIÇÃO </v>
      </c>
      <c r="AE781" s="2" t="str">
        <f t="shared" si="177"/>
        <v>ÉRIO DA SAÚDE (MS) INFORMOU A PUBLICAÇÃO DA 30ª PAUTA DE DIS</v>
      </c>
      <c r="AF781" s="2" t="str">
        <f t="shared" si="177"/>
        <v>x</v>
      </c>
      <c r="AG781" s="2" t="str">
        <f t="shared" si="177"/>
        <v>x</v>
      </c>
      <c r="AH781" s="2" t="str">
        <f t="shared" si="177"/>
        <v>SMO (MTUR) O SECRETÁRIO –EXECUTIVO ADJUNTO DO MINISTÉ RIO DO</v>
      </c>
      <c r="AI781" s="2" t="str">
        <f t="shared" si="177"/>
        <v>O DO TURISMO PARA A APRESENTAÇÃO DA MINI PALESTRA SOBRE O TE</v>
      </c>
      <c r="AJ781" s="2" t="str">
        <f t="shared" si="173"/>
        <v>x</v>
      </c>
      <c r="AK781" s="2" t="str">
        <f t="shared" si="173"/>
        <v>x</v>
      </c>
      <c r="AL781" s="2" t="str">
        <f t="shared" si="173"/>
        <v>x</v>
      </c>
      <c r="AM781" s="2" t="str">
        <f t="shared" si="173"/>
        <v>x</v>
      </c>
      <c r="AN781" s="2" t="str">
        <f t="shared" si="173"/>
        <v>x</v>
      </c>
      <c r="AO781" s="2" t="str">
        <f t="shared" si="173"/>
        <v>x</v>
      </c>
      <c r="AP781" s="2" t="str">
        <f t="shared" si="173"/>
        <v>x</v>
      </c>
    </row>
    <row r="782" spans="1:42" x14ac:dyDescent="0.2">
      <c r="A782" s="2">
        <v>781</v>
      </c>
      <c r="B782" s="2" t="s">
        <v>2393</v>
      </c>
      <c r="E782" s="2" t="str">
        <f t="shared" si="169"/>
        <v>DATA: 16/07/2021 HORÁRIO : 10H</v>
      </c>
      <c r="F782" s="2" t="str">
        <f t="shared" si="169"/>
        <v>HORÁRIO : 10H00M ÀS 11H00M LOC</v>
      </c>
      <c r="G782" s="2" t="str">
        <f t="shared" si="178"/>
        <v>211ª REUNIÃO SITUACI</v>
      </c>
      <c r="H782" s="2" t="str">
        <f t="shared" si="170"/>
        <v>x</v>
      </c>
      <c r="I782" s="2" t="str">
        <f t="shared" si="170"/>
        <v>x</v>
      </c>
      <c r="J782" s="2" t="str">
        <f t="shared" si="170"/>
        <v>x</v>
      </c>
      <c r="K782" s="2" t="str">
        <f t="shared" si="179"/>
        <v>x</v>
      </c>
      <c r="L782" s="2" t="str">
        <f t="shared" si="168"/>
        <v>x</v>
      </c>
      <c r="M782" s="2" t="str">
        <f t="shared" ref="M782:AA798" si="181">IFERROR(MID($B782,FIND(M$1,$B782,1)+-5,60),"x")</f>
        <v>x</v>
      </c>
      <c r="N782" s="2" t="str">
        <f t="shared" si="181"/>
        <v>x</v>
      </c>
      <c r="O782" s="2" t="str">
        <f t="shared" si="181"/>
        <v>x</v>
      </c>
      <c r="P782" s="2" t="str">
        <f t="shared" si="181"/>
        <v>x</v>
      </c>
      <c r="Q782" s="2" t="str">
        <f t="shared" si="181"/>
        <v>x</v>
      </c>
      <c r="R782" s="2" t="str">
        <f t="shared" si="181"/>
        <v>x</v>
      </c>
      <c r="S782" s="2" t="str">
        <f t="shared" si="181"/>
        <v>x</v>
      </c>
      <c r="T782" s="2" t="str">
        <f t="shared" si="181"/>
        <v>x</v>
      </c>
      <c r="U782" s="2" t="str">
        <f t="shared" si="181"/>
        <v>x</v>
      </c>
      <c r="V782" s="2" t="str">
        <f t="shared" si="181"/>
        <v>x</v>
      </c>
      <c r="W782" s="2" t="str">
        <f t="shared" si="181"/>
        <v>x</v>
      </c>
      <c r="X782" s="2" t="str">
        <f t="shared" si="181"/>
        <v>x</v>
      </c>
      <c r="Y782" s="2" t="str">
        <f t="shared" si="181"/>
        <v>x</v>
      </c>
      <c r="Z782" s="2" t="str">
        <f t="shared" si="181"/>
        <v>x</v>
      </c>
      <c r="AA782" s="2" t="str">
        <f t="shared" si="181"/>
        <v>x</v>
      </c>
      <c r="AB782" s="2" t="str">
        <f t="shared" si="177"/>
        <v>x</v>
      </c>
      <c r="AC782" s="2" t="str">
        <f t="shared" si="177"/>
        <v>x</v>
      </c>
      <c r="AD782" s="2" t="str">
        <f t="shared" si="177"/>
        <v>ÚDE (MS) O SECRETÁRIO ESPECIAL DE SAÚDE INDÍGENA, ROBSON SAN</v>
      </c>
      <c r="AE782" s="2" t="str">
        <f t="shared" si="177"/>
        <v>x</v>
      </c>
      <c r="AF782" s="2" t="str">
        <f t="shared" si="177"/>
        <v>x</v>
      </c>
      <c r="AG782" s="2" t="str">
        <f t="shared" si="177"/>
        <v>x</v>
      </c>
      <c r="AH782" s="2" t="str">
        <f t="shared" si="177"/>
        <v>x</v>
      </c>
      <c r="AI782" s="2" t="str">
        <f t="shared" si="177"/>
        <v>x</v>
      </c>
      <c r="AJ782" s="2" t="str">
        <f t="shared" si="173"/>
        <v>x</v>
      </c>
      <c r="AK782" s="2" t="str">
        <f t="shared" si="173"/>
        <v>x</v>
      </c>
      <c r="AL782" s="2" t="str">
        <f t="shared" si="173"/>
        <v>x</v>
      </c>
      <c r="AM782" s="2" t="str">
        <f t="shared" si="173"/>
        <v>x</v>
      </c>
      <c r="AN782" s="2" t="str">
        <f t="shared" si="173"/>
        <v>x</v>
      </c>
      <c r="AO782" s="2" t="str">
        <f t="shared" si="173"/>
        <v>x</v>
      </c>
      <c r="AP782" s="2" t="str">
        <f t="shared" si="173"/>
        <v>x</v>
      </c>
    </row>
    <row r="783" spans="1:42" x14ac:dyDescent="0.2">
      <c r="A783" s="2">
        <v>782</v>
      </c>
      <c r="B783" s="2" t="s">
        <v>2394</v>
      </c>
      <c r="E783" s="2" t="str">
        <f t="shared" si="169"/>
        <v>DATA: 19/07/2021 HORÁRIO : 10H</v>
      </c>
      <c r="F783" s="2" t="str">
        <f t="shared" si="169"/>
        <v>HORÁRIO : 10H06M ÀS 10H17M LOC</v>
      </c>
      <c r="G783" s="2" t="str">
        <f t="shared" si="178"/>
        <v>212ª REUNIÃO SITUACI</v>
      </c>
      <c r="H783" s="2" t="str">
        <f t="shared" si="170"/>
        <v>x</v>
      </c>
      <c r="I783" s="2" t="str">
        <f t="shared" si="170"/>
        <v>x</v>
      </c>
      <c r="J783" s="2" t="str">
        <f t="shared" si="170"/>
        <v>x</v>
      </c>
      <c r="K783" s="2" t="str">
        <f t="shared" si="179"/>
        <v>x</v>
      </c>
      <c r="L783" s="2" t="str">
        <f t="shared" si="168"/>
        <v>x</v>
      </c>
      <c r="M783" s="2" t="str">
        <f t="shared" si="181"/>
        <v>x</v>
      </c>
      <c r="N783" s="2" t="str">
        <f t="shared" si="181"/>
        <v>x</v>
      </c>
      <c r="O783" s="2" t="str">
        <f t="shared" si="181"/>
        <v>x</v>
      </c>
      <c r="P783" s="2" t="str">
        <f t="shared" si="181"/>
        <v>x</v>
      </c>
      <c r="Q783" s="2" t="str">
        <f t="shared" si="181"/>
        <v>x</v>
      </c>
      <c r="R783" s="2" t="str">
        <f t="shared" si="181"/>
        <v>x</v>
      </c>
      <c r="S783" s="2" t="str">
        <f t="shared" si="181"/>
        <v>x</v>
      </c>
      <c r="T783" s="2" t="str">
        <f t="shared" si="181"/>
        <v>NTO (MAPA) INFORMOU QUE ESTÃO FINALIZANDO O MATERIAL PARA AP</v>
      </c>
      <c r="U783" s="2" t="str">
        <f t="shared" si="181"/>
        <v>IA E ABASTECIMENTO (MAPA) INFORMOU QUE ESTÃO FINALIZANDO O M</v>
      </c>
      <c r="V783" s="2" t="str">
        <f t="shared" si="181"/>
        <v>x</v>
      </c>
      <c r="W783" s="2" t="str">
        <f t="shared" si="181"/>
        <v>x</v>
      </c>
      <c r="X783" s="2" t="str">
        <f t="shared" si="181"/>
        <v>x</v>
      </c>
      <c r="Y783" s="2" t="str">
        <f t="shared" si="181"/>
        <v>x</v>
      </c>
      <c r="Z783" s="2" t="str">
        <f t="shared" si="181"/>
        <v>x</v>
      </c>
      <c r="AA783" s="2" t="str">
        <f t="shared" si="181"/>
        <v>x</v>
      </c>
      <c r="AB783" s="2" t="str">
        <f t="shared" si="177"/>
        <v>x</v>
      </c>
      <c r="AC783" s="2" t="str">
        <f t="shared" si="177"/>
        <v>x</v>
      </c>
      <c r="AD783" s="2" t="str">
        <f t="shared" si="177"/>
        <v>ÚDE (MS) INFORMOU QUE ATINGIMOS A MARCA DE 154.710.822 DOSES</v>
      </c>
      <c r="AE783" s="2" t="str">
        <f t="shared" si="177"/>
        <v>x</v>
      </c>
      <c r="AF783" s="2" t="str">
        <f t="shared" si="177"/>
        <v>x</v>
      </c>
      <c r="AG783" s="2" t="str">
        <f t="shared" si="177"/>
        <v>x</v>
      </c>
      <c r="AH783" s="2" t="str">
        <f t="shared" si="177"/>
        <v>x</v>
      </c>
      <c r="AI783" s="2" t="str">
        <f t="shared" si="177"/>
        <v>x</v>
      </c>
      <c r="AJ783" s="2" t="str">
        <f t="shared" si="173"/>
        <v>x</v>
      </c>
      <c r="AK783" s="2" t="str">
        <f t="shared" si="173"/>
        <v>x</v>
      </c>
      <c r="AL783" s="2" t="str">
        <f t="shared" si="173"/>
        <v>x</v>
      </c>
      <c r="AM783" s="2" t="str">
        <f t="shared" si="173"/>
        <v>x</v>
      </c>
      <c r="AN783" s="2" t="str">
        <f t="shared" si="173"/>
        <v>x</v>
      </c>
      <c r="AO783" s="2" t="str">
        <f t="shared" si="173"/>
        <v>x</v>
      </c>
      <c r="AP783" s="2" t="str">
        <f t="shared" si="173"/>
        <v>x</v>
      </c>
    </row>
    <row r="784" spans="1:42" x14ac:dyDescent="0.2">
      <c r="A784" s="2">
        <v>783</v>
      </c>
      <c r="B784" s="2" t="s">
        <v>2395</v>
      </c>
      <c r="E784" s="2" t="str">
        <f t="shared" si="169"/>
        <v>x</v>
      </c>
      <c r="F784" s="2" t="str">
        <f t="shared" si="169"/>
        <v>x</v>
      </c>
      <c r="G784" s="2" t="str">
        <f t="shared" si="178"/>
        <v>1 2ª REUNIÃO SITUACI</v>
      </c>
      <c r="H784" s="2" t="str">
        <f t="shared" si="170"/>
        <v>x</v>
      </c>
      <c r="I784" s="2" t="str">
        <f t="shared" si="170"/>
        <v>x</v>
      </c>
      <c r="J784" s="2" t="str">
        <f t="shared" si="170"/>
        <v>x</v>
      </c>
      <c r="K784" s="2" t="str">
        <f t="shared" si="179"/>
        <v>x</v>
      </c>
      <c r="L784" s="2" t="str">
        <f t="shared" si="168"/>
        <v>x</v>
      </c>
      <c r="M784" s="2" t="str">
        <f t="shared" si="181"/>
        <v>x</v>
      </c>
      <c r="N784" s="2" t="str">
        <f t="shared" si="181"/>
        <v>x</v>
      </c>
      <c r="O784" s="2" t="str">
        <f t="shared" si="181"/>
        <v>x</v>
      </c>
      <c r="P784" s="2" t="str">
        <f t="shared" si="181"/>
        <v>x</v>
      </c>
      <c r="Q784" s="2" t="str">
        <f t="shared" si="181"/>
        <v>x</v>
      </c>
      <c r="R784" s="2" t="str">
        <f t="shared" si="181"/>
        <v>x</v>
      </c>
      <c r="S784" s="2" t="str">
        <f t="shared" si="181"/>
        <v>x</v>
      </c>
      <c r="T784" s="2" t="str">
        <f t="shared" si="181"/>
        <v>x</v>
      </c>
      <c r="U784" s="2" t="str">
        <f t="shared" si="181"/>
        <v>x</v>
      </c>
      <c r="V784" s="2" t="str">
        <f t="shared" si="181"/>
        <v>PELO BACEN, SOBRE OS IMPACTOS DA PANDEMIA NO SETOR FINANCEIR</v>
      </c>
      <c r="W784" s="2" t="str">
        <f t="shared" si="181"/>
        <v>x</v>
      </c>
      <c r="X784" s="2" t="str">
        <f t="shared" si="181"/>
        <v>x</v>
      </c>
      <c r="Y784" s="2" t="str">
        <f t="shared" si="181"/>
        <v>x</v>
      </c>
      <c r="Z784" s="2" t="str">
        <f t="shared" si="181"/>
        <v>x</v>
      </c>
      <c r="AA784" s="2" t="str">
        <f t="shared" si="181"/>
        <v>x</v>
      </c>
      <c r="AB784" s="2" t="str">
        <f t="shared" si="177"/>
        <v>x</v>
      </c>
      <c r="AC784" s="2" t="str">
        <f t="shared" si="177"/>
        <v>x</v>
      </c>
      <c r="AD784" s="2" t="str">
        <f t="shared" si="177"/>
        <v>x</v>
      </c>
      <c r="AE784" s="2" t="str">
        <f t="shared" si="177"/>
        <v>x</v>
      </c>
      <c r="AF784" s="2" t="str">
        <f t="shared" si="177"/>
        <v>x</v>
      </c>
      <c r="AG784" s="2" t="str">
        <f t="shared" si="177"/>
        <v>x</v>
      </c>
      <c r="AH784" s="2" t="str">
        <f t="shared" si="177"/>
        <v>x</v>
      </c>
      <c r="AI784" s="2" t="str">
        <f t="shared" si="177"/>
        <v>x</v>
      </c>
      <c r="AJ784" s="2" t="str">
        <f t="shared" si="173"/>
        <v>x</v>
      </c>
      <c r="AK784" s="2" t="str">
        <f t="shared" si="173"/>
        <v>x</v>
      </c>
      <c r="AL784" s="2" t="str">
        <f t="shared" si="173"/>
        <v>x</v>
      </c>
      <c r="AM784" s="2" t="str">
        <f t="shared" si="173"/>
        <v>x</v>
      </c>
      <c r="AN784" s="2" t="str">
        <f t="shared" si="173"/>
        <v>x</v>
      </c>
      <c r="AO784" s="2" t="str">
        <f t="shared" si="173"/>
        <v>x</v>
      </c>
      <c r="AP784" s="2" t="str">
        <f t="shared" si="173"/>
        <v>x</v>
      </c>
    </row>
    <row r="785" spans="1:42" x14ac:dyDescent="0.2">
      <c r="A785" s="2">
        <v>784</v>
      </c>
      <c r="B785" s="2" t="s">
        <v>2396</v>
      </c>
      <c r="E785" s="2" t="str">
        <f t="shared" si="169"/>
        <v>DATA: 21/07/2021 HORÁRIO : 10H</v>
      </c>
      <c r="F785" s="2" t="str">
        <f t="shared" si="169"/>
        <v>HORÁRIO : 10H09M ÀS 10H47M LOC</v>
      </c>
      <c r="G785" s="2" t="str">
        <f t="shared" si="178"/>
        <v>213ª REUNIÃO SITUACI</v>
      </c>
      <c r="H785" s="2" t="str">
        <f t="shared" si="170"/>
        <v>x</v>
      </c>
      <c r="I785" s="2" t="str">
        <f t="shared" si="170"/>
        <v>x</v>
      </c>
      <c r="J785" s="2" t="str">
        <f t="shared" si="170"/>
        <v>x</v>
      </c>
      <c r="K785" s="2" t="str">
        <f t="shared" si="179"/>
        <v>x</v>
      </c>
      <c r="L785" s="2" t="str">
        <f t="shared" si="168"/>
        <v>x</v>
      </c>
      <c r="M785" s="2" t="str">
        <f t="shared" si="181"/>
        <v>x</v>
      </c>
      <c r="N785" s="2" t="str">
        <f t="shared" si="181"/>
        <v>x</v>
      </c>
      <c r="O785" s="2" t="str">
        <f t="shared" si="181"/>
        <v>x</v>
      </c>
      <c r="P785" s="2" t="str">
        <f t="shared" si="181"/>
        <v>x</v>
      </c>
      <c r="Q785" s="2" t="str">
        <f t="shared" si="181"/>
        <v>x</v>
      </c>
      <c r="R785" s="2" t="str">
        <f t="shared" si="181"/>
        <v>x</v>
      </c>
      <c r="S785" s="2" t="str">
        <f t="shared" si="181"/>
        <v>x</v>
      </c>
      <c r="T785" s="2" t="str">
        <f t="shared" si="181"/>
        <v>x</v>
      </c>
      <c r="U785" s="2" t="str">
        <f t="shared" si="181"/>
        <v>x</v>
      </c>
      <c r="V785" s="2" t="str">
        <f t="shared" si="181"/>
        <v>x</v>
      </c>
      <c r="W785" s="2" t="str">
        <f t="shared" si="181"/>
        <v>x</v>
      </c>
      <c r="X785" s="2" t="str">
        <f t="shared" si="181"/>
        <v>x</v>
      </c>
      <c r="Y785" s="2" t="str">
        <f t="shared" si="181"/>
        <v>x</v>
      </c>
      <c r="Z785" s="2" t="str">
        <f t="shared" si="181"/>
        <v>x</v>
      </c>
      <c r="AA785" s="2" t="str">
        <f t="shared" si="181"/>
        <v>x</v>
      </c>
      <c r="AB785" s="2" t="str">
        <f t="shared" si="177"/>
        <v>x</v>
      </c>
      <c r="AC785" s="2" t="str">
        <f t="shared" si="177"/>
        <v>x</v>
      </c>
      <c r="AD785" s="2" t="str">
        <f t="shared" si="177"/>
        <v xml:space="preserve">ÚDE (MS) INFORMOU A PUBLICAÇÃO DA 31ª PAUTA DE DISTRIBUIÇÃO </v>
      </c>
      <c r="AE785" s="2" t="str">
        <f t="shared" si="177"/>
        <v>x</v>
      </c>
      <c r="AF785" s="2" t="str">
        <f t="shared" si="177"/>
        <v>x</v>
      </c>
      <c r="AG785" s="2" t="str">
        <f t="shared" si="177"/>
        <v>x</v>
      </c>
      <c r="AH785" s="2" t="str">
        <f t="shared" si="177"/>
        <v>x</v>
      </c>
      <c r="AI785" s="2" t="str">
        <f t="shared" si="177"/>
        <v>x</v>
      </c>
      <c r="AJ785" s="2" t="str">
        <f t="shared" si="173"/>
        <v>x</v>
      </c>
      <c r="AK785" s="2" t="str">
        <f t="shared" si="173"/>
        <v>x</v>
      </c>
      <c r="AL785" s="2" t="str">
        <f t="shared" si="173"/>
        <v>x</v>
      </c>
      <c r="AM785" s="2" t="str">
        <f t="shared" si="173"/>
        <v>x</v>
      </c>
      <c r="AN785" s="2" t="str">
        <f t="shared" si="173"/>
        <v>x</v>
      </c>
      <c r="AO785" s="2" t="str">
        <f t="shared" si="173"/>
        <v>x</v>
      </c>
      <c r="AP785" s="2" t="str">
        <f t="shared" si="173"/>
        <v>x</v>
      </c>
    </row>
    <row r="786" spans="1:42" x14ac:dyDescent="0.2">
      <c r="A786" s="2">
        <v>785</v>
      </c>
      <c r="B786" s="2" t="s">
        <v>2397</v>
      </c>
      <c r="E786" s="2" t="str">
        <f t="shared" si="169"/>
        <v>DATA: 23/07/2021 HORÁRIO : 10H</v>
      </c>
      <c r="F786" s="2" t="str">
        <f t="shared" si="169"/>
        <v>HORÁRIO : 10H06M ÀS 10H34M LOC</v>
      </c>
      <c r="G786" s="2" t="str">
        <f t="shared" si="178"/>
        <v>214ª REUNIÃO SITUACI</v>
      </c>
      <c r="H786" s="2" t="str">
        <f t="shared" si="170"/>
        <v>x</v>
      </c>
      <c r="I786" s="2" t="str">
        <f t="shared" si="170"/>
        <v>x</v>
      </c>
      <c r="J786" s="2" t="str">
        <f t="shared" si="170"/>
        <v>x</v>
      </c>
      <c r="K786" s="2" t="str">
        <f t="shared" si="179"/>
        <v>x</v>
      </c>
      <c r="L786" s="2" t="str">
        <f t="shared" ref="L786:L807" si="182">IFERROR(MID($B786,FIND(L$1,$B786,1)+-5,50),"x")</f>
        <v>x</v>
      </c>
      <c r="M786" s="2" t="str">
        <f t="shared" si="181"/>
        <v>x</v>
      </c>
      <c r="N786" s="2" t="str">
        <f t="shared" si="181"/>
        <v>x</v>
      </c>
      <c r="O786" s="2" t="str">
        <f t="shared" si="181"/>
        <v>x</v>
      </c>
      <c r="P786" s="2" t="str">
        <f t="shared" si="181"/>
        <v>x</v>
      </c>
      <c r="Q786" s="2" t="str">
        <f t="shared" si="181"/>
        <v>x</v>
      </c>
      <c r="R786" s="2" t="str">
        <f t="shared" si="181"/>
        <v>x</v>
      </c>
      <c r="S786" s="2" t="str">
        <f t="shared" si="181"/>
        <v>x</v>
      </c>
      <c r="T786" s="2" t="str">
        <f t="shared" si="181"/>
        <v>x</v>
      </c>
      <c r="U786" s="2" t="str">
        <f t="shared" si="181"/>
        <v>x</v>
      </c>
      <c r="V786" s="2" t="str">
        <f t="shared" si="181"/>
        <v>IL – BACEN. EM SEGUIDA, ENCERROU A 21 4ª REUNIÃO SITUACIONAL</v>
      </c>
      <c r="W786" s="2" t="str">
        <f t="shared" si="181"/>
        <v>PELO BANCO CENTRAL DO BRASIL – BACEN. EM SEGUIDA, ENCERROU A</v>
      </c>
      <c r="X786" s="2" t="str">
        <f t="shared" si="181"/>
        <v>x</v>
      </c>
      <c r="Y786" s="2" t="str">
        <f t="shared" si="181"/>
        <v>x</v>
      </c>
      <c r="Z786" s="2" t="str">
        <f t="shared" si="181"/>
        <v>x</v>
      </c>
      <c r="AA786" s="2" t="str">
        <f t="shared" si="181"/>
        <v>x</v>
      </c>
      <c r="AB786" s="2" t="str">
        <f t="shared" si="177"/>
        <v>x</v>
      </c>
      <c r="AC786" s="2" t="str">
        <f t="shared" si="177"/>
        <v>x</v>
      </c>
      <c r="AD786" s="2" t="str">
        <f t="shared" si="177"/>
        <v>x</v>
      </c>
      <c r="AE786" s="2" t="str">
        <f t="shared" si="177"/>
        <v>x</v>
      </c>
      <c r="AF786" s="2" t="str">
        <f t="shared" si="177"/>
        <v>x</v>
      </c>
      <c r="AG786" s="2" t="str">
        <f t="shared" si="177"/>
        <v>x</v>
      </c>
      <c r="AH786" s="2" t="str">
        <f t="shared" si="177"/>
        <v>x</v>
      </c>
      <c r="AI786" s="2" t="str">
        <f t="shared" si="177"/>
        <v>x</v>
      </c>
      <c r="AJ786" s="2" t="str">
        <f t="shared" si="173"/>
        <v>x</v>
      </c>
      <c r="AK786" s="2" t="str">
        <f t="shared" si="173"/>
        <v>x</v>
      </c>
      <c r="AL786" s="2" t="str">
        <f t="shared" si="173"/>
        <v>x</v>
      </c>
      <c r="AM786" s="2" t="str">
        <f t="shared" si="173"/>
        <v>x</v>
      </c>
      <c r="AN786" s="2" t="str">
        <f t="shared" si="173"/>
        <v>x</v>
      </c>
      <c r="AO786" s="2" t="str">
        <f t="shared" si="173"/>
        <v>x</v>
      </c>
      <c r="AP786" s="2" t="str">
        <f t="shared" si="173"/>
        <v>x</v>
      </c>
    </row>
    <row r="787" spans="1:42" x14ac:dyDescent="0.2">
      <c r="A787" s="2">
        <v>786</v>
      </c>
      <c r="B787" s="2" t="s">
        <v>2398</v>
      </c>
      <c r="E787" s="2" t="str">
        <f t="shared" ref="E787:F807" si="183">IFERROR(MID($B787,FIND(E$1,$B787,1)+0,30),"x")</f>
        <v>DATA: 26/07/2021 HORÁRIO : 10H</v>
      </c>
      <c r="F787" s="2" t="str">
        <f t="shared" si="183"/>
        <v>HORÁRIO : 10H07M ÀS 10H55M LOC</v>
      </c>
      <c r="G787" s="2" t="str">
        <f t="shared" si="178"/>
        <v>A 3ª REUNIÃO EXTRAOR</v>
      </c>
      <c r="H787" s="2" t="str">
        <f t="shared" ref="H787:J807" si="184">IFERROR(MID($B787,FIND(H$1,$B787,1)+-5,50),"x")</f>
        <v>x</v>
      </c>
      <c r="I787" s="2" t="str">
        <f t="shared" si="184"/>
        <v>x</v>
      </c>
      <c r="J787" s="2" t="str">
        <f t="shared" si="184"/>
        <v>x</v>
      </c>
      <c r="K787" s="2" t="str">
        <f t="shared" si="179"/>
        <v>x</v>
      </c>
      <c r="L787" s="2" t="str">
        <f t="shared" si="182"/>
        <v>x</v>
      </c>
      <c r="M787" s="2" t="str">
        <f t="shared" si="181"/>
        <v>x</v>
      </c>
      <c r="N787" s="2" t="str">
        <f t="shared" si="181"/>
        <v>x</v>
      </c>
      <c r="O787" s="2" t="str">
        <f t="shared" si="181"/>
        <v>x</v>
      </c>
      <c r="P787" s="2" t="str">
        <f t="shared" si="181"/>
        <v>x</v>
      </c>
      <c r="Q787" s="2" t="str">
        <f t="shared" si="181"/>
        <v>x</v>
      </c>
      <c r="R787" s="2" t="str">
        <f t="shared" si="181"/>
        <v>x</v>
      </c>
      <c r="S787" s="2" t="str">
        <f t="shared" si="181"/>
        <v>x</v>
      </c>
      <c r="T787" s="2" t="str">
        <f t="shared" si="181"/>
        <v>x</v>
      </c>
      <c r="U787" s="2" t="str">
        <f t="shared" si="181"/>
        <v>x</v>
      </c>
      <c r="V787" s="2" t="str">
        <f t="shared" si="181"/>
        <v>IL ( BACEN) O CHEFE DA ASSESSORIA ECONÔMICA AO PRESIDENTE DO</v>
      </c>
      <c r="W787" s="2" t="str">
        <f t="shared" si="181"/>
        <v>E DO BANCO CENTRAL , ARNILDO DA SILVA CORREA, PARA A SUA APR</v>
      </c>
      <c r="X787" s="2" t="str">
        <f t="shared" si="181"/>
        <v>x</v>
      </c>
      <c r="Y787" s="2" t="str">
        <f t="shared" si="181"/>
        <v>x</v>
      </c>
      <c r="Z787" s="2" t="str">
        <f t="shared" si="181"/>
        <v>x</v>
      </c>
      <c r="AA787" s="2" t="str">
        <f t="shared" si="181"/>
        <v>x</v>
      </c>
      <c r="AB787" s="2" t="str">
        <f t="shared" si="177"/>
        <v>x</v>
      </c>
      <c r="AC787" s="2" t="str">
        <f t="shared" si="177"/>
        <v>x</v>
      </c>
      <c r="AD787" s="2" t="str">
        <f t="shared" si="177"/>
        <v>ÚDE (MS) INFORMOU A PUBLICAÇÃO DA NOTA TÉCNICA Nº 6/2021 -SE</v>
      </c>
      <c r="AE787" s="2" t="str">
        <f t="shared" si="177"/>
        <v xml:space="preserve">ÉRIO DA SAÚDE (MS) INFORMOU A PUBLICAÇÃO DA NOTA TÉCNICA Nº </v>
      </c>
      <c r="AF787" s="2" t="str">
        <f t="shared" si="177"/>
        <v>x</v>
      </c>
      <c r="AG787" s="2" t="str">
        <f t="shared" si="177"/>
        <v>x</v>
      </c>
      <c r="AH787" s="2" t="str">
        <f t="shared" si="177"/>
        <v>x</v>
      </c>
      <c r="AI787" s="2" t="str">
        <f t="shared" si="177"/>
        <v>x</v>
      </c>
      <c r="AJ787" s="2" t="str">
        <f t="shared" si="173"/>
        <v>x</v>
      </c>
      <c r="AK787" s="2" t="str">
        <f t="shared" si="173"/>
        <v>x</v>
      </c>
      <c r="AL787" s="2" t="str">
        <f t="shared" ref="AJ787:AP807" si="185">IFERROR(MID($B787,FIND(AL$1,$B787,1)+-5,60),"x")</f>
        <v>x</v>
      </c>
      <c r="AM787" s="2" t="str">
        <f t="shared" si="185"/>
        <v>x</v>
      </c>
      <c r="AN787" s="2" t="str">
        <f t="shared" si="185"/>
        <v>x</v>
      </c>
      <c r="AO787" s="2" t="str">
        <f t="shared" si="185"/>
        <v>x</v>
      </c>
      <c r="AP787" s="2" t="str">
        <f t="shared" si="185"/>
        <v>x</v>
      </c>
    </row>
    <row r="788" spans="1:42" x14ac:dyDescent="0.2">
      <c r="A788" s="2">
        <v>787</v>
      </c>
      <c r="B788" s="2" t="s">
        <v>2399</v>
      </c>
      <c r="E788" s="2" t="str">
        <f t="shared" si="183"/>
        <v>DATA: 28/07/2021 HORÁRIO : 10H</v>
      </c>
      <c r="F788" s="2" t="str">
        <f t="shared" si="183"/>
        <v>HORÁRIO : 10H07M ÀS 10H44M LOC</v>
      </c>
      <c r="G788" s="2" t="str">
        <f t="shared" si="178"/>
        <v>215ª REUNIÃO SITUACI</v>
      </c>
      <c r="H788" s="2" t="str">
        <f t="shared" si="184"/>
        <v>x</v>
      </c>
      <c r="I788" s="2" t="str">
        <f t="shared" si="184"/>
        <v>x</v>
      </c>
      <c r="J788" s="2" t="str">
        <f t="shared" si="184"/>
        <v>x</v>
      </c>
      <c r="K788" s="2" t="str">
        <f t="shared" si="179"/>
        <v>x</v>
      </c>
      <c r="L788" s="2" t="str">
        <f t="shared" si="182"/>
        <v>x</v>
      </c>
      <c r="M788" s="2" t="str">
        <f t="shared" si="181"/>
        <v>x</v>
      </c>
      <c r="N788" s="2" t="str">
        <f t="shared" si="181"/>
        <v>x</v>
      </c>
      <c r="O788" s="2" t="str">
        <f t="shared" si="181"/>
        <v>x</v>
      </c>
      <c r="P788" s="2" t="str">
        <f t="shared" si="181"/>
        <v>x</v>
      </c>
      <c r="Q788" s="2" t="str">
        <f t="shared" si="181"/>
        <v>x</v>
      </c>
      <c r="R788" s="2" t="str">
        <f t="shared" si="181"/>
        <v>x</v>
      </c>
      <c r="S788" s="2" t="str">
        <f t="shared" si="181"/>
        <v>x</v>
      </c>
      <c r="T788" s="2" t="str">
        <f t="shared" si="181"/>
        <v>x</v>
      </c>
      <c r="U788" s="2" t="str">
        <f t="shared" si="181"/>
        <v>x</v>
      </c>
      <c r="V788" s="2" t="str">
        <f t="shared" si="181"/>
        <v>x</v>
      </c>
      <c r="W788" s="2" t="str">
        <f t="shared" si="181"/>
        <v>x</v>
      </c>
      <c r="X788" s="2" t="str">
        <f t="shared" si="181"/>
        <v>x</v>
      </c>
      <c r="Y788" s="2" t="str">
        <f t="shared" si="181"/>
        <v>x</v>
      </c>
      <c r="Z788" s="2" t="str">
        <f t="shared" si="181"/>
        <v>x</v>
      </c>
      <c r="AA788" s="2" t="str">
        <f t="shared" si="181"/>
        <v>x</v>
      </c>
      <c r="AB788" s="2" t="str">
        <f t="shared" si="177"/>
        <v>x</v>
      </c>
      <c r="AC788" s="2" t="str">
        <f t="shared" si="177"/>
        <v>x</v>
      </c>
      <c r="AD788" s="2" t="str">
        <f t="shared" si="177"/>
        <v>ÚDE (MS) INFORMOU A PUBLICAÇÃO DA 32ª P AUTA DE DISTRIBUIÇÃO</v>
      </c>
      <c r="AE788" s="2" t="str">
        <f t="shared" si="177"/>
        <v>ÉRIO DA SAÚDE (MS) INFORMOU A PUBLICAÇÃO DA 32ª P AUTA DE DI</v>
      </c>
      <c r="AF788" s="2" t="str">
        <f t="shared" si="177"/>
        <v>x</v>
      </c>
      <c r="AG788" s="2" t="str">
        <f t="shared" si="177"/>
        <v>x</v>
      </c>
      <c r="AH788" s="2" t="str">
        <f t="shared" si="177"/>
        <v>x</v>
      </c>
      <c r="AI788" s="2" t="str">
        <f t="shared" si="177"/>
        <v>x</v>
      </c>
      <c r="AJ788" s="2" t="str">
        <f t="shared" si="185"/>
        <v>x</v>
      </c>
      <c r="AK788" s="2" t="str">
        <f t="shared" si="185"/>
        <v>x</v>
      </c>
      <c r="AL788" s="2" t="str">
        <f t="shared" si="185"/>
        <v>x</v>
      </c>
      <c r="AM788" s="2" t="str">
        <f t="shared" si="185"/>
        <v>x</v>
      </c>
      <c r="AN788" s="2" t="str">
        <f t="shared" si="185"/>
        <v>x</v>
      </c>
      <c r="AO788" s="2" t="str">
        <f t="shared" si="185"/>
        <v>x</v>
      </c>
      <c r="AP788" s="2" t="str">
        <f t="shared" si="185"/>
        <v>x</v>
      </c>
    </row>
    <row r="789" spans="1:42" x14ac:dyDescent="0.2">
      <c r="A789" s="2">
        <v>788</v>
      </c>
      <c r="B789" s="2" t="s">
        <v>2400</v>
      </c>
      <c r="E789" s="2" t="str">
        <f t="shared" si="183"/>
        <v>x</v>
      </c>
      <c r="F789" s="2" t="str">
        <f t="shared" si="183"/>
        <v>x</v>
      </c>
      <c r="G789" s="2" t="str">
        <f t="shared" si="178"/>
        <v xml:space="preserve"> 15ª REUNIÃO DO COMI</v>
      </c>
      <c r="H789" s="2" t="str">
        <f t="shared" si="184"/>
        <v>x</v>
      </c>
      <c r="I789" s="2" t="str">
        <f t="shared" si="184"/>
        <v>x</v>
      </c>
      <c r="J789" s="2" t="str">
        <f t="shared" si="184"/>
        <v>x</v>
      </c>
      <c r="K789" s="2" t="str">
        <f t="shared" si="179"/>
        <v>x</v>
      </c>
      <c r="L789" s="2" t="str">
        <f t="shared" si="182"/>
        <v>x</v>
      </c>
      <c r="M789" s="2" t="str">
        <f t="shared" si="181"/>
        <v>x</v>
      </c>
      <c r="N789" s="2" t="str">
        <f t="shared" si="181"/>
        <v>x</v>
      </c>
      <c r="O789" s="2" t="str">
        <f t="shared" si="181"/>
        <v>x</v>
      </c>
      <c r="P789" s="2" t="str">
        <f t="shared" si="181"/>
        <v>x</v>
      </c>
      <c r="Q789" s="2" t="str">
        <f t="shared" si="181"/>
        <v>x</v>
      </c>
      <c r="R789" s="2" t="str">
        <f t="shared" si="181"/>
        <v>x</v>
      </c>
      <c r="S789" s="2" t="str">
        <f t="shared" si="181"/>
        <v>x</v>
      </c>
      <c r="T789" s="2" t="str">
        <f t="shared" si="181"/>
        <v>x</v>
      </c>
      <c r="U789" s="2" t="str">
        <f t="shared" si="181"/>
        <v>x</v>
      </c>
      <c r="V789" s="2" t="str">
        <f t="shared" si="181"/>
        <v>x</v>
      </c>
      <c r="W789" s="2" t="str">
        <f t="shared" si="181"/>
        <v>x</v>
      </c>
      <c r="X789" s="2" t="str">
        <f t="shared" si="181"/>
        <v>x</v>
      </c>
      <c r="Y789" s="2" t="str">
        <f t="shared" si="181"/>
        <v>x</v>
      </c>
      <c r="Z789" s="2" t="str">
        <f t="shared" si="181"/>
        <v>x</v>
      </c>
      <c r="AA789" s="2" t="str">
        <f t="shared" si="181"/>
        <v>x</v>
      </c>
      <c r="AB789" s="2" t="str">
        <f t="shared" si="177"/>
        <v>x</v>
      </c>
      <c r="AC789" s="2" t="str">
        <f t="shared" si="177"/>
        <v>x</v>
      </c>
      <c r="AD789" s="2" t="str">
        <f t="shared" si="177"/>
        <v>x</v>
      </c>
      <c r="AE789" s="2" t="str">
        <f t="shared" si="177"/>
        <v>x</v>
      </c>
      <c r="AF789" s="2" t="str">
        <f t="shared" si="177"/>
        <v>x</v>
      </c>
      <c r="AG789" s="2" t="str">
        <f t="shared" si="177"/>
        <v>x</v>
      </c>
      <c r="AH789" s="2" t="str">
        <f t="shared" si="177"/>
        <v>x</v>
      </c>
      <c r="AI789" s="2" t="str">
        <f t="shared" si="177"/>
        <v>x</v>
      </c>
      <c r="AJ789" s="2" t="str">
        <f t="shared" si="185"/>
        <v>x</v>
      </c>
      <c r="AK789" s="2" t="str">
        <f t="shared" si="185"/>
        <v>x</v>
      </c>
      <c r="AL789" s="2" t="str">
        <f t="shared" si="185"/>
        <v>x</v>
      </c>
      <c r="AM789" s="2" t="str">
        <f t="shared" si="185"/>
        <v>x</v>
      </c>
      <c r="AN789" s="2" t="str">
        <f t="shared" si="185"/>
        <v>x</v>
      </c>
      <c r="AO789" s="2" t="str">
        <f t="shared" si="185"/>
        <v>x</v>
      </c>
      <c r="AP789" s="2" t="str">
        <f t="shared" si="185"/>
        <v>x</v>
      </c>
    </row>
    <row r="790" spans="1:42" x14ac:dyDescent="0.2">
      <c r="A790" s="2">
        <v>789</v>
      </c>
      <c r="B790" s="2" t="s">
        <v>2401</v>
      </c>
      <c r="E790" s="2" t="str">
        <f t="shared" si="183"/>
        <v>DATA: 30/07/2021 HORÁRIO : 10H</v>
      </c>
      <c r="F790" s="2" t="str">
        <f t="shared" si="183"/>
        <v>HORÁRIO : 10H10M ÀS 11H00M LOC</v>
      </c>
      <c r="G790" s="2" t="str">
        <f t="shared" si="178"/>
        <v>216ª REUNIÃO SITUACI</v>
      </c>
      <c r="H790" s="2" t="str">
        <f t="shared" si="184"/>
        <v>x</v>
      </c>
      <c r="I790" s="2" t="str">
        <f t="shared" si="184"/>
        <v>x</v>
      </c>
      <c r="J790" s="2" t="str">
        <f t="shared" si="184"/>
        <v>x</v>
      </c>
      <c r="K790" s="2" t="str">
        <f t="shared" si="179"/>
        <v>x</v>
      </c>
      <c r="L790" s="2" t="str">
        <f t="shared" si="182"/>
        <v>x</v>
      </c>
      <c r="M790" s="2" t="str">
        <f t="shared" si="181"/>
        <v>x</v>
      </c>
      <c r="N790" s="2" t="str">
        <f t="shared" si="181"/>
        <v>x</v>
      </c>
      <c r="O790" s="2" t="str">
        <f t="shared" si="181"/>
        <v>x</v>
      </c>
      <c r="P790" s="2" t="str">
        <f t="shared" si="181"/>
        <v>x</v>
      </c>
      <c r="Q790" s="2" t="str">
        <f t="shared" si="181"/>
        <v>x</v>
      </c>
      <c r="R790" s="2" t="str">
        <f t="shared" si="181"/>
        <v>x</v>
      </c>
      <c r="S790" s="2" t="str">
        <f t="shared" si="181"/>
        <v>x</v>
      </c>
      <c r="T790" s="2" t="str">
        <f t="shared" si="181"/>
        <v>x</v>
      </c>
      <c r="U790" s="2" t="str">
        <f t="shared" si="181"/>
        <v>x</v>
      </c>
      <c r="V790" s="2" t="str">
        <f t="shared" si="181"/>
        <v>x</v>
      </c>
      <c r="W790" s="2" t="str">
        <f t="shared" si="181"/>
        <v>x</v>
      </c>
      <c r="X790" s="2" t="str">
        <f t="shared" si="181"/>
        <v>x</v>
      </c>
      <c r="Y790" s="2" t="str">
        <f t="shared" si="181"/>
        <v>x</v>
      </c>
      <c r="Z790" s="2" t="str">
        <f t="shared" si="181"/>
        <v>x</v>
      </c>
      <c r="AA790" s="2" t="str">
        <f t="shared" si="181"/>
        <v>x</v>
      </c>
      <c r="AB790" s="2" t="str">
        <f t="shared" si="177"/>
        <v>x</v>
      </c>
      <c r="AC790" s="2" t="str">
        <f t="shared" si="177"/>
        <v>ÇÃO E COMUNICAÇÃO, DE COMUNICAÇÃO SOCIAL E PUBLICITÁRIA E DE</v>
      </c>
      <c r="AD790" s="2" t="str">
        <f t="shared" si="177"/>
        <v>ÚDE (MS) O SECRETÁRIO DE ATENÇÃO ESPECIALIZADA À SAÚDE DO MI</v>
      </c>
      <c r="AE790" s="2" t="str">
        <f t="shared" si="177"/>
        <v>ÉRIO DA SAÚDE , DR. SÉRGIO OKANE , PARA A SUA APRESENTAÇÃO :</v>
      </c>
      <c r="AF790" s="2" t="str">
        <f t="shared" si="177"/>
        <v>x</v>
      </c>
      <c r="AG790" s="2" t="str">
        <f t="shared" si="177"/>
        <v>x</v>
      </c>
      <c r="AH790" s="2" t="str">
        <f t="shared" si="177"/>
        <v>x</v>
      </c>
      <c r="AI790" s="2" t="str">
        <f t="shared" si="177"/>
        <v>x</v>
      </c>
      <c r="AJ790" s="2" t="str">
        <f t="shared" si="185"/>
        <v>x</v>
      </c>
      <c r="AK790" s="2" t="str">
        <f t="shared" si="185"/>
        <v>x</v>
      </c>
      <c r="AL790" s="2" t="str">
        <f t="shared" si="185"/>
        <v>x</v>
      </c>
      <c r="AM790" s="2" t="str">
        <f t="shared" si="185"/>
        <v>x</v>
      </c>
      <c r="AN790" s="2" t="str">
        <f t="shared" si="185"/>
        <v>x</v>
      </c>
      <c r="AO790" s="2" t="str">
        <f t="shared" si="185"/>
        <v>x</v>
      </c>
      <c r="AP790" s="2" t="str">
        <f t="shared" si="185"/>
        <v>x</v>
      </c>
    </row>
    <row r="791" spans="1:42" x14ac:dyDescent="0.2">
      <c r="A791" s="2">
        <v>790</v>
      </c>
      <c r="B791" s="2" t="s">
        <v>2402</v>
      </c>
      <c r="E791" s="2" t="str">
        <f t="shared" si="183"/>
        <v>x</v>
      </c>
      <c r="F791" s="2" t="str">
        <f t="shared" si="183"/>
        <v>x</v>
      </c>
      <c r="G791" s="2" t="str">
        <f t="shared" si="178"/>
        <v>XIMA REUNIÃO (04.08.</v>
      </c>
      <c r="H791" s="2" t="str">
        <f t="shared" si="184"/>
        <v>x</v>
      </c>
      <c r="I791" s="2" t="str">
        <f t="shared" si="184"/>
        <v>x</v>
      </c>
      <c r="J791" s="2" t="str">
        <f t="shared" si="184"/>
        <v>x</v>
      </c>
      <c r="K791" s="2" t="str">
        <f t="shared" si="179"/>
        <v>x</v>
      </c>
      <c r="L791" s="2" t="str">
        <f t="shared" si="182"/>
        <v>x</v>
      </c>
      <c r="M791" s="2" t="str">
        <f t="shared" si="181"/>
        <v>x</v>
      </c>
      <c r="N791" s="2" t="str">
        <f t="shared" si="181"/>
        <v>x</v>
      </c>
      <c r="O791" s="2" t="str">
        <f t="shared" si="181"/>
        <v>x</v>
      </c>
      <c r="P791" s="2" t="str">
        <f t="shared" si="181"/>
        <v>x</v>
      </c>
      <c r="Q791" s="2" t="str">
        <f t="shared" si="181"/>
        <v>x</v>
      </c>
      <c r="R791" s="2" t="str">
        <f t="shared" si="181"/>
        <v>x</v>
      </c>
      <c r="S791" s="2" t="str">
        <f t="shared" si="181"/>
        <v>x</v>
      </c>
      <c r="T791" s="2" t="str">
        <f t="shared" si="181"/>
        <v>x</v>
      </c>
      <c r="U791" s="2" t="str">
        <f t="shared" si="181"/>
        <v>x</v>
      </c>
      <c r="V791" s="2" t="str">
        <f t="shared" si="181"/>
        <v>x</v>
      </c>
      <c r="W791" s="2" t="str">
        <f t="shared" si="181"/>
        <v>x</v>
      </c>
      <c r="X791" s="2" t="str">
        <f t="shared" si="181"/>
        <v>x</v>
      </c>
      <c r="Y791" s="2" t="str">
        <f t="shared" si="181"/>
        <v>x</v>
      </c>
      <c r="Z791" s="2" t="str">
        <f t="shared" si="181"/>
        <v>x</v>
      </c>
      <c r="AA791" s="2" t="str">
        <f t="shared" si="181"/>
        <v>x</v>
      </c>
      <c r="AB791" s="2" t="str">
        <f t="shared" si="177"/>
        <v>x</v>
      </c>
      <c r="AC791" s="2" t="str">
        <f t="shared" si="177"/>
        <v>x</v>
      </c>
      <c r="AD791" s="2" t="str">
        <f t="shared" si="177"/>
        <v>SAES/MS E INFORMOU QUE NA PRÓXIMA REUNIÃO (04.08.2021) , A A</v>
      </c>
      <c r="AE791" s="2" t="str">
        <f t="shared" si="177"/>
        <v>x</v>
      </c>
      <c r="AF791" s="2" t="str">
        <f t="shared" si="177"/>
        <v>x</v>
      </c>
      <c r="AG791" s="2" t="str">
        <f t="shared" si="177"/>
        <v>x</v>
      </c>
      <c r="AH791" s="2" t="str">
        <f t="shared" si="177"/>
        <v>x</v>
      </c>
      <c r="AI791" s="2" t="str">
        <f t="shared" si="177"/>
        <v>x</v>
      </c>
      <c r="AJ791" s="2" t="str">
        <f t="shared" si="177"/>
        <v>x</v>
      </c>
      <c r="AK791" s="2" t="str">
        <f t="shared" si="177"/>
        <v>x</v>
      </c>
      <c r="AL791" s="2" t="str">
        <f t="shared" si="185"/>
        <v>x</v>
      </c>
      <c r="AM791" s="2" t="str">
        <f t="shared" si="185"/>
        <v>x</v>
      </c>
      <c r="AN791" s="2" t="str">
        <f t="shared" si="185"/>
        <v>x</v>
      </c>
      <c r="AO791" s="2" t="str">
        <f t="shared" si="185"/>
        <v>x</v>
      </c>
      <c r="AP791" s="2" t="str">
        <f t="shared" si="185"/>
        <v>x</v>
      </c>
    </row>
    <row r="792" spans="1:42" x14ac:dyDescent="0.2">
      <c r="A792" s="2">
        <v>791</v>
      </c>
      <c r="B792" s="2" t="s">
        <v>2403</v>
      </c>
      <c r="E792" s="2" t="str">
        <f t="shared" si="183"/>
        <v>DATA: 04/08/2021 HORÁRIO : 10H</v>
      </c>
      <c r="F792" s="2" t="str">
        <f t="shared" si="183"/>
        <v>HORÁRIO : 10H00M ÀS 10H35M LOC</v>
      </c>
      <c r="G792" s="2" t="str">
        <f t="shared" si="178"/>
        <v>217ª REUNIÃO SITUACI</v>
      </c>
      <c r="H792" s="2" t="str">
        <f t="shared" si="184"/>
        <v>x</v>
      </c>
      <c r="I792" s="2" t="str">
        <f t="shared" si="184"/>
        <v>x</v>
      </c>
      <c r="J792" s="2" t="str">
        <f t="shared" si="184"/>
        <v>x</v>
      </c>
      <c r="K792" s="2" t="str">
        <f t="shared" si="179"/>
        <v>x</v>
      </c>
      <c r="L792" s="2" t="str">
        <f t="shared" si="182"/>
        <v>x</v>
      </c>
      <c r="M792" s="2" t="str">
        <f t="shared" si="181"/>
        <v>x</v>
      </c>
      <c r="N792" s="2" t="str">
        <f t="shared" si="181"/>
        <v>x</v>
      </c>
      <c r="O792" s="2" t="str">
        <f t="shared" si="181"/>
        <v>x</v>
      </c>
      <c r="P792" s="2" t="str">
        <f t="shared" si="181"/>
        <v>x</v>
      </c>
      <c r="Q792" s="2" t="str">
        <f t="shared" si="181"/>
        <v>x</v>
      </c>
      <c r="R792" s="2" t="str">
        <f t="shared" si="181"/>
        <v>x</v>
      </c>
      <c r="S792" s="2" t="str">
        <f t="shared" si="181"/>
        <v>x</v>
      </c>
      <c r="T792" s="2" t="str">
        <f t="shared" si="181"/>
        <v>x</v>
      </c>
      <c r="U792" s="2" t="str">
        <f t="shared" si="181"/>
        <v>x</v>
      </c>
      <c r="V792" s="2" t="str">
        <f t="shared" si="181"/>
        <v>x</v>
      </c>
      <c r="W792" s="2" t="str">
        <f t="shared" si="181"/>
        <v>x</v>
      </c>
      <c r="X792" s="2" t="str">
        <f t="shared" si="181"/>
        <v>x</v>
      </c>
      <c r="Y792" s="2" t="str">
        <f t="shared" si="181"/>
        <v>x</v>
      </c>
      <c r="Z792" s="2" t="str">
        <f t="shared" si="181"/>
        <v>x</v>
      </c>
      <c r="AA792" s="2" t="str">
        <f t="shared" si="181"/>
        <v>x</v>
      </c>
      <c r="AB792" s="2" t="str">
        <f t="shared" si="177"/>
        <v>x</v>
      </c>
      <c r="AC792" s="2" t="str">
        <f t="shared" si="177"/>
        <v>x</v>
      </c>
      <c r="AD792" s="2" t="str">
        <f t="shared" si="177"/>
        <v xml:space="preserve">ÚDE (MS) INFORMOU A PUBLICAÇÃO DA 34ª PAUTA DE DISTRIBUIÇÃO </v>
      </c>
      <c r="AE792" s="2" t="str">
        <f t="shared" si="177"/>
        <v>ÉRIO DA SAÚDE (MS) INFORMOU A PUBLICAÇÃO DA 34ª PAUTA DE DIS</v>
      </c>
      <c r="AF792" s="2" t="str">
        <f t="shared" si="177"/>
        <v>x</v>
      </c>
      <c r="AG792" s="2" t="str">
        <f t="shared" si="177"/>
        <v>x</v>
      </c>
      <c r="AH792" s="2" t="str">
        <f t="shared" si="177"/>
        <v>x</v>
      </c>
      <c r="AI792" s="2" t="str">
        <f t="shared" si="177"/>
        <v>x</v>
      </c>
      <c r="AJ792" s="2" t="str">
        <f t="shared" si="177"/>
        <v>x</v>
      </c>
      <c r="AK792" s="2" t="str">
        <f t="shared" si="177"/>
        <v>x</v>
      </c>
      <c r="AL792" s="2" t="str">
        <f t="shared" si="185"/>
        <v>x</v>
      </c>
      <c r="AM792" s="2" t="str">
        <f t="shared" si="185"/>
        <v>x</v>
      </c>
      <c r="AN792" s="2" t="str">
        <f t="shared" si="185"/>
        <v>x</v>
      </c>
      <c r="AO792" s="2" t="str">
        <f t="shared" si="185"/>
        <v>x</v>
      </c>
      <c r="AP792" s="2" t="str">
        <f t="shared" si="185"/>
        <v>x</v>
      </c>
    </row>
    <row r="793" spans="1:42" x14ac:dyDescent="0.2">
      <c r="A793" s="2">
        <v>792</v>
      </c>
      <c r="B793" s="2" t="s">
        <v>2404</v>
      </c>
      <c r="E793" s="2" t="str">
        <f t="shared" si="183"/>
        <v>x</v>
      </c>
      <c r="F793" s="2" t="str">
        <f t="shared" si="183"/>
        <v>x</v>
      </c>
      <c r="G793" s="2" t="str">
        <f t="shared" si="178"/>
        <v>1 7ª REUNIÃO SITUACI</v>
      </c>
      <c r="H793" s="2" t="str">
        <f t="shared" si="184"/>
        <v>x</v>
      </c>
      <c r="I793" s="2" t="str">
        <f t="shared" si="184"/>
        <v>x</v>
      </c>
      <c r="J793" s="2" t="str">
        <f t="shared" si="184"/>
        <v>x</v>
      </c>
      <c r="K793" s="2" t="str">
        <f t="shared" si="179"/>
        <v>x</v>
      </c>
      <c r="L793" s="2" t="str">
        <f t="shared" si="182"/>
        <v>x</v>
      </c>
      <c r="M793" s="2" t="str">
        <f t="shared" si="181"/>
        <v>x</v>
      </c>
      <c r="N793" s="2" t="str">
        <f t="shared" si="181"/>
        <v>x</v>
      </c>
      <c r="O793" s="2" t="str">
        <f t="shared" si="181"/>
        <v>x</v>
      </c>
      <c r="P793" s="2" t="str">
        <f t="shared" si="181"/>
        <v>x</v>
      </c>
      <c r="Q793" s="2" t="str">
        <f t="shared" si="181"/>
        <v>x</v>
      </c>
      <c r="R793" s="2" t="str">
        <f t="shared" si="181"/>
        <v>x</v>
      </c>
      <c r="S793" s="2" t="str">
        <f t="shared" si="181"/>
        <v>x</v>
      </c>
      <c r="T793" s="2" t="str">
        <f t="shared" si="181"/>
        <v>x</v>
      </c>
      <c r="U793" s="2" t="str">
        <f t="shared" si="181"/>
        <v>x</v>
      </c>
      <c r="V793" s="2" t="str">
        <f t="shared" si="181"/>
        <v>x</v>
      </c>
      <c r="W793" s="2" t="str">
        <f t="shared" si="181"/>
        <v>x</v>
      </c>
      <c r="X793" s="2" t="str">
        <f t="shared" si="181"/>
        <v>x</v>
      </c>
      <c r="Y793" s="2" t="str">
        <f t="shared" si="181"/>
        <v>x</v>
      </c>
      <c r="Z793" s="2" t="str">
        <f t="shared" si="181"/>
        <v>x</v>
      </c>
      <c r="AA793" s="2" t="str">
        <f t="shared" si="181"/>
        <v>x</v>
      </c>
      <c r="AB793" s="2" t="str">
        <f t="shared" si="177"/>
        <v>x</v>
      </c>
      <c r="AC793" s="2" t="str">
        <f t="shared" si="177"/>
        <v>x</v>
      </c>
      <c r="AD793" s="2" t="str">
        <f t="shared" si="177"/>
        <v>x</v>
      </c>
      <c r="AE793" s="2" t="str">
        <f t="shared" si="177"/>
        <v>x</v>
      </c>
      <c r="AF793" s="2" t="str">
        <f t="shared" si="177"/>
        <v>x</v>
      </c>
      <c r="AG793" s="2" t="str">
        <f t="shared" si="177"/>
        <v>x</v>
      </c>
      <c r="AH793" s="2" t="str">
        <f t="shared" si="177"/>
        <v>x</v>
      </c>
      <c r="AI793" s="2" t="str">
        <f t="shared" si="177"/>
        <v>x</v>
      </c>
      <c r="AJ793" s="2" t="str">
        <f t="shared" si="177"/>
        <v>x</v>
      </c>
      <c r="AK793" s="2" t="str">
        <f t="shared" si="177"/>
        <v>x</v>
      </c>
      <c r="AL793" s="2" t="str">
        <f t="shared" si="185"/>
        <v>x</v>
      </c>
      <c r="AM793" s="2" t="str">
        <f t="shared" si="185"/>
        <v>x</v>
      </c>
      <c r="AN793" s="2" t="str">
        <f t="shared" si="185"/>
        <v>x</v>
      </c>
      <c r="AO793" s="2" t="str">
        <f t="shared" si="185"/>
        <v>x</v>
      </c>
      <c r="AP793" s="2" t="str">
        <f t="shared" si="185"/>
        <v>x</v>
      </c>
    </row>
    <row r="794" spans="1:42" x14ac:dyDescent="0.2">
      <c r="A794" s="2">
        <v>793</v>
      </c>
      <c r="B794" s="2" t="s">
        <v>2405</v>
      </c>
      <c r="E794" s="2" t="str">
        <f t="shared" si="183"/>
        <v>DATA: 06/08/2021 HORÁRIO : 10H</v>
      </c>
      <c r="F794" s="2" t="str">
        <f t="shared" si="183"/>
        <v>HORÁRIO : 10H06M ÀS 10H55M LOC</v>
      </c>
      <c r="G794" s="2" t="str">
        <f t="shared" si="178"/>
        <v>218ª REUNIÃO SITUACI</v>
      </c>
      <c r="H794" s="2" t="str">
        <f t="shared" si="184"/>
        <v>x</v>
      </c>
      <c r="I794" s="2" t="str">
        <f t="shared" si="184"/>
        <v>x</v>
      </c>
      <c r="J794" s="2" t="str">
        <f t="shared" si="184"/>
        <v>x</v>
      </c>
      <c r="K794" s="2" t="str">
        <f t="shared" si="179"/>
        <v>x</v>
      </c>
      <c r="L794" s="2" t="str">
        <f t="shared" si="182"/>
        <v>x</v>
      </c>
      <c r="M794" s="2" t="str">
        <f t="shared" si="181"/>
        <v>x</v>
      </c>
      <c r="N794" s="2" t="str">
        <f t="shared" si="181"/>
        <v>x</v>
      </c>
      <c r="O794" s="2" t="str">
        <f t="shared" si="181"/>
        <v>x</v>
      </c>
      <c r="P794" s="2" t="str">
        <f t="shared" si="181"/>
        <v>x</v>
      </c>
      <c r="Q794" s="2" t="str">
        <f t="shared" si="181"/>
        <v>x</v>
      </c>
      <c r="R794" s="2" t="str">
        <f t="shared" si="181"/>
        <v>x</v>
      </c>
      <c r="S794" s="2" t="str">
        <f t="shared" si="181"/>
        <v>x</v>
      </c>
      <c r="T794" s="2" t="str">
        <f t="shared" si="181"/>
        <v>x</v>
      </c>
      <c r="U794" s="2" t="str">
        <f t="shared" si="181"/>
        <v>x</v>
      </c>
      <c r="V794" s="2" t="str">
        <f t="shared" si="181"/>
        <v>x</v>
      </c>
      <c r="W794" s="2" t="str">
        <f t="shared" si="181"/>
        <v>x</v>
      </c>
      <c r="X794" s="2" t="str">
        <f t="shared" si="181"/>
        <v>x</v>
      </c>
      <c r="Y794" s="2" t="str">
        <f t="shared" si="181"/>
        <v>x</v>
      </c>
      <c r="Z794" s="2" t="str">
        <f t="shared" si="181"/>
        <v>x</v>
      </c>
      <c r="AA794" s="2" t="str">
        <f t="shared" si="181"/>
        <v>x</v>
      </c>
      <c r="AB794" s="2" t="str">
        <f t="shared" si="177"/>
        <v>x</v>
      </c>
      <c r="AC794" s="2" t="str">
        <f t="shared" si="177"/>
        <v>x</v>
      </c>
      <c r="AD794" s="2" t="str">
        <f t="shared" si="177"/>
        <v>x</v>
      </c>
      <c r="AE794" s="2" t="str">
        <f t="shared" si="177"/>
        <v>x</v>
      </c>
      <c r="AF794" s="2" t="str">
        <f t="shared" si="177"/>
        <v>x</v>
      </c>
      <c r="AG794" s="2" t="str">
        <f t="shared" si="177"/>
        <v>S DA DEFESA E DAS REL AÇÕES EXTERIORES, COM ANTECEDÊNCIA SUF</v>
      </c>
      <c r="AH794" s="2" t="str">
        <f t="shared" si="177"/>
        <v>x</v>
      </c>
      <c r="AI794" s="2" t="str">
        <f t="shared" si="177"/>
        <v>x</v>
      </c>
      <c r="AJ794" s="2" t="str">
        <f t="shared" si="177"/>
        <v>OMIA (ME) O SECRETÁRIO ESPECI AL ADJUNTO DA SECRETARIA ESPEC</v>
      </c>
      <c r="AK794" s="2" t="str">
        <f t="shared" si="177"/>
        <v xml:space="preserve">ÉRIO DA ECONOMIA, JOÃO LUÍS ROSSI , PARA A SUA APRESENTAÇÃO </v>
      </c>
      <c r="AL794" s="2" t="str">
        <f t="shared" si="185"/>
        <v>x</v>
      </c>
      <c r="AM794" s="2" t="str">
        <f t="shared" si="185"/>
        <v>x</v>
      </c>
      <c r="AN794" s="2" t="str">
        <f t="shared" si="185"/>
        <v>x</v>
      </c>
      <c r="AO794" s="2" t="str">
        <f t="shared" si="185"/>
        <v>x</v>
      </c>
      <c r="AP794" s="2" t="str">
        <f t="shared" si="185"/>
        <v>x</v>
      </c>
    </row>
    <row r="795" spans="1:42" x14ac:dyDescent="0.2">
      <c r="A795" s="2">
        <v>794</v>
      </c>
      <c r="B795" s="2" t="s">
        <v>2406</v>
      </c>
      <c r="E795" s="2" t="str">
        <f t="shared" si="183"/>
        <v>DATA: 11/08/2021 HORÁRIO : 10H</v>
      </c>
      <c r="F795" s="2" t="str">
        <f t="shared" si="183"/>
        <v>HORÁRIO : 10H05M ÀS 11H05M LOC</v>
      </c>
      <c r="G795" s="2" t="str">
        <f t="shared" si="178"/>
        <v>219ª REUNIÃO SITUACI</v>
      </c>
      <c r="H795" s="2" t="str">
        <f t="shared" si="184"/>
        <v>x</v>
      </c>
      <c r="I795" s="2" t="str">
        <f t="shared" si="184"/>
        <v>x</v>
      </c>
      <c r="J795" s="2" t="str">
        <f t="shared" si="184"/>
        <v>x</v>
      </c>
      <c r="K795" s="2" t="str">
        <f t="shared" si="179"/>
        <v>x</v>
      </c>
      <c r="L795" s="2" t="str">
        <f t="shared" si="182"/>
        <v>x</v>
      </c>
      <c r="M795" s="2" t="str">
        <f t="shared" si="181"/>
        <v>x</v>
      </c>
      <c r="N795" s="2" t="str">
        <f t="shared" si="181"/>
        <v>x</v>
      </c>
      <c r="O795" s="2" t="str">
        <f t="shared" si="181"/>
        <v>x</v>
      </c>
      <c r="P795" s="2" t="str">
        <f t="shared" si="181"/>
        <v>x</v>
      </c>
      <c r="Q795" s="2" t="str">
        <f t="shared" si="181"/>
        <v>x</v>
      </c>
      <c r="R795" s="2" t="str">
        <f t="shared" si="181"/>
        <v>RES (MRE) O SECRETÁRIO DE ASSUNTOS DE SOBERANIA NACIONAL E C</v>
      </c>
      <c r="S795" s="2" t="str">
        <f t="shared" si="181"/>
        <v>DA S RELAÇÕES EXTERIORES , EMBAIXADOR PAULINO FRANCO DE CARV</v>
      </c>
      <c r="T795" s="2" t="str">
        <f t="shared" si="181"/>
        <v>x</v>
      </c>
      <c r="U795" s="2" t="str">
        <f t="shared" si="181"/>
        <v>x</v>
      </c>
      <c r="V795" s="2" t="str">
        <f t="shared" si="181"/>
        <v>x</v>
      </c>
      <c r="W795" s="2" t="str">
        <f t="shared" si="181"/>
        <v>x</v>
      </c>
      <c r="X795" s="2" t="str">
        <f t="shared" si="181"/>
        <v>x</v>
      </c>
      <c r="Y795" s="2" t="str">
        <f t="shared" si="181"/>
        <v>x</v>
      </c>
      <c r="Z795" s="2" t="str">
        <f t="shared" si="181"/>
        <v>x</v>
      </c>
      <c r="AA795" s="2" t="str">
        <f t="shared" si="181"/>
        <v>x</v>
      </c>
      <c r="AB795" s="2" t="str">
        <f t="shared" si="177"/>
        <v>x</v>
      </c>
      <c r="AC795" s="2" t="str">
        <f t="shared" si="177"/>
        <v>x</v>
      </c>
      <c r="AD795" s="2" t="str">
        <f t="shared" si="177"/>
        <v>ÚDE (MS) INFORMOU QUE JÁ FORAM DISTRIBUÍDAS 184 .832.744 MIL</v>
      </c>
      <c r="AE795" s="2" t="str">
        <f t="shared" si="177"/>
        <v>ÉRIO DA SAÚDE (MS) INFORMOU QUE JÁ FORAM DISTRIBUÍDAS 184 .8</v>
      </c>
      <c r="AF795" s="2" t="str">
        <f t="shared" si="177"/>
        <v>x</v>
      </c>
      <c r="AG795" s="2" t="str">
        <f t="shared" si="177"/>
        <v>x</v>
      </c>
      <c r="AH795" s="2" t="str">
        <f t="shared" si="177"/>
        <v>x</v>
      </c>
      <c r="AI795" s="2" t="str">
        <f t="shared" si="177"/>
        <v>x</v>
      </c>
      <c r="AJ795" s="2" t="str">
        <f t="shared" si="177"/>
        <v>x</v>
      </c>
      <c r="AK795" s="2" t="str">
        <f t="shared" si="177"/>
        <v>x</v>
      </c>
      <c r="AL795" s="2" t="str">
        <f t="shared" si="185"/>
        <v>x</v>
      </c>
      <c r="AM795" s="2" t="str">
        <f t="shared" si="185"/>
        <v>x</v>
      </c>
      <c r="AN795" s="2" t="str">
        <f t="shared" si="185"/>
        <v>x</v>
      </c>
      <c r="AO795" s="2" t="str">
        <f t="shared" si="185"/>
        <v>x</v>
      </c>
      <c r="AP795" s="2" t="str">
        <f t="shared" si="185"/>
        <v>x</v>
      </c>
    </row>
    <row r="796" spans="1:42" x14ac:dyDescent="0.2">
      <c r="A796" s="2">
        <v>795</v>
      </c>
      <c r="B796" s="2" t="s">
        <v>2407</v>
      </c>
      <c r="E796" s="2" t="str">
        <f t="shared" si="183"/>
        <v>DATA: 13/08/2021 HORÁRIO : 10H</v>
      </c>
      <c r="F796" s="2" t="str">
        <f t="shared" si="183"/>
        <v>HORÁRIO : 10H06M ÀS 10H56M LOC</v>
      </c>
      <c r="G796" s="2" t="str">
        <f t="shared" si="178"/>
        <v>220ª REUNIÃO SITUACI</v>
      </c>
      <c r="H796" s="2" t="str">
        <f t="shared" si="184"/>
        <v>x</v>
      </c>
      <c r="I796" s="2" t="str">
        <f t="shared" si="184"/>
        <v>x</v>
      </c>
      <c r="J796" s="2" t="str">
        <f t="shared" si="184"/>
        <v>x</v>
      </c>
      <c r="K796" s="2" t="str">
        <f t="shared" si="179"/>
        <v>x</v>
      </c>
      <c r="L796" s="2" t="str">
        <f t="shared" si="182"/>
        <v>x</v>
      </c>
      <c r="M796" s="2" t="str">
        <f t="shared" si="181"/>
        <v>x</v>
      </c>
      <c r="N796" s="2" t="str">
        <f t="shared" si="181"/>
        <v>x</v>
      </c>
      <c r="O796" s="2" t="str">
        <f t="shared" si="181"/>
        <v>x</v>
      </c>
      <c r="P796" s="2" t="str">
        <f t="shared" si="181"/>
        <v>x</v>
      </c>
      <c r="Q796" s="2" t="str">
        <f t="shared" si="181"/>
        <v>x</v>
      </c>
      <c r="R796" s="2" t="str">
        <f t="shared" si="181"/>
        <v>x</v>
      </c>
      <c r="S796" s="2" t="str">
        <f t="shared" si="181"/>
        <v>x</v>
      </c>
      <c r="T796" s="2" t="str">
        <f t="shared" si="181"/>
        <v>x</v>
      </c>
      <c r="U796" s="2" t="str">
        <f t="shared" si="181"/>
        <v>x</v>
      </c>
      <c r="V796" s="2" t="str">
        <f t="shared" si="181"/>
        <v>x</v>
      </c>
      <c r="W796" s="2" t="str">
        <f t="shared" si="181"/>
        <v>x</v>
      </c>
      <c r="X796" s="2" t="str">
        <f t="shared" si="181"/>
        <v>CIA (ABIN ) O DIRETOR DO DEPARTAMENTO DE INTELIGÊNCIA DA ABI</v>
      </c>
      <c r="Y796" s="2" t="str">
        <f t="shared" si="181"/>
        <v>O DE INTELIGÊNCIA DA ABIN, HUGO LAZAR, PARA SUA APRESENTAÇÃO</v>
      </c>
      <c r="Z796" s="2" t="str">
        <f t="shared" si="181"/>
        <v>x</v>
      </c>
      <c r="AA796" s="2" t="str">
        <f t="shared" si="181"/>
        <v>x</v>
      </c>
      <c r="AB796" s="2" t="str">
        <f t="shared" si="177"/>
        <v>x</v>
      </c>
      <c r="AC796" s="2" t="str">
        <f t="shared" si="177"/>
        <v>x</v>
      </c>
      <c r="AD796" s="2" t="str">
        <f t="shared" si="177"/>
        <v>x</v>
      </c>
      <c r="AE796" s="2" t="str">
        <f t="shared" si="177"/>
        <v>x</v>
      </c>
      <c r="AF796" s="2" t="str">
        <f t="shared" si="177"/>
        <v>x</v>
      </c>
      <c r="AG796" s="2" t="str">
        <f t="shared" si="177"/>
        <v>x</v>
      </c>
      <c r="AH796" s="2" t="str">
        <f t="shared" si="177"/>
        <v>x</v>
      </c>
      <c r="AI796" s="2" t="str">
        <f t="shared" si="177"/>
        <v>x</v>
      </c>
      <c r="AJ796" s="2" t="str">
        <f t="shared" si="177"/>
        <v>x</v>
      </c>
      <c r="AK796" s="2" t="str">
        <f t="shared" si="177"/>
        <v>x</v>
      </c>
      <c r="AL796" s="2" t="str">
        <f t="shared" si="185"/>
        <v>x</v>
      </c>
      <c r="AM796" s="2" t="str">
        <f t="shared" si="185"/>
        <v>x</v>
      </c>
      <c r="AN796" s="2" t="str">
        <f t="shared" si="185"/>
        <v>x</v>
      </c>
      <c r="AO796" s="2" t="str">
        <f t="shared" si="185"/>
        <v>x</v>
      </c>
      <c r="AP796" s="2" t="str">
        <f t="shared" si="185"/>
        <v>x</v>
      </c>
    </row>
    <row r="797" spans="1:42" x14ac:dyDescent="0.2">
      <c r="A797" s="2">
        <v>796</v>
      </c>
      <c r="B797" s="2" t="s">
        <v>2408</v>
      </c>
      <c r="E797" s="2" t="str">
        <f t="shared" si="183"/>
        <v>DATA: 18/08/2021 HORÁRIO : 10H</v>
      </c>
      <c r="F797" s="2" t="str">
        <f t="shared" si="183"/>
        <v>HORÁRIO : 10H06M ÀS 10H50M LOC</v>
      </c>
      <c r="G797" s="2" t="str">
        <f t="shared" si="178"/>
        <v>221ª REUNIÃO SITUACI</v>
      </c>
      <c r="H797" s="2" t="str">
        <f t="shared" si="184"/>
        <v>x</v>
      </c>
      <c r="I797" s="2" t="str">
        <f t="shared" si="184"/>
        <v>x</v>
      </c>
      <c r="J797" s="2" t="str">
        <f t="shared" si="184"/>
        <v>x</v>
      </c>
      <c r="K797" s="2" t="str">
        <f t="shared" si="179"/>
        <v>x</v>
      </c>
      <c r="L797" s="2" t="str">
        <f t="shared" si="182"/>
        <v>x</v>
      </c>
      <c r="M797" s="2" t="str">
        <f t="shared" si="181"/>
        <v>x</v>
      </c>
      <c r="N797" s="2" t="str">
        <f t="shared" si="181"/>
        <v>x</v>
      </c>
      <c r="O797" s="2" t="str">
        <f t="shared" si="181"/>
        <v>x</v>
      </c>
      <c r="P797" s="2" t="str">
        <f t="shared" si="181"/>
        <v>x</v>
      </c>
      <c r="Q797" s="2" t="str">
        <f t="shared" si="181"/>
        <v>x</v>
      </c>
      <c r="R797" s="2" t="str">
        <f t="shared" si="181"/>
        <v>x</v>
      </c>
      <c r="S797" s="2" t="str">
        <f t="shared" si="181"/>
        <v>x</v>
      </c>
      <c r="T797" s="2" t="str">
        <f t="shared" si="181"/>
        <v>x</v>
      </c>
      <c r="U797" s="2" t="str">
        <f t="shared" si="181"/>
        <v>x</v>
      </c>
      <c r="V797" s="2" t="str">
        <f t="shared" si="181"/>
        <v>x</v>
      </c>
      <c r="W797" s="2" t="str">
        <f t="shared" si="181"/>
        <v>x</v>
      </c>
      <c r="X797" s="2" t="str">
        <f t="shared" si="181"/>
        <v>x</v>
      </c>
      <c r="Y797" s="2" t="str">
        <f t="shared" si="181"/>
        <v>x</v>
      </c>
      <c r="Z797" s="2" t="str">
        <f t="shared" si="181"/>
        <v>x</v>
      </c>
      <c r="AA797" s="2" t="str">
        <f t="shared" si="181"/>
        <v>x</v>
      </c>
      <c r="AB797" s="2" t="str">
        <f t="shared" si="177"/>
        <v>x</v>
      </c>
      <c r="AC797" s="2" t="str">
        <f t="shared" si="177"/>
        <v>x</v>
      </c>
      <c r="AD797" s="2" t="str">
        <f t="shared" si="177"/>
        <v>x</v>
      </c>
      <c r="AE797" s="2" t="str">
        <f t="shared" si="177"/>
        <v>x</v>
      </c>
      <c r="AF797" s="2" t="str">
        <f t="shared" si="177"/>
        <v>x</v>
      </c>
      <c r="AG797" s="2" t="str">
        <f t="shared" si="177"/>
        <v>x</v>
      </c>
      <c r="AH797" s="2" t="str">
        <f t="shared" si="177"/>
        <v>x</v>
      </c>
      <c r="AI797" s="2" t="str">
        <f t="shared" si="177"/>
        <v>x</v>
      </c>
      <c r="AJ797" s="2" t="str">
        <f t="shared" si="177"/>
        <v xml:space="preserve">OMIA (ME) SUBSECRETÁRIO DA SECRETARIA DE DESENVOLVIMENTO DA </v>
      </c>
      <c r="AK797" s="2" t="str">
        <f t="shared" si="177"/>
        <v>ÉRIO DA ECONOMIA , FÁBIO SILVA , PARA SUA APRESENTAÇÃO COM O</v>
      </c>
      <c r="AL797" s="2" t="str">
        <f t="shared" si="185"/>
        <v>x</v>
      </c>
      <c r="AM797" s="2" t="str">
        <f t="shared" si="185"/>
        <v>x</v>
      </c>
      <c r="AN797" s="2" t="str">
        <f t="shared" si="185"/>
        <v>x</v>
      </c>
      <c r="AO797" s="2" t="str">
        <f t="shared" si="185"/>
        <v>x</v>
      </c>
      <c r="AP797" s="2" t="str">
        <f t="shared" si="185"/>
        <v>x</v>
      </c>
    </row>
    <row r="798" spans="1:42" x14ac:dyDescent="0.2">
      <c r="A798" s="2">
        <v>797</v>
      </c>
      <c r="B798" s="2" t="s">
        <v>2409</v>
      </c>
      <c r="E798" s="2" t="str">
        <f t="shared" si="183"/>
        <v>DATA: 20/08/2021 HORÁRIO : 10H</v>
      </c>
      <c r="F798" s="2" t="str">
        <f t="shared" si="183"/>
        <v>HORÁRIO : 10H00M ÀS 11H00M LOC</v>
      </c>
      <c r="G798" s="2" t="str">
        <f t="shared" si="178"/>
        <v>222ª REUNIÃO SITUACI</v>
      </c>
      <c r="H798" s="2" t="str">
        <f t="shared" si="184"/>
        <v>x</v>
      </c>
      <c r="I798" s="2" t="str">
        <f t="shared" si="184"/>
        <v>x</v>
      </c>
      <c r="J798" s="2" t="str">
        <f t="shared" si="184"/>
        <v>NAL (MDR) A CHEFE DE GABINETE DA SECRETÁRIA -EXECU</v>
      </c>
      <c r="K798" s="2" t="str">
        <f t="shared" si="179"/>
        <v>O DO DESENVOLVIMENTO REGIONAL, GLÁUCIA MAIA DE OLIVEIRA , PA</v>
      </c>
      <c r="L798" s="2" t="str">
        <f t="shared" si="182"/>
        <v>x</v>
      </c>
      <c r="M798" s="2" t="str">
        <f t="shared" si="181"/>
        <v>x</v>
      </c>
      <c r="N798" s="2" t="str">
        <f t="shared" si="181"/>
        <v>x</v>
      </c>
      <c r="O798" s="2" t="str">
        <f t="shared" si="181"/>
        <v>x</v>
      </c>
      <c r="P798" s="2" t="str">
        <f t="shared" si="181"/>
        <v>x</v>
      </c>
      <c r="Q798" s="2" t="str">
        <f t="shared" si="181"/>
        <v>x</v>
      </c>
      <c r="R798" s="2" t="str">
        <f t="shared" si="181"/>
        <v>x</v>
      </c>
      <c r="S798" s="2" t="str">
        <f t="shared" si="181"/>
        <v>x</v>
      </c>
      <c r="T798" s="2" t="str">
        <f t="shared" si="181"/>
        <v>x</v>
      </c>
      <c r="U798" s="2" t="str">
        <f t="shared" si="181"/>
        <v>x</v>
      </c>
      <c r="V798" s="2" t="str">
        <f t="shared" si="181"/>
        <v>x</v>
      </c>
      <c r="W798" s="2" t="str">
        <f t="shared" si="181"/>
        <v>x</v>
      </c>
      <c r="X798" s="2" t="str">
        <f t="shared" si="181"/>
        <v>x</v>
      </c>
      <c r="Y798" s="2" t="str">
        <f t="shared" si="181"/>
        <v>x</v>
      </c>
      <c r="Z798" s="2" t="str">
        <f t="shared" si="181"/>
        <v>x</v>
      </c>
      <c r="AA798" s="2" t="str">
        <f t="shared" si="181"/>
        <v>x</v>
      </c>
      <c r="AB798" s="2" t="str">
        <f t="shared" si="177"/>
        <v>x</v>
      </c>
      <c r="AC798" s="2" t="str">
        <f t="shared" si="177"/>
        <v>x</v>
      </c>
      <c r="AD798" s="2" t="str">
        <f t="shared" si="177"/>
        <v>x</v>
      </c>
      <c r="AE798" s="2" t="str">
        <f t="shared" si="177"/>
        <v>x</v>
      </c>
      <c r="AF798" s="2" t="str">
        <f t="shared" si="177"/>
        <v xml:space="preserve">NAL (MDR) A CHEFE DE GABINETE DA SECRETÁRIA -EXECUTIVA DO M </v>
      </c>
      <c r="AG798" s="2" t="str">
        <f t="shared" si="177"/>
        <v>x</v>
      </c>
      <c r="AH798" s="2" t="str">
        <f t="shared" si="177"/>
        <v>x</v>
      </c>
      <c r="AI798" s="2" t="str">
        <f t="shared" si="177"/>
        <v>x</v>
      </c>
      <c r="AJ798" s="2" t="str">
        <f t="shared" si="177"/>
        <v>x</v>
      </c>
      <c r="AK798" s="2" t="str">
        <f t="shared" si="177"/>
        <v>x</v>
      </c>
      <c r="AL798" s="2" t="str">
        <f t="shared" si="185"/>
        <v>x</v>
      </c>
      <c r="AM798" s="2" t="str">
        <f t="shared" si="185"/>
        <v>x</v>
      </c>
      <c r="AN798" s="2" t="str">
        <f t="shared" si="185"/>
        <v>x</v>
      </c>
      <c r="AO798" s="2" t="str">
        <f t="shared" si="185"/>
        <v>x</v>
      </c>
      <c r="AP798" s="2" t="str">
        <f t="shared" si="185"/>
        <v>x</v>
      </c>
    </row>
    <row r="799" spans="1:42" x14ac:dyDescent="0.2">
      <c r="A799" s="2">
        <v>798</v>
      </c>
      <c r="B799" s="2" t="s">
        <v>2410</v>
      </c>
      <c r="E799" s="2" t="str">
        <f t="shared" si="183"/>
        <v>DATA: 25/08/2021 HORÁRIO : 10H</v>
      </c>
      <c r="F799" s="2" t="str">
        <f t="shared" si="183"/>
        <v>HORÁRIO : 10H05M ÀS 10H43M LOC</v>
      </c>
      <c r="G799" s="2" t="str">
        <f t="shared" si="178"/>
        <v>223ª REUNIÃO SITUACI</v>
      </c>
      <c r="H799" s="2" t="str">
        <f t="shared" si="184"/>
        <v>x</v>
      </c>
      <c r="I799" s="2" t="str">
        <f t="shared" si="184"/>
        <v>x</v>
      </c>
      <c r="J799" s="2" t="str">
        <f t="shared" si="184"/>
        <v>x</v>
      </c>
      <c r="K799" s="2" t="str">
        <f t="shared" si="179"/>
        <v>x</v>
      </c>
      <c r="L799" s="2" t="str">
        <f t="shared" si="182"/>
        <v>NOS (MMFDH) A SECRETÁ RIA-EXECUTIVA ADJUNTA DO MIN</v>
      </c>
      <c r="M799" s="2" t="str">
        <f t="shared" ref="M799:AB807" si="186">IFERROR(MID($B799,FIND(M$1,$B799,1)+-5,60),"x")</f>
        <v xml:space="preserve"> DOS DIREITOS HUMANOS, VIVIANE PETINELLI, PARA SUA APRESENTA</v>
      </c>
      <c r="N799" s="2" t="str">
        <f t="shared" si="186"/>
        <v>x</v>
      </c>
      <c r="O799" s="2" t="str">
        <f t="shared" si="186"/>
        <v>x</v>
      </c>
      <c r="P799" s="2" t="str">
        <f t="shared" si="186"/>
        <v>x</v>
      </c>
      <c r="Q799" s="2" t="str">
        <f t="shared" si="186"/>
        <v>x</v>
      </c>
      <c r="R799" s="2" t="str">
        <f t="shared" si="186"/>
        <v>x</v>
      </c>
      <c r="S799" s="2" t="str">
        <f t="shared" si="186"/>
        <v>x</v>
      </c>
      <c r="T799" s="2" t="str">
        <f t="shared" si="186"/>
        <v>x</v>
      </c>
      <c r="U799" s="2" t="str">
        <f t="shared" si="186"/>
        <v>x</v>
      </c>
      <c r="V799" s="2" t="str">
        <f t="shared" si="186"/>
        <v>x</v>
      </c>
      <c r="W799" s="2" t="str">
        <f t="shared" si="186"/>
        <v>x</v>
      </c>
      <c r="X799" s="2" t="str">
        <f t="shared" si="186"/>
        <v>x</v>
      </c>
      <c r="Y799" s="2" t="str">
        <f t="shared" si="186"/>
        <v>x</v>
      </c>
      <c r="Z799" s="2" t="str">
        <f t="shared" si="186"/>
        <v>x</v>
      </c>
      <c r="AA799" s="2" t="str">
        <f t="shared" si="186"/>
        <v>x</v>
      </c>
      <c r="AB799" s="2" t="str">
        <f t="shared" si="186"/>
        <v>x</v>
      </c>
      <c r="AC799" s="2" t="str">
        <f t="shared" ref="AB799:AK807" si="187">IFERROR(MID($B799,FIND(AC$1,$B799,1)+-5,60),"x")</f>
        <v>x</v>
      </c>
      <c r="AD799" s="2" t="str">
        <f t="shared" si="187"/>
        <v>x</v>
      </c>
      <c r="AE799" s="2" t="str">
        <f t="shared" si="187"/>
        <v>x</v>
      </c>
      <c r="AF799" s="2" t="str">
        <f t="shared" si="187"/>
        <v>x</v>
      </c>
      <c r="AG799" s="2" t="str">
        <f t="shared" si="187"/>
        <v>x</v>
      </c>
      <c r="AH799" s="2" t="str">
        <f t="shared" si="187"/>
        <v>x</v>
      </c>
      <c r="AI799" s="2" t="str">
        <f t="shared" si="187"/>
        <v>x</v>
      </c>
      <c r="AJ799" s="2" t="str">
        <f t="shared" si="187"/>
        <v>x</v>
      </c>
      <c r="AK799" s="2" t="str">
        <f t="shared" si="187"/>
        <v>x</v>
      </c>
      <c r="AL799" s="2" t="str">
        <f t="shared" si="185"/>
        <v>x</v>
      </c>
      <c r="AM799" s="2" t="str">
        <f t="shared" si="185"/>
        <v>x</v>
      </c>
      <c r="AN799" s="2" t="str">
        <f t="shared" si="185"/>
        <v>x</v>
      </c>
      <c r="AO799" s="2" t="str">
        <f t="shared" si="185"/>
        <v>x</v>
      </c>
      <c r="AP799" s="2" t="str">
        <f t="shared" si="185"/>
        <v>x</v>
      </c>
    </row>
    <row r="800" spans="1:42" x14ac:dyDescent="0.2">
      <c r="A800" s="2">
        <v>799</v>
      </c>
      <c r="B800" s="2" t="s">
        <v>2411</v>
      </c>
      <c r="E800" s="2" t="str">
        <f t="shared" si="183"/>
        <v>x</v>
      </c>
      <c r="F800" s="2" t="str">
        <f t="shared" si="183"/>
        <v>x</v>
      </c>
      <c r="G800" s="2" t="str">
        <f t="shared" si="178"/>
        <v>VERÁ REUNIÃO DESTE C</v>
      </c>
      <c r="H800" s="2" t="str">
        <f t="shared" si="184"/>
        <v>x</v>
      </c>
      <c r="I800" s="2" t="str">
        <f t="shared" si="184"/>
        <v>x</v>
      </c>
      <c r="J800" s="2" t="str">
        <f t="shared" si="184"/>
        <v>x</v>
      </c>
      <c r="K800" s="2" t="str">
        <f t="shared" si="179"/>
        <v>x</v>
      </c>
      <c r="L800" s="2" t="str">
        <f t="shared" si="182"/>
        <v>x</v>
      </c>
      <c r="M800" s="2" t="str">
        <f t="shared" si="186"/>
        <v xml:space="preserve"> DOS DIREITOS HUMANOS, VIVIANE PETINELLI PELA SUA APRESENTAÇ</v>
      </c>
      <c r="N800" s="2" t="str">
        <f t="shared" si="186"/>
        <v>x</v>
      </c>
      <c r="O800" s="2" t="str">
        <f t="shared" si="186"/>
        <v>x</v>
      </c>
      <c r="P800" s="2" t="str">
        <f t="shared" si="186"/>
        <v>x</v>
      </c>
      <c r="Q800" s="2" t="str">
        <f t="shared" si="186"/>
        <v>x</v>
      </c>
      <c r="R800" s="2" t="str">
        <f t="shared" si="186"/>
        <v>x</v>
      </c>
      <c r="S800" s="2" t="str">
        <f t="shared" si="186"/>
        <v>x</v>
      </c>
      <c r="T800" s="2" t="str">
        <f t="shared" si="186"/>
        <v>x</v>
      </c>
      <c r="U800" s="2" t="str">
        <f t="shared" si="186"/>
        <v>x</v>
      </c>
      <c r="V800" s="2" t="str">
        <f t="shared" si="186"/>
        <v>x</v>
      </c>
      <c r="W800" s="2" t="str">
        <f t="shared" si="186"/>
        <v>x</v>
      </c>
      <c r="X800" s="2" t="str">
        <f t="shared" si="186"/>
        <v>x</v>
      </c>
      <c r="Y800" s="2" t="str">
        <f t="shared" si="186"/>
        <v>x</v>
      </c>
      <c r="Z800" s="2" t="str">
        <f t="shared" si="186"/>
        <v>x</v>
      </c>
      <c r="AA800" s="2" t="str">
        <f t="shared" si="186"/>
        <v>x</v>
      </c>
      <c r="AB800" s="2" t="str">
        <f t="shared" si="187"/>
        <v>x</v>
      </c>
      <c r="AC800" s="2" t="str">
        <f t="shared" si="187"/>
        <v>x</v>
      </c>
      <c r="AD800" s="2" t="str">
        <f t="shared" si="187"/>
        <v>x</v>
      </c>
      <c r="AE800" s="2" t="str">
        <f t="shared" si="187"/>
        <v>x</v>
      </c>
      <c r="AF800" s="2" t="str">
        <f t="shared" si="187"/>
        <v>x</v>
      </c>
      <c r="AG800" s="2" t="str">
        <f t="shared" si="187"/>
        <v>x</v>
      </c>
      <c r="AH800" s="2" t="str">
        <f t="shared" si="187"/>
        <v>x</v>
      </c>
      <c r="AI800" s="2" t="str">
        <f t="shared" si="187"/>
        <v>x</v>
      </c>
      <c r="AJ800" s="2" t="str">
        <f t="shared" si="187"/>
        <v>x</v>
      </c>
      <c r="AK800" s="2" t="str">
        <f t="shared" si="187"/>
        <v>x</v>
      </c>
      <c r="AL800" s="2" t="str">
        <f t="shared" si="185"/>
        <v>x</v>
      </c>
      <c r="AM800" s="2" t="str">
        <f t="shared" si="185"/>
        <v>x</v>
      </c>
      <c r="AN800" s="2" t="str">
        <f t="shared" si="185"/>
        <v>x</v>
      </c>
      <c r="AO800" s="2" t="str">
        <f t="shared" si="185"/>
        <v>x</v>
      </c>
      <c r="AP800" s="2" t="str">
        <f t="shared" si="185"/>
        <v>x</v>
      </c>
    </row>
    <row r="801" spans="1:42" x14ac:dyDescent="0.2">
      <c r="A801" s="2">
        <v>800</v>
      </c>
      <c r="B801" s="2" t="s">
        <v>2412</v>
      </c>
      <c r="E801" s="2" t="str">
        <f t="shared" si="183"/>
        <v>DATA: 30/08/2021 HORÁRIO : 10H</v>
      </c>
      <c r="F801" s="2" t="str">
        <f t="shared" si="183"/>
        <v>HORÁRIO : 10H00M ÀS 10H40M LOC</v>
      </c>
      <c r="G801" s="2" t="str">
        <f t="shared" si="178"/>
        <v>224ª REUNIÃO SITUACI</v>
      </c>
      <c r="H801" s="2" t="str">
        <f t="shared" si="184"/>
        <v>x</v>
      </c>
      <c r="I801" s="2" t="str">
        <f t="shared" si="184"/>
        <v>x</v>
      </c>
      <c r="J801" s="2" t="str">
        <f t="shared" si="184"/>
        <v>x</v>
      </c>
      <c r="K801" s="2" t="str">
        <f t="shared" si="179"/>
        <v>x</v>
      </c>
      <c r="L801" s="2" t="str">
        <f t="shared" si="182"/>
        <v>x</v>
      </c>
      <c r="M801" s="2" t="str">
        <f t="shared" si="186"/>
        <v>x</v>
      </c>
      <c r="N801" s="2" t="str">
        <f t="shared" si="186"/>
        <v>x</v>
      </c>
      <c r="O801" s="2" t="str">
        <f t="shared" si="186"/>
        <v>x</v>
      </c>
      <c r="P801" s="2" t="str">
        <f t="shared" si="186"/>
        <v>x</v>
      </c>
      <c r="Q801" s="2" t="str">
        <f t="shared" si="186"/>
        <v>x</v>
      </c>
      <c r="R801" s="2" t="str">
        <f t="shared" si="186"/>
        <v>x</v>
      </c>
      <c r="S801" s="2" t="str">
        <f t="shared" si="186"/>
        <v>x</v>
      </c>
      <c r="T801" s="2" t="str">
        <f t="shared" si="186"/>
        <v>x</v>
      </c>
      <c r="U801" s="2" t="str">
        <f t="shared" si="186"/>
        <v>x</v>
      </c>
      <c r="V801" s="2" t="str">
        <f t="shared" si="186"/>
        <v>x</v>
      </c>
      <c r="W801" s="2" t="str">
        <f t="shared" si="186"/>
        <v>x</v>
      </c>
      <c r="X801" s="2" t="str">
        <f t="shared" si="186"/>
        <v>x</v>
      </c>
      <c r="Y801" s="2" t="str">
        <f t="shared" si="186"/>
        <v>x</v>
      </c>
      <c r="Z801" s="2" t="str">
        <f t="shared" si="186"/>
        <v>x</v>
      </c>
      <c r="AA801" s="2" t="str">
        <f t="shared" si="186"/>
        <v>x</v>
      </c>
      <c r="AB801" s="2" t="str">
        <f t="shared" si="187"/>
        <v>x</v>
      </c>
      <c r="AC801" s="2" t="str">
        <f t="shared" si="187"/>
        <v>x</v>
      </c>
      <c r="AD801" s="2" t="str">
        <f t="shared" si="187"/>
        <v>x</v>
      </c>
      <c r="AE801" s="2" t="str">
        <f t="shared" si="187"/>
        <v>x</v>
      </c>
      <c r="AF801" s="2" t="str">
        <f t="shared" si="187"/>
        <v>x</v>
      </c>
      <c r="AG801" s="2" t="str">
        <f t="shared" si="187"/>
        <v>x</v>
      </c>
      <c r="AH801" s="2" t="str">
        <f t="shared" si="187"/>
        <v>x</v>
      </c>
      <c r="AI801" s="2" t="str">
        <f t="shared" si="187"/>
        <v>x</v>
      </c>
      <c r="AJ801" s="2" t="str">
        <f t="shared" si="187"/>
        <v>x</v>
      </c>
      <c r="AK801" s="2" t="str">
        <f t="shared" si="187"/>
        <v>x</v>
      </c>
      <c r="AL801" s="2" t="str">
        <f t="shared" si="185"/>
        <v>x</v>
      </c>
      <c r="AM801" s="2" t="str">
        <f t="shared" si="185"/>
        <v>x</v>
      </c>
      <c r="AN801" s="2" t="str">
        <f t="shared" si="185"/>
        <v>x</v>
      </c>
      <c r="AO801" s="2" t="str">
        <f t="shared" si="185"/>
        <v>x</v>
      </c>
      <c r="AP801" s="2" t="str">
        <f t="shared" si="185"/>
        <v>x</v>
      </c>
    </row>
    <row r="802" spans="1:42" x14ac:dyDescent="0.2">
      <c r="A802" s="2">
        <v>801</v>
      </c>
      <c r="B802" s="2" t="s">
        <v>2413</v>
      </c>
      <c r="E802" s="2" t="str">
        <f t="shared" si="183"/>
        <v>DATA: 01/09/2021 HORÁRIO : 10H</v>
      </c>
      <c r="F802" s="2" t="str">
        <f t="shared" si="183"/>
        <v>HORÁRIO : 10H20M ÀS 11H00M LOC</v>
      </c>
      <c r="G802" s="2" t="str">
        <f t="shared" si="178"/>
        <v>225ª REUNIÃO SITUACI</v>
      </c>
      <c r="H802" s="2" t="str">
        <f t="shared" si="184"/>
        <v>x</v>
      </c>
      <c r="I802" s="2" t="str">
        <f t="shared" si="184"/>
        <v>x</v>
      </c>
      <c r="J802" s="2" t="str">
        <f t="shared" si="184"/>
        <v>x</v>
      </c>
      <c r="K802" s="2" t="str">
        <f t="shared" si="179"/>
        <v>x</v>
      </c>
      <c r="L802" s="2" t="str">
        <f t="shared" si="182"/>
        <v>x</v>
      </c>
      <c r="M802" s="2" t="str">
        <f t="shared" si="186"/>
        <v>x</v>
      </c>
      <c r="N802" s="2" t="str">
        <f t="shared" si="186"/>
        <v>x</v>
      </c>
      <c r="O802" s="2" t="str">
        <f t="shared" si="186"/>
        <v>x</v>
      </c>
      <c r="P802" s="2" t="str">
        <f t="shared" si="186"/>
        <v>x</v>
      </c>
      <c r="Q802" s="2" t="str">
        <f t="shared" si="186"/>
        <v>x</v>
      </c>
      <c r="R802" s="2" t="str">
        <f t="shared" si="186"/>
        <v>x</v>
      </c>
      <c r="S802" s="2" t="str">
        <f t="shared" si="186"/>
        <v>x</v>
      </c>
      <c r="T802" s="2" t="str">
        <f t="shared" si="186"/>
        <v>x</v>
      </c>
      <c r="U802" s="2" t="str">
        <f t="shared" si="186"/>
        <v>x</v>
      </c>
      <c r="V802" s="2" t="str">
        <f t="shared" si="186"/>
        <v>x</v>
      </c>
      <c r="W802" s="2" t="str">
        <f t="shared" si="186"/>
        <v>x</v>
      </c>
      <c r="X802" s="2" t="str">
        <f t="shared" si="186"/>
        <v>x</v>
      </c>
      <c r="Y802" s="2" t="str">
        <f t="shared" si="186"/>
        <v>x</v>
      </c>
      <c r="Z802" s="2" t="str">
        <f t="shared" si="186"/>
        <v>x</v>
      </c>
      <c r="AA802" s="2" t="str">
        <f t="shared" si="186"/>
        <v>x</v>
      </c>
      <c r="AB802" s="2" t="str">
        <f t="shared" si="187"/>
        <v>x</v>
      </c>
      <c r="AC802" s="2" t="str">
        <f t="shared" si="187"/>
        <v>x</v>
      </c>
      <c r="AD802" s="2" t="str">
        <f t="shared" si="187"/>
        <v>x</v>
      </c>
      <c r="AE802" s="2" t="str">
        <f t="shared" si="187"/>
        <v>x</v>
      </c>
      <c r="AF802" s="2" t="str">
        <f t="shared" si="187"/>
        <v>x</v>
      </c>
      <c r="AG802" s="2" t="str">
        <f t="shared" si="187"/>
        <v>x</v>
      </c>
      <c r="AH802" s="2" t="str">
        <f t="shared" si="187"/>
        <v>x</v>
      </c>
      <c r="AI802" s="2" t="str">
        <f t="shared" si="187"/>
        <v>x</v>
      </c>
      <c r="AJ802" s="2" t="str">
        <f t="shared" si="187"/>
        <v>OMIA (ME) O SECRETÁRIO ESPECIAL DO TESOURO E ORÇAMENTO DO MI</v>
      </c>
      <c r="AK802" s="2" t="str">
        <f t="shared" si="187"/>
        <v xml:space="preserve">ÉRIO DA ECONOMIA, BRUNO FUNCHAL , PARA SUA APRESENTAÇÃO COM </v>
      </c>
      <c r="AL802" s="2" t="str">
        <f t="shared" si="185"/>
        <v>x</v>
      </c>
      <c r="AM802" s="2" t="str">
        <f t="shared" si="185"/>
        <v>x</v>
      </c>
      <c r="AN802" s="2" t="str">
        <f t="shared" si="185"/>
        <v>x</v>
      </c>
      <c r="AO802" s="2" t="str">
        <f t="shared" si="185"/>
        <v>x</v>
      </c>
      <c r="AP802" s="2" t="str">
        <f t="shared" si="185"/>
        <v>x</v>
      </c>
    </row>
    <row r="803" spans="1:42" x14ac:dyDescent="0.2">
      <c r="A803" s="2">
        <v>802</v>
      </c>
      <c r="B803" s="2" t="s">
        <v>2414</v>
      </c>
      <c r="E803" s="2" t="str">
        <f t="shared" si="183"/>
        <v>DATA: 03/09/2021 HORÁRIO : 10H</v>
      </c>
      <c r="F803" s="2" t="str">
        <f t="shared" si="183"/>
        <v>HORÁRIO : 10H05M ÀS 10H46M LOC</v>
      </c>
      <c r="G803" s="2" t="str">
        <f t="shared" si="178"/>
        <v>226ª REUNIÃO SITUACI</v>
      </c>
      <c r="H803" s="2" t="str">
        <f t="shared" si="184"/>
        <v>x</v>
      </c>
      <c r="I803" s="2" t="str">
        <f t="shared" si="184"/>
        <v>x</v>
      </c>
      <c r="J803" s="2" t="str">
        <f t="shared" si="184"/>
        <v>x</v>
      </c>
      <c r="K803" s="2" t="str">
        <f t="shared" si="179"/>
        <v>x</v>
      </c>
      <c r="L803" s="2" t="str">
        <f t="shared" si="182"/>
        <v>x</v>
      </c>
      <c r="M803" s="2" t="str">
        <f t="shared" si="186"/>
        <v>x</v>
      </c>
      <c r="N803" s="2" t="str">
        <f t="shared" si="186"/>
        <v>x</v>
      </c>
      <c r="O803" s="2" t="str">
        <f t="shared" si="186"/>
        <v>x</v>
      </c>
      <c r="P803" s="2" t="str">
        <f t="shared" si="186"/>
        <v>x</v>
      </c>
      <c r="Q803" s="2" t="str">
        <f t="shared" si="186"/>
        <v>x</v>
      </c>
      <c r="R803" s="2" t="str">
        <f t="shared" si="186"/>
        <v>x</v>
      </c>
      <c r="S803" s="2" t="str">
        <f t="shared" si="186"/>
        <v>x</v>
      </c>
      <c r="T803" s="2" t="str">
        <f t="shared" si="186"/>
        <v>x</v>
      </c>
      <c r="U803" s="2" t="str">
        <f t="shared" si="186"/>
        <v>x</v>
      </c>
      <c r="V803" s="2" t="str">
        <f t="shared" si="186"/>
        <v>x</v>
      </c>
      <c r="W803" s="2" t="str">
        <f t="shared" si="186"/>
        <v>x</v>
      </c>
      <c r="X803" s="2" t="str">
        <f t="shared" si="186"/>
        <v>x</v>
      </c>
      <c r="Y803" s="2" t="str">
        <f t="shared" si="186"/>
        <v>x</v>
      </c>
      <c r="Z803" s="2" t="str">
        <f t="shared" si="186"/>
        <v>x</v>
      </c>
      <c r="AA803" s="2" t="str">
        <f t="shared" si="186"/>
        <v>x</v>
      </c>
      <c r="AB803" s="2" t="str">
        <f t="shared" si="187"/>
        <v>x</v>
      </c>
      <c r="AC803" s="2" t="str">
        <f t="shared" si="187"/>
        <v>x</v>
      </c>
      <c r="AD803" s="2" t="str">
        <f t="shared" si="187"/>
        <v>x</v>
      </c>
      <c r="AE803" s="2" t="str">
        <f t="shared" si="187"/>
        <v>x</v>
      </c>
      <c r="AF803" s="2" t="str">
        <f t="shared" si="187"/>
        <v>x</v>
      </c>
      <c r="AG803" s="2" t="str">
        <f t="shared" si="187"/>
        <v>x</v>
      </c>
      <c r="AH803" s="2" t="str">
        <f t="shared" si="187"/>
        <v>x</v>
      </c>
      <c r="AI803" s="2" t="str">
        <f t="shared" si="187"/>
        <v>x</v>
      </c>
      <c r="AJ803" s="2" t="str">
        <f t="shared" si="187"/>
        <v xml:space="preserve">OMIA (ME) O SECRETÁRIO DE GESTÃO DO MIN ISTÉRIO DA ECONOMIA </v>
      </c>
      <c r="AK803" s="2" t="str">
        <f t="shared" si="187"/>
        <v>ÉRIO DA ECONOMIA , CRISTIANO HECKERT , PARA SUA APRESENTAÇÃO</v>
      </c>
      <c r="AL803" s="2" t="str">
        <f t="shared" si="185"/>
        <v>x</v>
      </c>
      <c r="AM803" s="2" t="str">
        <f t="shared" si="185"/>
        <v>x</v>
      </c>
      <c r="AN803" s="2" t="str">
        <f t="shared" si="185"/>
        <v>x</v>
      </c>
      <c r="AO803" s="2" t="str">
        <f t="shared" si="185"/>
        <v>x</v>
      </c>
      <c r="AP803" s="2" t="str">
        <f t="shared" si="185"/>
        <v>x</v>
      </c>
    </row>
    <row r="804" spans="1:42" x14ac:dyDescent="0.2">
      <c r="A804" s="2">
        <v>803</v>
      </c>
      <c r="B804" s="2" t="s">
        <v>2415</v>
      </c>
      <c r="E804" s="2" t="str">
        <f t="shared" si="183"/>
        <v>DATA: 08/09/2021 HORÁRIO : 10H</v>
      </c>
      <c r="F804" s="2" t="str">
        <f t="shared" si="183"/>
        <v>HORÁRIO : 10H06M ÀS 11H04M LOC</v>
      </c>
      <c r="G804" s="2" t="str">
        <f t="shared" si="178"/>
        <v>227ª REUNIÃO SITUACI</v>
      </c>
      <c r="H804" s="2" t="str">
        <f t="shared" si="184"/>
        <v>x</v>
      </c>
      <c r="I804" s="2" t="str">
        <f t="shared" si="184"/>
        <v>x</v>
      </c>
      <c r="J804" s="2" t="str">
        <f t="shared" si="184"/>
        <v>x</v>
      </c>
      <c r="K804" s="2" t="str">
        <f t="shared" si="179"/>
        <v>x</v>
      </c>
      <c r="L804" s="2" t="str">
        <f t="shared" si="182"/>
        <v>x</v>
      </c>
      <c r="M804" s="2" t="str">
        <f t="shared" si="186"/>
        <v>x</v>
      </c>
      <c r="N804" s="2" t="str">
        <f t="shared" si="186"/>
        <v>x</v>
      </c>
      <c r="O804" s="2" t="str">
        <f t="shared" si="186"/>
        <v>x</v>
      </c>
      <c r="P804" s="2" t="str">
        <f t="shared" si="186"/>
        <v>x</v>
      </c>
      <c r="Q804" s="2" t="str">
        <f t="shared" si="186"/>
        <v>x</v>
      </c>
      <c r="R804" s="2" t="str">
        <f t="shared" si="186"/>
        <v>x</v>
      </c>
      <c r="S804" s="2" t="str">
        <f t="shared" si="186"/>
        <v>x</v>
      </c>
      <c r="T804" s="2" t="str">
        <f t="shared" si="186"/>
        <v>x</v>
      </c>
      <c r="U804" s="2" t="str">
        <f t="shared" si="186"/>
        <v>x</v>
      </c>
      <c r="V804" s="2" t="str">
        <f t="shared" si="186"/>
        <v>x</v>
      </c>
      <c r="W804" s="2" t="str">
        <f t="shared" si="186"/>
        <v>x</v>
      </c>
      <c r="X804" s="2" t="str">
        <f t="shared" si="186"/>
        <v>x</v>
      </c>
      <c r="Y804" s="2" t="str">
        <f t="shared" si="186"/>
        <v>x</v>
      </c>
      <c r="Z804" s="2" t="str">
        <f t="shared" si="186"/>
        <v>x</v>
      </c>
      <c r="AA804" s="2" t="str">
        <f t="shared" si="186"/>
        <v>x</v>
      </c>
      <c r="AB804" s="2" t="str">
        <f t="shared" si="187"/>
        <v>x</v>
      </c>
      <c r="AC804" s="2" t="str">
        <f t="shared" si="187"/>
        <v>x</v>
      </c>
      <c r="AD804" s="2" t="str">
        <f t="shared" si="187"/>
        <v>ÚDE (MS) A SECRETÁRIA EXTRAORDINÁRIA DE ENFRENTAMENTO À COVI</v>
      </c>
      <c r="AE804" s="2" t="str">
        <f t="shared" si="187"/>
        <v xml:space="preserve">ÉRIO DA SAÚDE, ROSANA LEITE DE MELO , PARA SUA APRESENTAÇÃO </v>
      </c>
      <c r="AF804" s="2" t="str">
        <f t="shared" si="187"/>
        <v>x</v>
      </c>
      <c r="AG804" s="2" t="str">
        <f t="shared" si="187"/>
        <v>x</v>
      </c>
      <c r="AH804" s="2" t="str">
        <f t="shared" si="187"/>
        <v>x</v>
      </c>
      <c r="AI804" s="2" t="str">
        <f t="shared" si="187"/>
        <v>x</v>
      </c>
      <c r="AJ804" s="2" t="str">
        <f t="shared" si="187"/>
        <v>x</v>
      </c>
      <c r="AK804" s="2" t="str">
        <f t="shared" si="187"/>
        <v>x</v>
      </c>
      <c r="AL804" s="2" t="str">
        <f t="shared" si="185"/>
        <v>x</v>
      </c>
      <c r="AM804" s="2" t="str">
        <f t="shared" si="185"/>
        <v>x</v>
      </c>
      <c r="AN804" s="2" t="str">
        <f t="shared" si="185"/>
        <v>x</v>
      </c>
      <c r="AO804" s="2" t="str">
        <f t="shared" si="185"/>
        <v>x</v>
      </c>
      <c r="AP804" s="2" t="str">
        <f t="shared" si="185"/>
        <v>x</v>
      </c>
    </row>
    <row r="805" spans="1:42" x14ac:dyDescent="0.2">
      <c r="A805" s="2">
        <v>804</v>
      </c>
      <c r="B805" s="2" t="s">
        <v>2416</v>
      </c>
      <c r="E805" s="2" t="str">
        <f t="shared" si="183"/>
        <v>DATA: 10/09/2021 HORÁRIO: 10H0</v>
      </c>
      <c r="F805" s="2" t="str">
        <f t="shared" si="183"/>
        <v>HORÁRIO: 10H00M ÀS 11H00M LOCA</v>
      </c>
      <c r="G805" s="2" t="str">
        <f t="shared" si="178"/>
        <v>228ª REUNIÃO SITUACI</v>
      </c>
      <c r="H805" s="2" t="str">
        <f t="shared" si="184"/>
        <v>x</v>
      </c>
      <c r="I805" s="2" t="str">
        <f t="shared" si="184"/>
        <v>x</v>
      </c>
      <c r="J805" s="2" t="str">
        <f t="shared" si="184"/>
        <v>x</v>
      </c>
      <c r="K805" s="2" t="str">
        <f t="shared" si="179"/>
        <v>x</v>
      </c>
      <c r="L805" s="2" t="str">
        <f t="shared" si="182"/>
        <v>x</v>
      </c>
      <c r="M805" s="2" t="str">
        <f t="shared" si="186"/>
        <v>x</v>
      </c>
      <c r="N805" s="2" t="str">
        <f t="shared" si="186"/>
        <v>x</v>
      </c>
      <c r="O805" s="2" t="str">
        <f t="shared" si="186"/>
        <v>x</v>
      </c>
      <c r="P805" s="2" t="str">
        <f t="shared" si="186"/>
        <v>x</v>
      </c>
      <c r="Q805" s="2" t="str">
        <f t="shared" si="186"/>
        <v>x</v>
      </c>
      <c r="R805" s="2" t="str">
        <f t="shared" si="186"/>
        <v>x</v>
      </c>
      <c r="S805" s="2" t="str">
        <f t="shared" si="186"/>
        <v>x</v>
      </c>
      <c r="T805" s="2" t="str">
        <f t="shared" si="186"/>
        <v>O DO MAPA; NO DIA 24.09.2021 SERÁ REALIZADA A ÚLTIMA PALESTR</v>
      </c>
      <c r="U805" s="2" t="str">
        <f t="shared" si="186"/>
        <v>x</v>
      </c>
      <c r="V805" s="2" t="str">
        <f t="shared" si="186"/>
        <v>x</v>
      </c>
      <c r="W805" s="2" t="str">
        <f t="shared" si="186"/>
        <v>x</v>
      </c>
      <c r="X805" s="2" t="str">
        <f t="shared" si="186"/>
        <v>x</v>
      </c>
      <c r="Y805" s="2" t="str">
        <f t="shared" si="186"/>
        <v>x</v>
      </c>
      <c r="Z805" s="2" t="str">
        <f t="shared" si="186"/>
        <v>x</v>
      </c>
      <c r="AA805" s="2" t="str">
        <f t="shared" si="186"/>
        <v>x</v>
      </c>
      <c r="AB805" s="2" t="str">
        <f t="shared" si="187"/>
        <v>x</v>
      </c>
      <c r="AC805" s="2" t="str">
        <f t="shared" si="187"/>
        <v>x</v>
      </c>
      <c r="AD805" s="2" t="str">
        <f t="shared" si="187"/>
        <v>x</v>
      </c>
      <c r="AE805" s="2" t="str">
        <f t="shared" si="187"/>
        <v>x</v>
      </c>
      <c r="AF805" s="2" t="str">
        <f t="shared" si="187"/>
        <v>x</v>
      </c>
      <c r="AG805" s="2" t="str">
        <f t="shared" si="187"/>
        <v>x</v>
      </c>
      <c r="AH805" s="2" t="str">
        <f t="shared" si="187"/>
        <v>x</v>
      </c>
      <c r="AI805" s="2" t="str">
        <f t="shared" si="187"/>
        <v>x</v>
      </c>
      <c r="AJ805" s="2" t="str">
        <f t="shared" si="187"/>
        <v>OMIA (ME) O SECRETÁRIO DE GOVERNO DIGITAL DO MINISTÉRIO DA E</v>
      </c>
      <c r="AK805" s="2" t="str">
        <f t="shared" si="187"/>
        <v>ÉRIO DA ECONOMIA , LUIS FELIPE SALIN MONTEIRO , PARA SUA APR</v>
      </c>
      <c r="AL805" s="2" t="str">
        <f t="shared" si="185"/>
        <v>x</v>
      </c>
      <c r="AM805" s="2" t="str">
        <f t="shared" si="185"/>
        <v>x</v>
      </c>
      <c r="AN805" s="2" t="str">
        <f t="shared" si="185"/>
        <v>x</v>
      </c>
      <c r="AO805" s="2" t="str">
        <f t="shared" si="185"/>
        <v>x</v>
      </c>
      <c r="AP805" s="2" t="str">
        <f t="shared" si="185"/>
        <v>x</v>
      </c>
    </row>
    <row r="806" spans="1:42" x14ac:dyDescent="0.2">
      <c r="A806" s="2">
        <v>805</v>
      </c>
      <c r="B806" s="2" t="s">
        <v>2417</v>
      </c>
      <c r="E806" s="2" t="str">
        <f t="shared" si="183"/>
        <v>DATA: 17/09/2021 HORÁRIO: 10H0</v>
      </c>
      <c r="F806" s="2" t="str">
        <f t="shared" si="183"/>
        <v>HORÁRIO: 10H08M ÀS 10H46M LOCA</v>
      </c>
      <c r="G806" s="2" t="str">
        <f t="shared" si="178"/>
        <v>229ª REUNIÃO SITUACI</v>
      </c>
      <c r="H806" s="2" t="str">
        <f t="shared" si="184"/>
        <v>x</v>
      </c>
      <c r="I806" s="2" t="str">
        <f t="shared" si="184"/>
        <v>x</v>
      </c>
      <c r="J806" s="2" t="str">
        <f t="shared" si="184"/>
        <v>x</v>
      </c>
      <c r="K806" s="2" t="str">
        <f t="shared" si="179"/>
        <v>x</v>
      </c>
      <c r="L806" s="2" t="str">
        <f t="shared" si="182"/>
        <v>x</v>
      </c>
      <c r="M806" s="2" t="str">
        <f t="shared" si="186"/>
        <v>x</v>
      </c>
      <c r="N806" s="2" t="str">
        <f t="shared" si="186"/>
        <v>x</v>
      </c>
      <c r="O806" s="2" t="str">
        <f t="shared" si="186"/>
        <v>x</v>
      </c>
      <c r="P806" s="2" t="str">
        <f t="shared" si="186"/>
        <v>x</v>
      </c>
      <c r="Q806" s="2" t="str">
        <f t="shared" si="186"/>
        <v>x</v>
      </c>
      <c r="R806" s="2" t="str">
        <f t="shared" si="186"/>
        <v>x</v>
      </c>
      <c r="S806" s="2" t="str">
        <f t="shared" si="186"/>
        <v>x</v>
      </c>
      <c r="T806" s="2" t="str">
        <f t="shared" si="186"/>
        <v>S DO MAPA DURANTE A PANDEMIA ”. MINISTÉRIO DA AGRICULTURA, P</v>
      </c>
      <c r="U806" s="2" t="str">
        <f t="shared" si="186"/>
        <v xml:space="preserve">IA E ABASTECIMENTO GUILHERME BASTOS , PARA SUA APRESENTAÇÃO </v>
      </c>
      <c r="V806" s="2" t="str">
        <f t="shared" si="186"/>
        <v>x</v>
      </c>
      <c r="W806" s="2" t="str">
        <f t="shared" si="186"/>
        <v>x</v>
      </c>
      <c r="X806" s="2" t="str">
        <f t="shared" si="186"/>
        <v>x</v>
      </c>
      <c r="Y806" s="2" t="str">
        <f t="shared" si="186"/>
        <v>x</v>
      </c>
      <c r="Z806" s="2" t="str">
        <f t="shared" si="186"/>
        <v>x</v>
      </c>
      <c r="AA806" s="2" t="str">
        <f t="shared" si="186"/>
        <v>x</v>
      </c>
      <c r="AB806" s="2" t="str">
        <f t="shared" si="187"/>
        <v>x</v>
      </c>
      <c r="AC806" s="2" t="str">
        <f t="shared" si="187"/>
        <v>x</v>
      </c>
      <c r="AD806" s="2" t="str">
        <f t="shared" si="187"/>
        <v>x</v>
      </c>
      <c r="AE806" s="2" t="str">
        <f t="shared" si="187"/>
        <v>x</v>
      </c>
      <c r="AF806" s="2" t="str">
        <f t="shared" si="187"/>
        <v>x</v>
      </c>
      <c r="AG806" s="2" t="str">
        <f t="shared" si="187"/>
        <v>x</v>
      </c>
      <c r="AH806" s="2" t="str">
        <f t="shared" si="187"/>
        <v>x</v>
      </c>
      <c r="AI806" s="2" t="str">
        <f t="shared" si="187"/>
        <v>x</v>
      </c>
      <c r="AJ806" s="2" t="str">
        <f t="shared" si="187"/>
        <v>x</v>
      </c>
      <c r="AK806" s="2" t="str">
        <f t="shared" si="187"/>
        <v>x</v>
      </c>
      <c r="AL806" s="2" t="str">
        <f t="shared" si="185"/>
        <v>x</v>
      </c>
      <c r="AM806" s="2" t="str">
        <f t="shared" si="185"/>
        <v>x</v>
      </c>
      <c r="AN806" s="2" t="str">
        <f t="shared" si="185"/>
        <v>x</v>
      </c>
      <c r="AO806" s="2" t="str">
        <f t="shared" si="185"/>
        <v>x</v>
      </c>
      <c r="AP806" s="2" t="str">
        <f t="shared" si="185"/>
        <v>x</v>
      </c>
    </row>
    <row r="807" spans="1:42" x14ac:dyDescent="0.2">
      <c r="A807" s="2">
        <v>806</v>
      </c>
      <c r="B807" s="2" t="s">
        <v>2418</v>
      </c>
      <c r="E807" s="2" t="str">
        <f t="shared" si="183"/>
        <v>DATA: 24/09/2021 HORÁRIO: 10H0</v>
      </c>
      <c r="F807" s="2" t="str">
        <f t="shared" si="183"/>
        <v>HORÁRIO: 10H00M ÀS 11H00M LOCA</v>
      </c>
      <c r="G807" s="2" t="str">
        <f t="shared" si="178"/>
        <v>230ª REUNIÃO SITUACI</v>
      </c>
      <c r="H807" s="2" t="str">
        <f t="shared" si="184"/>
        <v>x</v>
      </c>
      <c r="I807" s="2" t="str">
        <f t="shared" si="184"/>
        <v>x</v>
      </c>
      <c r="J807" s="2" t="str">
        <f t="shared" si="184"/>
        <v>x</v>
      </c>
      <c r="K807" s="2" t="str">
        <f t="shared" si="179"/>
        <v>x</v>
      </c>
      <c r="L807" s="2" t="str">
        <f t="shared" si="182"/>
        <v>x</v>
      </c>
      <c r="M807" s="2" t="str">
        <f t="shared" si="186"/>
        <v>x</v>
      </c>
      <c r="N807" s="2" t="str">
        <f t="shared" si="186"/>
        <v>x</v>
      </c>
      <c r="O807" s="2" t="str">
        <f t="shared" si="186"/>
        <v>x</v>
      </c>
      <c r="P807" s="2" t="str">
        <f t="shared" si="186"/>
        <v>x</v>
      </c>
      <c r="Q807" s="2" t="str">
        <f t="shared" si="186"/>
        <v>x</v>
      </c>
      <c r="R807" s="2" t="str">
        <f t="shared" si="186"/>
        <v>x</v>
      </c>
      <c r="S807" s="2" t="str">
        <f t="shared" si="186"/>
        <v>x</v>
      </c>
      <c r="T807" s="2" t="str">
        <f t="shared" si="186"/>
        <v>x</v>
      </c>
      <c r="U807" s="2" t="str">
        <f t="shared" si="186"/>
        <v>x</v>
      </c>
      <c r="V807" s="2" t="str">
        <f t="shared" si="186"/>
        <v>x</v>
      </c>
      <c r="W807" s="2" t="str">
        <f t="shared" si="186"/>
        <v>x</v>
      </c>
      <c r="X807" s="2" t="str">
        <f t="shared" si="186"/>
        <v>x</v>
      </c>
      <c r="Y807" s="2" t="str">
        <f t="shared" si="186"/>
        <v>x</v>
      </c>
      <c r="Z807" s="2" t="str">
        <f t="shared" si="186"/>
        <v>x</v>
      </c>
      <c r="AA807" s="2" t="str">
        <f t="shared" si="186"/>
        <v>x</v>
      </c>
      <c r="AB807" s="2" t="str">
        <f t="shared" si="187"/>
        <v>x</v>
      </c>
      <c r="AC807" s="2" t="str">
        <f t="shared" si="187"/>
        <v>x</v>
      </c>
      <c r="AD807" s="2" t="str">
        <f t="shared" si="187"/>
        <v>x</v>
      </c>
      <c r="AE807" s="2" t="str">
        <f t="shared" si="187"/>
        <v>x</v>
      </c>
      <c r="AF807" s="2" t="str">
        <f t="shared" si="187"/>
        <v>x</v>
      </c>
      <c r="AG807" s="2" t="str">
        <f t="shared" si="187"/>
        <v>x</v>
      </c>
      <c r="AH807" s="2" t="str">
        <f t="shared" si="187"/>
        <v>x</v>
      </c>
      <c r="AI807" s="2" t="str">
        <f t="shared" si="187"/>
        <v>x</v>
      </c>
      <c r="AJ807" s="2" t="str">
        <f t="shared" si="187"/>
        <v>x</v>
      </c>
      <c r="AK807" s="2" t="str">
        <f t="shared" si="187"/>
        <v>x</v>
      </c>
      <c r="AL807" s="2" t="str">
        <f t="shared" si="185"/>
        <v>x</v>
      </c>
      <c r="AM807" s="2" t="str">
        <f t="shared" si="185"/>
        <v>x</v>
      </c>
      <c r="AN807" s="2" t="str">
        <f t="shared" si="185"/>
        <v>x</v>
      </c>
      <c r="AO807" s="2" t="str">
        <f t="shared" si="185"/>
        <v>x</v>
      </c>
      <c r="AP807" s="2" t="str">
        <f t="shared" si="185"/>
        <v>x</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13"/>
  <sheetViews>
    <sheetView workbookViewId="0">
      <selection sqref="A1:XFD1"/>
    </sheetView>
  </sheetViews>
  <sheetFormatPr baseColWidth="10" defaultColWidth="8.83203125" defaultRowHeight="15" x14ac:dyDescent="0.2"/>
  <sheetData>
    <row r="2" spans="1:1" x14ac:dyDescent="0.2">
      <c r="A2" t="s">
        <v>2</v>
      </c>
    </row>
    <row r="3" spans="1:1" x14ac:dyDescent="0.2">
      <c r="A3" t="s">
        <v>3</v>
      </c>
    </row>
    <row r="4" spans="1:1" x14ac:dyDescent="0.2">
      <c r="A4" t="s">
        <v>4</v>
      </c>
    </row>
    <row r="5" spans="1:1" x14ac:dyDescent="0.2">
      <c r="A5" t="s">
        <v>5</v>
      </c>
    </row>
    <row r="6" spans="1:1" x14ac:dyDescent="0.2">
      <c r="A6" t="s">
        <v>6</v>
      </c>
    </row>
    <row r="7" spans="1:1" x14ac:dyDescent="0.2">
      <c r="A7" t="s">
        <v>7</v>
      </c>
    </row>
    <row r="8" spans="1:1" x14ac:dyDescent="0.2">
      <c r="A8" t="s">
        <v>8</v>
      </c>
    </row>
    <row r="9" spans="1:1" x14ac:dyDescent="0.2">
      <c r="A9" t="s">
        <v>9</v>
      </c>
    </row>
    <row r="10" spans="1:1" x14ac:dyDescent="0.2">
      <c r="A10" t="s">
        <v>10</v>
      </c>
    </row>
    <row r="11" spans="1:1" x14ac:dyDescent="0.2">
      <c r="A11" t="s">
        <v>11</v>
      </c>
    </row>
    <row r="12" spans="1:1" x14ac:dyDescent="0.2">
      <c r="A12" t="s">
        <v>12</v>
      </c>
    </row>
    <row r="13" spans="1:1" x14ac:dyDescent="0.2">
      <c r="A13" t="s">
        <v>13</v>
      </c>
    </row>
    <row r="14" spans="1:1" x14ac:dyDescent="0.2">
      <c r="A14" t="s">
        <v>14</v>
      </c>
    </row>
    <row r="15" spans="1:1" x14ac:dyDescent="0.2">
      <c r="A15" t="s">
        <v>15</v>
      </c>
    </row>
    <row r="16" spans="1:1" x14ac:dyDescent="0.2">
      <c r="A16" t="s">
        <v>16</v>
      </c>
    </row>
    <row r="17" spans="1:1" x14ac:dyDescent="0.2">
      <c r="A17" t="s">
        <v>17</v>
      </c>
    </row>
    <row r="18" spans="1:1" x14ac:dyDescent="0.2">
      <c r="A18" t="s">
        <v>18</v>
      </c>
    </row>
    <row r="19" spans="1:1" x14ac:dyDescent="0.2">
      <c r="A19" t="s">
        <v>19</v>
      </c>
    </row>
    <row r="20" spans="1:1" x14ac:dyDescent="0.2">
      <c r="A20" t="s">
        <v>20</v>
      </c>
    </row>
    <row r="21" spans="1:1" x14ac:dyDescent="0.2">
      <c r="A21" t="s">
        <v>21</v>
      </c>
    </row>
    <row r="22" spans="1:1" x14ac:dyDescent="0.2">
      <c r="A22" t="s">
        <v>22</v>
      </c>
    </row>
    <row r="23" spans="1:1" x14ac:dyDescent="0.2">
      <c r="A23" t="s">
        <v>23</v>
      </c>
    </row>
    <row r="24" spans="1:1" x14ac:dyDescent="0.2">
      <c r="A24" t="s">
        <v>24</v>
      </c>
    </row>
    <row r="25" spans="1:1" x14ac:dyDescent="0.2">
      <c r="A25" t="s">
        <v>25</v>
      </c>
    </row>
    <row r="26" spans="1:1" x14ac:dyDescent="0.2">
      <c r="A26" t="s">
        <v>26</v>
      </c>
    </row>
    <row r="27" spans="1:1" x14ac:dyDescent="0.2">
      <c r="A27" t="s">
        <v>27</v>
      </c>
    </row>
    <row r="28" spans="1:1" x14ac:dyDescent="0.2">
      <c r="A28" t="s">
        <v>28</v>
      </c>
    </row>
    <row r="29" spans="1:1" x14ac:dyDescent="0.2">
      <c r="A29" t="s">
        <v>29</v>
      </c>
    </row>
    <row r="30" spans="1:1" x14ac:dyDescent="0.2">
      <c r="A30" t="s">
        <v>30</v>
      </c>
    </row>
    <row r="31" spans="1:1" x14ac:dyDescent="0.2">
      <c r="A31" t="s">
        <v>31</v>
      </c>
    </row>
    <row r="32" spans="1:1" x14ac:dyDescent="0.2">
      <c r="A32" t="s">
        <v>32</v>
      </c>
    </row>
    <row r="33" spans="1:1" x14ac:dyDescent="0.2">
      <c r="A33" t="s">
        <v>33</v>
      </c>
    </row>
    <row r="34" spans="1:1" x14ac:dyDescent="0.2">
      <c r="A34" t="s">
        <v>34</v>
      </c>
    </row>
    <row r="35" spans="1:1" x14ac:dyDescent="0.2">
      <c r="A35" t="s">
        <v>35</v>
      </c>
    </row>
    <row r="36" spans="1:1" x14ac:dyDescent="0.2">
      <c r="A36" t="s">
        <v>36</v>
      </c>
    </row>
    <row r="37" spans="1:1" x14ac:dyDescent="0.2">
      <c r="A37" t="s">
        <v>37</v>
      </c>
    </row>
    <row r="38" spans="1:1" x14ac:dyDescent="0.2">
      <c r="A38" t="s">
        <v>38</v>
      </c>
    </row>
    <row r="39" spans="1:1" x14ac:dyDescent="0.2">
      <c r="A39" t="s">
        <v>39</v>
      </c>
    </row>
    <row r="40" spans="1:1" x14ac:dyDescent="0.2">
      <c r="A40" t="s">
        <v>40</v>
      </c>
    </row>
    <row r="41" spans="1:1" x14ac:dyDescent="0.2">
      <c r="A41" t="s">
        <v>41</v>
      </c>
    </row>
    <row r="42" spans="1:1" x14ac:dyDescent="0.2">
      <c r="A42" t="s">
        <v>42</v>
      </c>
    </row>
    <row r="43" spans="1:1" x14ac:dyDescent="0.2">
      <c r="A43" t="s">
        <v>43</v>
      </c>
    </row>
    <row r="44" spans="1:1" x14ac:dyDescent="0.2">
      <c r="A44" t="s">
        <v>44</v>
      </c>
    </row>
    <row r="45" spans="1:1" x14ac:dyDescent="0.2">
      <c r="A45" t="s">
        <v>45</v>
      </c>
    </row>
    <row r="46" spans="1:1" x14ac:dyDescent="0.2">
      <c r="A46" t="s">
        <v>46</v>
      </c>
    </row>
    <row r="47" spans="1:1" x14ac:dyDescent="0.2">
      <c r="A47" t="s">
        <v>47</v>
      </c>
    </row>
    <row r="48" spans="1:1" x14ac:dyDescent="0.2">
      <c r="A48" t="s">
        <v>48</v>
      </c>
    </row>
    <row r="49" spans="1:1" x14ac:dyDescent="0.2">
      <c r="A49" t="s">
        <v>49</v>
      </c>
    </row>
    <row r="50" spans="1:1" x14ac:dyDescent="0.2">
      <c r="A50" t="s">
        <v>50</v>
      </c>
    </row>
    <row r="51" spans="1:1" x14ac:dyDescent="0.2">
      <c r="A51" t="s">
        <v>51</v>
      </c>
    </row>
    <row r="52" spans="1:1" x14ac:dyDescent="0.2">
      <c r="A52" t="s">
        <v>52</v>
      </c>
    </row>
    <row r="53" spans="1:1" x14ac:dyDescent="0.2">
      <c r="A53" t="s">
        <v>53</v>
      </c>
    </row>
    <row r="54" spans="1:1" x14ac:dyDescent="0.2">
      <c r="A54" t="s">
        <v>54</v>
      </c>
    </row>
    <row r="55" spans="1:1" x14ac:dyDescent="0.2">
      <c r="A55" t="s">
        <v>55</v>
      </c>
    </row>
    <row r="56" spans="1:1" x14ac:dyDescent="0.2">
      <c r="A56" t="s">
        <v>56</v>
      </c>
    </row>
    <row r="57" spans="1:1" x14ac:dyDescent="0.2">
      <c r="A57" t="s">
        <v>57</v>
      </c>
    </row>
    <row r="58" spans="1:1" x14ac:dyDescent="0.2">
      <c r="A58" t="s">
        <v>58</v>
      </c>
    </row>
    <row r="59" spans="1:1" x14ac:dyDescent="0.2">
      <c r="A59" t="s">
        <v>59</v>
      </c>
    </row>
    <row r="60" spans="1:1" x14ac:dyDescent="0.2">
      <c r="A60" t="s">
        <v>60</v>
      </c>
    </row>
    <row r="61" spans="1:1" x14ac:dyDescent="0.2">
      <c r="A61" t="s">
        <v>61</v>
      </c>
    </row>
    <row r="62" spans="1:1" x14ac:dyDescent="0.2">
      <c r="A62" t="s">
        <v>62</v>
      </c>
    </row>
    <row r="63" spans="1:1" x14ac:dyDescent="0.2">
      <c r="A63" t="s">
        <v>63</v>
      </c>
    </row>
    <row r="64" spans="1:1" x14ac:dyDescent="0.2">
      <c r="A64" t="s">
        <v>64</v>
      </c>
    </row>
    <row r="65" spans="1:1" x14ac:dyDescent="0.2">
      <c r="A65" t="s">
        <v>65</v>
      </c>
    </row>
    <row r="66" spans="1:1" x14ac:dyDescent="0.2">
      <c r="A66" t="s">
        <v>66</v>
      </c>
    </row>
    <row r="67" spans="1:1" x14ac:dyDescent="0.2">
      <c r="A67" t="s">
        <v>67</v>
      </c>
    </row>
    <row r="68" spans="1:1" x14ac:dyDescent="0.2">
      <c r="A68" t="s">
        <v>68</v>
      </c>
    </row>
    <row r="69" spans="1:1" x14ac:dyDescent="0.2">
      <c r="A69" t="s">
        <v>69</v>
      </c>
    </row>
    <row r="70" spans="1:1" x14ac:dyDescent="0.2">
      <c r="A70" t="s">
        <v>70</v>
      </c>
    </row>
    <row r="71" spans="1:1" x14ac:dyDescent="0.2">
      <c r="A71" t="s">
        <v>71</v>
      </c>
    </row>
    <row r="72" spans="1:1" x14ac:dyDescent="0.2">
      <c r="A72" t="s">
        <v>72</v>
      </c>
    </row>
    <row r="73" spans="1:1" x14ac:dyDescent="0.2">
      <c r="A73" t="s">
        <v>73</v>
      </c>
    </row>
    <row r="74" spans="1:1" x14ac:dyDescent="0.2">
      <c r="A74" t="s">
        <v>74</v>
      </c>
    </row>
    <row r="75" spans="1:1" x14ac:dyDescent="0.2">
      <c r="A75" t="s">
        <v>75</v>
      </c>
    </row>
    <row r="76" spans="1:1" x14ac:dyDescent="0.2">
      <c r="A76" t="s">
        <v>76</v>
      </c>
    </row>
    <row r="77" spans="1:1" x14ac:dyDescent="0.2">
      <c r="A77" t="s">
        <v>77</v>
      </c>
    </row>
    <row r="78" spans="1:1" x14ac:dyDescent="0.2">
      <c r="A78" t="s">
        <v>78</v>
      </c>
    </row>
    <row r="79" spans="1:1" x14ac:dyDescent="0.2">
      <c r="A79" t="s">
        <v>79</v>
      </c>
    </row>
    <row r="80" spans="1:1" x14ac:dyDescent="0.2">
      <c r="A80" t="s">
        <v>80</v>
      </c>
    </row>
    <row r="81" spans="1:1" x14ac:dyDescent="0.2">
      <c r="A81" t="s">
        <v>81</v>
      </c>
    </row>
    <row r="82" spans="1:1" x14ac:dyDescent="0.2">
      <c r="A82" t="s">
        <v>82</v>
      </c>
    </row>
    <row r="83" spans="1:1" x14ac:dyDescent="0.2">
      <c r="A83" t="s">
        <v>83</v>
      </c>
    </row>
    <row r="84" spans="1:1" x14ac:dyDescent="0.2">
      <c r="A84" t="s">
        <v>84</v>
      </c>
    </row>
    <row r="85" spans="1:1" x14ac:dyDescent="0.2">
      <c r="A85" t="s">
        <v>85</v>
      </c>
    </row>
    <row r="86" spans="1:1" x14ac:dyDescent="0.2">
      <c r="A86" t="s">
        <v>86</v>
      </c>
    </row>
    <row r="87" spans="1:1" x14ac:dyDescent="0.2">
      <c r="A87" t="s">
        <v>87</v>
      </c>
    </row>
    <row r="88" spans="1:1" x14ac:dyDescent="0.2">
      <c r="A88" t="s">
        <v>88</v>
      </c>
    </row>
    <row r="89" spans="1:1" x14ac:dyDescent="0.2">
      <c r="A89" t="s">
        <v>89</v>
      </c>
    </row>
    <row r="90" spans="1:1" x14ac:dyDescent="0.2">
      <c r="A90" t="s">
        <v>90</v>
      </c>
    </row>
    <row r="91" spans="1:1" x14ac:dyDescent="0.2">
      <c r="A91" t="s">
        <v>91</v>
      </c>
    </row>
    <row r="92" spans="1:1" x14ac:dyDescent="0.2">
      <c r="A92" t="s">
        <v>92</v>
      </c>
    </row>
    <row r="93" spans="1:1" x14ac:dyDescent="0.2">
      <c r="A93" t="s">
        <v>93</v>
      </c>
    </row>
    <row r="94" spans="1:1" x14ac:dyDescent="0.2">
      <c r="A94" t="s">
        <v>94</v>
      </c>
    </row>
    <row r="95" spans="1:1" x14ac:dyDescent="0.2">
      <c r="A95" t="s">
        <v>95</v>
      </c>
    </row>
    <row r="96" spans="1:1" x14ac:dyDescent="0.2">
      <c r="A96" t="s">
        <v>96</v>
      </c>
    </row>
    <row r="97" spans="1:1" x14ac:dyDescent="0.2">
      <c r="A97" t="s">
        <v>97</v>
      </c>
    </row>
    <row r="98" spans="1:1" x14ac:dyDescent="0.2">
      <c r="A98" t="s">
        <v>98</v>
      </c>
    </row>
    <row r="99" spans="1:1" x14ac:dyDescent="0.2">
      <c r="A99" t="s">
        <v>99</v>
      </c>
    </row>
    <row r="100" spans="1:1" x14ac:dyDescent="0.2">
      <c r="A100" t="s">
        <v>100</v>
      </c>
    </row>
    <row r="101" spans="1:1" x14ac:dyDescent="0.2">
      <c r="A101" t="s">
        <v>101</v>
      </c>
    </row>
    <row r="102" spans="1:1" x14ac:dyDescent="0.2">
      <c r="A102" t="s">
        <v>102</v>
      </c>
    </row>
    <row r="103" spans="1:1" x14ac:dyDescent="0.2">
      <c r="A103" t="s">
        <v>103</v>
      </c>
    </row>
    <row r="104" spans="1:1" x14ac:dyDescent="0.2">
      <c r="A104" t="s">
        <v>104</v>
      </c>
    </row>
    <row r="105" spans="1:1" x14ac:dyDescent="0.2">
      <c r="A105" t="s">
        <v>105</v>
      </c>
    </row>
    <row r="106" spans="1:1" x14ac:dyDescent="0.2">
      <c r="A106" t="s">
        <v>106</v>
      </c>
    </row>
    <row r="107" spans="1:1" x14ac:dyDescent="0.2">
      <c r="A107" t="s">
        <v>107</v>
      </c>
    </row>
    <row r="108" spans="1:1" x14ac:dyDescent="0.2">
      <c r="A108" t="s">
        <v>108</v>
      </c>
    </row>
    <row r="109" spans="1:1" x14ac:dyDescent="0.2">
      <c r="A109" t="s">
        <v>109</v>
      </c>
    </row>
    <row r="110" spans="1:1" x14ac:dyDescent="0.2">
      <c r="A110" t="s">
        <v>110</v>
      </c>
    </row>
    <row r="111" spans="1:1" x14ac:dyDescent="0.2">
      <c r="A111" t="s">
        <v>111</v>
      </c>
    </row>
    <row r="112" spans="1:1" x14ac:dyDescent="0.2">
      <c r="A112" t="s">
        <v>112</v>
      </c>
    </row>
    <row r="113" spans="1:1" x14ac:dyDescent="0.2">
      <c r="A113" t="s">
        <v>113</v>
      </c>
    </row>
    <row r="114" spans="1:1" x14ac:dyDescent="0.2">
      <c r="A114" t="s">
        <v>114</v>
      </c>
    </row>
    <row r="115" spans="1:1" x14ac:dyDescent="0.2">
      <c r="A115" t="s">
        <v>115</v>
      </c>
    </row>
    <row r="116" spans="1:1" x14ac:dyDescent="0.2">
      <c r="A116" t="s">
        <v>116</v>
      </c>
    </row>
    <row r="117" spans="1:1" x14ac:dyDescent="0.2">
      <c r="A117" t="s">
        <v>117</v>
      </c>
    </row>
    <row r="118" spans="1:1" x14ac:dyDescent="0.2">
      <c r="A118" t="s">
        <v>118</v>
      </c>
    </row>
    <row r="119" spans="1:1" x14ac:dyDescent="0.2">
      <c r="A119" t="s">
        <v>119</v>
      </c>
    </row>
    <row r="120" spans="1:1" x14ac:dyDescent="0.2">
      <c r="A120" t="s">
        <v>120</v>
      </c>
    </row>
    <row r="121" spans="1:1" x14ac:dyDescent="0.2">
      <c r="A121" t="s">
        <v>121</v>
      </c>
    </row>
    <row r="122" spans="1:1" x14ac:dyDescent="0.2">
      <c r="A122" t="s">
        <v>122</v>
      </c>
    </row>
    <row r="123" spans="1:1" x14ac:dyDescent="0.2">
      <c r="A123" t="s">
        <v>123</v>
      </c>
    </row>
    <row r="124" spans="1:1" x14ac:dyDescent="0.2">
      <c r="A124" t="s">
        <v>124</v>
      </c>
    </row>
    <row r="125" spans="1:1" x14ac:dyDescent="0.2">
      <c r="A125" t="s">
        <v>125</v>
      </c>
    </row>
    <row r="126" spans="1:1" x14ac:dyDescent="0.2">
      <c r="A126" t="s">
        <v>126</v>
      </c>
    </row>
    <row r="127" spans="1:1" x14ac:dyDescent="0.2">
      <c r="A127" t="s">
        <v>127</v>
      </c>
    </row>
    <row r="128" spans="1:1" x14ac:dyDescent="0.2">
      <c r="A128" t="s">
        <v>128</v>
      </c>
    </row>
    <row r="129" spans="1:1" x14ac:dyDescent="0.2">
      <c r="A129" t="s">
        <v>129</v>
      </c>
    </row>
    <row r="130" spans="1:1" x14ac:dyDescent="0.2">
      <c r="A130" t="s">
        <v>130</v>
      </c>
    </row>
    <row r="131" spans="1:1" x14ac:dyDescent="0.2">
      <c r="A131" t="s">
        <v>131</v>
      </c>
    </row>
    <row r="132" spans="1:1" x14ac:dyDescent="0.2">
      <c r="A132" t="s">
        <v>132</v>
      </c>
    </row>
    <row r="133" spans="1:1" x14ac:dyDescent="0.2">
      <c r="A133" t="s">
        <v>133</v>
      </c>
    </row>
    <row r="134" spans="1:1" x14ac:dyDescent="0.2">
      <c r="A134" t="s">
        <v>134</v>
      </c>
    </row>
    <row r="135" spans="1:1" x14ac:dyDescent="0.2">
      <c r="A135" t="s">
        <v>135</v>
      </c>
    </row>
    <row r="136" spans="1:1" x14ac:dyDescent="0.2">
      <c r="A136" t="s">
        <v>136</v>
      </c>
    </row>
    <row r="137" spans="1:1" x14ac:dyDescent="0.2">
      <c r="A137" t="s">
        <v>137</v>
      </c>
    </row>
    <row r="138" spans="1:1" x14ac:dyDescent="0.2">
      <c r="A138" t="s">
        <v>138</v>
      </c>
    </row>
    <row r="139" spans="1:1" x14ac:dyDescent="0.2">
      <c r="A139" t="s">
        <v>139</v>
      </c>
    </row>
    <row r="140" spans="1:1" x14ac:dyDescent="0.2">
      <c r="A140" t="s">
        <v>140</v>
      </c>
    </row>
    <row r="141" spans="1:1" x14ac:dyDescent="0.2">
      <c r="A141" t="s">
        <v>141</v>
      </c>
    </row>
    <row r="142" spans="1:1" x14ac:dyDescent="0.2">
      <c r="A142" t="s">
        <v>142</v>
      </c>
    </row>
    <row r="143" spans="1:1" x14ac:dyDescent="0.2">
      <c r="A143" t="s">
        <v>143</v>
      </c>
    </row>
    <row r="144" spans="1:1" x14ac:dyDescent="0.2">
      <c r="A144" t="s">
        <v>144</v>
      </c>
    </row>
    <row r="145" spans="1:1" x14ac:dyDescent="0.2">
      <c r="A145" t="s">
        <v>145</v>
      </c>
    </row>
    <row r="146" spans="1:1" x14ac:dyDescent="0.2">
      <c r="A146" t="s">
        <v>146</v>
      </c>
    </row>
    <row r="147" spans="1:1" x14ac:dyDescent="0.2">
      <c r="A147" t="s">
        <v>147</v>
      </c>
    </row>
    <row r="148" spans="1:1" x14ac:dyDescent="0.2">
      <c r="A148" t="s">
        <v>148</v>
      </c>
    </row>
    <row r="149" spans="1:1" x14ac:dyDescent="0.2">
      <c r="A149" t="s">
        <v>149</v>
      </c>
    </row>
    <row r="150" spans="1:1" x14ac:dyDescent="0.2">
      <c r="A150" t="s">
        <v>150</v>
      </c>
    </row>
    <row r="151" spans="1:1" x14ac:dyDescent="0.2">
      <c r="A151" t="s">
        <v>151</v>
      </c>
    </row>
    <row r="152" spans="1:1" x14ac:dyDescent="0.2">
      <c r="A152" t="s">
        <v>152</v>
      </c>
    </row>
    <row r="153" spans="1:1" x14ac:dyDescent="0.2">
      <c r="A153" t="s">
        <v>153</v>
      </c>
    </row>
    <row r="154" spans="1:1" x14ac:dyDescent="0.2">
      <c r="A154" t="s">
        <v>154</v>
      </c>
    </row>
    <row r="155" spans="1:1" x14ac:dyDescent="0.2">
      <c r="A155" t="s">
        <v>155</v>
      </c>
    </row>
    <row r="156" spans="1:1" x14ac:dyDescent="0.2">
      <c r="A156" t="s">
        <v>156</v>
      </c>
    </row>
    <row r="157" spans="1:1" x14ac:dyDescent="0.2">
      <c r="A157" t="s">
        <v>157</v>
      </c>
    </row>
    <row r="158" spans="1:1" x14ac:dyDescent="0.2">
      <c r="A158" t="s">
        <v>158</v>
      </c>
    </row>
    <row r="159" spans="1:1" x14ac:dyDescent="0.2">
      <c r="A159" t="s">
        <v>159</v>
      </c>
    </row>
    <row r="160" spans="1:1" x14ac:dyDescent="0.2">
      <c r="A160" t="s">
        <v>160</v>
      </c>
    </row>
    <row r="161" spans="1:1" x14ac:dyDescent="0.2">
      <c r="A161" t="s">
        <v>161</v>
      </c>
    </row>
    <row r="162" spans="1:1" x14ac:dyDescent="0.2">
      <c r="A162" t="s">
        <v>162</v>
      </c>
    </row>
    <row r="163" spans="1:1" x14ac:dyDescent="0.2">
      <c r="A163" t="s">
        <v>163</v>
      </c>
    </row>
    <row r="164" spans="1:1" x14ac:dyDescent="0.2">
      <c r="A164" t="s">
        <v>164</v>
      </c>
    </row>
    <row r="165" spans="1:1" x14ac:dyDescent="0.2">
      <c r="A165" t="s">
        <v>165</v>
      </c>
    </row>
    <row r="166" spans="1:1" x14ac:dyDescent="0.2">
      <c r="A166" t="s">
        <v>166</v>
      </c>
    </row>
    <row r="167" spans="1:1" x14ac:dyDescent="0.2">
      <c r="A167" t="s">
        <v>167</v>
      </c>
    </row>
    <row r="168" spans="1:1" x14ac:dyDescent="0.2">
      <c r="A168" t="s">
        <v>168</v>
      </c>
    </row>
    <row r="169" spans="1:1" x14ac:dyDescent="0.2">
      <c r="A169" t="s">
        <v>169</v>
      </c>
    </row>
    <row r="170" spans="1:1" x14ac:dyDescent="0.2">
      <c r="A170" t="s">
        <v>170</v>
      </c>
    </row>
    <row r="171" spans="1:1" x14ac:dyDescent="0.2">
      <c r="A171" t="s">
        <v>171</v>
      </c>
    </row>
    <row r="172" spans="1:1" x14ac:dyDescent="0.2">
      <c r="A172" t="s">
        <v>172</v>
      </c>
    </row>
    <row r="173" spans="1:1" x14ac:dyDescent="0.2">
      <c r="A173" t="s">
        <v>173</v>
      </c>
    </row>
    <row r="174" spans="1:1" x14ac:dyDescent="0.2">
      <c r="A174" t="s">
        <v>174</v>
      </c>
    </row>
    <row r="175" spans="1:1" x14ac:dyDescent="0.2">
      <c r="A175" t="s">
        <v>175</v>
      </c>
    </row>
    <row r="176" spans="1:1" x14ac:dyDescent="0.2">
      <c r="A176" t="s">
        <v>176</v>
      </c>
    </row>
    <row r="177" spans="1:1" x14ac:dyDescent="0.2">
      <c r="A177" t="s">
        <v>177</v>
      </c>
    </row>
    <row r="178" spans="1:1" x14ac:dyDescent="0.2">
      <c r="A178" t="s">
        <v>178</v>
      </c>
    </row>
    <row r="179" spans="1:1" x14ac:dyDescent="0.2">
      <c r="A179" t="s">
        <v>179</v>
      </c>
    </row>
    <row r="180" spans="1:1" x14ac:dyDescent="0.2">
      <c r="A180" t="s">
        <v>180</v>
      </c>
    </row>
    <row r="181" spans="1:1" x14ac:dyDescent="0.2">
      <c r="A181" t="s">
        <v>181</v>
      </c>
    </row>
    <row r="182" spans="1:1" x14ac:dyDescent="0.2">
      <c r="A182" t="s">
        <v>182</v>
      </c>
    </row>
    <row r="183" spans="1:1" x14ac:dyDescent="0.2">
      <c r="A183" t="s">
        <v>183</v>
      </c>
    </row>
    <row r="184" spans="1:1" x14ac:dyDescent="0.2">
      <c r="A184" t="s">
        <v>184</v>
      </c>
    </row>
    <row r="185" spans="1:1" x14ac:dyDescent="0.2">
      <c r="A185" t="s">
        <v>185</v>
      </c>
    </row>
    <row r="186" spans="1:1" x14ac:dyDescent="0.2">
      <c r="A186" t="s">
        <v>186</v>
      </c>
    </row>
    <row r="187" spans="1:1" x14ac:dyDescent="0.2">
      <c r="A187" t="s">
        <v>187</v>
      </c>
    </row>
    <row r="188" spans="1:1" x14ac:dyDescent="0.2">
      <c r="A188" t="s">
        <v>188</v>
      </c>
    </row>
    <row r="189" spans="1:1" x14ac:dyDescent="0.2">
      <c r="A189" t="s">
        <v>189</v>
      </c>
    </row>
    <row r="190" spans="1:1" x14ac:dyDescent="0.2">
      <c r="A190" t="s">
        <v>190</v>
      </c>
    </row>
    <row r="191" spans="1:1" x14ac:dyDescent="0.2">
      <c r="A191" t="s">
        <v>191</v>
      </c>
    </row>
    <row r="192" spans="1:1" x14ac:dyDescent="0.2">
      <c r="A192" t="s">
        <v>192</v>
      </c>
    </row>
    <row r="193" spans="1:1" x14ac:dyDescent="0.2">
      <c r="A193" t="s">
        <v>193</v>
      </c>
    </row>
    <row r="194" spans="1:1" x14ac:dyDescent="0.2">
      <c r="A194" t="s">
        <v>194</v>
      </c>
    </row>
    <row r="195" spans="1:1" x14ac:dyDescent="0.2">
      <c r="A195" t="s">
        <v>195</v>
      </c>
    </row>
    <row r="196" spans="1:1" x14ac:dyDescent="0.2">
      <c r="A196" t="s">
        <v>196</v>
      </c>
    </row>
    <row r="197" spans="1:1" x14ac:dyDescent="0.2">
      <c r="A197" t="s">
        <v>197</v>
      </c>
    </row>
    <row r="198" spans="1:1" x14ac:dyDescent="0.2">
      <c r="A198" t="s">
        <v>198</v>
      </c>
    </row>
    <row r="199" spans="1:1" x14ac:dyDescent="0.2">
      <c r="A199" t="s">
        <v>199</v>
      </c>
    </row>
    <row r="200" spans="1:1" x14ac:dyDescent="0.2">
      <c r="A200" t="s">
        <v>200</v>
      </c>
    </row>
    <row r="201" spans="1:1" x14ac:dyDescent="0.2">
      <c r="A201" t="s">
        <v>201</v>
      </c>
    </row>
    <row r="202" spans="1:1" x14ac:dyDescent="0.2">
      <c r="A202" t="s">
        <v>202</v>
      </c>
    </row>
    <row r="203" spans="1:1" x14ac:dyDescent="0.2">
      <c r="A203" t="s">
        <v>203</v>
      </c>
    </row>
    <row r="204" spans="1:1" x14ac:dyDescent="0.2">
      <c r="A204" t="s">
        <v>204</v>
      </c>
    </row>
    <row r="205" spans="1:1" x14ac:dyDescent="0.2">
      <c r="A205" t="s">
        <v>205</v>
      </c>
    </row>
    <row r="206" spans="1:1" x14ac:dyDescent="0.2">
      <c r="A206" t="s">
        <v>206</v>
      </c>
    </row>
    <row r="207" spans="1:1" x14ac:dyDescent="0.2">
      <c r="A207" t="s">
        <v>207</v>
      </c>
    </row>
    <row r="208" spans="1:1" x14ac:dyDescent="0.2">
      <c r="A208" t="s">
        <v>208</v>
      </c>
    </row>
    <row r="209" spans="1:1" x14ac:dyDescent="0.2">
      <c r="A209" t="s">
        <v>209</v>
      </c>
    </row>
    <row r="210" spans="1:1" x14ac:dyDescent="0.2">
      <c r="A210" t="s">
        <v>210</v>
      </c>
    </row>
    <row r="211" spans="1:1" x14ac:dyDescent="0.2">
      <c r="A211" t="s">
        <v>211</v>
      </c>
    </row>
    <row r="212" spans="1:1" x14ac:dyDescent="0.2">
      <c r="A212" t="s">
        <v>212</v>
      </c>
    </row>
    <row r="213" spans="1:1" x14ac:dyDescent="0.2">
      <c r="A213" t="s">
        <v>213</v>
      </c>
    </row>
    <row r="214" spans="1:1" x14ac:dyDescent="0.2">
      <c r="A214" t="s">
        <v>214</v>
      </c>
    </row>
    <row r="215" spans="1:1" x14ac:dyDescent="0.2">
      <c r="A215" t="s">
        <v>215</v>
      </c>
    </row>
    <row r="216" spans="1:1" x14ac:dyDescent="0.2">
      <c r="A216" t="s">
        <v>216</v>
      </c>
    </row>
    <row r="217" spans="1:1" x14ac:dyDescent="0.2">
      <c r="A217" t="s">
        <v>217</v>
      </c>
    </row>
    <row r="218" spans="1:1" x14ac:dyDescent="0.2">
      <c r="A218" t="s">
        <v>218</v>
      </c>
    </row>
    <row r="219" spans="1:1" x14ac:dyDescent="0.2">
      <c r="A219" t="s">
        <v>219</v>
      </c>
    </row>
    <row r="220" spans="1:1" x14ac:dyDescent="0.2">
      <c r="A220" t="s">
        <v>220</v>
      </c>
    </row>
    <row r="221" spans="1:1" x14ac:dyDescent="0.2">
      <c r="A221" t="s">
        <v>221</v>
      </c>
    </row>
    <row r="222" spans="1:1" x14ac:dyDescent="0.2">
      <c r="A222" t="s">
        <v>222</v>
      </c>
    </row>
    <row r="223" spans="1:1" x14ac:dyDescent="0.2">
      <c r="A223" t="s">
        <v>223</v>
      </c>
    </row>
    <row r="224" spans="1:1" x14ac:dyDescent="0.2">
      <c r="A224" t="s">
        <v>224</v>
      </c>
    </row>
    <row r="225" spans="1:1" x14ac:dyDescent="0.2">
      <c r="A225" t="s">
        <v>225</v>
      </c>
    </row>
    <row r="226" spans="1:1" x14ac:dyDescent="0.2">
      <c r="A226" t="s">
        <v>226</v>
      </c>
    </row>
    <row r="227" spans="1:1" x14ac:dyDescent="0.2">
      <c r="A227" t="s">
        <v>227</v>
      </c>
    </row>
    <row r="228" spans="1:1" x14ac:dyDescent="0.2">
      <c r="A228" t="s">
        <v>228</v>
      </c>
    </row>
    <row r="229" spans="1:1" x14ac:dyDescent="0.2">
      <c r="A229" t="s">
        <v>229</v>
      </c>
    </row>
    <row r="230" spans="1:1" x14ac:dyDescent="0.2">
      <c r="A230" t="s">
        <v>230</v>
      </c>
    </row>
    <row r="231" spans="1:1" x14ac:dyDescent="0.2">
      <c r="A231" t="s">
        <v>231</v>
      </c>
    </row>
    <row r="232" spans="1:1" x14ac:dyDescent="0.2">
      <c r="A232" t="s">
        <v>232</v>
      </c>
    </row>
    <row r="233" spans="1:1" x14ac:dyDescent="0.2">
      <c r="A233" t="s">
        <v>233</v>
      </c>
    </row>
    <row r="234" spans="1:1" x14ac:dyDescent="0.2">
      <c r="A234" t="s">
        <v>234</v>
      </c>
    </row>
    <row r="235" spans="1:1" x14ac:dyDescent="0.2">
      <c r="A235" t="s">
        <v>235</v>
      </c>
    </row>
    <row r="236" spans="1:1" x14ac:dyDescent="0.2">
      <c r="A236" t="s">
        <v>236</v>
      </c>
    </row>
    <row r="237" spans="1:1" x14ac:dyDescent="0.2">
      <c r="A237" t="s">
        <v>237</v>
      </c>
    </row>
    <row r="238" spans="1:1" x14ac:dyDescent="0.2">
      <c r="A238" t="s">
        <v>238</v>
      </c>
    </row>
    <row r="239" spans="1:1" x14ac:dyDescent="0.2">
      <c r="A239" t="s">
        <v>239</v>
      </c>
    </row>
    <row r="240" spans="1:1" x14ac:dyDescent="0.2">
      <c r="A240" t="s">
        <v>240</v>
      </c>
    </row>
    <row r="241" spans="1:1" x14ac:dyDescent="0.2">
      <c r="A241" t="s">
        <v>241</v>
      </c>
    </row>
    <row r="242" spans="1:1" x14ac:dyDescent="0.2">
      <c r="A242" t="s">
        <v>242</v>
      </c>
    </row>
    <row r="243" spans="1:1" x14ac:dyDescent="0.2">
      <c r="A243" t="s">
        <v>243</v>
      </c>
    </row>
    <row r="244" spans="1:1" x14ac:dyDescent="0.2">
      <c r="A244" t="s">
        <v>244</v>
      </c>
    </row>
    <row r="245" spans="1:1" x14ac:dyDescent="0.2">
      <c r="A245" t="s">
        <v>245</v>
      </c>
    </row>
    <row r="246" spans="1:1" x14ac:dyDescent="0.2">
      <c r="A246" t="s">
        <v>246</v>
      </c>
    </row>
    <row r="247" spans="1:1" x14ac:dyDescent="0.2">
      <c r="A247" t="s">
        <v>247</v>
      </c>
    </row>
    <row r="248" spans="1:1" x14ac:dyDescent="0.2">
      <c r="A248" t="s">
        <v>248</v>
      </c>
    </row>
    <row r="249" spans="1:1" x14ac:dyDescent="0.2">
      <c r="A249" t="s">
        <v>249</v>
      </c>
    </row>
    <row r="250" spans="1:1" x14ac:dyDescent="0.2">
      <c r="A250" t="s">
        <v>250</v>
      </c>
    </row>
    <row r="251" spans="1:1" x14ac:dyDescent="0.2">
      <c r="A251" t="s">
        <v>251</v>
      </c>
    </row>
    <row r="252" spans="1:1" x14ac:dyDescent="0.2">
      <c r="A252" t="s">
        <v>252</v>
      </c>
    </row>
    <row r="253" spans="1:1" x14ac:dyDescent="0.2">
      <c r="A253" t="s">
        <v>253</v>
      </c>
    </row>
    <row r="254" spans="1:1" x14ac:dyDescent="0.2">
      <c r="A254" t="s">
        <v>254</v>
      </c>
    </row>
    <row r="255" spans="1:1" x14ac:dyDescent="0.2">
      <c r="A255" t="s">
        <v>255</v>
      </c>
    </row>
    <row r="256" spans="1:1" x14ac:dyDescent="0.2">
      <c r="A256" t="s">
        <v>256</v>
      </c>
    </row>
    <row r="257" spans="1:1" x14ac:dyDescent="0.2">
      <c r="A257" t="s">
        <v>257</v>
      </c>
    </row>
    <row r="258" spans="1:1" x14ac:dyDescent="0.2">
      <c r="A258" t="s">
        <v>258</v>
      </c>
    </row>
    <row r="259" spans="1:1" x14ac:dyDescent="0.2">
      <c r="A259" t="s">
        <v>259</v>
      </c>
    </row>
    <row r="260" spans="1:1" x14ac:dyDescent="0.2">
      <c r="A260" t="s">
        <v>260</v>
      </c>
    </row>
    <row r="261" spans="1:1" x14ac:dyDescent="0.2">
      <c r="A261" t="s">
        <v>261</v>
      </c>
    </row>
    <row r="262" spans="1:1" x14ac:dyDescent="0.2">
      <c r="A262" t="s">
        <v>262</v>
      </c>
    </row>
    <row r="263" spans="1:1" x14ac:dyDescent="0.2">
      <c r="A263" t="s">
        <v>263</v>
      </c>
    </row>
    <row r="264" spans="1:1" x14ac:dyDescent="0.2">
      <c r="A264" t="s">
        <v>264</v>
      </c>
    </row>
    <row r="265" spans="1:1" x14ac:dyDescent="0.2">
      <c r="A265" t="s">
        <v>265</v>
      </c>
    </row>
    <row r="266" spans="1:1" x14ac:dyDescent="0.2">
      <c r="A266" t="s">
        <v>266</v>
      </c>
    </row>
    <row r="267" spans="1:1" x14ac:dyDescent="0.2">
      <c r="A267" t="s">
        <v>267</v>
      </c>
    </row>
    <row r="268" spans="1:1" x14ac:dyDescent="0.2">
      <c r="A268" t="s">
        <v>268</v>
      </c>
    </row>
    <row r="269" spans="1:1" x14ac:dyDescent="0.2">
      <c r="A269" t="s">
        <v>269</v>
      </c>
    </row>
    <row r="270" spans="1:1" x14ac:dyDescent="0.2">
      <c r="A270" t="s">
        <v>270</v>
      </c>
    </row>
    <row r="271" spans="1:1" x14ac:dyDescent="0.2">
      <c r="A271" t="s">
        <v>271</v>
      </c>
    </row>
    <row r="272" spans="1:1" x14ac:dyDescent="0.2">
      <c r="A272" t="s">
        <v>272</v>
      </c>
    </row>
    <row r="273" spans="1:1" x14ac:dyDescent="0.2">
      <c r="A273" t="s">
        <v>273</v>
      </c>
    </row>
    <row r="274" spans="1:1" x14ac:dyDescent="0.2">
      <c r="A274" t="s">
        <v>274</v>
      </c>
    </row>
    <row r="275" spans="1:1" x14ac:dyDescent="0.2">
      <c r="A275" t="s">
        <v>275</v>
      </c>
    </row>
    <row r="276" spans="1:1" x14ac:dyDescent="0.2">
      <c r="A276" t="s">
        <v>276</v>
      </c>
    </row>
    <row r="277" spans="1:1" x14ac:dyDescent="0.2">
      <c r="A277" t="s">
        <v>277</v>
      </c>
    </row>
    <row r="278" spans="1:1" x14ac:dyDescent="0.2">
      <c r="A278" t="s">
        <v>278</v>
      </c>
    </row>
    <row r="279" spans="1:1" x14ac:dyDescent="0.2">
      <c r="A279" t="s">
        <v>279</v>
      </c>
    </row>
    <row r="280" spans="1:1" x14ac:dyDescent="0.2">
      <c r="A280" t="s">
        <v>280</v>
      </c>
    </row>
    <row r="281" spans="1:1" x14ac:dyDescent="0.2">
      <c r="A281" t="s">
        <v>281</v>
      </c>
    </row>
    <row r="282" spans="1:1" x14ac:dyDescent="0.2">
      <c r="A282" t="s">
        <v>282</v>
      </c>
    </row>
    <row r="283" spans="1:1" x14ac:dyDescent="0.2">
      <c r="A283" t="s">
        <v>283</v>
      </c>
    </row>
    <row r="284" spans="1:1" x14ac:dyDescent="0.2">
      <c r="A284" t="s">
        <v>284</v>
      </c>
    </row>
    <row r="285" spans="1:1" x14ac:dyDescent="0.2">
      <c r="A285" t="s">
        <v>285</v>
      </c>
    </row>
    <row r="286" spans="1:1" x14ac:dyDescent="0.2">
      <c r="A286" t="s">
        <v>286</v>
      </c>
    </row>
    <row r="287" spans="1:1" x14ac:dyDescent="0.2">
      <c r="A287" t="s">
        <v>287</v>
      </c>
    </row>
    <row r="288" spans="1:1" x14ac:dyDescent="0.2">
      <c r="A288" t="s">
        <v>288</v>
      </c>
    </row>
    <row r="289" spans="1:1" x14ac:dyDescent="0.2">
      <c r="A289" t="s">
        <v>289</v>
      </c>
    </row>
    <row r="290" spans="1:1" x14ac:dyDescent="0.2">
      <c r="A290" t="s">
        <v>290</v>
      </c>
    </row>
    <row r="291" spans="1:1" x14ac:dyDescent="0.2">
      <c r="A291" t="s">
        <v>291</v>
      </c>
    </row>
    <row r="292" spans="1:1" x14ac:dyDescent="0.2">
      <c r="A292" t="s">
        <v>292</v>
      </c>
    </row>
    <row r="293" spans="1:1" x14ac:dyDescent="0.2">
      <c r="A293" t="s">
        <v>293</v>
      </c>
    </row>
    <row r="294" spans="1:1" x14ac:dyDescent="0.2">
      <c r="A294" t="s">
        <v>294</v>
      </c>
    </row>
    <row r="295" spans="1:1" x14ac:dyDescent="0.2">
      <c r="A295" t="s">
        <v>295</v>
      </c>
    </row>
    <row r="296" spans="1:1" x14ac:dyDescent="0.2">
      <c r="A296" t="s">
        <v>296</v>
      </c>
    </row>
    <row r="297" spans="1:1" x14ac:dyDescent="0.2">
      <c r="A297" t="s">
        <v>297</v>
      </c>
    </row>
    <row r="298" spans="1:1" x14ac:dyDescent="0.2">
      <c r="A298" t="s">
        <v>298</v>
      </c>
    </row>
    <row r="299" spans="1:1" x14ac:dyDescent="0.2">
      <c r="A299" t="s">
        <v>299</v>
      </c>
    </row>
    <row r="300" spans="1:1" x14ac:dyDescent="0.2">
      <c r="A300" t="s">
        <v>300</v>
      </c>
    </row>
    <row r="301" spans="1:1" x14ac:dyDescent="0.2">
      <c r="A301" t="s">
        <v>301</v>
      </c>
    </row>
    <row r="302" spans="1:1" x14ac:dyDescent="0.2">
      <c r="A302" t="s">
        <v>302</v>
      </c>
    </row>
    <row r="303" spans="1:1" x14ac:dyDescent="0.2">
      <c r="A303" t="s">
        <v>303</v>
      </c>
    </row>
    <row r="304" spans="1:1" x14ac:dyDescent="0.2">
      <c r="A304" t="s">
        <v>304</v>
      </c>
    </row>
    <row r="305" spans="1:1" x14ac:dyDescent="0.2">
      <c r="A305" t="s">
        <v>305</v>
      </c>
    </row>
    <row r="306" spans="1:1" x14ac:dyDescent="0.2">
      <c r="A306" t="s">
        <v>306</v>
      </c>
    </row>
    <row r="307" spans="1:1" x14ac:dyDescent="0.2">
      <c r="A307" t="s">
        <v>307</v>
      </c>
    </row>
    <row r="308" spans="1:1" x14ac:dyDescent="0.2">
      <c r="A308" t="s">
        <v>308</v>
      </c>
    </row>
    <row r="309" spans="1:1" x14ac:dyDescent="0.2">
      <c r="A309" t="s">
        <v>309</v>
      </c>
    </row>
    <row r="310" spans="1:1" x14ac:dyDescent="0.2">
      <c r="A310" t="s">
        <v>310</v>
      </c>
    </row>
    <row r="311" spans="1:1" x14ac:dyDescent="0.2">
      <c r="A311" t="s">
        <v>311</v>
      </c>
    </row>
    <row r="312" spans="1:1" x14ac:dyDescent="0.2">
      <c r="A312" t="s">
        <v>312</v>
      </c>
    </row>
    <row r="313" spans="1:1" x14ac:dyDescent="0.2">
      <c r="A313" t="s">
        <v>313</v>
      </c>
    </row>
    <row r="314" spans="1:1" x14ac:dyDescent="0.2">
      <c r="A314" t="s">
        <v>314</v>
      </c>
    </row>
    <row r="315" spans="1:1" x14ac:dyDescent="0.2">
      <c r="A315" t="s">
        <v>315</v>
      </c>
    </row>
    <row r="316" spans="1:1" x14ac:dyDescent="0.2">
      <c r="A316" t="s">
        <v>316</v>
      </c>
    </row>
    <row r="317" spans="1:1" x14ac:dyDescent="0.2">
      <c r="A317" t="s">
        <v>317</v>
      </c>
    </row>
    <row r="318" spans="1:1" x14ac:dyDescent="0.2">
      <c r="A318" t="s">
        <v>318</v>
      </c>
    </row>
    <row r="319" spans="1:1" x14ac:dyDescent="0.2">
      <c r="A319" t="s">
        <v>319</v>
      </c>
    </row>
    <row r="320" spans="1:1" x14ac:dyDescent="0.2">
      <c r="A320" t="s">
        <v>320</v>
      </c>
    </row>
    <row r="321" spans="1:1" x14ac:dyDescent="0.2">
      <c r="A321" t="s">
        <v>321</v>
      </c>
    </row>
    <row r="322" spans="1:1" x14ac:dyDescent="0.2">
      <c r="A322" t="s">
        <v>322</v>
      </c>
    </row>
    <row r="323" spans="1:1" x14ac:dyDescent="0.2">
      <c r="A323" t="s">
        <v>323</v>
      </c>
    </row>
    <row r="324" spans="1:1" x14ac:dyDescent="0.2">
      <c r="A324" t="s">
        <v>324</v>
      </c>
    </row>
    <row r="325" spans="1:1" x14ac:dyDescent="0.2">
      <c r="A325" t="s">
        <v>325</v>
      </c>
    </row>
    <row r="326" spans="1:1" x14ac:dyDescent="0.2">
      <c r="A326" t="s">
        <v>326</v>
      </c>
    </row>
    <row r="327" spans="1:1" x14ac:dyDescent="0.2">
      <c r="A327" t="s">
        <v>327</v>
      </c>
    </row>
    <row r="328" spans="1:1" x14ac:dyDescent="0.2">
      <c r="A328" t="s">
        <v>328</v>
      </c>
    </row>
    <row r="329" spans="1:1" x14ac:dyDescent="0.2">
      <c r="A329" t="s">
        <v>329</v>
      </c>
    </row>
    <row r="330" spans="1:1" x14ac:dyDescent="0.2">
      <c r="A330" t="s">
        <v>330</v>
      </c>
    </row>
    <row r="331" spans="1:1" x14ac:dyDescent="0.2">
      <c r="A331" t="s">
        <v>331</v>
      </c>
    </row>
    <row r="332" spans="1:1" x14ac:dyDescent="0.2">
      <c r="A332" t="s">
        <v>332</v>
      </c>
    </row>
    <row r="333" spans="1:1" x14ac:dyDescent="0.2">
      <c r="A333" t="s">
        <v>333</v>
      </c>
    </row>
    <row r="334" spans="1:1" x14ac:dyDescent="0.2">
      <c r="A334" t="s">
        <v>334</v>
      </c>
    </row>
    <row r="335" spans="1:1" x14ac:dyDescent="0.2">
      <c r="A335" t="s">
        <v>335</v>
      </c>
    </row>
    <row r="336" spans="1:1" x14ac:dyDescent="0.2">
      <c r="A336" t="s">
        <v>336</v>
      </c>
    </row>
    <row r="337" spans="1:1" x14ac:dyDescent="0.2">
      <c r="A337" t="s">
        <v>337</v>
      </c>
    </row>
    <row r="338" spans="1:1" x14ac:dyDescent="0.2">
      <c r="A338" t="s">
        <v>338</v>
      </c>
    </row>
    <row r="339" spans="1:1" x14ac:dyDescent="0.2">
      <c r="A339" t="s">
        <v>339</v>
      </c>
    </row>
    <row r="340" spans="1:1" x14ac:dyDescent="0.2">
      <c r="A340" t="s">
        <v>340</v>
      </c>
    </row>
    <row r="341" spans="1:1" x14ac:dyDescent="0.2">
      <c r="A341" t="s">
        <v>341</v>
      </c>
    </row>
    <row r="342" spans="1:1" x14ac:dyDescent="0.2">
      <c r="A342" t="s">
        <v>342</v>
      </c>
    </row>
    <row r="343" spans="1:1" x14ac:dyDescent="0.2">
      <c r="A343" t="s">
        <v>343</v>
      </c>
    </row>
    <row r="344" spans="1:1" x14ac:dyDescent="0.2">
      <c r="A344" t="s">
        <v>344</v>
      </c>
    </row>
    <row r="345" spans="1:1" x14ac:dyDescent="0.2">
      <c r="A345" t="s">
        <v>345</v>
      </c>
    </row>
    <row r="346" spans="1:1" x14ac:dyDescent="0.2">
      <c r="A346" t="s">
        <v>346</v>
      </c>
    </row>
    <row r="347" spans="1:1" x14ac:dyDescent="0.2">
      <c r="A347" t="s">
        <v>347</v>
      </c>
    </row>
    <row r="348" spans="1:1" x14ac:dyDescent="0.2">
      <c r="A348" t="s">
        <v>348</v>
      </c>
    </row>
    <row r="349" spans="1:1" x14ac:dyDescent="0.2">
      <c r="A349" t="s">
        <v>349</v>
      </c>
    </row>
    <row r="350" spans="1:1" x14ac:dyDescent="0.2">
      <c r="A350" t="s">
        <v>350</v>
      </c>
    </row>
    <row r="351" spans="1:1" x14ac:dyDescent="0.2">
      <c r="A351" t="s">
        <v>351</v>
      </c>
    </row>
    <row r="352" spans="1:1" x14ac:dyDescent="0.2">
      <c r="A352" t="s">
        <v>352</v>
      </c>
    </row>
    <row r="353" spans="1:1" x14ac:dyDescent="0.2">
      <c r="A353" t="s">
        <v>353</v>
      </c>
    </row>
    <row r="354" spans="1:1" x14ac:dyDescent="0.2">
      <c r="A354" t="s">
        <v>354</v>
      </c>
    </row>
    <row r="355" spans="1:1" x14ac:dyDescent="0.2">
      <c r="A355" t="s">
        <v>355</v>
      </c>
    </row>
    <row r="356" spans="1:1" x14ac:dyDescent="0.2">
      <c r="A356" t="s">
        <v>356</v>
      </c>
    </row>
    <row r="357" spans="1:1" x14ac:dyDescent="0.2">
      <c r="A357" t="s">
        <v>357</v>
      </c>
    </row>
    <row r="358" spans="1:1" x14ac:dyDescent="0.2">
      <c r="A358" t="s">
        <v>358</v>
      </c>
    </row>
    <row r="359" spans="1:1" x14ac:dyDescent="0.2">
      <c r="A359" t="s">
        <v>359</v>
      </c>
    </row>
    <row r="360" spans="1:1" x14ac:dyDescent="0.2">
      <c r="A360" t="s">
        <v>360</v>
      </c>
    </row>
    <row r="361" spans="1:1" x14ac:dyDescent="0.2">
      <c r="A361" t="s">
        <v>361</v>
      </c>
    </row>
    <row r="362" spans="1:1" x14ac:dyDescent="0.2">
      <c r="A362" t="s">
        <v>362</v>
      </c>
    </row>
    <row r="363" spans="1:1" x14ac:dyDescent="0.2">
      <c r="A363" t="s">
        <v>363</v>
      </c>
    </row>
    <row r="364" spans="1:1" x14ac:dyDescent="0.2">
      <c r="A364" t="s">
        <v>364</v>
      </c>
    </row>
    <row r="365" spans="1:1" x14ac:dyDescent="0.2">
      <c r="A365" t="s">
        <v>365</v>
      </c>
    </row>
    <row r="366" spans="1:1" x14ac:dyDescent="0.2">
      <c r="A366" t="s">
        <v>366</v>
      </c>
    </row>
    <row r="367" spans="1:1" x14ac:dyDescent="0.2">
      <c r="A367" t="s">
        <v>367</v>
      </c>
    </row>
    <row r="368" spans="1:1" x14ac:dyDescent="0.2">
      <c r="A368" t="s">
        <v>368</v>
      </c>
    </row>
    <row r="369" spans="1:1" x14ac:dyDescent="0.2">
      <c r="A369" t="s">
        <v>369</v>
      </c>
    </row>
    <row r="370" spans="1:1" x14ac:dyDescent="0.2">
      <c r="A370" t="s">
        <v>370</v>
      </c>
    </row>
    <row r="371" spans="1:1" x14ac:dyDescent="0.2">
      <c r="A371" t="s">
        <v>371</v>
      </c>
    </row>
    <row r="372" spans="1:1" x14ac:dyDescent="0.2">
      <c r="A372" t="s">
        <v>372</v>
      </c>
    </row>
    <row r="373" spans="1:1" x14ac:dyDescent="0.2">
      <c r="A373" t="s">
        <v>373</v>
      </c>
    </row>
    <row r="374" spans="1:1" x14ac:dyDescent="0.2">
      <c r="A374" t="s">
        <v>374</v>
      </c>
    </row>
    <row r="375" spans="1:1" x14ac:dyDescent="0.2">
      <c r="A375" t="s">
        <v>375</v>
      </c>
    </row>
    <row r="376" spans="1:1" x14ac:dyDescent="0.2">
      <c r="A376" t="s">
        <v>376</v>
      </c>
    </row>
    <row r="377" spans="1:1" x14ac:dyDescent="0.2">
      <c r="A377" t="s">
        <v>377</v>
      </c>
    </row>
    <row r="378" spans="1:1" x14ac:dyDescent="0.2">
      <c r="A378" t="s">
        <v>378</v>
      </c>
    </row>
    <row r="379" spans="1:1" x14ac:dyDescent="0.2">
      <c r="A379" t="s">
        <v>379</v>
      </c>
    </row>
    <row r="380" spans="1:1" x14ac:dyDescent="0.2">
      <c r="A380" t="s">
        <v>380</v>
      </c>
    </row>
    <row r="381" spans="1:1" x14ac:dyDescent="0.2">
      <c r="A381" t="s">
        <v>381</v>
      </c>
    </row>
    <row r="382" spans="1:1" x14ac:dyDescent="0.2">
      <c r="A382" t="s">
        <v>382</v>
      </c>
    </row>
    <row r="383" spans="1:1" x14ac:dyDescent="0.2">
      <c r="A383" t="s">
        <v>383</v>
      </c>
    </row>
    <row r="384" spans="1:1" x14ac:dyDescent="0.2">
      <c r="A384" t="s">
        <v>384</v>
      </c>
    </row>
    <row r="385" spans="1:1" x14ac:dyDescent="0.2">
      <c r="A385" t="s">
        <v>385</v>
      </c>
    </row>
    <row r="386" spans="1:1" x14ac:dyDescent="0.2">
      <c r="A386" t="s">
        <v>386</v>
      </c>
    </row>
    <row r="387" spans="1:1" x14ac:dyDescent="0.2">
      <c r="A387" t="s">
        <v>387</v>
      </c>
    </row>
    <row r="388" spans="1:1" x14ac:dyDescent="0.2">
      <c r="A388" t="s">
        <v>388</v>
      </c>
    </row>
    <row r="389" spans="1:1" x14ac:dyDescent="0.2">
      <c r="A389" t="s">
        <v>389</v>
      </c>
    </row>
    <row r="390" spans="1:1" x14ac:dyDescent="0.2">
      <c r="A390" t="s">
        <v>390</v>
      </c>
    </row>
    <row r="391" spans="1:1" x14ac:dyDescent="0.2">
      <c r="A391" t="s">
        <v>391</v>
      </c>
    </row>
    <row r="392" spans="1:1" x14ac:dyDescent="0.2">
      <c r="A392" t="s">
        <v>392</v>
      </c>
    </row>
    <row r="393" spans="1:1" x14ac:dyDescent="0.2">
      <c r="A393" t="s">
        <v>393</v>
      </c>
    </row>
    <row r="394" spans="1:1" x14ac:dyDescent="0.2">
      <c r="A394" t="s">
        <v>394</v>
      </c>
    </row>
    <row r="395" spans="1:1" x14ac:dyDescent="0.2">
      <c r="A395" t="s">
        <v>395</v>
      </c>
    </row>
    <row r="396" spans="1:1" x14ac:dyDescent="0.2">
      <c r="A396" t="s">
        <v>396</v>
      </c>
    </row>
    <row r="397" spans="1:1" x14ac:dyDescent="0.2">
      <c r="A397" t="s">
        <v>397</v>
      </c>
    </row>
    <row r="398" spans="1:1" x14ac:dyDescent="0.2">
      <c r="A398" t="s">
        <v>398</v>
      </c>
    </row>
    <row r="399" spans="1:1" x14ac:dyDescent="0.2">
      <c r="A399" t="s">
        <v>399</v>
      </c>
    </row>
    <row r="400" spans="1:1" x14ac:dyDescent="0.2">
      <c r="A400" t="s">
        <v>400</v>
      </c>
    </row>
    <row r="401" spans="1:1" x14ac:dyDescent="0.2">
      <c r="A401" t="s">
        <v>401</v>
      </c>
    </row>
    <row r="402" spans="1:1" x14ac:dyDescent="0.2">
      <c r="A402" t="s">
        <v>402</v>
      </c>
    </row>
    <row r="403" spans="1:1" x14ac:dyDescent="0.2">
      <c r="A403" t="s">
        <v>403</v>
      </c>
    </row>
    <row r="404" spans="1:1" x14ac:dyDescent="0.2">
      <c r="A404" t="s">
        <v>404</v>
      </c>
    </row>
    <row r="405" spans="1:1" x14ac:dyDescent="0.2">
      <c r="A405" t="s">
        <v>405</v>
      </c>
    </row>
    <row r="406" spans="1:1" x14ac:dyDescent="0.2">
      <c r="A406" t="s">
        <v>406</v>
      </c>
    </row>
    <row r="407" spans="1:1" x14ac:dyDescent="0.2">
      <c r="A407" t="s">
        <v>407</v>
      </c>
    </row>
    <row r="408" spans="1:1" x14ac:dyDescent="0.2">
      <c r="A408" t="s">
        <v>408</v>
      </c>
    </row>
    <row r="409" spans="1:1" x14ac:dyDescent="0.2">
      <c r="A409" t="s">
        <v>409</v>
      </c>
    </row>
    <row r="410" spans="1:1" x14ac:dyDescent="0.2">
      <c r="A410" t="s">
        <v>410</v>
      </c>
    </row>
    <row r="411" spans="1:1" x14ac:dyDescent="0.2">
      <c r="A411" t="s">
        <v>411</v>
      </c>
    </row>
    <row r="412" spans="1:1" x14ac:dyDescent="0.2">
      <c r="A412" t="s">
        <v>412</v>
      </c>
    </row>
    <row r="413" spans="1:1" x14ac:dyDescent="0.2">
      <c r="A413" t="s">
        <v>413</v>
      </c>
    </row>
    <row r="414" spans="1:1" x14ac:dyDescent="0.2">
      <c r="A414" t="s">
        <v>414</v>
      </c>
    </row>
    <row r="415" spans="1:1" x14ac:dyDescent="0.2">
      <c r="A415" t="s">
        <v>415</v>
      </c>
    </row>
    <row r="416" spans="1:1" x14ac:dyDescent="0.2">
      <c r="A416" t="s">
        <v>416</v>
      </c>
    </row>
    <row r="417" spans="1:1" x14ac:dyDescent="0.2">
      <c r="A417" t="s">
        <v>417</v>
      </c>
    </row>
    <row r="418" spans="1:1" x14ac:dyDescent="0.2">
      <c r="A418" t="s">
        <v>418</v>
      </c>
    </row>
    <row r="419" spans="1:1" x14ac:dyDescent="0.2">
      <c r="A419" t="s">
        <v>419</v>
      </c>
    </row>
    <row r="420" spans="1:1" x14ac:dyDescent="0.2">
      <c r="A420" t="s">
        <v>420</v>
      </c>
    </row>
    <row r="421" spans="1:1" x14ac:dyDescent="0.2">
      <c r="A421" t="s">
        <v>421</v>
      </c>
    </row>
    <row r="422" spans="1:1" x14ac:dyDescent="0.2">
      <c r="A422" t="s">
        <v>422</v>
      </c>
    </row>
    <row r="423" spans="1:1" x14ac:dyDescent="0.2">
      <c r="A423" t="s">
        <v>423</v>
      </c>
    </row>
    <row r="424" spans="1:1" x14ac:dyDescent="0.2">
      <c r="A424" t="s">
        <v>424</v>
      </c>
    </row>
    <row r="425" spans="1:1" x14ac:dyDescent="0.2">
      <c r="A425" t="s">
        <v>425</v>
      </c>
    </row>
    <row r="426" spans="1:1" x14ac:dyDescent="0.2">
      <c r="A426" t="s">
        <v>426</v>
      </c>
    </row>
    <row r="427" spans="1:1" x14ac:dyDescent="0.2">
      <c r="A427" t="s">
        <v>427</v>
      </c>
    </row>
    <row r="428" spans="1:1" x14ac:dyDescent="0.2">
      <c r="A428" t="s">
        <v>428</v>
      </c>
    </row>
    <row r="429" spans="1:1" x14ac:dyDescent="0.2">
      <c r="A429" t="s">
        <v>429</v>
      </c>
    </row>
    <row r="430" spans="1:1" x14ac:dyDescent="0.2">
      <c r="A430" t="s">
        <v>430</v>
      </c>
    </row>
    <row r="431" spans="1:1" x14ac:dyDescent="0.2">
      <c r="A431" t="s">
        <v>431</v>
      </c>
    </row>
    <row r="432" spans="1:1" x14ac:dyDescent="0.2">
      <c r="A432" t="s">
        <v>432</v>
      </c>
    </row>
    <row r="433" spans="1:1" x14ac:dyDescent="0.2">
      <c r="A433" t="s">
        <v>433</v>
      </c>
    </row>
    <row r="434" spans="1:1" x14ac:dyDescent="0.2">
      <c r="A434" t="s">
        <v>434</v>
      </c>
    </row>
    <row r="435" spans="1:1" x14ac:dyDescent="0.2">
      <c r="A435" t="s">
        <v>435</v>
      </c>
    </row>
    <row r="436" spans="1:1" x14ac:dyDescent="0.2">
      <c r="A436" t="s">
        <v>436</v>
      </c>
    </row>
    <row r="437" spans="1:1" x14ac:dyDescent="0.2">
      <c r="A437" t="s">
        <v>437</v>
      </c>
    </row>
    <row r="438" spans="1:1" x14ac:dyDescent="0.2">
      <c r="A438" t="s">
        <v>438</v>
      </c>
    </row>
    <row r="439" spans="1:1" x14ac:dyDescent="0.2">
      <c r="A439" t="s">
        <v>439</v>
      </c>
    </row>
    <row r="440" spans="1:1" x14ac:dyDescent="0.2">
      <c r="A440" t="s">
        <v>440</v>
      </c>
    </row>
    <row r="441" spans="1:1" x14ac:dyDescent="0.2">
      <c r="A441" t="s">
        <v>441</v>
      </c>
    </row>
    <row r="442" spans="1:1" x14ac:dyDescent="0.2">
      <c r="A442" t="s">
        <v>442</v>
      </c>
    </row>
    <row r="443" spans="1:1" x14ac:dyDescent="0.2">
      <c r="A443" t="s">
        <v>443</v>
      </c>
    </row>
    <row r="444" spans="1:1" x14ac:dyDescent="0.2">
      <c r="A444" t="s">
        <v>444</v>
      </c>
    </row>
    <row r="445" spans="1:1" x14ac:dyDescent="0.2">
      <c r="A445" t="s">
        <v>445</v>
      </c>
    </row>
    <row r="446" spans="1:1" x14ac:dyDescent="0.2">
      <c r="A446" t="s">
        <v>446</v>
      </c>
    </row>
    <row r="447" spans="1:1" x14ac:dyDescent="0.2">
      <c r="A447" t="s">
        <v>447</v>
      </c>
    </row>
    <row r="448" spans="1:1" x14ac:dyDescent="0.2">
      <c r="A448" t="s">
        <v>448</v>
      </c>
    </row>
    <row r="449" spans="1:1" x14ac:dyDescent="0.2">
      <c r="A449" t="s">
        <v>449</v>
      </c>
    </row>
    <row r="450" spans="1:1" x14ac:dyDescent="0.2">
      <c r="A450" t="s">
        <v>450</v>
      </c>
    </row>
    <row r="451" spans="1:1" x14ac:dyDescent="0.2">
      <c r="A451" t="s">
        <v>451</v>
      </c>
    </row>
    <row r="452" spans="1:1" x14ac:dyDescent="0.2">
      <c r="A452" t="s">
        <v>452</v>
      </c>
    </row>
    <row r="453" spans="1:1" x14ac:dyDescent="0.2">
      <c r="A453" t="s">
        <v>453</v>
      </c>
    </row>
    <row r="454" spans="1:1" x14ac:dyDescent="0.2">
      <c r="A454" t="s">
        <v>454</v>
      </c>
    </row>
    <row r="455" spans="1:1" x14ac:dyDescent="0.2">
      <c r="A455" t="s">
        <v>455</v>
      </c>
    </row>
    <row r="456" spans="1:1" x14ac:dyDescent="0.2">
      <c r="A456" t="s">
        <v>456</v>
      </c>
    </row>
    <row r="457" spans="1:1" x14ac:dyDescent="0.2">
      <c r="A457" t="s">
        <v>457</v>
      </c>
    </row>
    <row r="458" spans="1:1" x14ac:dyDescent="0.2">
      <c r="A458" t="s">
        <v>458</v>
      </c>
    </row>
    <row r="459" spans="1:1" x14ac:dyDescent="0.2">
      <c r="A459" t="s">
        <v>459</v>
      </c>
    </row>
    <row r="460" spans="1:1" x14ac:dyDescent="0.2">
      <c r="A460" t="s">
        <v>460</v>
      </c>
    </row>
    <row r="461" spans="1:1" x14ac:dyDescent="0.2">
      <c r="A461" t="s">
        <v>461</v>
      </c>
    </row>
    <row r="462" spans="1:1" x14ac:dyDescent="0.2">
      <c r="A462" t="s">
        <v>462</v>
      </c>
    </row>
    <row r="463" spans="1:1" x14ac:dyDescent="0.2">
      <c r="A463" t="s">
        <v>463</v>
      </c>
    </row>
    <row r="464" spans="1:1" x14ac:dyDescent="0.2">
      <c r="A464" t="s">
        <v>464</v>
      </c>
    </row>
    <row r="465" spans="1:1" x14ac:dyDescent="0.2">
      <c r="A465" t="s">
        <v>465</v>
      </c>
    </row>
    <row r="466" spans="1:1" x14ac:dyDescent="0.2">
      <c r="A466" t="s">
        <v>466</v>
      </c>
    </row>
    <row r="467" spans="1:1" x14ac:dyDescent="0.2">
      <c r="A467" t="s">
        <v>467</v>
      </c>
    </row>
    <row r="468" spans="1:1" x14ac:dyDescent="0.2">
      <c r="A468" t="s">
        <v>468</v>
      </c>
    </row>
    <row r="469" spans="1:1" x14ac:dyDescent="0.2">
      <c r="A469" t="s">
        <v>469</v>
      </c>
    </row>
    <row r="470" spans="1:1" x14ac:dyDescent="0.2">
      <c r="A470" t="s">
        <v>470</v>
      </c>
    </row>
    <row r="471" spans="1:1" x14ac:dyDescent="0.2">
      <c r="A471" t="s">
        <v>471</v>
      </c>
    </row>
    <row r="472" spans="1:1" x14ac:dyDescent="0.2">
      <c r="A472" t="s">
        <v>472</v>
      </c>
    </row>
    <row r="473" spans="1:1" x14ac:dyDescent="0.2">
      <c r="A473" t="s">
        <v>473</v>
      </c>
    </row>
    <row r="474" spans="1:1" x14ac:dyDescent="0.2">
      <c r="A474" t="s">
        <v>474</v>
      </c>
    </row>
    <row r="475" spans="1:1" x14ac:dyDescent="0.2">
      <c r="A475" t="s">
        <v>475</v>
      </c>
    </row>
    <row r="476" spans="1:1" x14ac:dyDescent="0.2">
      <c r="A476" t="s">
        <v>476</v>
      </c>
    </row>
    <row r="477" spans="1:1" x14ac:dyDescent="0.2">
      <c r="A477" t="s">
        <v>477</v>
      </c>
    </row>
    <row r="478" spans="1:1" x14ac:dyDescent="0.2">
      <c r="A478" t="s">
        <v>478</v>
      </c>
    </row>
    <row r="479" spans="1:1" x14ac:dyDescent="0.2">
      <c r="A479" t="s">
        <v>479</v>
      </c>
    </row>
    <row r="480" spans="1:1" x14ac:dyDescent="0.2">
      <c r="A480" t="s">
        <v>480</v>
      </c>
    </row>
    <row r="481" spans="1:1" x14ac:dyDescent="0.2">
      <c r="A481" t="s">
        <v>481</v>
      </c>
    </row>
    <row r="482" spans="1:1" x14ac:dyDescent="0.2">
      <c r="A482" t="s">
        <v>482</v>
      </c>
    </row>
    <row r="483" spans="1:1" x14ac:dyDescent="0.2">
      <c r="A483" t="s">
        <v>483</v>
      </c>
    </row>
    <row r="484" spans="1:1" x14ac:dyDescent="0.2">
      <c r="A484" t="s">
        <v>484</v>
      </c>
    </row>
    <row r="485" spans="1:1" x14ac:dyDescent="0.2">
      <c r="A485" t="s">
        <v>485</v>
      </c>
    </row>
    <row r="486" spans="1:1" x14ac:dyDescent="0.2">
      <c r="A486" t="s">
        <v>486</v>
      </c>
    </row>
    <row r="487" spans="1:1" x14ac:dyDescent="0.2">
      <c r="A487" t="s">
        <v>487</v>
      </c>
    </row>
    <row r="488" spans="1:1" x14ac:dyDescent="0.2">
      <c r="A488" t="s">
        <v>488</v>
      </c>
    </row>
    <row r="489" spans="1:1" x14ac:dyDescent="0.2">
      <c r="A489" t="s">
        <v>489</v>
      </c>
    </row>
    <row r="490" spans="1:1" x14ac:dyDescent="0.2">
      <c r="A490" t="s">
        <v>490</v>
      </c>
    </row>
    <row r="491" spans="1:1" x14ac:dyDescent="0.2">
      <c r="A491" t="s">
        <v>491</v>
      </c>
    </row>
    <row r="492" spans="1:1" x14ac:dyDescent="0.2">
      <c r="A492" t="s">
        <v>492</v>
      </c>
    </row>
    <row r="493" spans="1:1" x14ac:dyDescent="0.2">
      <c r="A493" t="s">
        <v>493</v>
      </c>
    </row>
    <row r="494" spans="1:1" x14ac:dyDescent="0.2">
      <c r="A494" t="s">
        <v>494</v>
      </c>
    </row>
    <row r="495" spans="1:1" x14ac:dyDescent="0.2">
      <c r="A495" t="s">
        <v>495</v>
      </c>
    </row>
    <row r="496" spans="1:1" x14ac:dyDescent="0.2">
      <c r="A496" t="s">
        <v>496</v>
      </c>
    </row>
    <row r="497" spans="1:1" x14ac:dyDescent="0.2">
      <c r="A497" t="s">
        <v>497</v>
      </c>
    </row>
    <row r="498" spans="1:1" x14ac:dyDescent="0.2">
      <c r="A498" t="s">
        <v>498</v>
      </c>
    </row>
    <row r="499" spans="1:1" x14ac:dyDescent="0.2">
      <c r="A499" t="s">
        <v>499</v>
      </c>
    </row>
    <row r="500" spans="1:1" x14ac:dyDescent="0.2">
      <c r="A500" t="s">
        <v>500</v>
      </c>
    </row>
    <row r="501" spans="1:1" x14ac:dyDescent="0.2">
      <c r="A501" t="s">
        <v>501</v>
      </c>
    </row>
    <row r="502" spans="1:1" x14ac:dyDescent="0.2">
      <c r="A502" t="s">
        <v>502</v>
      </c>
    </row>
    <row r="503" spans="1:1" x14ac:dyDescent="0.2">
      <c r="A503" t="s">
        <v>503</v>
      </c>
    </row>
    <row r="504" spans="1:1" x14ac:dyDescent="0.2">
      <c r="A504" t="s">
        <v>504</v>
      </c>
    </row>
    <row r="505" spans="1:1" x14ac:dyDescent="0.2">
      <c r="A505" t="s">
        <v>505</v>
      </c>
    </row>
    <row r="506" spans="1:1" x14ac:dyDescent="0.2">
      <c r="A506" t="s">
        <v>506</v>
      </c>
    </row>
    <row r="507" spans="1:1" x14ac:dyDescent="0.2">
      <c r="A507" t="s">
        <v>507</v>
      </c>
    </row>
    <row r="508" spans="1:1" x14ac:dyDescent="0.2">
      <c r="A508" t="s">
        <v>508</v>
      </c>
    </row>
    <row r="509" spans="1:1" x14ac:dyDescent="0.2">
      <c r="A509" t="s">
        <v>509</v>
      </c>
    </row>
    <row r="510" spans="1:1" x14ac:dyDescent="0.2">
      <c r="A510" t="s">
        <v>510</v>
      </c>
    </row>
    <row r="511" spans="1:1" x14ac:dyDescent="0.2">
      <c r="A511" t="s">
        <v>511</v>
      </c>
    </row>
    <row r="512" spans="1:1" x14ac:dyDescent="0.2">
      <c r="A512" t="s">
        <v>512</v>
      </c>
    </row>
    <row r="513" spans="1:1" x14ac:dyDescent="0.2">
      <c r="A513" t="s">
        <v>513</v>
      </c>
    </row>
    <row r="514" spans="1:1" x14ac:dyDescent="0.2">
      <c r="A514" t="s">
        <v>514</v>
      </c>
    </row>
    <row r="515" spans="1:1" x14ac:dyDescent="0.2">
      <c r="A515" t="s">
        <v>515</v>
      </c>
    </row>
    <row r="516" spans="1:1" x14ac:dyDescent="0.2">
      <c r="A516" t="s">
        <v>516</v>
      </c>
    </row>
    <row r="517" spans="1:1" x14ac:dyDescent="0.2">
      <c r="A517" t="s">
        <v>517</v>
      </c>
    </row>
    <row r="518" spans="1:1" x14ac:dyDescent="0.2">
      <c r="A518" t="s">
        <v>518</v>
      </c>
    </row>
    <row r="519" spans="1:1" x14ac:dyDescent="0.2">
      <c r="A519" t="s">
        <v>519</v>
      </c>
    </row>
    <row r="520" spans="1:1" x14ac:dyDescent="0.2">
      <c r="A520" t="s">
        <v>520</v>
      </c>
    </row>
    <row r="521" spans="1:1" x14ac:dyDescent="0.2">
      <c r="A521" t="s">
        <v>521</v>
      </c>
    </row>
    <row r="522" spans="1:1" x14ac:dyDescent="0.2">
      <c r="A522" t="s">
        <v>522</v>
      </c>
    </row>
    <row r="523" spans="1:1" x14ac:dyDescent="0.2">
      <c r="A523" t="s">
        <v>523</v>
      </c>
    </row>
    <row r="524" spans="1:1" x14ac:dyDescent="0.2">
      <c r="A524" t="s">
        <v>524</v>
      </c>
    </row>
    <row r="525" spans="1:1" x14ac:dyDescent="0.2">
      <c r="A525" t="s">
        <v>525</v>
      </c>
    </row>
    <row r="526" spans="1:1" x14ac:dyDescent="0.2">
      <c r="A526" t="s">
        <v>526</v>
      </c>
    </row>
    <row r="527" spans="1:1" x14ac:dyDescent="0.2">
      <c r="A527" t="s">
        <v>527</v>
      </c>
    </row>
    <row r="528" spans="1:1" x14ac:dyDescent="0.2">
      <c r="A528" t="s">
        <v>528</v>
      </c>
    </row>
    <row r="529" spans="1:1" x14ac:dyDescent="0.2">
      <c r="A529" t="s">
        <v>529</v>
      </c>
    </row>
    <row r="530" spans="1:1" x14ac:dyDescent="0.2">
      <c r="A530" t="s">
        <v>530</v>
      </c>
    </row>
    <row r="531" spans="1:1" x14ac:dyDescent="0.2">
      <c r="A531" t="s">
        <v>531</v>
      </c>
    </row>
    <row r="532" spans="1:1" x14ac:dyDescent="0.2">
      <c r="A532" t="s">
        <v>532</v>
      </c>
    </row>
    <row r="533" spans="1:1" x14ac:dyDescent="0.2">
      <c r="A533" t="s">
        <v>533</v>
      </c>
    </row>
    <row r="534" spans="1:1" x14ac:dyDescent="0.2">
      <c r="A534" t="s">
        <v>534</v>
      </c>
    </row>
    <row r="535" spans="1:1" x14ac:dyDescent="0.2">
      <c r="A535" t="s">
        <v>535</v>
      </c>
    </row>
    <row r="536" spans="1:1" x14ac:dyDescent="0.2">
      <c r="A536" t="s">
        <v>536</v>
      </c>
    </row>
    <row r="537" spans="1:1" x14ac:dyDescent="0.2">
      <c r="A537" t="s">
        <v>537</v>
      </c>
    </row>
    <row r="538" spans="1:1" x14ac:dyDescent="0.2">
      <c r="A538" t="s">
        <v>538</v>
      </c>
    </row>
    <row r="539" spans="1:1" x14ac:dyDescent="0.2">
      <c r="A539" t="s">
        <v>539</v>
      </c>
    </row>
    <row r="540" spans="1:1" x14ac:dyDescent="0.2">
      <c r="A540" t="s">
        <v>540</v>
      </c>
    </row>
    <row r="541" spans="1:1" x14ac:dyDescent="0.2">
      <c r="A541" t="s">
        <v>541</v>
      </c>
    </row>
    <row r="542" spans="1:1" x14ac:dyDescent="0.2">
      <c r="A542" t="s">
        <v>542</v>
      </c>
    </row>
    <row r="543" spans="1:1" x14ac:dyDescent="0.2">
      <c r="A543" t="s">
        <v>543</v>
      </c>
    </row>
    <row r="544" spans="1:1" x14ac:dyDescent="0.2">
      <c r="A544" t="s">
        <v>544</v>
      </c>
    </row>
    <row r="545" spans="1:1" x14ac:dyDescent="0.2">
      <c r="A545" t="s">
        <v>545</v>
      </c>
    </row>
    <row r="546" spans="1:1" x14ac:dyDescent="0.2">
      <c r="A546" t="s">
        <v>546</v>
      </c>
    </row>
    <row r="547" spans="1:1" x14ac:dyDescent="0.2">
      <c r="A547" t="s">
        <v>547</v>
      </c>
    </row>
    <row r="548" spans="1:1" x14ac:dyDescent="0.2">
      <c r="A548" t="s">
        <v>548</v>
      </c>
    </row>
    <row r="549" spans="1:1" x14ac:dyDescent="0.2">
      <c r="A549" t="s">
        <v>549</v>
      </c>
    </row>
    <row r="550" spans="1:1" x14ac:dyDescent="0.2">
      <c r="A550" t="s">
        <v>550</v>
      </c>
    </row>
    <row r="551" spans="1:1" x14ac:dyDescent="0.2">
      <c r="A551" t="s">
        <v>551</v>
      </c>
    </row>
    <row r="552" spans="1:1" x14ac:dyDescent="0.2">
      <c r="A552" t="s">
        <v>552</v>
      </c>
    </row>
    <row r="553" spans="1:1" x14ac:dyDescent="0.2">
      <c r="A553" t="s">
        <v>553</v>
      </c>
    </row>
    <row r="554" spans="1:1" x14ac:dyDescent="0.2">
      <c r="A554" t="s">
        <v>554</v>
      </c>
    </row>
    <row r="555" spans="1:1" x14ac:dyDescent="0.2">
      <c r="A555" t="s">
        <v>555</v>
      </c>
    </row>
    <row r="556" spans="1:1" x14ac:dyDescent="0.2">
      <c r="A556" t="s">
        <v>556</v>
      </c>
    </row>
    <row r="557" spans="1:1" x14ac:dyDescent="0.2">
      <c r="A557" t="s">
        <v>557</v>
      </c>
    </row>
    <row r="558" spans="1:1" x14ac:dyDescent="0.2">
      <c r="A558" t="s">
        <v>558</v>
      </c>
    </row>
    <row r="559" spans="1:1" x14ac:dyDescent="0.2">
      <c r="A559" t="s">
        <v>559</v>
      </c>
    </row>
    <row r="560" spans="1:1" x14ac:dyDescent="0.2">
      <c r="A560" t="s">
        <v>560</v>
      </c>
    </row>
    <row r="561" spans="1:1" x14ac:dyDescent="0.2">
      <c r="A561" t="s">
        <v>561</v>
      </c>
    </row>
    <row r="562" spans="1:1" x14ac:dyDescent="0.2">
      <c r="A562" t="s">
        <v>562</v>
      </c>
    </row>
    <row r="563" spans="1:1" x14ac:dyDescent="0.2">
      <c r="A563" t="s">
        <v>563</v>
      </c>
    </row>
    <row r="564" spans="1:1" x14ac:dyDescent="0.2">
      <c r="A564" t="s">
        <v>564</v>
      </c>
    </row>
    <row r="565" spans="1:1" x14ac:dyDescent="0.2">
      <c r="A565" t="s">
        <v>565</v>
      </c>
    </row>
    <row r="566" spans="1:1" x14ac:dyDescent="0.2">
      <c r="A566" t="s">
        <v>566</v>
      </c>
    </row>
    <row r="567" spans="1:1" x14ac:dyDescent="0.2">
      <c r="A567" t="s">
        <v>567</v>
      </c>
    </row>
    <row r="568" spans="1:1" x14ac:dyDescent="0.2">
      <c r="A568" t="s">
        <v>568</v>
      </c>
    </row>
    <row r="569" spans="1:1" x14ac:dyDescent="0.2">
      <c r="A569" t="s">
        <v>569</v>
      </c>
    </row>
    <row r="570" spans="1:1" x14ac:dyDescent="0.2">
      <c r="A570" t="s">
        <v>570</v>
      </c>
    </row>
    <row r="571" spans="1:1" x14ac:dyDescent="0.2">
      <c r="A571" t="s">
        <v>571</v>
      </c>
    </row>
    <row r="572" spans="1:1" x14ac:dyDescent="0.2">
      <c r="A572" t="s">
        <v>572</v>
      </c>
    </row>
    <row r="573" spans="1:1" x14ac:dyDescent="0.2">
      <c r="A573" t="s">
        <v>573</v>
      </c>
    </row>
    <row r="574" spans="1:1" x14ac:dyDescent="0.2">
      <c r="A574" t="s">
        <v>574</v>
      </c>
    </row>
    <row r="575" spans="1:1" x14ac:dyDescent="0.2">
      <c r="A575" t="s">
        <v>575</v>
      </c>
    </row>
    <row r="576" spans="1:1" x14ac:dyDescent="0.2">
      <c r="A576" t="s">
        <v>576</v>
      </c>
    </row>
    <row r="577" spans="1:1" x14ac:dyDescent="0.2">
      <c r="A577" t="s">
        <v>577</v>
      </c>
    </row>
    <row r="578" spans="1:1" x14ac:dyDescent="0.2">
      <c r="A578" t="s">
        <v>578</v>
      </c>
    </row>
    <row r="579" spans="1:1" x14ac:dyDescent="0.2">
      <c r="A579" t="s">
        <v>579</v>
      </c>
    </row>
    <row r="580" spans="1:1" x14ac:dyDescent="0.2">
      <c r="A580" t="s">
        <v>580</v>
      </c>
    </row>
    <row r="581" spans="1:1" x14ac:dyDescent="0.2">
      <c r="A581" t="s">
        <v>581</v>
      </c>
    </row>
    <row r="582" spans="1:1" x14ac:dyDescent="0.2">
      <c r="A582" t="s">
        <v>582</v>
      </c>
    </row>
    <row r="583" spans="1:1" x14ac:dyDescent="0.2">
      <c r="A583" t="s">
        <v>583</v>
      </c>
    </row>
    <row r="584" spans="1:1" x14ac:dyDescent="0.2">
      <c r="A584" t="s">
        <v>584</v>
      </c>
    </row>
    <row r="585" spans="1:1" x14ac:dyDescent="0.2">
      <c r="A585" t="s">
        <v>585</v>
      </c>
    </row>
    <row r="586" spans="1:1" x14ac:dyDescent="0.2">
      <c r="A586" t="s">
        <v>586</v>
      </c>
    </row>
    <row r="587" spans="1:1" x14ac:dyDescent="0.2">
      <c r="A587" t="s">
        <v>587</v>
      </c>
    </row>
    <row r="588" spans="1:1" x14ac:dyDescent="0.2">
      <c r="A588" t="s">
        <v>588</v>
      </c>
    </row>
    <row r="589" spans="1:1" x14ac:dyDescent="0.2">
      <c r="A589" t="s">
        <v>589</v>
      </c>
    </row>
    <row r="590" spans="1:1" x14ac:dyDescent="0.2">
      <c r="A590" t="s">
        <v>590</v>
      </c>
    </row>
    <row r="591" spans="1:1" x14ac:dyDescent="0.2">
      <c r="A591" t="s">
        <v>591</v>
      </c>
    </row>
    <row r="592" spans="1:1" x14ac:dyDescent="0.2">
      <c r="A592" t="s">
        <v>592</v>
      </c>
    </row>
    <row r="593" spans="1:1" x14ac:dyDescent="0.2">
      <c r="A593" t="s">
        <v>593</v>
      </c>
    </row>
    <row r="594" spans="1:1" x14ac:dyDescent="0.2">
      <c r="A594" t="s">
        <v>594</v>
      </c>
    </row>
    <row r="595" spans="1:1" x14ac:dyDescent="0.2">
      <c r="A595" t="s">
        <v>595</v>
      </c>
    </row>
    <row r="596" spans="1:1" x14ac:dyDescent="0.2">
      <c r="A596" t="s">
        <v>596</v>
      </c>
    </row>
    <row r="597" spans="1:1" x14ac:dyDescent="0.2">
      <c r="A597" t="s">
        <v>597</v>
      </c>
    </row>
    <row r="598" spans="1:1" x14ac:dyDescent="0.2">
      <c r="A598" t="s">
        <v>598</v>
      </c>
    </row>
    <row r="599" spans="1:1" x14ac:dyDescent="0.2">
      <c r="A599" t="s">
        <v>599</v>
      </c>
    </row>
    <row r="600" spans="1:1" x14ac:dyDescent="0.2">
      <c r="A600" t="s">
        <v>600</v>
      </c>
    </row>
    <row r="601" spans="1:1" x14ac:dyDescent="0.2">
      <c r="A601" t="s">
        <v>601</v>
      </c>
    </row>
    <row r="602" spans="1:1" x14ac:dyDescent="0.2">
      <c r="A602" t="s">
        <v>602</v>
      </c>
    </row>
    <row r="603" spans="1:1" x14ac:dyDescent="0.2">
      <c r="A603" t="s">
        <v>603</v>
      </c>
    </row>
    <row r="604" spans="1:1" x14ac:dyDescent="0.2">
      <c r="A604" t="s">
        <v>604</v>
      </c>
    </row>
    <row r="605" spans="1:1" x14ac:dyDescent="0.2">
      <c r="A605" t="s">
        <v>605</v>
      </c>
    </row>
    <row r="606" spans="1:1" x14ac:dyDescent="0.2">
      <c r="A606" t="s">
        <v>606</v>
      </c>
    </row>
    <row r="607" spans="1:1" x14ac:dyDescent="0.2">
      <c r="A607" t="s">
        <v>607</v>
      </c>
    </row>
    <row r="608" spans="1:1" x14ac:dyDescent="0.2">
      <c r="A608" t="s">
        <v>608</v>
      </c>
    </row>
    <row r="609" spans="1:1" x14ac:dyDescent="0.2">
      <c r="A609" t="s">
        <v>609</v>
      </c>
    </row>
    <row r="610" spans="1:1" x14ac:dyDescent="0.2">
      <c r="A610" t="s">
        <v>610</v>
      </c>
    </row>
    <row r="611" spans="1:1" x14ac:dyDescent="0.2">
      <c r="A611" t="s">
        <v>611</v>
      </c>
    </row>
    <row r="612" spans="1:1" x14ac:dyDescent="0.2">
      <c r="A612" t="s">
        <v>612</v>
      </c>
    </row>
    <row r="613" spans="1:1" x14ac:dyDescent="0.2">
      <c r="A613" t="s">
        <v>613</v>
      </c>
    </row>
    <row r="614" spans="1:1" x14ac:dyDescent="0.2">
      <c r="A614" t="s">
        <v>614</v>
      </c>
    </row>
    <row r="615" spans="1:1" x14ac:dyDescent="0.2">
      <c r="A615" t="s">
        <v>615</v>
      </c>
    </row>
    <row r="616" spans="1:1" x14ac:dyDescent="0.2">
      <c r="A616" t="s">
        <v>616</v>
      </c>
    </row>
    <row r="617" spans="1:1" x14ac:dyDescent="0.2">
      <c r="A617" t="s">
        <v>617</v>
      </c>
    </row>
    <row r="618" spans="1:1" x14ac:dyDescent="0.2">
      <c r="A618" t="s">
        <v>618</v>
      </c>
    </row>
    <row r="619" spans="1:1" x14ac:dyDescent="0.2">
      <c r="A619" t="s">
        <v>619</v>
      </c>
    </row>
    <row r="620" spans="1:1" x14ac:dyDescent="0.2">
      <c r="A620" t="s">
        <v>620</v>
      </c>
    </row>
    <row r="621" spans="1:1" x14ac:dyDescent="0.2">
      <c r="A621" t="s">
        <v>621</v>
      </c>
    </row>
    <row r="622" spans="1:1" x14ac:dyDescent="0.2">
      <c r="A622" t="s">
        <v>622</v>
      </c>
    </row>
    <row r="623" spans="1:1" x14ac:dyDescent="0.2">
      <c r="A623" t="s">
        <v>623</v>
      </c>
    </row>
    <row r="624" spans="1:1" x14ac:dyDescent="0.2">
      <c r="A624" t="s">
        <v>624</v>
      </c>
    </row>
    <row r="625" spans="1:1" x14ac:dyDescent="0.2">
      <c r="A625" t="s">
        <v>625</v>
      </c>
    </row>
    <row r="626" spans="1:1" x14ac:dyDescent="0.2">
      <c r="A626" t="s">
        <v>626</v>
      </c>
    </row>
    <row r="627" spans="1:1" x14ac:dyDescent="0.2">
      <c r="A627" t="s">
        <v>627</v>
      </c>
    </row>
    <row r="628" spans="1:1" x14ac:dyDescent="0.2">
      <c r="A628" t="s">
        <v>628</v>
      </c>
    </row>
    <row r="629" spans="1:1" x14ac:dyDescent="0.2">
      <c r="A629" t="s">
        <v>629</v>
      </c>
    </row>
    <row r="630" spans="1:1" x14ac:dyDescent="0.2">
      <c r="A630" t="s">
        <v>630</v>
      </c>
    </row>
    <row r="631" spans="1:1" x14ac:dyDescent="0.2">
      <c r="A631" t="s">
        <v>631</v>
      </c>
    </row>
    <row r="632" spans="1:1" x14ac:dyDescent="0.2">
      <c r="A632" t="s">
        <v>632</v>
      </c>
    </row>
    <row r="633" spans="1:1" x14ac:dyDescent="0.2">
      <c r="A633" t="s">
        <v>633</v>
      </c>
    </row>
    <row r="634" spans="1:1" x14ac:dyDescent="0.2">
      <c r="A634" t="s">
        <v>634</v>
      </c>
    </row>
    <row r="635" spans="1:1" x14ac:dyDescent="0.2">
      <c r="A635" t="s">
        <v>635</v>
      </c>
    </row>
    <row r="636" spans="1:1" x14ac:dyDescent="0.2">
      <c r="A636" t="s">
        <v>636</v>
      </c>
    </row>
    <row r="637" spans="1:1" x14ac:dyDescent="0.2">
      <c r="A637" t="s">
        <v>637</v>
      </c>
    </row>
    <row r="638" spans="1:1" x14ac:dyDescent="0.2">
      <c r="A638" t="s">
        <v>638</v>
      </c>
    </row>
    <row r="639" spans="1:1" x14ac:dyDescent="0.2">
      <c r="A639" t="s">
        <v>639</v>
      </c>
    </row>
    <row r="640" spans="1:1" x14ac:dyDescent="0.2">
      <c r="A640" t="s">
        <v>640</v>
      </c>
    </row>
    <row r="641" spans="1:1" x14ac:dyDescent="0.2">
      <c r="A641" t="s">
        <v>641</v>
      </c>
    </row>
    <row r="642" spans="1:1" x14ac:dyDescent="0.2">
      <c r="A642" t="s">
        <v>642</v>
      </c>
    </row>
    <row r="643" spans="1:1" x14ac:dyDescent="0.2">
      <c r="A643" t="s">
        <v>643</v>
      </c>
    </row>
    <row r="644" spans="1:1" x14ac:dyDescent="0.2">
      <c r="A644" t="s">
        <v>644</v>
      </c>
    </row>
    <row r="645" spans="1:1" x14ac:dyDescent="0.2">
      <c r="A645" t="s">
        <v>645</v>
      </c>
    </row>
    <row r="646" spans="1:1" x14ac:dyDescent="0.2">
      <c r="A646" t="s">
        <v>646</v>
      </c>
    </row>
    <row r="647" spans="1:1" x14ac:dyDescent="0.2">
      <c r="A647" t="s">
        <v>647</v>
      </c>
    </row>
    <row r="648" spans="1:1" x14ac:dyDescent="0.2">
      <c r="A648" t="s">
        <v>648</v>
      </c>
    </row>
    <row r="649" spans="1:1" x14ac:dyDescent="0.2">
      <c r="A649" t="s">
        <v>649</v>
      </c>
    </row>
    <row r="650" spans="1:1" x14ac:dyDescent="0.2">
      <c r="A650" t="s">
        <v>650</v>
      </c>
    </row>
    <row r="651" spans="1:1" x14ac:dyDescent="0.2">
      <c r="A651" t="s">
        <v>651</v>
      </c>
    </row>
    <row r="652" spans="1:1" x14ac:dyDescent="0.2">
      <c r="A652" t="s">
        <v>652</v>
      </c>
    </row>
    <row r="653" spans="1:1" x14ac:dyDescent="0.2">
      <c r="A653" t="s">
        <v>653</v>
      </c>
    </row>
    <row r="654" spans="1:1" x14ac:dyDescent="0.2">
      <c r="A654" t="s">
        <v>654</v>
      </c>
    </row>
    <row r="655" spans="1:1" x14ac:dyDescent="0.2">
      <c r="A655" t="s">
        <v>655</v>
      </c>
    </row>
    <row r="656" spans="1:1" x14ac:dyDescent="0.2">
      <c r="A656" t="s">
        <v>656</v>
      </c>
    </row>
    <row r="657" spans="1:1" x14ac:dyDescent="0.2">
      <c r="A657" t="s">
        <v>657</v>
      </c>
    </row>
    <row r="658" spans="1:1" x14ac:dyDescent="0.2">
      <c r="A658" t="s">
        <v>658</v>
      </c>
    </row>
    <row r="659" spans="1:1" x14ac:dyDescent="0.2">
      <c r="A659" t="s">
        <v>659</v>
      </c>
    </row>
    <row r="660" spans="1:1" x14ac:dyDescent="0.2">
      <c r="A660" t="s">
        <v>660</v>
      </c>
    </row>
    <row r="661" spans="1:1" x14ac:dyDescent="0.2">
      <c r="A661" t="s">
        <v>661</v>
      </c>
    </row>
    <row r="662" spans="1:1" x14ac:dyDescent="0.2">
      <c r="A662" t="s">
        <v>662</v>
      </c>
    </row>
    <row r="663" spans="1:1" x14ac:dyDescent="0.2">
      <c r="A663" t="s">
        <v>663</v>
      </c>
    </row>
    <row r="664" spans="1:1" x14ac:dyDescent="0.2">
      <c r="A664" t="s">
        <v>664</v>
      </c>
    </row>
    <row r="665" spans="1:1" x14ac:dyDescent="0.2">
      <c r="A665" t="s">
        <v>665</v>
      </c>
    </row>
    <row r="666" spans="1:1" x14ac:dyDescent="0.2">
      <c r="A666" t="s">
        <v>666</v>
      </c>
    </row>
    <row r="667" spans="1:1" x14ac:dyDescent="0.2">
      <c r="A667" t="s">
        <v>667</v>
      </c>
    </row>
    <row r="668" spans="1:1" x14ac:dyDescent="0.2">
      <c r="A668" t="s">
        <v>668</v>
      </c>
    </row>
    <row r="669" spans="1:1" x14ac:dyDescent="0.2">
      <c r="A669" t="s">
        <v>669</v>
      </c>
    </row>
    <row r="670" spans="1:1" x14ac:dyDescent="0.2">
      <c r="A670" t="s">
        <v>670</v>
      </c>
    </row>
    <row r="671" spans="1:1" x14ac:dyDescent="0.2">
      <c r="A671" t="s">
        <v>671</v>
      </c>
    </row>
    <row r="672" spans="1:1" x14ac:dyDescent="0.2">
      <c r="A672" t="s">
        <v>672</v>
      </c>
    </row>
    <row r="673" spans="1:1" x14ac:dyDescent="0.2">
      <c r="A673" t="s">
        <v>673</v>
      </c>
    </row>
    <row r="674" spans="1:1" x14ac:dyDescent="0.2">
      <c r="A674" t="s">
        <v>674</v>
      </c>
    </row>
    <row r="675" spans="1:1" x14ac:dyDescent="0.2">
      <c r="A675" t="s">
        <v>675</v>
      </c>
    </row>
    <row r="676" spans="1:1" x14ac:dyDescent="0.2">
      <c r="A676" t="s">
        <v>676</v>
      </c>
    </row>
    <row r="677" spans="1:1" x14ac:dyDescent="0.2">
      <c r="A677" t="s">
        <v>677</v>
      </c>
    </row>
    <row r="678" spans="1:1" x14ac:dyDescent="0.2">
      <c r="A678" t="s">
        <v>678</v>
      </c>
    </row>
    <row r="679" spans="1:1" x14ac:dyDescent="0.2">
      <c r="A679" t="s">
        <v>679</v>
      </c>
    </row>
    <row r="680" spans="1:1" x14ac:dyDescent="0.2">
      <c r="A680" t="s">
        <v>680</v>
      </c>
    </row>
    <row r="681" spans="1:1" x14ac:dyDescent="0.2">
      <c r="A681" t="s">
        <v>681</v>
      </c>
    </row>
    <row r="682" spans="1:1" x14ac:dyDescent="0.2">
      <c r="A682" t="s">
        <v>682</v>
      </c>
    </row>
    <row r="683" spans="1:1" x14ac:dyDescent="0.2">
      <c r="A683" t="s">
        <v>683</v>
      </c>
    </row>
    <row r="684" spans="1:1" x14ac:dyDescent="0.2">
      <c r="A684" t="s">
        <v>684</v>
      </c>
    </row>
    <row r="685" spans="1:1" x14ac:dyDescent="0.2">
      <c r="A685" t="s">
        <v>685</v>
      </c>
    </row>
    <row r="686" spans="1:1" x14ac:dyDescent="0.2">
      <c r="A686" t="s">
        <v>686</v>
      </c>
    </row>
    <row r="687" spans="1:1" x14ac:dyDescent="0.2">
      <c r="A687" t="s">
        <v>687</v>
      </c>
    </row>
    <row r="688" spans="1:1" x14ac:dyDescent="0.2">
      <c r="A688" t="s">
        <v>688</v>
      </c>
    </row>
    <row r="689" spans="1:1" x14ac:dyDescent="0.2">
      <c r="A689" t="s">
        <v>689</v>
      </c>
    </row>
    <row r="690" spans="1:1" x14ac:dyDescent="0.2">
      <c r="A690" t="s">
        <v>690</v>
      </c>
    </row>
    <row r="691" spans="1:1" x14ac:dyDescent="0.2">
      <c r="A691" t="s">
        <v>691</v>
      </c>
    </row>
    <row r="692" spans="1:1" x14ac:dyDescent="0.2">
      <c r="A692" t="s">
        <v>692</v>
      </c>
    </row>
    <row r="693" spans="1:1" x14ac:dyDescent="0.2">
      <c r="A693" t="s">
        <v>693</v>
      </c>
    </row>
    <row r="694" spans="1:1" x14ac:dyDescent="0.2">
      <c r="A694" t="s">
        <v>694</v>
      </c>
    </row>
    <row r="695" spans="1:1" x14ac:dyDescent="0.2">
      <c r="A695" t="s">
        <v>695</v>
      </c>
    </row>
    <row r="696" spans="1:1" x14ac:dyDescent="0.2">
      <c r="A696" t="s">
        <v>696</v>
      </c>
    </row>
    <row r="697" spans="1:1" x14ac:dyDescent="0.2">
      <c r="A697" t="s">
        <v>697</v>
      </c>
    </row>
    <row r="698" spans="1:1" x14ac:dyDescent="0.2">
      <c r="A698" t="s">
        <v>698</v>
      </c>
    </row>
    <row r="699" spans="1:1" x14ac:dyDescent="0.2">
      <c r="A699" t="s">
        <v>699</v>
      </c>
    </row>
    <row r="700" spans="1:1" x14ac:dyDescent="0.2">
      <c r="A700" t="s">
        <v>700</v>
      </c>
    </row>
    <row r="701" spans="1:1" x14ac:dyDescent="0.2">
      <c r="A701" t="s">
        <v>701</v>
      </c>
    </row>
    <row r="702" spans="1:1" x14ac:dyDescent="0.2">
      <c r="A702" t="s">
        <v>702</v>
      </c>
    </row>
    <row r="703" spans="1:1" x14ac:dyDescent="0.2">
      <c r="A703" t="s">
        <v>703</v>
      </c>
    </row>
    <row r="704" spans="1:1" x14ac:dyDescent="0.2">
      <c r="A704" t="s">
        <v>704</v>
      </c>
    </row>
    <row r="705" spans="1:1" x14ac:dyDescent="0.2">
      <c r="A705" t="s">
        <v>705</v>
      </c>
    </row>
    <row r="706" spans="1:1" x14ac:dyDescent="0.2">
      <c r="A706" t="s">
        <v>706</v>
      </c>
    </row>
    <row r="707" spans="1:1" x14ac:dyDescent="0.2">
      <c r="A707" t="s">
        <v>707</v>
      </c>
    </row>
    <row r="708" spans="1:1" x14ac:dyDescent="0.2">
      <c r="A708" t="s">
        <v>708</v>
      </c>
    </row>
    <row r="709" spans="1:1" x14ac:dyDescent="0.2">
      <c r="A709" t="s">
        <v>709</v>
      </c>
    </row>
    <row r="710" spans="1:1" x14ac:dyDescent="0.2">
      <c r="A710" t="s">
        <v>710</v>
      </c>
    </row>
    <row r="711" spans="1:1" x14ac:dyDescent="0.2">
      <c r="A711" t="s">
        <v>711</v>
      </c>
    </row>
    <row r="712" spans="1:1" x14ac:dyDescent="0.2">
      <c r="A712" t="s">
        <v>712</v>
      </c>
    </row>
    <row r="713" spans="1:1" x14ac:dyDescent="0.2">
      <c r="A713" t="s">
        <v>713</v>
      </c>
    </row>
    <row r="714" spans="1:1" x14ac:dyDescent="0.2">
      <c r="A714" t="s">
        <v>714</v>
      </c>
    </row>
    <row r="715" spans="1:1" x14ac:dyDescent="0.2">
      <c r="A715" t="s">
        <v>715</v>
      </c>
    </row>
    <row r="716" spans="1:1" x14ac:dyDescent="0.2">
      <c r="A716" t="s">
        <v>716</v>
      </c>
    </row>
    <row r="717" spans="1:1" x14ac:dyDescent="0.2">
      <c r="A717" t="s">
        <v>717</v>
      </c>
    </row>
    <row r="718" spans="1:1" x14ac:dyDescent="0.2">
      <c r="A718" t="s">
        <v>718</v>
      </c>
    </row>
    <row r="719" spans="1:1" x14ac:dyDescent="0.2">
      <c r="A719" t="s">
        <v>719</v>
      </c>
    </row>
    <row r="720" spans="1:1" x14ac:dyDescent="0.2">
      <c r="A720" t="s">
        <v>720</v>
      </c>
    </row>
    <row r="721" spans="1:1" x14ac:dyDescent="0.2">
      <c r="A721" t="s">
        <v>721</v>
      </c>
    </row>
    <row r="722" spans="1:1" x14ac:dyDescent="0.2">
      <c r="A722" t="s">
        <v>722</v>
      </c>
    </row>
    <row r="723" spans="1:1" x14ac:dyDescent="0.2">
      <c r="A723" t="s">
        <v>723</v>
      </c>
    </row>
    <row r="724" spans="1:1" x14ac:dyDescent="0.2">
      <c r="A724" t="s">
        <v>724</v>
      </c>
    </row>
    <row r="725" spans="1:1" x14ac:dyDescent="0.2">
      <c r="A725" t="s">
        <v>725</v>
      </c>
    </row>
    <row r="726" spans="1:1" x14ac:dyDescent="0.2">
      <c r="A726" t="s">
        <v>726</v>
      </c>
    </row>
    <row r="727" spans="1:1" x14ac:dyDescent="0.2">
      <c r="A727" t="s">
        <v>727</v>
      </c>
    </row>
    <row r="728" spans="1:1" x14ac:dyDescent="0.2">
      <c r="A728" t="s">
        <v>728</v>
      </c>
    </row>
    <row r="729" spans="1:1" x14ac:dyDescent="0.2">
      <c r="A729" t="s">
        <v>729</v>
      </c>
    </row>
    <row r="730" spans="1:1" x14ac:dyDescent="0.2">
      <c r="A730" t="s">
        <v>730</v>
      </c>
    </row>
    <row r="731" spans="1:1" x14ac:dyDescent="0.2">
      <c r="A731" t="s">
        <v>731</v>
      </c>
    </row>
    <row r="732" spans="1:1" x14ac:dyDescent="0.2">
      <c r="A732" t="s">
        <v>732</v>
      </c>
    </row>
    <row r="733" spans="1:1" x14ac:dyDescent="0.2">
      <c r="A733" t="s">
        <v>733</v>
      </c>
    </row>
    <row r="734" spans="1:1" x14ac:dyDescent="0.2">
      <c r="A734" t="s">
        <v>734</v>
      </c>
    </row>
    <row r="735" spans="1:1" x14ac:dyDescent="0.2">
      <c r="A735" t="s">
        <v>735</v>
      </c>
    </row>
    <row r="736" spans="1:1" x14ac:dyDescent="0.2">
      <c r="A736" t="s">
        <v>736</v>
      </c>
    </row>
    <row r="737" spans="1:1" x14ac:dyDescent="0.2">
      <c r="A737" t="s">
        <v>737</v>
      </c>
    </row>
    <row r="738" spans="1:1" x14ac:dyDescent="0.2">
      <c r="A738" t="s">
        <v>738</v>
      </c>
    </row>
    <row r="739" spans="1:1" x14ac:dyDescent="0.2">
      <c r="A739" t="s">
        <v>739</v>
      </c>
    </row>
    <row r="740" spans="1:1" x14ac:dyDescent="0.2">
      <c r="A740" t="s">
        <v>740</v>
      </c>
    </row>
    <row r="741" spans="1:1" x14ac:dyDescent="0.2">
      <c r="A741" t="s">
        <v>741</v>
      </c>
    </row>
    <row r="742" spans="1:1" x14ac:dyDescent="0.2">
      <c r="A742" t="s">
        <v>742</v>
      </c>
    </row>
    <row r="743" spans="1:1" x14ac:dyDescent="0.2">
      <c r="A743" t="s">
        <v>743</v>
      </c>
    </row>
    <row r="744" spans="1:1" x14ac:dyDescent="0.2">
      <c r="A744" t="s">
        <v>744</v>
      </c>
    </row>
    <row r="745" spans="1:1" x14ac:dyDescent="0.2">
      <c r="A745" t="s">
        <v>745</v>
      </c>
    </row>
    <row r="746" spans="1:1" x14ac:dyDescent="0.2">
      <c r="A746" t="s">
        <v>746</v>
      </c>
    </row>
    <row r="747" spans="1:1" x14ac:dyDescent="0.2">
      <c r="A747" t="s">
        <v>747</v>
      </c>
    </row>
    <row r="748" spans="1:1" x14ac:dyDescent="0.2">
      <c r="A748" t="s">
        <v>748</v>
      </c>
    </row>
    <row r="749" spans="1:1" x14ac:dyDescent="0.2">
      <c r="A749" t="s">
        <v>749</v>
      </c>
    </row>
    <row r="750" spans="1:1" x14ac:dyDescent="0.2">
      <c r="A750" t="s">
        <v>750</v>
      </c>
    </row>
    <row r="751" spans="1:1" x14ac:dyDescent="0.2">
      <c r="A751" t="s">
        <v>751</v>
      </c>
    </row>
    <row r="752" spans="1:1" x14ac:dyDescent="0.2">
      <c r="A752" t="s">
        <v>752</v>
      </c>
    </row>
    <row r="753" spans="1:1" x14ac:dyDescent="0.2">
      <c r="A753" t="s">
        <v>753</v>
      </c>
    </row>
    <row r="754" spans="1:1" x14ac:dyDescent="0.2">
      <c r="A754" t="s">
        <v>754</v>
      </c>
    </row>
    <row r="755" spans="1:1" x14ac:dyDescent="0.2">
      <c r="A755" t="s">
        <v>755</v>
      </c>
    </row>
    <row r="756" spans="1:1" x14ac:dyDescent="0.2">
      <c r="A756" t="s">
        <v>756</v>
      </c>
    </row>
    <row r="757" spans="1:1" x14ac:dyDescent="0.2">
      <c r="A757" t="s">
        <v>757</v>
      </c>
    </row>
    <row r="758" spans="1:1" x14ac:dyDescent="0.2">
      <c r="A758" t="s">
        <v>758</v>
      </c>
    </row>
    <row r="759" spans="1:1" x14ac:dyDescent="0.2">
      <c r="A759" t="s">
        <v>759</v>
      </c>
    </row>
    <row r="760" spans="1:1" x14ac:dyDescent="0.2">
      <c r="A760" t="s">
        <v>760</v>
      </c>
    </row>
    <row r="761" spans="1:1" x14ac:dyDescent="0.2">
      <c r="A761" t="s">
        <v>761</v>
      </c>
    </row>
    <row r="762" spans="1:1" x14ac:dyDescent="0.2">
      <c r="A762" t="s">
        <v>762</v>
      </c>
    </row>
    <row r="763" spans="1:1" x14ac:dyDescent="0.2">
      <c r="A763" t="s">
        <v>763</v>
      </c>
    </row>
    <row r="764" spans="1:1" x14ac:dyDescent="0.2">
      <c r="A764" t="s">
        <v>764</v>
      </c>
    </row>
    <row r="765" spans="1:1" x14ac:dyDescent="0.2">
      <c r="A765" t="s">
        <v>765</v>
      </c>
    </row>
    <row r="766" spans="1:1" x14ac:dyDescent="0.2">
      <c r="A766" t="s">
        <v>766</v>
      </c>
    </row>
    <row r="767" spans="1:1" x14ac:dyDescent="0.2">
      <c r="A767" t="s">
        <v>767</v>
      </c>
    </row>
    <row r="768" spans="1:1" x14ac:dyDescent="0.2">
      <c r="A768" t="s">
        <v>768</v>
      </c>
    </row>
    <row r="769" spans="1:1" x14ac:dyDescent="0.2">
      <c r="A769" t="s">
        <v>769</v>
      </c>
    </row>
    <row r="770" spans="1:1" x14ac:dyDescent="0.2">
      <c r="A770" t="s">
        <v>770</v>
      </c>
    </row>
    <row r="771" spans="1:1" x14ac:dyDescent="0.2">
      <c r="A771" t="s">
        <v>771</v>
      </c>
    </row>
    <row r="772" spans="1:1" x14ac:dyDescent="0.2">
      <c r="A772" t="s">
        <v>772</v>
      </c>
    </row>
    <row r="773" spans="1:1" x14ac:dyDescent="0.2">
      <c r="A773" t="s">
        <v>773</v>
      </c>
    </row>
    <row r="774" spans="1:1" x14ac:dyDescent="0.2">
      <c r="A774" t="s">
        <v>774</v>
      </c>
    </row>
    <row r="775" spans="1:1" x14ac:dyDescent="0.2">
      <c r="A775" t="s">
        <v>775</v>
      </c>
    </row>
    <row r="776" spans="1:1" x14ac:dyDescent="0.2">
      <c r="A776" t="s">
        <v>776</v>
      </c>
    </row>
    <row r="777" spans="1:1" x14ac:dyDescent="0.2">
      <c r="A777" t="s">
        <v>777</v>
      </c>
    </row>
    <row r="778" spans="1:1" x14ac:dyDescent="0.2">
      <c r="A778" t="s">
        <v>778</v>
      </c>
    </row>
    <row r="779" spans="1:1" x14ac:dyDescent="0.2">
      <c r="A779" t="s">
        <v>779</v>
      </c>
    </row>
    <row r="780" spans="1:1" x14ac:dyDescent="0.2">
      <c r="A780" t="s">
        <v>780</v>
      </c>
    </row>
    <row r="781" spans="1:1" x14ac:dyDescent="0.2">
      <c r="A781" t="s">
        <v>781</v>
      </c>
    </row>
    <row r="782" spans="1:1" x14ac:dyDescent="0.2">
      <c r="A782" t="s">
        <v>782</v>
      </c>
    </row>
    <row r="783" spans="1:1" x14ac:dyDescent="0.2">
      <c r="A783" t="s">
        <v>783</v>
      </c>
    </row>
    <row r="784" spans="1:1" x14ac:dyDescent="0.2">
      <c r="A784" t="s">
        <v>784</v>
      </c>
    </row>
    <row r="785" spans="1:1" x14ac:dyDescent="0.2">
      <c r="A785" t="s">
        <v>785</v>
      </c>
    </row>
    <row r="786" spans="1:1" x14ac:dyDescent="0.2">
      <c r="A786" t="s">
        <v>786</v>
      </c>
    </row>
    <row r="787" spans="1:1" x14ac:dyDescent="0.2">
      <c r="A787" t="s">
        <v>787</v>
      </c>
    </row>
    <row r="788" spans="1:1" x14ac:dyDescent="0.2">
      <c r="A788" t="s">
        <v>788</v>
      </c>
    </row>
    <row r="789" spans="1:1" x14ac:dyDescent="0.2">
      <c r="A789" t="s">
        <v>789</v>
      </c>
    </row>
    <row r="790" spans="1:1" x14ac:dyDescent="0.2">
      <c r="A790" t="s">
        <v>790</v>
      </c>
    </row>
    <row r="791" spans="1:1" x14ac:dyDescent="0.2">
      <c r="A791" t="s">
        <v>791</v>
      </c>
    </row>
    <row r="792" spans="1:1" x14ac:dyDescent="0.2">
      <c r="A792" t="s">
        <v>792</v>
      </c>
    </row>
    <row r="793" spans="1:1" x14ac:dyDescent="0.2">
      <c r="A793" t="s">
        <v>793</v>
      </c>
    </row>
    <row r="794" spans="1:1" x14ac:dyDescent="0.2">
      <c r="A794" t="s">
        <v>794</v>
      </c>
    </row>
    <row r="795" spans="1:1" x14ac:dyDescent="0.2">
      <c r="A795" t="s">
        <v>795</v>
      </c>
    </row>
    <row r="796" spans="1:1" x14ac:dyDescent="0.2">
      <c r="A796" t="s">
        <v>796</v>
      </c>
    </row>
    <row r="797" spans="1:1" x14ac:dyDescent="0.2">
      <c r="A797" t="s">
        <v>797</v>
      </c>
    </row>
    <row r="798" spans="1:1" x14ac:dyDescent="0.2">
      <c r="A798" t="s">
        <v>798</v>
      </c>
    </row>
    <row r="799" spans="1:1" x14ac:dyDescent="0.2">
      <c r="A799" t="s">
        <v>799</v>
      </c>
    </row>
    <row r="800" spans="1:1" x14ac:dyDescent="0.2">
      <c r="A800" t="s">
        <v>800</v>
      </c>
    </row>
    <row r="801" spans="1:1" x14ac:dyDescent="0.2">
      <c r="A801" t="s">
        <v>801</v>
      </c>
    </row>
    <row r="802" spans="1:1" x14ac:dyDescent="0.2">
      <c r="A802" t="s">
        <v>802</v>
      </c>
    </row>
    <row r="803" spans="1:1" x14ac:dyDescent="0.2">
      <c r="A803" t="s">
        <v>803</v>
      </c>
    </row>
    <row r="804" spans="1:1" x14ac:dyDescent="0.2">
      <c r="A804" t="s">
        <v>804</v>
      </c>
    </row>
    <row r="805" spans="1:1" x14ac:dyDescent="0.2">
      <c r="A805" t="s">
        <v>805</v>
      </c>
    </row>
    <row r="806" spans="1:1" x14ac:dyDescent="0.2">
      <c r="A806" t="s">
        <v>806</v>
      </c>
    </row>
    <row r="807" spans="1:1" x14ac:dyDescent="0.2">
      <c r="A807" t="s">
        <v>807</v>
      </c>
    </row>
    <row r="808" spans="1:1" x14ac:dyDescent="0.2">
      <c r="A808" t="s">
        <v>808</v>
      </c>
    </row>
    <row r="809" spans="1:1" x14ac:dyDescent="0.2">
      <c r="A809" t="s">
        <v>809</v>
      </c>
    </row>
    <row r="810" spans="1:1" x14ac:dyDescent="0.2">
      <c r="A810" t="s">
        <v>810</v>
      </c>
    </row>
    <row r="811" spans="1:1" x14ac:dyDescent="0.2">
      <c r="A811" t="s">
        <v>811</v>
      </c>
    </row>
    <row r="812" spans="1:1" x14ac:dyDescent="0.2">
      <c r="A812" t="s">
        <v>812</v>
      </c>
    </row>
    <row r="813" spans="1:1" x14ac:dyDescent="0.2">
      <c r="A813" t="s">
        <v>813</v>
      </c>
    </row>
    <row r="814" spans="1:1" x14ac:dyDescent="0.2">
      <c r="A814" t="s">
        <v>814</v>
      </c>
    </row>
    <row r="815" spans="1:1" x14ac:dyDescent="0.2">
      <c r="A815" t="s">
        <v>815</v>
      </c>
    </row>
    <row r="816" spans="1:1" x14ac:dyDescent="0.2">
      <c r="A816" t="s">
        <v>816</v>
      </c>
    </row>
    <row r="817" spans="1:1" x14ac:dyDescent="0.2">
      <c r="A817" t="s">
        <v>817</v>
      </c>
    </row>
    <row r="818" spans="1:1" x14ac:dyDescent="0.2">
      <c r="A818" t="s">
        <v>818</v>
      </c>
    </row>
    <row r="819" spans="1:1" x14ac:dyDescent="0.2">
      <c r="A819" t="s">
        <v>819</v>
      </c>
    </row>
    <row r="820" spans="1:1" x14ac:dyDescent="0.2">
      <c r="A820" t="s">
        <v>820</v>
      </c>
    </row>
    <row r="821" spans="1:1" x14ac:dyDescent="0.2">
      <c r="A821" t="s">
        <v>821</v>
      </c>
    </row>
    <row r="822" spans="1:1" x14ac:dyDescent="0.2">
      <c r="A822" t="s">
        <v>822</v>
      </c>
    </row>
    <row r="823" spans="1:1" x14ac:dyDescent="0.2">
      <c r="A823" t="s">
        <v>823</v>
      </c>
    </row>
    <row r="824" spans="1:1" x14ac:dyDescent="0.2">
      <c r="A824" t="s">
        <v>824</v>
      </c>
    </row>
    <row r="825" spans="1:1" x14ac:dyDescent="0.2">
      <c r="A825" t="s">
        <v>825</v>
      </c>
    </row>
    <row r="826" spans="1:1" x14ac:dyDescent="0.2">
      <c r="A826" t="s">
        <v>826</v>
      </c>
    </row>
    <row r="827" spans="1:1" x14ac:dyDescent="0.2">
      <c r="A827" t="s">
        <v>827</v>
      </c>
    </row>
    <row r="828" spans="1:1" x14ac:dyDescent="0.2">
      <c r="A828" t="s">
        <v>828</v>
      </c>
    </row>
    <row r="829" spans="1:1" x14ac:dyDescent="0.2">
      <c r="A829" t="s">
        <v>829</v>
      </c>
    </row>
    <row r="830" spans="1:1" x14ac:dyDescent="0.2">
      <c r="A830" t="s">
        <v>830</v>
      </c>
    </row>
    <row r="831" spans="1:1" x14ac:dyDescent="0.2">
      <c r="A831" t="s">
        <v>831</v>
      </c>
    </row>
    <row r="832" spans="1:1" x14ac:dyDescent="0.2">
      <c r="A832" t="s">
        <v>832</v>
      </c>
    </row>
    <row r="833" spans="1:1" x14ac:dyDescent="0.2">
      <c r="A833" t="s">
        <v>833</v>
      </c>
    </row>
    <row r="834" spans="1:1" x14ac:dyDescent="0.2">
      <c r="A834" t="s">
        <v>834</v>
      </c>
    </row>
    <row r="835" spans="1:1" x14ac:dyDescent="0.2">
      <c r="A835" t="s">
        <v>835</v>
      </c>
    </row>
    <row r="836" spans="1:1" x14ac:dyDescent="0.2">
      <c r="A836" t="s">
        <v>836</v>
      </c>
    </row>
    <row r="837" spans="1:1" x14ac:dyDescent="0.2">
      <c r="A837" t="s">
        <v>837</v>
      </c>
    </row>
    <row r="838" spans="1:1" x14ac:dyDescent="0.2">
      <c r="A838" t="s">
        <v>838</v>
      </c>
    </row>
    <row r="839" spans="1:1" x14ac:dyDescent="0.2">
      <c r="A839" t="s">
        <v>839</v>
      </c>
    </row>
    <row r="840" spans="1:1" x14ac:dyDescent="0.2">
      <c r="A840" t="s">
        <v>840</v>
      </c>
    </row>
    <row r="841" spans="1:1" x14ac:dyDescent="0.2">
      <c r="A841" t="s">
        <v>841</v>
      </c>
    </row>
    <row r="842" spans="1:1" x14ac:dyDescent="0.2">
      <c r="A842" t="s">
        <v>842</v>
      </c>
    </row>
    <row r="843" spans="1:1" x14ac:dyDescent="0.2">
      <c r="A843" t="s">
        <v>843</v>
      </c>
    </row>
    <row r="844" spans="1:1" x14ac:dyDescent="0.2">
      <c r="A844" t="s">
        <v>844</v>
      </c>
    </row>
    <row r="845" spans="1:1" x14ac:dyDescent="0.2">
      <c r="A845" t="s">
        <v>845</v>
      </c>
    </row>
    <row r="846" spans="1:1" x14ac:dyDescent="0.2">
      <c r="A846" t="s">
        <v>846</v>
      </c>
    </row>
    <row r="847" spans="1:1" x14ac:dyDescent="0.2">
      <c r="A847" t="s">
        <v>847</v>
      </c>
    </row>
    <row r="848" spans="1:1" x14ac:dyDescent="0.2">
      <c r="A848" t="s">
        <v>848</v>
      </c>
    </row>
    <row r="849" spans="1:1" x14ac:dyDescent="0.2">
      <c r="A849" t="s">
        <v>849</v>
      </c>
    </row>
    <row r="850" spans="1:1" x14ac:dyDescent="0.2">
      <c r="A850" t="s">
        <v>850</v>
      </c>
    </row>
    <row r="851" spans="1:1" x14ac:dyDescent="0.2">
      <c r="A851" t="s">
        <v>851</v>
      </c>
    </row>
    <row r="852" spans="1:1" x14ac:dyDescent="0.2">
      <c r="A852" t="s">
        <v>852</v>
      </c>
    </row>
    <row r="853" spans="1:1" x14ac:dyDescent="0.2">
      <c r="A853" t="s">
        <v>853</v>
      </c>
    </row>
    <row r="854" spans="1:1" x14ac:dyDescent="0.2">
      <c r="A854" t="s">
        <v>854</v>
      </c>
    </row>
    <row r="855" spans="1:1" x14ac:dyDescent="0.2">
      <c r="A855" t="s">
        <v>855</v>
      </c>
    </row>
    <row r="856" spans="1:1" x14ac:dyDescent="0.2">
      <c r="A856" t="s">
        <v>856</v>
      </c>
    </row>
    <row r="857" spans="1:1" x14ac:dyDescent="0.2">
      <c r="A857" t="s">
        <v>857</v>
      </c>
    </row>
    <row r="858" spans="1:1" x14ac:dyDescent="0.2">
      <c r="A858" t="s">
        <v>858</v>
      </c>
    </row>
    <row r="859" spans="1:1" x14ac:dyDescent="0.2">
      <c r="A859" t="s">
        <v>859</v>
      </c>
    </row>
    <row r="860" spans="1:1" x14ac:dyDescent="0.2">
      <c r="A860" t="s">
        <v>860</v>
      </c>
    </row>
    <row r="861" spans="1:1" x14ac:dyDescent="0.2">
      <c r="A861" t="s">
        <v>861</v>
      </c>
    </row>
    <row r="862" spans="1:1" x14ac:dyDescent="0.2">
      <c r="A862" t="s">
        <v>862</v>
      </c>
    </row>
    <row r="863" spans="1:1" x14ac:dyDescent="0.2">
      <c r="A863" t="s">
        <v>863</v>
      </c>
    </row>
    <row r="864" spans="1:1" x14ac:dyDescent="0.2">
      <c r="A864" t="s">
        <v>864</v>
      </c>
    </row>
    <row r="865" spans="1:1" x14ac:dyDescent="0.2">
      <c r="A865" t="s">
        <v>865</v>
      </c>
    </row>
    <row r="866" spans="1:1" x14ac:dyDescent="0.2">
      <c r="A866" t="s">
        <v>866</v>
      </c>
    </row>
    <row r="867" spans="1:1" x14ac:dyDescent="0.2">
      <c r="A867" t="s">
        <v>867</v>
      </c>
    </row>
    <row r="868" spans="1:1" x14ac:dyDescent="0.2">
      <c r="A868" t="s">
        <v>868</v>
      </c>
    </row>
    <row r="869" spans="1:1" x14ac:dyDescent="0.2">
      <c r="A869" t="s">
        <v>869</v>
      </c>
    </row>
    <row r="870" spans="1:1" x14ac:dyDescent="0.2">
      <c r="A870" t="s">
        <v>870</v>
      </c>
    </row>
    <row r="871" spans="1:1" x14ac:dyDescent="0.2">
      <c r="A871" t="s">
        <v>871</v>
      </c>
    </row>
    <row r="872" spans="1:1" x14ac:dyDescent="0.2">
      <c r="A872" t="s">
        <v>872</v>
      </c>
    </row>
    <row r="873" spans="1:1" x14ac:dyDescent="0.2">
      <c r="A873" t="s">
        <v>873</v>
      </c>
    </row>
    <row r="874" spans="1:1" x14ac:dyDescent="0.2">
      <c r="A874" t="s">
        <v>874</v>
      </c>
    </row>
    <row r="875" spans="1:1" x14ac:dyDescent="0.2">
      <c r="A875" t="s">
        <v>875</v>
      </c>
    </row>
    <row r="876" spans="1:1" x14ac:dyDescent="0.2">
      <c r="A876" t="s">
        <v>876</v>
      </c>
    </row>
    <row r="877" spans="1:1" x14ac:dyDescent="0.2">
      <c r="A877" t="s">
        <v>877</v>
      </c>
    </row>
    <row r="878" spans="1:1" x14ac:dyDescent="0.2">
      <c r="A878" t="s">
        <v>878</v>
      </c>
    </row>
    <row r="879" spans="1:1" x14ac:dyDescent="0.2">
      <c r="A879" t="s">
        <v>879</v>
      </c>
    </row>
    <row r="880" spans="1:1" x14ac:dyDescent="0.2">
      <c r="A880" t="s">
        <v>880</v>
      </c>
    </row>
    <row r="881" spans="1:1" x14ac:dyDescent="0.2">
      <c r="A881" t="s">
        <v>881</v>
      </c>
    </row>
    <row r="882" spans="1:1" x14ac:dyDescent="0.2">
      <c r="A882" t="s">
        <v>882</v>
      </c>
    </row>
    <row r="883" spans="1:1" x14ac:dyDescent="0.2">
      <c r="A883" t="s">
        <v>883</v>
      </c>
    </row>
    <row r="884" spans="1:1" x14ac:dyDescent="0.2">
      <c r="A884" t="s">
        <v>884</v>
      </c>
    </row>
    <row r="885" spans="1:1" x14ac:dyDescent="0.2">
      <c r="A885" t="s">
        <v>885</v>
      </c>
    </row>
    <row r="886" spans="1:1" x14ac:dyDescent="0.2">
      <c r="A886" t="s">
        <v>886</v>
      </c>
    </row>
    <row r="887" spans="1:1" x14ac:dyDescent="0.2">
      <c r="A887" t="s">
        <v>887</v>
      </c>
    </row>
    <row r="888" spans="1:1" x14ac:dyDescent="0.2">
      <c r="A888" t="s">
        <v>888</v>
      </c>
    </row>
    <row r="889" spans="1:1" x14ac:dyDescent="0.2">
      <c r="A889" t="s">
        <v>889</v>
      </c>
    </row>
    <row r="890" spans="1:1" x14ac:dyDescent="0.2">
      <c r="A890" t="s">
        <v>890</v>
      </c>
    </row>
    <row r="891" spans="1:1" x14ac:dyDescent="0.2">
      <c r="A891" t="s">
        <v>891</v>
      </c>
    </row>
    <row r="892" spans="1:1" x14ac:dyDescent="0.2">
      <c r="A892" t="s">
        <v>892</v>
      </c>
    </row>
    <row r="893" spans="1:1" x14ac:dyDescent="0.2">
      <c r="A893" t="s">
        <v>893</v>
      </c>
    </row>
    <row r="894" spans="1:1" x14ac:dyDescent="0.2">
      <c r="A894" t="s">
        <v>894</v>
      </c>
    </row>
    <row r="895" spans="1:1" x14ac:dyDescent="0.2">
      <c r="A895" t="s">
        <v>895</v>
      </c>
    </row>
    <row r="896" spans="1:1" x14ac:dyDescent="0.2">
      <c r="A896" t="s">
        <v>896</v>
      </c>
    </row>
    <row r="897" spans="1:1" x14ac:dyDescent="0.2">
      <c r="A897" t="s">
        <v>897</v>
      </c>
    </row>
    <row r="898" spans="1:1" x14ac:dyDescent="0.2">
      <c r="A898" t="s">
        <v>898</v>
      </c>
    </row>
    <row r="899" spans="1:1" x14ac:dyDescent="0.2">
      <c r="A899" t="s">
        <v>899</v>
      </c>
    </row>
    <row r="900" spans="1:1" x14ac:dyDescent="0.2">
      <c r="A900" t="s">
        <v>900</v>
      </c>
    </row>
    <row r="901" spans="1:1" x14ac:dyDescent="0.2">
      <c r="A901" t="s">
        <v>901</v>
      </c>
    </row>
    <row r="902" spans="1:1" x14ac:dyDescent="0.2">
      <c r="A902" t="s">
        <v>902</v>
      </c>
    </row>
    <row r="903" spans="1:1" x14ac:dyDescent="0.2">
      <c r="A903" t="s">
        <v>903</v>
      </c>
    </row>
    <row r="904" spans="1:1" x14ac:dyDescent="0.2">
      <c r="A904" t="s">
        <v>904</v>
      </c>
    </row>
    <row r="905" spans="1:1" x14ac:dyDescent="0.2">
      <c r="A905" t="s">
        <v>905</v>
      </c>
    </row>
    <row r="906" spans="1:1" x14ac:dyDescent="0.2">
      <c r="A906" t="s">
        <v>906</v>
      </c>
    </row>
    <row r="907" spans="1:1" x14ac:dyDescent="0.2">
      <c r="A907" t="s">
        <v>907</v>
      </c>
    </row>
    <row r="908" spans="1:1" x14ac:dyDescent="0.2">
      <c r="A908" t="s">
        <v>908</v>
      </c>
    </row>
    <row r="909" spans="1:1" x14ac:dyDescent="0.2">
      <c r="A909" t="s">
        <v>909</v>
      </c>
    </row>
    <row r="910" spans="1:1" x14ac:dyDescent="0.2">
      <c r="A910" t="s">
        <v>910</v>
      </c>
    </row>
    <row r="911" spans="1:1" x14ac:dyDescent="0.2">
      <c r="A911" t="s">
        <v>911</v>
      </c>
    </row>
    <row r="912" spans="1:1" x14ac:dyDescent="0.2">
      <c r="A912" t="s">
        <v>912</v>
      </c>
    </row>
    <row r="913" spans="1:1" x14ac:dyDescent="0.2">
      <c r="A913" t="s">
        <v>913</v>
      </c>
    </row>
    <row r="914" spans="1:1" x14ac:dyDescent="0.2">
      <c r="A914" t="s">
        <v>914</v>
      </c>
    </row>
    <row r="915" spans="1:1" x14ac:dyDescent="0.2">
      <c r="A915" t="s">
        <v>915</v>
      </c>
    </row>
    <row r="916" spans="1:1" x14ac:dyDescent="0.2">
      <c r="A916" t="s">
        <v>916</v>
      </c>
    </row>
    <row r="917" spans="1:1" x14ac:dyDescent="0.2">
      <c r="A917" t="s">
        <v>917</v>
      </c>
    </row>
    <row r="918" spans="1:1" x14ac:dyDescent="0.2">
      <c r="A918" t="s">
        <v>918</v>
      </c>
    </row>
    <row r="919" spans="1:1" x14ac:dyDescent="0.2">
      <c r="A919" t="s">
        <v>919</v>
      </c>
    </row>
    <row r="920" spans="1:1" x14ac:dyDescent="0.2">
      <c r="A920" t="s">
        <v>920</v>
      </c>
    </row>
    <row r="921" spans="1:1" x14ac:dyDescent="0.2">
      <c r="A921" t="s">
        <v>921</v>
      </c>
    </row>
    <row r="922" spans="1:1" x14ac:dyDescent="0.2">
      <c r="A922" t="s">
        <v>922</v>
      </c>
    </row>
    <row r="923" spans="1:1" x14ac:dyDescent="0.2">
      <c r="A923" t="s">
        <v>923</v>
      </c>
    </row>
    <row r="924" spans="1:1" x14ac:dyDescent="0.2">
      <c r="A924" t="s">
        <v>924</v>
      </c>
    </row>
    <row r="925" spans="1:1" x14ac:dyDescent="0.2">
      <c r="A925" t="s">
        <v>925</v>
      </c>
    </row>
    <row r="926" spans="1:1" x14ac:dyDescent="0.2">
      <c r="A926" t="s">
        <v>926</v>
      </c>
    </row>
    <row r="927" spans="1:1" x14ac:dyDescent="0.2">
      <c r="A927" t="s">
        <v>927</v>
      </c>
    </row>
    <row r="928" spans="1:1" x14ac:dyDescent="0.2">
      <c r="A928" t="s">
        <v>928</v>
      </c>
    </row>
    <row r="929" spans="1:1" x14ac:dyDescent="0.2">
      <c r="A929" t="s">
        <v>929</v>
      </c>
    </row>
    <row r="930" spans="1:1" x14ac:dyDescent="0.2">
      <c r="A930" t="s">
        <v>930</v>
      </c>
    </row>
    <row r="931" spans="1:1" x14ac:dyDescent="0.2">
      <c r="A931" t="s">
        <v>931</v>
      </c>
    </row>
    <row r="932" spans="1:1" x14ac:dyDescent="0.2">
      <c r="A932" t="s">
        <v>932</v>
      </c>
    </row>
    <row r="933" spans="1:1" x14ac:dyDescent="0.2">
      <c r="A933" t="s">
        <v>933</v>
      </c>
    </row>
    <row r="934" spans="1:1" x14ac:dyDescent="0.2">
      <c r="A934" t="s">
        <v>934</v>
      </c>
    </row>
    <row r="935" spans="1:1" x14ac:dyDescent="0.2">
      <c r="A935" t="s">
        <v>935</v>
      </c>
    </row>
    <row r="936" spans="1:1" x14ac:dyDescent="0.2">
      <c r="A936" t="s">
        <v>936</v>
      </c>
    </row>
    <row r="937" spans="1:1" x14ac:dyDescent="0.2">
      <c r="A937" t="s">
        <v>937</v>
      </c>
    </row>
    <row r="938" spans="1:1" x14ac:dyDescent="0.2">
      <c r="A938" t="s">
        <v>938</v>
      </c>
    </row>
    <row r="939" spans="1:1" x14ac:dyDescent="0.2">
      <c r="A939" t="s">
        <v>939</v>
      </c>
    </row>
    <row r="940" spans="1:1" x14ac:dyDescent="0.2">
      <c r="A940" t="s">
        <v>940</v>
      </c>
    </row>
    <row r="941" spans="1:1" x14ac:dyDescent="0.2">
      <c r="A941" t="s">
        <v>941</v>
      </c>
    </row>
    <row r="942" spans="1:1" x14ac:dyDescent="0.2">
      <c r="A942" t="s">
        <v>942</v>
      </c>
    </row>
    <row r="943" spans="1:1" x14ac:dyDescent="0.2">
      <c r="A943" t="s">
        <v>943</v>
      </c>
    </row>
    <row r="944" spans="1:1" x14ac:dyDescent="0.2">
      <c r="A944" t="s">
        <v>944</v>
      </c>
    </row>
    <row r="945" spans="1:1" x14ac:dyDescent="0.2">
      <c r="A945" t="s">
        <v>945</v>
      </c>
    </row>
    <row r="946" spans="1:1" x14ac:dyDescent="0.2">
      <c r="A946" t="s">
        <v>946</v>
      </c>
    </row>
    <row r="947" spans="1:1" x14ac:dyDescent="0.2">
      <c r="A947" t="s">
        <v>947</v>
      </c>
    </row>
    <row r="948" spans="1:1" x14ac:dyDescent="0.2">
      <c r="A948" t="s">
        <v>948</v>
      </c>
    </row>
    <row r="949" spans="1:1" x14ac:dyDescent="0.2">
      <c r="A949" t="s">
        <v>949</v>
      </c>
    </row>
    <row r="950" spans="1:1" x14ac:dyDescent="0.2">
      <c r="A950" t="s">
        <v>950</v>
      </c>
    </row>
    <row r="951" spans="1:1" x14ac:dyDescent="0.2">
      <c r="A951" t="s">
        <v>951</v>
      </c>
    </row>
    <row r="952" spans="1:1" x14ac:dyDescent="0.2">
      <c r="A952" t="s">
        <v>952</v>
      </c>
    </row>
    <row r="953" spans="1:1" x14ac:dyDescent="0.2">
      <c r="A953" t="s">
        <v>953</v>
      </c>
    </row>
    <row r="954" spans="1:1" x14ac:dyDescent="0.2">
      <c r="A954" t="s">
        <v>954</v>
      </c>
    </row>
    <row r="955" spans="1:1" x14ac:dyDescent="0.2">
      <c r="A955" t="s">
        <v>955</v>
      </c>
    </row>
    <row r="956" spans="1:1" x14ac:dyDescent="0.2">
      <c r="A956" t="s">
        <v>956</v>
      </c>
    </row>
    <row r="957" spans="1:1" x14ac:dyDescent="0.2">
      <c r="A957" t="s">
        <v>957</v>
      </c>
    </row>
    <row r="958" spans="1:1" x14ac:dyDescent="0.2">
      <c r="A958" t="s">
        <v>958</v>
      </c>
    </row>
    <row r="959" spans="1:1" x14ac:dyDescent="0.2">
      <c r="A959" t="s">
        <v>959</v>
      </c>
    </row>
    <row r="960" spans="1:1" x14ac:dyDescent="0.2">
      <c r="A960" t="s">
        <v>960</v>
      </c>
    </row>
    <row r="961" spans="1:1" x14ac:dyDescent="0.2">
      <c r="A961" t="s">
        <v>961</v>
      </c>
    </row>
    <row r="962" spans="1:1" x14ac:dyDescent="0.2">
      <c r="A962" t="s">
        <v>962</v>
      </c>
    </row>
    <row r="963" spans="1:1" x14ac:dyDescent="0.2">
      <c r="A963" t="s">
        <v>963</v>
      </c>
    </row>
    <row r="964" spans="1:1" x14ac:dyDescent="0.2">
      <c r="A964" t="s">
        <v>964</v>
      </c>
    </row>
    <row r="965" spans="1:1" x14ac:dyDescent="0.2">
      <c r="A965" t="s">
        <v>965</v>
      </c>
    </row>
    <row r="966" spans="1:1" x14ac:dyDescent="0.2">
      <c r="A966" t="s">
        <v>966</v>
      </c>
    </row>
    <row r="967" spans="1:1" x14ac:dyDescent="0.2">
      <c r="A967" t="s">
        <v>967</v>
      </c>
    </row>
    <row r="968" spans="1:1" x14ac:dyDescent="0.2">
      <c r="A968" t="s">
        <v>968</v>
      </c>
    </row>
    <row r="969" spans="1:1" x14ac:dyDescent="0.2">
      <c r="A969" t="s">
        <v>969</v>
      </c>
    </row>
    <row r="970" spans="1:1" x14ac:dyDescent="0.2">
      <c r="A970" t="s">
        <v>970</v>
      </c>
    </row>
    <row r="971" spans="1:1" x14ac:dyDescent="0.2">
      <c r="A971" t="s">
        <v>971</v>
      </c>
    </row>
    <row r="972" spans="1:1" x14ac:dyDescent="0.2">
      <c r="A972" t="s">
        <v>972</v>
      </c>
    </row>
    <row r="973" spans="1:1" x14ac:dyDescent="0.2">
      <c r="A973" t="s">
        <v>973</v>
      </c>
    </row>
    <row r="974" spans="1:1" x14ac:dyDescent="0.2">
      <c r="A974" t="s">
        <v>974</v>
      </c>
    </row>
    <row r="975" spans="1:1" x14ac:dyDescent="0.2">
      <c r="A975" t="s">
        <v>975</v>
      </c>
    </row>
    <row r="976" spans="1:1" x14ac:dyDescent="0.2">
      <c r="A976" t="s">
        <v>976</v>
      </c>
    </row>
    <row r="977" spans="1:1" x14ac:dyDescent="0.2">
      <c r="A977" t="s">
        <v>977</v>
      </c>
    </row>
    <row r="978" spans="1:1" x14ac:dyDescent="0.2">
      <c r="A978" t="s">
        <v>978</v>
      </c>
    </row>
    <row r="979" spans="1:1" x14ac:dyDescent="0.2">
      <c r="A979" t="s">
        <v>979</v>
      </c>
    </row>
    <row r="980" spans="1:1" x14ac:dyDescent="0.2">
      <c r="A980" t="s">
        <v>980</v>
      </c>
    </row>
    <row r="981" spans="1:1" x14ac:dyDescent="0.2">
      <c r="A981" t="s">
        <v>981</v>
      </c>
    </row>
    <row r="982" spans="1:1" x14ac:dyDescent="0.2">
      <c r="A982" t="s">
        <v>982</v>
      </c>
    </row>
    <row r="983" spans="1:1" x14ac:dyDescent="0.2">
      <c r="A983" t="s">
        <v>983</v>
      </c>
    </row>
    <row r="984" spans="1:1" x14ac:dyDescent="0.2">
      <c r="A984" t="s">
        <v>984</v>
      </c>
    </row>
    <row r="985" spans="1:1" x14ac:dyDescent="0.2">
      <c r="A985" t="s">
        <v>985</v>
      </c>
    </row>
    <row r="986" spans="1:1" x14ac:dyDescent="0.2">
      <c r="A986" t="s">
        <v>986</v>
      </c>
    </row>
    <row r="987" spans="1:1" x14ac:dyDescent="0.2">
      <c r="A987" t="s">
        <v>987</v>
      </c>
    </row>
    <row r="988" spans="1:1" x14ac:dyDescent="0.2">
      <c r="A988" t="s">
        <v>988</v>
      </c>
    </row>
    <row r="989" spans="1:1" x14ac:dyDescent="0.2">
      <c r="A989" t="s">
        <v>989</v>
      </c>
    </row>
    <row r="990" spans="1:1" x14ac:dyDescent="0.2">
      <c r="A990" t="s">
        <v>990</v>
      </c>
    </row>
    <row r="991" spans="1:1" x14ac:dyDescent="0.2">
      <c r="A991" t="s">
        <v>991</v>
      </c>
    </row>
    <row r="992" spans="1:1" x14ac:dyDescent="0.2">
      <c r="A992" t="s">
        <v>992</v>
      </c>
    </row>
    <row r="993" spans="1:1" x14ac:dyDescent="0.2">
      <c r="A993" t="s">
        <v>993</v>
      </c>
    </row>
    <row r="994" spans="1:1" x14ac:dyDescent="0.2">
      <c r="A994" t="s">
        <v>994</v>
      </c>
    </row>
    <row r="995" spans="1:1" x14ac:dyDescent="0.2">
      <c r="A995" t="s">
        <v>995</v>
      </c>
    </row>
    <row r="996" spans="1:1" x14ac:dyDescent="0.2">
      <c r="A996" t="s">
        <v>996</v>
      </c>
    </row>
    <row r="997" spans="1:1" x14ac:dyDescent="0.2">
      <c r="A997" t="s">
        <v>997</v>
      </c>
    </row>
    <row r="998" spans="1:1" x14ac:dyDescent="0.2">
      <c r="A998" t="s">
        <v>998</v>
      </c>
    </row>
    <row r="999" spans="1:1" x14ac:dyDescent="0.2">
      <c r="A999" t="s">
        <v>999</v>
      </c>
    </row>
    <row r="1000" spans="1:1" x14ac:dyDescent="0.2">
      <c r="A1000" t="s">
        <v>1000</v>
      </c>
    </row>
    <row r="1001" spans="1:1" x14ac:dyDescent="0.2">
      <c r="A1001" t="s">
        <v>1001</v>
      </c>
    </row>
    <row r="1002" spans="1:1" x14ac:dyDescent="0.2">
      <c r="A1002" t="s">
        <v>1002</v>
      </c>
    </row>
    <row r="1003" spans="1:1" x14ac:dyDescent="0.2">
      <c r="A1003" t="s">
        <v>1003</v>
      </c>
    </row>
    <row r="1004" spans="1:1" x14ac:dyDescent="0.2">
      <c r="A1004" t="s">
        <v>1004</v>
      </c>
    </row>
    <row r="1005" spans="1:1" x14ac:dyDescent="0.2">
      <c r="A1005" t="s">
        <v>1005</v>
      </c>
    </row>
    <row r="1006" spans="1:1" x14ac:dyDescent="0.2">
      <c r="A1006" t="s">
        <v>1006</v>
      </c>
    </row>
    <row r="1007" spans="1:1" x14ac:dyDescent="0.2">
      <c r="A1007" t="s">
        <v>1007</v>
      </c>
    </row>
    <row r="1008" spans="1:1" x14ac:dyDescent="0.2">
      <c r="A1008" t="s">
        <v>1008</v>
      </c>
    </row>
    <row r="1009" spans="1:1" x14ac:dyDescent="0.2">
      <c r="A1009" t="s">
        <v>1009</v>
      </c>
    </row>
    <row r="1010" spans="1:1" x14ac:dyDescent="0.2">
      <c r="A1010" t="s">
        <v>1010</v>
      </c>
    </row>
    <row r="1011" spans="1:1" x14ac:dyDescent="0.2">
      <c r="A1011" t="s">
        <v>1011</v>
      </c>
    </row>
    <row r="1012" spans="1:1" x14ac:dyDescent="0.2">
      <c r="A1012" t="s">
        <v>1012</v>
      </c>
    </row>
    <row r="1013" spans="1:1" x14ac:dyDescent="0.2">
      <c r="A1013" t="s">
        <v>1013</v>
      </c>
    </row>
    <row r="1014" spans="1:1" x14ac:dyDescent="0.2">
      <c r="A1014" t="s">
        <v>1014</v>
      </c>
    </row>
    <row r="1015" spans="1:1" x14ac:dyDescent="0.2">
      <c r="A1015" t="s">
        <v>1015</v>
      </c>
    </row>
    <row r="1016" spans="1:1" x14ac:dyDescent="0.2">
      <c r="A1016" t="s">
        <v>1016</v>
      </c>
    </row>
    <row r="1017" spans="1:1" x14ac:dyDescent="0.2">
      <c r="A1017" t="s">
        <v>1017</v>
      </c>
    </row>
    <row r="1018" spans="1:1" x14ac:dyDescent="0.2">
      <c r="A1018" t="s">
        <v>1018</v>
      </c>
    </row>
    <row r="1019" spans="1:1" x14ac:dyDescent="0.2">
      <c r="A1019" t="s">
        <v>1019</v>
      </c>
    </row>
    <row r="1020" spans="1:1" x14ac:dyDescent="0.2">
      <c r="A1020" t="s">
        <v>1020</v>
      </c>
    </row>
    <row r="1021" spans="1:1" x14ac:dyDescent="0.2">
      <c r="A1021" t="s">
        <v>1021</v>
      </c>
    </row>
    <row r="1022" spans="1:1" x14ac:dyDescent="0.2">
      <c r="A1022" t="s">
        <v>1022</v>
      </c>
    </row>
    <row r="1023" spans="1:1" x14ac:dyDescent="0.2">
      <c r="A1023" t="s">
        <v>1023</v>
      </c>
    </row>
    <row r="1024" spans="1:1" x14ac:dyDescent="0.2">
      <c r="A1024" t="s">
        <v>1024</v>
      </c>
    </row>
    <row r="1025" spans="1:1" x14ac:dyDescent="0.2">
      <c r="A1025" t="s">
        <v>1025</v>
      </c>
    </row>
    <row r="1026" spans="1:1" x14ac:dyDescent="0.2">
      <c r="A1026" t="s">
        <v>1026</v>
      </c>
    </row>
    <row r="1027" spans="1:1" x14ac:dyDescent="0.2">
      <c r="A1027" t="s">
        <v>1027</v>
      </c>
    </row>
    <row r="1028" spans="1:1" x14ac:dyDescent="0.2">
      <c r="A1028" t="s">
        <v>1028</v>
      </c>
    </row>
    <row r="1029" spans="1:1" x14ac:dyDescent="0.2">
      <c r="A1029" t="s">
        <v>1029</v>
      </c>
    </row>
    <row r="1030" spans="1:1" x14ac:dyDescent="0.2">
      <c r="A1030" t="s">
        <v>1030</v>
      </c>
    </row>
    <row r="1031" spans="1:1" x14ac:dyDescent="0.2">
      <c r="A1031" t="s">
        <v>1031</v>
      </c>
    </row>
    <row r="1032" spans="1:1" x14ac:dyDescent="0.2">
      <c r="A1032" t="s">
        <v>1032</v>
      </c>
    </row>
    <row r="1033" spans="1:1" x14ac:dyDescent="0.2">
      <c r="A1033" t="s">
        <v>1033</v>
      </c>
    </row>
    <row r="1034" spans="1:1" x14ac:dyDescent="0.2">
      <c r="A1034" t="s">
        <v>1034</v>
      </c>
    </row>
    <row r="1035" spans="1:1" x14ac:dyDescent="0.2">
      <c r="A1035" t="s">
        <v>1035</v>
      </c>
    </row>
    <row r="1036" spans="1:1" x14ac:dyDescent="0.2">
      <c r="A1036" t="s">
        <v>1036</v>
      </c>
    </row>
    <row r="1037" spans="1:1" x14ac:dyDescent="0.2">
      <c r="A1037" t="s">
        <v>1037</v>
      </c>
    </row>
    <row r="1038" spans="1:1" x14ac:dyDescent="0.2">
      <c r="A1038" t="s">
        <v>1038</v>
      </c>
    </row>
    <row r="1039" spans="1:1" x14ac:dyDescent="0.2">
      <c r="A1039" t="s">
        <v>1039</v>
      </c>
    </row>
    <row r="1040" spans="1:1" x14ac:dyDescent="0.2">
      <c r="A1040" t="s">
        <v>1040</v>
      </c>
    </row>
    <row r="1041" spans="1:1" x14ac:dyDescent="0.2">
      <c r="A1041" t="s">
        <v>1041</v>
      </c>
    </row>
    <row r="1042" spans="1:1" x14ac:dyDescent="0.2">
      <c r="A1042" t="s">
        <v>1042</v>
      </c>
    </row>
    <row r="1043" spans="1:1" x14ac:dyDescent="0.2">
      <c r="A1043" t="s">
        <v>1043</v>
      </c>
    </row>
    <row r="1044" spans="1:1" x14ac:dyDescent="0.2">
      <c r="A1044" t="s">
        <v>1044</v>
      </c>
    </row>
    <row r="1045" spans="1:1" x14ac:dyDescent="0.2">
      <c r="A1045" t="s">
        <v>1045</v>
      </c>
    </row>
    <row r="1046" spans="1:1" x14ac:dyDescent="0.2">
      <c r="A1046" t="s">
        <v>1046</v>
      </c>
    </row>
    <row r="1047" spans="1:1" x14ac:dyDescent="0.2">
      <c r="A1047" t="s">
        <v>1047</v>
      </c>
    </row>
    <row r="1048" spans="1:1" x14ac:dyDescent="0.2">
      <c r="A1048" t="s">
        <v>1048</v>
      </c>
    </row>
    <row r="1049" spans="1:1" x14ac:dyDescent="0.2">
      <c r="A1049" t="s">
        <v>1049</v>
      </c>
    </row>
    <row r="1050" spans="1:1" x14ac:dyDescent="0.2">
      <c r="A1050" t="s">
        <v>1050</v>
      </c>
    </row>
    <row r="1051" spans="1:1" x14ac:dyDescent="0.2">
      <c r="A1051" t="s">
        <v>1051</v>
      </c>
    </row>
    <row r="1052" spans="1:1" x14ac:dyDescent="0.2">
      <c r="A1052" t="s">
        <v>1052</v>
      </c>
    </row>
    <row r="1053" spans="1:1" x14ac:dyDescent="0.2">
      <c r="A1053" t="s">
        <v>1053</v>
      </c>
    </row>
    <row r="1054" spans="1:1" x14ac:dyDescent="0.2">
      <c r="A1054" t="s">
        <v>1054</v>
      </c>
    </row>
    <row r="1055" spans="1:1" x14ac:dyDescent="0.2">
      <c r="A1055" t="s">
        <v>1055</v>
      </c>
    </row>
    <row r="1056" spans="1:1" x14ac:dyDescent="0.2">
      <c r="A1056" t="s">
        <v>1056</v>
      </c>
    </row>
    <row r="1057" spans="1:1" x14ac:dyDescent="0.2">
      <c r="A1057" t="s">
        <v>1057</v>
      </c>
    </row>
    <row r="1058" spans="1:1" x14ac:dyDescent="0.2">
      <c r="A1058" t="s">
        <v>1058</v>
      </c>
    </row>
    <row r="1059" spans="1:1" x14ac:dyDescent="0.2">
      <c r="A1059" t="s">
        <v>1059</v>
      </c>
    </row>
    <row r="1060" spans="1:1" x14ac:dyDescent="0.2">
      <c r="A1060" t="s">
        <v>1060</v>
      </c>
    </row>
    <row r="1061" spans="1:1" x14ac:dyDescent="0.2">
      <c r="A1061" t="s">
        <v>1061</v>
      </c>
    </row>
    <row r="1062" spans="1:1" x14ac:dyDescent="0.2">
      <c r="A1062" t="s">
        <v>1062</v>
      </c>
    </row>
    <row r="1063" spans="1:1" x14ac:dyDescent="0.2">
      <c r="A1063" t="s">
        <v>1063</v>
      </c>
    </row>
    <row r="1064" spans="1:1" x14ac:dyDescent="0.2">
      <c r="A1064" t="s">
        <v>1064</v>
      </c>
    </row>
    <row r="1065" spans="1:1" x14ac:dyDescent="0.2">
      <c r="A1065" t="s">
        <v>1065</v>
      </c>
    </row>
    <row r="1066" spans="1:1" x14ac:dyDescent="0.2">
      <c r="A1066" t="s">
        <v>1066</v>
      </c>
    </row>
    <row r="1067" spans="1:1" x14ac:dyDescent="0.2">
      <c r="A1067" t="s">
        <v>1067</v>
      </c>
    </row>
    <row r="1068" spans="1:1" x14ac:dyDescent="0.2">
      <c r="A1068" t="s">
        <v>1068</v>
      </c>
    </row>
    <row r="1069" spans="1:1" x14ac:dyDescent="0.2">
      <c r="A1069" t="s">
        <v>1069</v>
      </c>
    </row>
    <row r="1070" spans="1:1" x14ac:dyDescent="0.2">
      <c r="A1070" t="s">
        <v>1070</v>
      </c>
    </row>
    <row r="1071" spans="1:1" x14ac:dyDescent="0.2">
      <c r="A1071" t="s">
        <v>1071</v>
      </c>
    </row>
    <row r="1072" spans="1:1" x14ac:dyDescent="0.2">
      <c r="A1072" t="s">
        <v>1072</v>
      </c>
    </row>
    <row r="1073" spans="1:1" x14ac:dyDescent="0.2">
      <c r="A1073" t="s">
        <v>1073</v>
      </c>
    </row>
    <row r="1074" spans="1:1" x14ac:dyDescent="0.2">
      <c r="A1074" t="s">
        <v>1074</v>
      </c>
    </row>
    <row r="1075" spans="1:1" x14ac:dyDescent="0.2">
      <c r="A1075" t="s">
        <v>1075</v>
      </c>
    </row>
    <row r="1076" spans="1:1" x14ac:dyDescent="0.2">
      <c r="A1076" t="s">
        <v>1076</v>
      </c>
    </row>
    <row r="1077" spans="1:1" x14ac:dyDescent="0.2">
      <c r="A1077" t="s">
        <v>1077</v>
      </c>
    </row>
    <row r="1078" spans="1:1" x14ac:dyDescent="0.2">
      <c r="A1078" t="s">
        <v>1078</v>
      </c>
    </row>
    <row r="1079" spans="1:1" x14ac:dyDescent="0.2">
      <c r="A1079" t="s">
        <v>1079</v>
      </c>
    </row>
    <row r="1080" spans="1:1" x14ac:dyDescent="0.2">
      <c r="A1080" t="s">
        <v>1080</v>
      </c>
    </row>
    <row r="1081" spans="1:1" x14ac:dyDescent="0.2">
      <c r="A1081" t="s">
        <v>1081</v>
      </c>
    </row>
    <row r="1082" spans="1:1" x14ac:dyDescent="0.2">
      <c r="A1082" t="s">
        <v>1082</v>
      </c>
    </row>
    <row r="1083" spans="1:1" x14ac:dyDescent="0.2">
      <c r="A1083" t="s">
        <v>1083</v>
      </c>
    </row>
    <row r="1084" spans="1:1" x14ac:dyDescent="0.2">
      <c r="A1084" t="s">
        <v>1084</v>
      </c>
    </row>
    <row r="1085" spans="1:1" x14ac:dyDescent="0.2">
      <c r="A1085" t="s">
        <v>1085</v>
      </c>
    </row>
    <row r="1086" spans="1:1" x14ac:dyDescent="0.2">
      <c r="A1086" t="s">
        <v>1086</v>
      </c>
    </row>
    <row r="1087" spans="1:1" x14ac:dyDescent="0.2">
      <c r="A1087" t="s">
        <v>1087</v>
      </c>
    </row>
    <row r="1088" spans="1:1" x14ac:dyDescent="0.2">
      <c r="A1088" t="s">
        <v>1088</v>
      </c>
    </row>
    <row r="1089" spans="1:1" x14ac:dyDescent="0.2">
      <c r="A1089" t="s">
        <v>1089</v>
      </c>
    </row>
    <row r="1090" spans="1:1" x14ac:dyDescent="0.2">
      <c r="A1090" t="s">
        <v>1090</v>
      </c>
    </row>
    <row r="1091" spans="1:1" x14ac:dyDescent="0.2">
      <c r="A1091" t="s">
        <v>1091</v>
      </c>
    </row>
    <row r="1092" spans="1:1" x14ac:dyDescent="0.2">
      <c r="A1092" t="s">
        <v>1092</v>
      </c>
    </row>
    <row r="1093" spans="1:1" x14ac:dyDescent="0.2">
      <c r="A1093" t="s">
        <v>1093</v>
      </c>
    </row>
    <row r="1094" spans="1:1" x14ac:dyDescent="0.2">
      <c r="A1094" t="s">
        <v>1094</v>
      </c>
    </row>
    <row r="1095" spans="1:1" x14ac:dyDescent="0.2">
      <c r="A1095" t="s">
        <v>1095</v>
      </c>
    </row>
    <row r="1096" spans="1:1" x14ac:dyDescent="0.2">
      <c r="A1096" t="s">
        <v>1096</v>
      </c>
    </row>
    <row r="1097" spans="1:1" x14ac:dyDescent="0.2">
      <c r="A1097" t="s">
        <v>1097</v>
      </c>
    </row>
    <row r="1098" spans="1:1" x14ac:dyDescent="0.2">
      <c r="A1098" t="s">
        <v>1098</v>
      </c>
    </row>
    <row r="1099" spans="1:1" x14ac:dyDescent="0.2">
      <c r="A1099" t="s">
        <v>1099</v>
      </c>
    </row>
    <row r="1100" spans="1:1" x14ac:dyDescent="0.2">
      <c r="A1100" t="s">
        <v>1100</v>
      </c>
    </row>
    <row r="1101" spans="1:1" x14ac:dyDescent="0.2">
      <c r="A1101" t="s">
        <v>1101</v>
      </c>
    </row>
    <row r="1102" spans="1:1" x14ac:dyDescent="0.2">
      <c r="A1102" t="s">
        <v>1102</v>
      </c>
    </row>
    <row r="1103" spans="1:1" x14ac:dyDescent="0.2">
      <c r="A1103" t="s">
        <v>1103</v>
      </c>
    </row>
    <row r="1104" spans="1:1" x14ac:dyDescent="0.2">
      <c r="A1104" t="s">
        <v>1104</v>
      </c>
    </row>
    <row r="1105" spans="1:1" x14ac:dyDescent="0.2">
      <c r="A1105" t="s">
        <v>1105</v>
      </c>
    </row>
    <row r="1106" spans="1:1" x14ac:dyDescent="0.2">
      <c r="A1106" t="s">
        <v>1106</v>
      </c>
    </row>
    <row r="1107" spans="1:1" x14ac:dyDescent="0.2">
      <c r="A1107" t="s">
        <v>1107</v>
      </c>
    </row>
    <row r="1108" spans="1:1" x14ac:dyDescent="0.2">
      <c r="A1108" t="s">
        <v>1108</v>
      </c>
    </row>
    <row r="1109" spans="1:1" x14ac:dyDescent="0.2">
      <c r="A1109" t="s">
        <v>1109</v>
      </c>
    </row>
    <row r="1110" spans="1:1" x14ac:dyDescent="0.2">
      <c r="A1110" t="s">
        <v>1110</v>
      </c>
    </row>
    <row r="1111" spans="1:1" x14ac:dyDescent="0.2">
      <c r="A1111" t="s">
        <v>1111</v>
      </c>
    </row>
    <row r="1112" spans="1:1" x14ac:dyDescent="0.2">
      <c r="A1112" t="s">
        <v>1112</v>
      </c>
    </row>
    <row r="1113" spans="1:1" x14ac:dyDescent="0.2">
      <c r="A1113" t="s">
        <v>1113</v>
      </c>
    </row>
    <row r="1114" spans="1:1" x14ac:dyDescent="0.2">
      <c r="A1114" t="s">
        <v>1114</v>
      </c>
    </row>
    <row r="1115" spans="1:1" x14ac:dyDescent="0.2">
      <c r="A1115" t="s">
        <v>1115</v>
      </c>
    </row>
    <row r="1116" spans="1:1" x14ac:dyDescent="0.2">
      <c r="A1116" t="s">
        <v>1116</v>
      </c>
    </row>
    <row r="1117" spans="1:1" x14ac:dyDescent="0.2">
      <c r="A1117" t="s">
        <v>1117</v>
      </c>
    </row>
    <row r="1118" spans="1:1" x14ac:dyDescent="0.2">
      <c r="A1118" t="s">
        <v>1118</v>
      </c>
    </row>
    <row r="1119" spans="1:1" x14ac:dyDescent="0.2">
      <c r="A1119" t="s">
        <v>1119</v>
      </c>
    </row>
    <row r="1120" spans="1:1" x14ac:dyDescent="0.2">
      <c r="A1120" t="s">
        <v>1120</v>
      </c>
    </row>
    <row r="1121" spans="1:1" x14ac:dyDescent="0.2">
      <c r="A1121" t="s">
        <v>1121</v>
      </c>
    </row>
    <row r="1122" spans="1:1" x14ac:dyDescent="0.2">
      <c r="A1122" t="s">
        <v>1122</v>
      </c>
    </row>
    <row r="1123" spans="1:1" x14ac:dyDescent="0.2">
      <c r="A1123" t="s">
        <v>1123</v>
      </c>
    </row>
    <row r="1124" spans="1:1" x14ac:dyDescent="0.2">
      <c r="A1124" t="s">
        <v>1124</v>
      </c>
    </row>
    <row r="1125" spans="1:1" x14ac:dyDescent="0.2">
      <c r="A1125" t="s">
        <v>1125</v>
      </c>
    </row>
    <row r="1126" spans="1:1" x14ac:dyDescent="0.2">
      <c r="A1126" t="s">
        <v>1126</v>
      </c>
    </row>
    <row r="1127" spans="1:1" x14ac:dyDescent="0.2">
      <c r="A1127" t="s">
        <v>1127</v>
      </c>
    </row>
    <row r="1128" spans="1:1" x14ac:dyDescent="0.2">
      <c r="A1128" t="s">
        <v>1128</v>
      </c>
    </row>
    <row r="1129" spans="1:1" x14ac:dyDescent="0.2">
      <c r="A1129" t="s">
        <v>1129</v>
      </c>
    </row>
    <row r="1130" spans="1:1" x14ac:dyDescent="0.2">
      <c r="A1130" t="s">
        <v>1130</v>
      </c>
    </row>
    <row r="1131" spans="1:1" x14ac:dyDescent="0.2">
      <c r="A1131" t="s">
        <v>1131</v>
      </c>
    </row>
    <row r="1132" spans="1:1" x14ac:dyDescent="0.2">
      <c r="A1132" t="s">
        <v>1132</v>
      </c>
    </row>
    <row r="1133" spans="1:1" x14ac:dyDescent="0.2">
      <c r="A1133" t="s">
        <v>1133</v>
      </c>
    </row>
    <row r="1134" spans="1:1" x14ac:dyDescent="0.2">
      <c r="A1134" t="s">
        <v>1134</v>
      </c>
    </row>
    <row r="1135" spans="1:1" x14ac:dyDescent="0.2">
      <c r="A1135" t="s">
        <v>1135</v>
      </c>
    </row>
    <row r="1136" spans="1:1" x14ac:dyDescent="0.2">
      <c r="A1136" t="s">
        <v>1136</v>
      </c>
    </row>
    <row r="1137" spans="1:1" x14ac:dyDescent="0.2">
      <c r="A1137" t="s">
        <v>1137</v>
      </c>
    </row>
    <row r="1138" spans="1:1" x14ac:dyDescent="0.2">
      <c r="A1138" t="s">
        <v>1138</v>
      </c>
    </row>
    <row r="1139" spans="1:1" x14ac:dyDescent="0.2">
      <c r="A1139" t="s">
        <v>1139</v>
      </c>
    </row>
    <row r="1140" spans="1:1" x14ac:dyDescent="0.2">
      <c r="A1140" t="s">
        <v>1140</v>
      </c>
    </row>
    <row r="1141" spans="1:1" x14ac:dyDescent="0.2">
      <c r="A1141" t="s">
        <v>1141</v>
      </c>
    </row>
    <row r="1142" spans="1:1" x14ac:dyDescent="0.2">
      <c r="A1142" t="s">
        <v>1142</v>
      </c>
    </row>
    <row r="1143" spans="1:1" x14ac:dyDescent="0.2">
      <c r="A1143" t="s">
        <v>1143</v>
      </c>
    </row>
    <row r="1144" spans="1:1" x14ac:dyDescent="0.2">
      <c r="A1144" t="s">
        <v>1144</v>
      </c>
    </row>
    <row r="1145" spans="1:1" x14ac:dyDescent="0.2">
      <c r="A1145" t="s">
        <v>1145</v>
      </c>
    </row>
    <row r="1146" spans="1:1" x14ac:dyDescent="0.2">
      <c r="A1146" t="s">
        <v>1146</v>
      </c>
    </row>
    <row r="1147" spans="1:1" x14ac:dyDescent="0.2">
      <c r="A1147" t="s">
        <v>1147</v>
      </c>
    </row>
    <row r="1148" spans="1:1" x14ac:dyDescent="0.2">
      <c r="A1148" t="s">
        <v>1148</v>
      </c>
    </row>
    <row r="1149" spans="1:1" x14ac:dyDescent="0.2">
      <c r="A1149" t="s">
        <v>1149</v>
      </c>
    </row>
    <row r="1150" spans="1:1" x14ac:dyDescent="0.2">
      <c r="A1150" t="s">
        <v>1150</v>
      </c>
    </row>
    <row r="1151" spans="1:1" x14ac:dyDescent="0.2">
      <c r="A1151" t="s">
        <v>1151</v>
      </c>
    </row>
    <row r="1152" spans="1:1" x14ac:dyDescent="0.2">
      <c r="A1152" t="s">
        <v>1152</v>
      </c>
    </row>
    <row r="1153" spans="1:1" x14ac:dyDescent="0.2">
      <c r="A1153" t="s">
        <v>1153</v>
      </c>
    </row>
    <row r="1154" spans="1:1" x14ac:dyDescent="0.2">
      <c r="A1154" t="s">
        <v>1154</v>
      </c>
    </row>
    <row r="1155" spans="1:1" x14ac:dyDescent="0.2">
      <c r="A1155" t="s">
        <v>1155</v>
      </c>
    </row>
    <row r="1156" spans="1:1" x14ac:dyDescent="0.2">
      <c r="A1156" t="s">
        <v>1156</v>
      </c>
    </row>
    <row r="1157" spans="1:1" x14ac:dyDescent="0.2">
      <c r="A1157" t="s">
        <v>1157</v>
      </c>
    </row>
    <row r="1158" spans="1:1" x14ac:dyDescent="0.2">
      <c r="A1158" t="s">
        <v>1158</v>
      </c>
    </row>
    <row r="1159" spans="1:1" x14ac:dyDescent="0.2">
      <c r="A1159" t="s">
        <v>1159</v>
      </c>
    </row>
    <row r="1160" spans="1:1" x14ac:dyDescent="0.2">
      <c r="A1160" t="s">
        <v>1160</v>
      </c>
    </row>
    <row r="1161" spans="1:1" x14ac:dyDescent="0.2">
      <c r="A1161" t="s">
        <v>1161</v>
      </c>
    </row>
    <row r="1162" spans="1:1" x14ac:dyDescent="0.2">
      <c r="A1162" t="s">
        <v>1162</v>
      </c>
    </row>
    <row r="1163" spans="1:1" x14ac:dyDescent="0.2">
      <c r="A1163" t="s">
        <v>1163</v>
      </c>
    </row>
    <row r="1164" spans="1:1" x14ac:dyDescent="0.2">
      <c r="A1164" t="s">
        <v>1164</v>
      </c>
    </row>
    <row r="1165" spans="1:1" x14ac:dyDescent="0.2">
      <c r="A1165" t="s">
        <v>1165</v>
      </c>
    </row>
    <row r="1166" spans="1:1" x14ac:dyDescent="0.2">
      <c r="A1166" t="s">
        <v>1166</v>
      </c>
    </row>
    <row r="1167" spans="1:1" x14ac:dyDescent="0.2">
      <c r="A1167" t="s">
        <v>1167</v>
      </c>
    </row>
    <row r="1168" spans="1:1" x14ac:dyDescent="0.2">
      <c r="A1168" t="s">
        <v>1168</v>
      </c>
    </row>
    <row r="1169" spans="1:1" x14ac:dyDescent="0.2">
      <c r="A1169" t="s">
        <v>1169</v>
      </c>
    </row>
    <row r="1170" spans="1:1" x14ac:dyDescent="0.2">
      <c r="A1170" t="s">
        <v>1170</v>
      </c>
    </row>
    <row r="1171" spans="1:1" x14ac:dyDescent="0.2">
      <c r="A1171" t="s">
        <v>1171</v>
      </c>
    </row>
    <row r="1172" spans="1:1" x14ac:dyDescent="0.2">
      <c r="A1172" t="s">
        <v>1172</v>
      </c>
    </row>
    <row r="1173" spans="1:1" x14ac:dyDescent="0.2">
      <c r="A1173" t="s">
        <v>1173</v>
      </c>
    </row>
    <row r="1174" spans="1:1" x14ac:dyDescent="0.2">
      <c r="A1174" t="s">
        <v>1174</v>
      </c>
    </row>
    <row r="1175" spans="1:1" x14ac:dyDescent="0.2">
      <c r="A1175" t="s">
        <v>1175</v>
      </c>
    </row>
    <row r="1176" spans="1:1" x14ac:dyDescent="0.2">
      <c r="A1176" t="s">
        <v>1176</v>
      </c>
    </row>
    <row r="1177" spans="1:1" x14ac:dyDescent="0.2">
      <c r="A1177" t="s">
        <v>1177</v>
      </c>
    </row>
    <row r="1178" spans="1:1" x14ac:dyDescent="0.2">
      <c r="A1178" t="s">
        <v>1178</v>
      </c>
    </row>
    <row r="1179" spans="1:1" x14ac:dyDescent="0.2">
      <c r="A1179" t="s">
        <v>1179</v>
      </c>
    </row>
    <row r="1180" spans="1:1" x14ac:dyDescent="0.2">
      <c r="A1180" t="s">
        <v>1180</v>
      </c>
    </row>
    <row r="1181" spans="1:1" x14ac:dyDescent="0.2">
      <c r="A1181" t="s">
        <v>1181</v>
      </c>
    </row>
    <row r="1182" spans="1:1" x14ac:dyDescent="0.2">
      <c r="A1182" t="s">
        <v>1182</v>
      </c>
    </row>
    <row r="1183" spans="1:1" x14ac:dyDescent="0.2">
      <c r="A1183" t="s">
        <v>1183</v>
      </c>
    </row>
    <row r="1184" spans="1:1" x14ac:dyDescent="0.2">
      <c r="A1184" t="s">
        <v>1184</v>
      </c>
    </row>
    <row r="1185" spans="1:1" x14ac:dyDescent="0.2">
      <c r="A1185" t="s">
        <v>1185</v>
      </c>
    </row>
    <row r="1186" spans="1:1" x14ac:dyDescent="0.2">
      <c r="A1186" t="s">
        <v>1186</v>
      </c>
    </row>
    <row r="1187" spans="1:1" x14ac:dyDescent="0.2">
      <c r="A1187" t="s">
        <v>1187</v>
      </c>
    </row>
    <row r="1188" spans="1:1" x14ac:dyDescent="0.2">
      <c r="A1188" t="s">
        <v>1188</v>
      </c>
    </row>
    <row r="1189" spans="1:1" x14ac:dyDescent="0.2">
      <c r="A1189" t="s">
        <v>1189</v>
      </c>
    </row>
    <row r="1190" spans="1:1" x14ac:dyDescent="0.2">
      <c r="A1190" t="s">
        <v>1190</v>
      </c>
    </row>
    <row r="1191" spans="1:1" x14ac:dyDescent="0.2">
      <c r="A1191" t="s">
        <v>1191</v>
      </c>
    </row>
    <row r="1192" spans="1:1" x14ac:dyDescent="0.2">
      <c r="A1192" t="s">
        <v>1192</v>
      </c>
    </row>
    <row r="1193" spans="1:1" x14ac:dyDescent="0.2">
      <c r="A1193" t="s">
        <v>1193</v>
      </c>
    </row>
    <row r="1194" spans="1:1" x14ac:dyDescent="0.2">
      <c r="A1194" t="s">
        <v>1194</v>
      </c>
    </row>
    <row r="1195" spans="1:1" x14ac:dyDescent="0.2">
      <c r="A1195" t="s">
        <v>1195</v>
      </c>
    </row>
    <row r="1196" spans="1:1" x14ac:dyDescent="0.2">
      <c r="A1196" t="s">
        <v>1196</v>
      </c>
    </row>
    <row r="1197" spans="1:1" x14ac:dyDescent="0.2">
      <c r="A1197" t="s">
        <v>1197</v>
      </c>
    </row>
    <row r="1198" spans="1:1" x14ac:dyDescent="0.2">
      <c r="A1198" t="s">
        <v>1198</v>
      </c>
    </row>
    <row r="1199" spans="1:1" x14ac:dyDescent="0.2">
      <c r="A1199" t="s">
        <v>1199</v>
      </c>
    </row>
    <row r="1200" spans="1:1" x14ac:dyDescent="0.2">
      <c r="A1200" t="s">
        <v>1200</v>
      </c>
    </row>
    <row r="1201" spans="1:1" x14ac:dyDescent="0.2">
      <c r="A1201" t="s">
        <v>1201</v>
      </c>
    </row>
    <row r="1202" spans="1:1" x14ac:dyDescent="0.2">
      <c r="A1202" t="s">
        <v>1202</v>
      </c>
    </row>
    <row r="1203" spans="1:1" x14ac:dyDescent="0.2">
      <c r="A1203" t="s">
        <v>1203</v>
      </c>
    </row>
    <row r="1204" spans="1:1" x14ac:dyDescent="0.2">
      <c r="A1204" t="s">
        <v>1204</v>
      </c>
    </row>
    <row r="1205" spans="1:1" x14ac:dyDescent="0.2">
      <c r="A1205" t="s">
        <v>1205</v>
      </c>
    </row>
    <row r="1206" spans="1:1" x14ac:dyDescent="0.2">
      <c r="A1206" t="s">
        <v>1206</v>
      </c>
    </row>
    <row r="1207" spans="1:1" x14ac:dyDescent="0.2">
      <c r="A1207" t="s">
        <v>1207</v>
      </c>
    </row>
    <row r="1208" spans="1:1" x14ac:dyDescent="0.2">
      <c r="A1208" t="s">
        <v>1208</v>
      </c>
    </row>
    <row r="1209" spans="1:1" x14ac:dyDescent="0.2">
      <c r="A1209" t="s">
        <v>1209</v>
      </c>
    </row>
    <row r="1210" spans="1:1" x14ac:dyDescent="0.2">
      <c r="A1210" t="s">
        <v>1210</v>
      </c>
    </row>
    <row r="1211" spans="1:1" x14ac:dyDescent="0.2">
      <c r="A1211" t="s">
        <v>1211</v>
      </c>
    </row>
    <row r="1212" spans="1:1" x14ac:dyDescent="0.2">
      <c r="A1212" t="s">
        <v>1212</v>
      </c>
    </row>
    <row r="1213" spans="1:1" x14ac:dyDescent="0.2">
      <c r="A1213" t="s">
        <v>1213</v>
      </c>
    </row>
    <row r="1214" spans="1:1" x14ac:dyDescent="0.2">
      <c r="A1214" t="s">
        <v>1214</v>
      </c>
    </row>
    <row r="1215" spans="1:1" x14ac:dyDescent="0.2">
      <c r="A1215" t="s">
        <v>1215</v>
      </c>
    </row>
    <row r="1216" spans="1:1" x14ac:dyDescent="0.2">
      <c r="A1216" t="s">
        <v>1216</v>
      </c>
    </row>
    <row r="1217" spans="1:1" x14ac:dyDescent="0.2">
      <c r="A1217" t="s">
        <v>1217</v>
      </c>
    </row>
    <row r="1218" spans="1:1" x14ac:dyDescent="0.2">
      <c r="A1218" t="s">
        <v>1218</v>
      </c>
    </row>
    <row r="1219" spans="1:1" x14ac:dyDescent="0.2">
      <c r="A1219" t="s">
        <v>1219</v>
      </c>
    </row>
    <row r="1220" spans="1:1" x14ac:dyDescent="0.2">
      <c r="A1220" t="s">
        <v>1220</v>
      </c>
    </row>
    <row r="1221" spans="1:1" x14ac:dyDescent="0.2">
      <c r="A1221" t="s">
        <v>1221</v>
      </c>
    </row>
    <row r="1222" spans="1:1" x14ac:dyDescent="0.2">
      <c r="A1222" t="s">
        <v>1222</v>
      </c>
    </row>
    <row r="1223" spans="1:1" x14ac:dyDescent="0.2">
      <c r="A1223" t="s">
        <v>1223</v>
      </c>
    </row>
    <row r="1224" spans="1:1" x14ac:dyDescent="0.2">
      <c r="A1224" t="s">
        <v>1224</v>
      </c>
    </row>
    <row r="1225" spans="1:1" x14ac:dyDescent="0.2">
      <c r="A1225" t="s">
        <v>1225</v>
      </c>
    </row>
    <row r="1226" spans="1:1" x14ac:dyDescent="0.2">
      <c r="A1226" t="s">
        <v>1226</v>
      </c>
    </row>
    <row r="1227" spans="1:1" x14ac:dyDescent="0.2">
      <c r="A1227" t="s">
        <v>1227</v>
      </c>
    </row>
    <row r="1228" spans="1:1" x14ac:dyDescent="0.2">
      <c r="A1228" t="s">
        <v>1228</v>
      </c>
    </row>
    <row r="1229" spans="1:1" x14ac:dyDescent="0.2">
      <c r="A1229" t="s">
        <v>1229</v>
      </c>
    </row>
    <row r="1230" spans="1:1" x14ac:dyDescent="0.2">
      <c r="A1230" t="s">
        <v>1230</v>
      </c>
    </row>
    <row r="1231" spans="1:1" x14ac:dyDescent="0.2">
      <c r="A1231" t="s">
        <v>1231</v>
      </c>
    </row>
    <row r="1232" spans="1:1" x14ac:dyDescent="0.2">
      <c r="A1232" t="s">
        <v>1232</v>
      </c>
    </row>
    <row r="1233" spans="1:1" x14ac:dyDescent="0.2">
      <c r="A1233" t="s">
        <v>1233</v>
      </c>
    </row>
    <row r="1234" spans="1:1" x14ac:dyDescent="0.2">
      <c r="A1234" t="s">
        <v>1234</v>
      </c>
    </row>
    <row r="1235" spans="1:1" x14ac:dyDescent="0.2">
      <c r="A1235" t="s">
        <v>1235</v>
      </c>
    </row>
    <row r="1236" spans="1:1" x14ac:dyDescent="0.2">
      <c r="A1236" t="s">
        <v>1236</v>
      </c>
    </row>
    <row r="1237" spans="1:1" x14ac:dyDescent="0.2">
      <c r="A1237" t="s">
        <v>1237</v>
      </c>
    </row>
    <row r="1238" spans="1:1" x14ac:dyDescent="0.2">
      <c r="A1238" t="s">
        <v>1238</v>
      </c>
    </row>
    <row r="1239" spans="1:1" x14ac:dyDescent="0.2">
      <c r="A1239" t="s">
        <v>1239</v>
      </c>
    </row>
    <row r="1240" spans="1:1" x14ac:dyDescent="0.2">
      <c r="A1240" t="s">
        <v>1240</v>
      </c>
    </row>
    <row r="1241" spans="1:1" x14ac:dyDescent="0.2">
      <c r="A1241" t="s">
        <v>1241</v>
      </c>
    </row>
    <row r="1242" spans="1:1" x14ac:dyDescent="0.2">
      <c r="A1242" t="s">
        <v>1242</v>
      </c>
    </row>
    <row r="1243" spans="1:1" x14ac:dyDescent="0.2">
      <c r="A1243" t="s">
        <v>1243</v>
      </c>
    </row>
    <row r="1244" spans="1:1" x14ac:dyDescent="0.2">
      <c r="A1244" t="s">
        <v>1244</v>
      </c>
    </row>
    <row r="1245" spans="1:1" x14ac:dyDescent="0.2">
      <c r="A1245" t="s">
        <v>1245</v>
      </c>
    </row>
    <row r="1246" spans="1:1" x14ac:dyDescent="0.2">
      <c r="A1246" t="s">
        <v>1246</v>
      </c>
    </row>
    <row r="1247" spans="1:1" x14ac:dyDescent="0.2">
      <c r="A1247" t="s">
        <v>1247</v>
      </c>
    </row>
    <row r="1248" spans="1:1" x14ac:dyDescent="0.2">
      <c r="A1248" t="s">
        <v>1248</v>
      </c>
    </row>
    <row r="1249" spans="1:1" x14ac:dyDescent="0.2">
      <c r="A1249" t="s">
        <v>1249</v>
      </c>
    </row>
    <row r="1250" spans="1:1" x14ac:dyDescent="0.2">
      <c r="A1250" t="s">
        <v>1250</v>
      </c>
    </row>
    <row r="1251" spans="1:1" x14ac:dyDescent="0.2">
      <c r="A1251" t="s">
        <v>1251</v>
      </c>
    </row>
    <row r="1252" spans="1:1" x14ac:dyDescent="0.2">
      <c r="A1252" t="s">
        <v>1252</v>
      </c>
    </row>
    <row r="1253" spans="1:1" x14ac:dyDescent="0.2">
      <c r="A1253" t="s">
        <v>1253</v>
      </c>
    </row>
    <row r="1254" spans="1:1" x14ac:dyDescent="0.2">
      <c r="A1254" t="s">
        <v>1254</v>
      </c>
    </row>
    <row r="1255" spans="1:1" x14ac:dyDescent="0.2">
      <c r="A1255" t="s">
        <v>1255</v>
      </c>
    </row>
    <row r="1256" spans="1:1" x14ac:dyDescent="0.2">
      <c r="A1256" t="s">
        <v>1256</v>
      </c>
    </row>
    <row r="1257" spans="1:1" x14ac:dyDescent="0.2">
      <c r="A1257" t="s">
        <v>1257</v>
      </c>
    </row>
    <row r="1258" spans="1:1" x14ac:dyDescent="0.2">
      <c r="A1258" t="s">
        <v>1258</v>
      </c>
    </row>
    <row r="1259" spans="1:1" x14ac:dyDescent="0.2">
      <c r="A1259" t="s">
        <v>1259</v>
      </c>
    </row>
    <row r="1260" spans="1:1" x14ac:dyDescent="0.2">
      <c r="A1260" t="s">
        <v>1260</v>
      </c>
    </row>
    <row r="1261" spans="1:1" x14ac:dyDescent="0.2">
      <c r="A1261" t="s">
        <v>1261</v>
      </c>
    </row>
    <row r="1262" spans="1:1" x14ac:dyDescent="0.2">
      <c r="A1262" t="s">
        <v>1262</v>
      </c>
    </row>
    <row r="1263" spans="1:1" x14ac:dyDescent="0.2">
      <c r="A1263" t="s">
        <v>1263</v>
      </c>
    </row>
    <row r="1264" spans="1:1" x14ac:dyDescent="0.2">
      <c r="A1264" t="s">
        <v>1264</v>
      </c>
    </row>
    <row r="1265" spans="1:1" x14ac:dyDescent="0.2">
      <c r="A1265" t="s">
        <v>1265</v>
      </c>
    </row>
    <row r="1266" spans="1:1" x14ac:dyDescent="0.2">
      <c r="A1266" t="s">
        <v>1266</v>
      </c>
    </row>
    <row r="1267" spans="1:1" x14ac:dyDescent="0.2">
      <c r="A1267" t="s">
        <v>1267</v>
      </c>
    </row>
    <row r="1268" spans="1:1" x14ac:dyDescent="0.2">
      <c r="A1268" t="s">
        <v>1268</v>
      </c>
    </row>
    <row r="1269" spans="1:1" x14ac:dyDescent="0.2">
      <c r="A1269" t="s">
        <v>1269</v>
      </c>
    </row>
    <row r="1270" spans="1:1" x14ac:dyDescent="0.2">
      <c r="A1270" t="s">
        <v>1270</v>
      </c>
    </row>
    <row r="1271" spans="1:1" x14ac:dyDescent="0.2">
      <c r="A1271" t="s">
        <v>1271</v>
      </c>
    </row>
    <row r="1272" spans="1:1" x14ac:dyDescent="0.2">
      <c r="A1272" t="s">
        <v>1272</v>
      </c>
    </row>
    <row r="1273" spans="1:1" x14ac:dyDescent="0.2">
      <c r="A1273" t="s">
        <v>1273</v>
      </c>
    </row>
    <row r="1274" spans="1:1" x14ac:dyDescent="0.2">
      <c r="A1274" t="s">
        <v>1274</v>
      </c>
    </row>
    <row r="1275" spans="1:1" x14ac:dyDescent="0.2">
      <c r="A1275" t="s">
        <v>1275</v>
      </c>
    </row>
    <row r="1276" spans="1:1" x14ac:dyDescent="0.2">
      <c r="A1276" t="s">
        <v>1276</v>
      </c>
    </row>
    <row r="1277" spans="1:1" x14ac:dyDescent="0.2">
      <c r="A1277" t="s">
        <v>1277</v>
      </c>
    </row>
    <row r="1278" spans="1:1" x14ac:dyDescent="0.2">
      <c r="A1278" t="s">
        <v>1278</v>
      </c>
    </row>
    <row r="1279" spans="1:1" x14ac:dyDescent="0.2">
      <c r="A1279" t="s">
        <v>1279</v>
      </c>
    </row>
    <row r="1280" spans="1:1" x14ac:dyDescent="0.2">
      <c r="A1280" t="s">
        <v>1280</v>
      </c>
    </row>
    <row r="1281" spans="1:1" x14ac:dyDescent="0.2">
      <c r="A1281" t="s">
        <v>1281</v>
      </c>
    </row>
    <row r="1282" spans="1:1" x14ac:dyDescent="0.2">
      <c r="A1282" t="s">
        <v>1282</v>
      </c>
    </row>
    <row r="1283" spans="1:1" x14ac:dyDescent="0.2">
      <c r="A1283" t="s">
        <v>1283</v>
      </c>
    </row>
    <row r="1284" spans="1:1" x14ac:dyDescent="0.2">
      <c r="A1284" t="s">
        <v>1284</v>
      </c>
    </row>
    <row r="1285" spans="1:1" x14ac:dyDescent="0.2">
      <c r="A1285" t="s">
        <v>1285</v>
      </c>
    </row>
    <row r="1286" spans="1:1" x14ac:dyDescent="0.2">
      <c r="A1286" t="s">
        <v>1286</v>
      </c>
    </row>
    <row r="1287" spans="1:1" x14ac:dyDescent="0.2">
      <c r="A1287" t="s">
        <v>1287</v>
      </c>
    </row>
    <row r="1288" spans="1:1" x14ac:dyDescent="0.2">
      <c r="A1288" t="s">
        <v>1288</v>
      </c>
    </row>
    <row r="1289" spans="1:1" x14ac:dyDescent="0.2">
      <c r="A1289" t="s">
        <v>1289</v>
      </c>
    </row>
    <row r="1290" spans="1:1" x14ac:dyDescent="0.2">
      <c r="A1290" t="s">
        <v>1290</v>
      </c>
    </row>
    <row r="1291" spans="1:1" x14ac:dyDescent="0.2">
      <c r="A1291" t="s">
        <v>1291</v>
      </c>
    </row>
    <row r="1292" spans="1:1" x14ac:dyDescent="0.2">
      <c r="A1292" t="s">
        <v>1292</v>
      </c>
    </row>
    <row r="1293" spans="1:1" x14ac:dyDescent="0.2">
      <c r="A1293" t="s">
        <v>1293</v>
      </c>
    </row>
    <row r="1294" spans="1:1" x14ac:dyDescent="0.2">
      <c r="A1294" t="s">
        <v>1294</v>
      </c>
    </row>
    <row r="1295" spans="1:1" x14ac:dyDescent="0.2">
      <c r="A1295" t="s">
        <v>1295</v>
      </c>
    </row>
    <row r="1296" spans="1:1" x14ac:dyDescent="0.2">
      <c r="A1296" t="s">
        <v>1296</v>
      </c>
    </row>
    <row r="1297" spans="1:1" x14ac:dyDescent="0.2">
      <c r="A1297" t="s">
        <v>1297</v>
      </c>
    </row>
    <row r="1298" spans="1:1" x14ac:dyDescent="0.2">
      <c r="A1298" t="s">
        <v>1298</v>
      </c>
    </row>
    <row r="1299" spans="1:1" x14ac:dyDescent="0.2">
      <c r="A1299" t="s">
        <v>1299</v>
      </c>
    </row>
    <row r="1300" spans="1:1" x14ac:dyDescent="0.2">
      <c r="A1300" t="s">
        <v>1300</v>
      </c>
    </row>
    <row r="1301" spans="1:1" x14ac:dyDescent="0.2">
      <c r="A1301" t="s">
        <v>1301</v>
      </c>
    </row>
    <row r="1302" spans="1:1" x14ac:dyDescent="0.2">
      <c r="A1302" t="s">
        <v>1302</v>
      </c>
    </row>
    <row r="1303" spans="1:1" x14ac:dyDescent="0.2">
      <c r="A1303" t="s">
        <v>1303</v>
      </c>
    </row>
    <row r="1304" spans="1:1" x14ac:dyDescent="0.2">
      <c r="A1304" t="s">
        <v>1304</v>
      </c>
    </row>
    <row r="1305" spans="1:1" x14ac:dyDescent="0.2">
      <c r="A1305" t="s">
        <v>1305</v>
      </c>
    </row>
    <row r="1306" spans="1:1" x14ac:dyDescent="0.2">
      <c r="A1306" t="s">
        <v>1306</v>
      </c>
    </row>
    <row r="1307" spans="1:1" x14ac:dyDescent="0.2">
      <c r="A1307" t="s">
        <v>1307</v>
      </c>
    </row>
    <row r="1308" spans="1:1" x14ac:dyDescent="0.2">
      <c r="A1308" t="s">
        <v>1308</v>
      </c>
    </row>
    <row r="1309" spans="1:1" x14ac:dyDescent="0.2">
      <c r="A1309" t="s">
        <v>1309</v>
      </c>
    </row>
    <row r="1310" spans="1:1" x14ac:dyDescent="0.2">
      <c r="A1310" t="s">
        <v>1310</v>
      </c>
    </row>
    <row r="1311" spans="1:1" x14ac:dyDescent="0.2">
      <c r="A1311" t="s">
        <v>1311</v>
      </c>
    </row>
    <row r="1312" spans="1:1" x14ac:dyDescent="0.2">
      <c r="A1312" t="s">
        <v>1312</v>
      </c>
    </row>
    <row r="1313" spans="1:1" x14ac:dyDescent="0.2">
      <c r="A1313" t="s">
        <v>1313</v>
      </c>
    </row>
    <row r="1314" spans="1:1" x14ac:dyDescent="0.2">
      <c r="A1314" t="s">
        <v>1314</v>
      </c>
    </row>
    <row r="1315" spans="1:1" x14ac:dyDescent="0.2">
      <c r="A1315" t="s">
        <v>1315</v>
      </c>
    </row>
    <row r="1316" spans="1:1" x14ac:dyDescent="0.2">
      <c r="A1316" t="s">
        <v>1316</v>
      </c>
    </row>
    <row r="1317" spans="1:1" x14ac:dyDescent="0.2">
      <c r="A1317" t="s">
        <v>1317</v>
      </c>
    </row>
    <row r="1318" spans="1:1" x14ac:dyDescent="0.2">
      <c r="A1318" t="s">
        <v>1318</v>
      </c>
    </row>
    <row r="1319" spans="1:1" x14ac:dyDescent="0.2">
      <c r="A1319" t="s">
        <v>1319</v>
      </c>
    </row>
    <row r="1320" spans="1:1" x14ac:dyDescent="0.2">
      <c r="A1320" t="s">
        <v>1320</v>
      </c>
    </row>
    <row r="1321" spans="1:1" x14ac:dyDescent="0.2">
      <c r="A1321" t="s">
        <v>1321</v>
      </c>
    </row>
    <row r="1322" spans="1:1" x14ac:dyDescent="0.2">
      <c r="A1322" t="s">
        <v>1322</v>
      </c>
    </row>
    <row r="1323" spans="1:1" x14ac:dyDescent="0.2">
      <c r="A1323" t="s">
        <v>1323</v>
      </c>
    </row>
    <row r="1324" spans="1:1" x14ac:dyDescent="0.2">
      <c r="A1324" t="s">
        <v>1324</v>
      </c>
    </row>
    <row r="1325" spans="1:1" x14ac:dyDescent="0.2">
      <c r="A1325" t="s">
        <v>1325</v>
      </c>
    </row>
    <row r="1326" spans="1:1" x14ac:dyDescent="0.2">
      <c r="A1326" t="s">
        <v>1326</v>
      </c>
    </row>
    <row r="1327" spans="1:1" x14ac:dyDescent="0.2">
      <c r="A1327" t="s">
        <v>1327</v>
      </c>
    </row>
    <row r="1328" spans="1:1" x14ac:dyDescent="0.2">
      <c r="A1328" t="s">
        <v>1328</v>
      </c>
    </row>
    <row r="1329" spans="1:1" x14ac:dyDescent="0.2">
      <c r="A1329" t="s">
        <v>1329</v>
      </c>
    </row>
    <row r="1330" spans="1:1" x14ac:dyDescent="0.2">
      <c r="A1330" t="s">
        <v>1330</v>
      </c>
    </row>
    <row r="1331" spans="1:1" x14ac:dyDescent="0.2">
      <c r="A1331" t="s">
        <v>1331</v>
      </c>
    </row>
    <row r="1332" spans="1:1" x14ac:dyDescent="0.2">
      <c r="A1332" t="s">
        <v>1332</v>
      </c>
    </row>
    <row r="1333" spans="1:1" x14ac:dyDescent="0.2">
      <c r="A1333" t="s">
        <v>1333</v>
      </c>
    </row>
    <row r="1334" spans="1:1" x14ac:dyDescent="0.2">
      <c r="A1334" t="s">
        <v>1334</v>
      </c>
    </row>
    <row r="1335" spans="1:1" x14ac:dyDescent="0.2">
      <c r="A1335" t="s">
        <v>1335</v>
      </c>
    </row>
    <row r="1336" spans="1:1" x14ac:dyDescent="0.2">
      <c r="A1336" t="s">
        <v>1336</v>
      </c>
    </row>
    <row r="1337" spans="1:1" x14ac:dyDescent="0.2">
      <c r="A1337" t="s">
        <v>1337</v>
      </c>
    </row>
    <row r="1338" spans="1:1" x14ac:dyDescent="0.2">
      <c r="A1338" t="s">
        <v>1338</v>
      </c>
    </row>
    <row r="1339" spans="1:1" x14ac:dyDescent="0.2">
      <c r="A1339" t="s">
        <v>1339</v>
      </c>
    </row>
    <row r="1340" spans="1:1" x14ac:dyDescent="0.2">
      <c r="A1340" t="s">
        <v>1340</v>
      </c>
    </row>
    <row r="1341" spans="1:1" x14ac:dyDescent="0.2">
      <c r="A1341" t="s">
        <v>1341</v>
      </c>
    </row>
    <row r="1342" spans="1:1" x14ac:dyDescent="0.2">
      <c r="A1342" t="s">
        <v>1342</v>
      </c>
    </row>
    <row r="1343" spans="1:1" x14ac:dyDescent="0.2">
      <c r="A1343" t="s">
        <v>1343</v>
      </c>
    </row>
    <row r="1344" spans="1:1" x14ac:dyDescent="0.2">
      <c r="A1344" t="s">
        <v>1344</v>
      </c>
    </row>
    <row r="1345" spans="1:1" x14ac:dyDescent="0.2">
      <c r="A1345" t="s">
        <v>1345</v>
      </c>
    </row>
    <row r="1346" spans="1:1" x14ac:dyDescent="0.2">
      <c r="A1346" t="s">
        <v>1346</v>
      </c>
    </row>
    <row r="1347" spans="1:1" x14ac:dyDescent="0.2">
      <c r="A1347" t="s">
        <v>1347</v>
      </c>
    </row>
    <row r="1348" spans="1:1" x14ac:dyDescent="0.2">
      <c r="A1348" t="s">
        <v>1348</v>
      </c>
    </row>
    <row r="1349" spans="1:1" x14ac:dyDescent="0.2">
      <c r="A1349" t="s">
        <v>1349</v>
      </c>
    </row>
    <row r="1350" spans="1:1" x14ac:dyDescent="0.2">
      <c r="A1350" t="s">
        <v>1350</v>
      </c>
    </row>
    <row r="1351" spans="1:1" x14ac:dyDescent="0.2">
      <c r="A1351" t="s">
        <v>1351</v>
      </c>
    </row>
    <row r="1352" spans="1:1" x14ac:dyDescent="0.2">
      <c r="A1352" t="s">
        <v>1352</v>
      </c>
    </row>
    <row r="1353" spans="1:1" x14ac:dyDescent="0.2">
      <c r="A1353" t="s">
        <v>1353</v>
      </c>
    </row>
    <row r="1354" spans="1:1" x14ac:dyDescent="0.2">
      <c r="A1354" t="s">
        <v>1354</v>
      </c>
    </row>
    <row r="1355" spans="1:1" x14ac:dyDescent="0.2">
      <c r="A1355" t="s">
        <v>1355</v>
      </c>
    </row>
    <row r="1356" spans="1:1" x14ac:dyDescent="0.2">
      <c r="A1356" t="s">
        <v>1356</v>
      </c>
    </row>
    <row r="1357" spans="1:1" x14ac:dyDescent="0.2">
      <c r="A1357" t="s">
        <v>1357</v>
      </c>
    </row>
    <row r="1358" spans="1:1" x14ac:dyDescent="0.2">
      <c r="A1358" t="s">
        <v>1358</v>
      </c>
    </row>
    <row r="1359" spans="1:1" x14ac:dyDescent="0.2">
      <c r="A1359" t="s">
        <v>1359</v>
      </c>
    </row>
    <row r="1360" spans="1:1" x14ac:dyDescent="0.2">
      <c r="A1360" t="s">
        <v>1360</v>
      </c>
    </row>
    <row r="1361" spans="1:1" x14ac:dyDescent="0.2">
      <c r="A1361" t="s">
        <v>1361</v>
      </c>
    </row>
    <row r="1362" spans="1:1" x14ac:dyDescent="0.2">
      <c r="A1362" t="s">
        <v>1362</v>
      </c>
    </row>
    <row r="1363" spans="1:1" x14ac:dyDescent="0.2">
      <c r="A1363" t="s">
        <v>1363</v>
      </c>
    </row>
    <row r="1364" spans="1:1" x14ac:dyDescent="0.2">
      <c r="A1364" t="s">
        <v>1364</v>
      </c>
    </row>
    <row r="1365" spans="1:1" x14ac:dyDescent="0.2">
      <c r="A1365" t="s">
        <v>1365</v>
      </c>
    </row>
    <row r="1366" spans="1:1" x14ac:dyDescent="0.2">
      <c r="A1366" t="s">
        <v>1366</v>
      </c>
    </row>
    <row r="1367" spans="1:1" x14ac:dyDescent="0.2">
      <c r="A1367" t="s">
        <v>1367</v>
      </c>
    </row>
    <row r="1368" spans="1:1" x14ac:dyDescent="0.2">
      <c r="A1368" t="s">
        <v>1368</v>
      </c>
    </row>
    <row r="1369" spans="1:1" x14ac:dyDescent="0.2">
      <c r="A1369" t="s">
        <v>1369</v>
      </c>
    </row>
    <row r="1370" spans="1:1" x14ac:dyDescent="0.2">
      <c r="A1370" t="s">
        <v>1370</v>
      </c>
    </row>
    <row r="1371" spans="1:1" x14ac:dyDescent="0.2">
      <c r="A1371" t="s">
        <v>1371</v>
      </c>
    </row>
    <row r="1372" spans="1:1" x14ac:dyDescent="0.2">
      <c r="A1372" t="s">
        <v>1372</v>
      </c>
    </row>
    <row r="1373" spans="1:1" x14ac:dyDescent="0.2">
      <c r="A1373" t="s">
        <v>1373</v>
      </c>
    </row>
    <row r="1374" spans="1:1" x14ac:dyDescent="0.2">
      <c r="A1374" t="s">
        <v>1374</v>
      </c>
    </row>
    <row r="1375" spans="1:1" x14ac:dyDescent="0.2">
      <c r="A1375" t="s">
        <v>1375</v>
      </c>
    </row>
    <row r="1376" spans="1:1" x14ac:dyDescent="0.2">
      <c r="A1376" t="s">
        <v>1376</v>
      </c>
    </row>
    <row r="1377" spans="1:1" x14ac:dyDescent="0.2">
      <c r="A1377" t="s">
        <v>1377</v>
      </c>
    </row>
    <row r="1378" spans="1:1" x14ac:dyDescent="0.2">
      <c r="A1378" t="s">
        <v>1378</v>
      </c>
    </row>
    <row r="1379" spans="1:1" x14ac:dyDescent="0.2">
      <c r="A1379" t="s">
        <v>1379</v>
      </c>
    </row>
    <row r="1380" spans="1:1" x14ac:dyDescent="0.2">
      <c r="A1380" t="s">
        <v>1380</v>
      </c>
    </row>
    <row r="1381" spans="1:1" x14ac:dyDescent="0.2">
      <c r="A1381" t="s">
        <v>1381</v>
      </c>
    </row>
    <row r="1382" spans="1:1" x14ac:dyDescent="0.2">
      <c r="A1382" t="s">
        <v>1382</v>
      </c>
    </row>
    <row r="1383" spans="1:1" x14ac:dyDescent="0.2">
      <c r="A1383" t="s">
        <v>1383</v>
      </c>
    </row>
    <row r="1384" spans="1:1" x14ac:dyDescent="0.2">
      <c r="A1384" t="s">
        <v>1384</v>
      </c>
    </row>
    <row r="1385" spans="1:1" x14ac:dyDescent="0.2">
      <c r="A1385" t="s">
        <v>1385</v>
      </c>
    </row>
    <row r="1386" spans="1:1" x14ac:dyDescent="0.2">
      <c r="A1386" t="s">
        <v>1386</v>
      </c>
    </row>
    <row r="1387" spans="1:1" x14ac:dyDescent="0.2">
      <c r="A1387" t="s">
        <v>1387</v>
      </c>
    </row>
    <row r="1388" spans="1:1" x14ac:dyDescent="0.2">
      <c r="A1388" t="s">
        <v>1388</v>
      </c>
    </row>
    <row r="1389" spans="1:1" x14ac:dyDescent="0.2">
      <c r="A1389" t="s">
        <v>1389</v>
      </c>
    </row>
    <row r="1390" spans="1:1" x14ac:dyDescent="0.2">
      <c r="A1390" t="s">
        <v>1390</v>
      </c>
    </row>
    <row r="1391" spans="1:1" x14ac:dyDescent="0.2">
      <c r="A1391" t="s">
        <v>1391</v>
      </c>
    </row>
    <row r="1392" spans="1:1" x14ac:dyDescent="0.2">
      <c r="A1392" t="s">
        <v>1392</v>
      </c>
    </row>
    <row r="1393" spans="1:1" x14ac:dyDescent="0.2">
      <c r="A1393" t="s">
        <v>1393</v>
      </c>
    </row>
    <row r="1394" spans="1:1" x14ac:dyDescent="0.2">
      <c r="A1394" t="s">
        <v>1394</v>
      </c>
    </row>
    <row r="1395" spans="1:1" x14ac:dyDescent="0.2">
      <c r="A1395" t="s">
        <v>1395</v>
      </c>
    </row>
    <row r="1396" spans="1:1" x14ac:dyDescent="0.2">
      <c r="A1396" t="s">
        <v>1396</v>
      </c>
    </row>
    <row r="1397" spans="1:1" x14ac:dyDescent="0.2">
      <c r="A1397" t="s">
        <v>1397</v>
      </c>
    </row>
    <row r="1398" spans="1:1" x14ac:dyDescent="0.2">
      <c r="A1398" t="s">
        <v>1398</v>
      </c>
    </row>
    <row r="1399" spans="1:1" x14ac:dyDescent="0.2">
      <c r="A1399" t="s">
        <v>1399</v>
      </c>
    </row>
    <row r="1400" spans="1:1" x14ac:dyDescent="0.2">
      <c r="A1400" t="s">
        <v>1400</v>
      </c>
    </row>
    <row r="1401" spans="1:1" x14ac:dyDescent="0.2">
      <c r="A1401" t="s">
        <v>1401</v>
      </c>
    </row>
    <row r="1402" spans="1:1" x14ac:dyDescent="0.2">
      <c r="A1402" t="s">
        <v>1402</v>
      </c>
    </row>
    <row r="1403" spans="1:1" x14ac:dyDescent="0.2">
      <c r="A1403" t="s">
        <v>1403</v>
      </c>
    </row>
    <row r="1404" spans="1:1" x14ac:dyDescent="0.2">
      <c r="A1404" t="s">
        <v>1404</v>
      </c>
    </row>
    <row r="1405" spans="1:1" x14ac:dyDescent="0.2">
      <c r="A1405" t="s">
        <v>1405</v>
      </c>
    </row>
    <row r="1406" spans="1:1" x14ac:dyDescent="0.2">
      <c r="A1406" t="s">
        <v>1406</v>
      </c>
    </row>
    <row r="1407" spans="1:1" x14ac:dyDescent="0.2">
      <c r="A1407" t="s">
        <v>1407</v>
      </c>
    </row>
    <row r="1408" spans="1:1" x14ac:dyDescent="0.2">
      <c r="A1408" t="s">
        <v>1408</v>
      </c>
    </row>
    <row r="1409" spans="1:1" x14ac:dyDescent="0.2">
      <c r="A1409" t="s">
        <v>1409</v>
      </c>
    </row>
    <row r="1410" spans="1:1" x14ac:dyDescent="0.2">
      <c r="A1410" t="s">
        <v>1410</v>
      </c>
    </row>
    <row r="1411" spans="1:1" x14ac:dyDescent="0.2">
      <c r="A1411" t="s">
        <v>1411</v>
      </c>
    </row>
    <row r="1412" spans="1:1" x14ac:dyDescent="0.2">
      <c r="A1412" t="s">
        <v>1412</v>
      </c>
    </row>
    <row r="1413" spans="1:1" x14ac:dyDescent="0.2">
      <c r="A1413" t="s">
        <v>1413</v>
      </c>
    </row>
    <row r="1414" spans="1:1" x14ac:dyDescent="0.2">
      <c r="A1414" t="s">
        <v>1414</v>
      </c>
    </row>
    <row r="1415" spans="1:1" x14ac:dyDescent="0.2">
      <c r="A1415" t="s">
        <v>1415</v>
      </c>
    </row>
    <row r="1416" spans="1:1" x14ac:dyDescent="0.2">
      <c r="A1416" t="s">
        <v>1416</v>
      </c>
    </row>
    <row r="1417" spans="1:1" x14ac:dyDescent="0.2">
      <c r="A1417" t="s">
        <v>1417</v>
      </c>
    </row>
    <row r="1418" spans="1:1" x14ac:dyDescent="0.2">
      <c r="A1418" t="s">
        <v>1418</v>
      </c>
    </row>
    <row r="1419" spans="1:1" x14ac:dyDescent="0.2">
      <c r="A1419" t="s">
        <v>1419</v>
      </c>
    </row>
    <row r="1420" spans="1:1" x14ac:dyDescent="0.2">
      <c r="A1420" t="s">
        <v>1420</v>
      </c>
    </row>
    <row r="1421" spans="1:1" x14ac:dyDescent="0.2">
      <c r="A1421" t="s">
        <v>1421</v>
      </c>
    </row>
    <row r="1422" spans="1:1" x14ac:dyDescent="0.2">
      <c r="A1422" t="s">
        <v>1422</v>
      </c>
    </row>
    <row r="1423" spans="1:1" x14ac:dyDescent="0.2">
      <c r="A1423" t="s">
        <v>1423</v>
      </c>
    </row>
    <row r="1424" spans="1:1" x14ac:dyDescent="0.2">
      <c r="A1424" t="s">
        <v>1424</v>
      </c>
    </row>
    <row r="1425" spans="1:1" x14ac:dyDescent="0.2">
      <c r="A1425" t="s">
        <v>1425</v>
      </c>
    </row>
    <row r="1426" spans="1:1" x14ac:dyDescent="0.2">
      <c r="A1426" t="s">
        <v>1426</v>
      </c>
    </row>
    <row r="1427" spans="1:1" x14ac:dyDescent="0.2">
      <c r="A1427" t="s">
        <v>1427</v>
      </c>
    </row>
    <row r="1428" spans="1:1" x14ac:dyDescent="0.2">
      <c r="A1428" t="s">
        <v>1428</v>
      </c>
    </row>
    <row r="1429" spans="1:1" x14ac:dyDescent="0.2">
      <c r="A1429" t="s">
        <v>1429</v>
      </c>
    </row>
    <row r="1430" spans="1:1" x14ac:dyDescent="0.2">
      <c r="A1430" t="s">
        <v>1430</v>
      </c>
    </row>
    <row r="1431" spans="1:1" x14ac:dyDescent="0.2">
      <c r="A1431" t="s">
        <v>1431</v>
      </c>
    </row>
    <row r="1432" spans="1:1" x14ac:dyDescent="0.2">
      <c r="A1432" t="s">
        <v>1432</v>
      </c>
    </row>
    <row r="1433" spans="1:1" x14ac:dyDescent="0.2">
      <c r="A1433" t="s">
        <v>1433</v>
      </c>
    </row>
    <row r="1434" spans="1:1" x14ac:dyDescent="0.2">
      <c r="A1434" t="s">
        <v>1434</v>
      </c>
    </row>
    <row r="1435" spans="1:1" x14ac:dyDescent="0.2">
      <c r="A1435" t="s">
        <v>1435</v>
      </c>
    </row>
    <row r="1436" spans="1:1" x14ac:dyDescent="0.2">
      <c r="A1436" t="s">
        <v>1436</v>
      </c>
    </row>
    <row r="1437" spans="1:1" x14ac:dyDescent="0.2">
      <c r="A1437" t="s">
        <v>1437</v>
      </c>
    </row>
    <row r="1438" spans="1:1" x14ac:dyDescent="0.2">
      <c r="A1438" t="s">
        <v>1438</v>
      </c>
    </row>
    <row r="1439" spans="1:1" x14ac:dyDescent="0.2">
      <c r="A1439" t="s">
        <v>1439</v>
      </c>
    </row>
    <row r="1440" spans="1:1" x14ac:dyDescent="0.2">
      <c r="A1440" t="s">
        <v>1440</v>
      </c>
    </row>
    <row r="1441" spans="1:1" x14ac:dyDescent="0.2">
      <c r="A1441" t="s">
        <v>1441</v>
      </c>
    </row>
    <row r="1442" spans="1:1" x14ac:dyDescent="0.2">
      <c r="A1442" t="s">
        <v>1442</v>
      </c>
    </row>
    <row r="1443" spans="1:1" x14ac:dyDescent="0.2">
      <c r="A1443" t="s">
        <v>1443</v>
      </c>
    </row>
    <row r="1444" spans="1:1" x14ac:dyDescent="0.2">
      <c r="A1444" t="s">
        <v>1382</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sheetData>
  <autoFilter ref="A1" xr:uid="{00000000-0009-0000-0000-000001000000}"/>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07"/>
  <sheetViews>
    <sheetView topLeftCell="B1" workbookViewId="0">
      <selection activeCell="I4" sqref="I4"/>
    </sheetView>
  </sheetViews>
  <sheetFormatPr baseColWidth="10" defaultColWidth="9.1640625" defaultRowHeight="15" x14ac:dyDescent="0.2"/>
  <cols>
    <col min="1" max="1" width="8" style="1" bestFit="1" customWidth="1"/>
    <col min="2" max="6" width="9.1640625" style="1"/>
    <col min="7" max="7" width="24.83203125" style="1" bestFit="1" customWidth="1"/>
    <col min="8" max="16384" width="9.1640625" style="1"/>
  </cols>
  <sheetData>
    <row r="1" spans="1:9" x14ac:dyDescent="0.2">
      <c r="A1" s="1" t="s">
        <v>2419</v>
      </c>
      <c r="B1" s="1" t="s">
        <v>2420</v>
      </c>
      <c r="C1" s="1" t="s">
        <v>2421</v>
      </c>
      <c r="E1" s="1" t="s">
        <v>0</v>
      </c>
      <c r="F1" s="1" t="s">
        <v>2422</v>
      </c>
      <c r="G1" s="1" t="s">
        <v>2423</v>
      </c>
      <c r="H1" s="1" t="s">
        <v>2445</v>
      </c>
      <c r="I1" s="1" t="s">
        <v>2455</v>
      </c>
    </row>
    <row r="2" spans="1:9" x14ac:dyDescent="0.2">
      <c r="A2" s="1">
        <v>1</v>
      </c>
      <c r="B2" s="1" t="s">
        <v>1613</v>
      </c>
      <c r="E2" s="1" t="str">
        <f>IFERROR(MID($B2,FIND(E$1,$B2,1)+0,30),"x")</f>
        <v>DATA: 17 DE MARÇO DE 2020. HOR</v>
      </c>
      <c r="F2" s="1" t="str">
        <f>IFERROR(MID($B2,FIND(F$1,$B2,1)+0,30),"x")</f>
        <v>HORÁRIO: 10:00 ÀS 11:00 H. LOC</v>
      </c>
      <c r="G2" s="1" t="str">
        <f>IFERROR(MID($B2,FIND(G$1,$B2,1)+-5,20),"x")</f>
        <v>A 1ª REUNIÃO ORDINÁR</v>
      </c>
      <c r="H2" s="1" t="str">
        <f t="shared" ref="H2:I17" si="0">IFERROR(MID($B2,FIND(H$1,$B2,1)+-5,60),"x")</f>
        <v>x</v>
      </c>
      <c r="I2" s="1" t="str">
        <f t="shared" si="0"/>
        <v>x</v>
      </c>
    </row>
    <row r="3" spans="1:9" x14ac:dyDescent="0.2">
      <c r="A3" s="1">
        <v>2</v>
      </c>
      <c r="B3" s="1" t="s">
        <v>1614</v>
      </c>
      <c r="E3" s="1" t="str">
        <f t="shared" ref="E3:F18" si="1">IFERROR(MID($B3,FIND(E$1,$B3,1)+0,30),"x")</f>
        <v>x</v>
      </c>
      <c r="F3" s="1" t="str">
        <f t="shared" si="1"/>
        <v>x</v>
      </c>
      <c r="G3" s="1" t="str">
        <f t="shared" ref="G3:G66" si="2">IFERROR(MID($B3,FIND(G$1,$B3,1)+-5,20),"x")</f>
        <v xml:space="preserve">O 1A REUNIÃO COMITÊ </v>
      </c>
      <c r="H3" s="1" t="str">
        <f t="shared" si="0"/>
        <v>x</v>
      </c>
      <c r="I3" s="1" t="str">
        <f t="shared" si="0"/>
        <v>x</v>
      </c>
    </row>
    <row r="4" spans="1:9" x14ac:dyDescent="0.2">
      <c r="A4" s="1">
        <v>3</v>
      </c>
      <c r="B4" s="1" t="s">
        <v>1615</v>
      </c>
      <c r="E4" s="1" t="str">
        <f t="shared" si="1"/>
        <v>x</v>
      </c>
      <c r="F4" s="1" t="str">
        <f t="shared" si="1"/>
        <v>x</v>
      </c>
      <c r="G4" s="1" t="str">
        <f t="shared" si="2"/>
        <v>O NA REUNIÃO E QUE E</v>
      </c>
      <c r="H4" s="1" t="str">
        <f t="shared" si="0"/>
        <v>x</v>
      </c>
      <c r="I4" s="1" t="str">
        <f t="shared" si="0"/>
        <v>x</v>
      </c>
    </row>
    <row r="5" spans="1:9" x14ac:dyDescent="0.2">
      <c r="A5" s="1">
        <v>4</v>
      </c>
      <c r="B5" s="1" t="s">
        <v>1616</v>
      </c>
      <c r="E5" s="1" t="str">
        <f t="shared" si="1"/>
        <v>DATA: 18 DE MARÇO DE 2020 HORÁ</v>
      </c>
      <c r="F5" s="1" t="str">
        <f t="shared" si="1"/>
        <v>HORÁRIO: 10:00 ÀS 11:00 H. LOC</v>
      </c>
      <c r="G5" s="1" t="str">
        <f t="shared" si="2"/>
        <v>A 2ª REUNIÃO ORDINÁR</v>
      </c>
      <c r="H5" s="1" t="str">
        <f t="shared" si="0"/>
        <v>x</v>
      </c>
      <c r="I5" s="1" t="str">
        <f t="shared" si="0"/>
        <v>x</v>
      </c>
    </row>
    <row r="6" spans="1:9" x14ac:dyDescent="0.2">
      <c r="A6" s="1">
        <v>5</v>
      </c>
      <c r="B6" s="1" t="s">
        <v>1617</v>
      </c>
      <c r="E6" s="1" t="str">
        <f t="shared" si="1"/>
        <v>x</v>
      </c>
      <c r="F6" s="1" t="str">
        <f t="shared" si="1"/>
        <v>x</v>
      </c>
      <c r="G6" s="1" t="str">
        <f t="shared" si="2"/>
        <v xml:space="preserve">O 2A REUNIÃO COMITÊ </v>
      </c>
      <c r="H6" s="1" t="str">
        <f t="shared" si="0"/>
        <v>x</v>
      </c>
      <c r="I6" s="1" t="str">
        <f t="shared" si="0"/>
        <v>x</v>
      </c>
    </row>
    <row r="7" spans="1:9" x14ac:dyDescent="0.2">
      <c r="A7" s="1">
        <v>6</v>
      </c>
      <c r="B7" s="1" t="s">
        <v>1618</v>
      </c>
      <c r="E7" s="1" t="str">
        <f t="shared" si="1"/>
        <v>DATA: 19 DE MARÇO DE 2020 HORÁ</v>
      </c>
      <c r="F7" s="1" t="str">
        <f t="shared" si="1"/>
        <v>HORÁRIO: 10:00 ÀS 11:00 H. LOC</v>
      </c>
      <c r="G7" s="1" t="str">
        <f t="shared" si="2"/>
        <v>A 3ª REUNIÃO ORDINÁR</v>
      </c>
      <c r="H7" s="1" t="str">
        <f t="shared" si="0"/>
        <v>x</v>
      </c>
      <c r="I7" s="1" t="str">
        <f t="shared" si="0"/>
        <v>x</v>
      </c>
    </row>
    <row r="8" spans="1:9" x14ac:dyDescent="0.2">
      <c r="A8" s="1">
        <v>7</v>
      </c>
      <c r="B8" s="1" t="s">
        <v>1619</v>
      </c>
      <c r="E8" s="1" t="str">
        <f t="shared" si="1"/>
        <v>DATA: 20 DE MARÇO DE 2020 HORÁ</v>
      </c>
      <c r="F8" s="1" t="str">
        <f t="shared" si="1"/>
        <v>HORÁRIO: 10:00 ÀS 11:00 H. LOC</v>
      </c>
      <c r="G8" s="1" t="str">
        <f t="shared" si="2"/>
        <v>A 4ª REUNIÃO ORDINÁR</v>
      </c>
      <c r="H8" s="1" t="str">
        <f t="shared" si="0"/>
        <v>O DO GSI/ABIN EM RELAÇÃO ÀS INFORMAÇÕES QUE TÊM SIDO FORNECI</v>
      </c>
      <c r="I8" s="1" t="str">
        <f t="shared" si="0"/>
        <v>x</v>
      </c>
    </row>
    <row r="9" spans="1:9" x14ac:dyDescent="0.2">
      <c r="A9" s="1">
        <v>8</v>
      </c>
      <c r="B9" s="1" t="s">
        <v>1620</v>
      </c>
      <c r="E9" s="1" t="str">
        <f t="shared" si="1"/>
        <v>DATA DA PÁGINA DE DOAÇÃO DE MA</v>
      </c>
      <c r="F9" s="1" t="str">
        <f t="shared" si="1"/>
        <v>x</v>
      </c>
      <c r="G9" s="1" t="str">
        <f t="shared" si="2"/>
        <v>EIRA REUNIÃO, COM CO</v>
      </c>
      <c r="H9" s="1" t="str">
        <f t="shared" si="0"/>
        <v>x</v>
      </c>
      <c r="I9" s="1" t="str">
        <f t="shared" si="0"/>
        <v>x</v>
      </c>
    </row>
    <row r="10" spans="1:9" x14ac:dyDescent="0.2">
      <c r="A10" s="1">
        <v>9</v>
      </c>
      <c r="B10" s="1" t="s">
        <v>1621</v>
      </c>
      <c r="E10" s="1" t="str">
        <f t="shared" si="1"/>
        <v>x</v>
      </c>
      <c r="F10" s="1" t="str">
        <f t="shared" si="1"/>
        <v>x</v>
      </c>
      <c r="G10" s="1" t="str">
        <f t="shared" si="2"/>
        <v xml:space="preserve">O 4A REUNIÃO COMITÊ </v>
      </c>
      <c r="H10" s="1" t="str">
        <f t="shared" si="0"/>
        <v>x</v>
      </c>
      <c r="I10" s="1" t="str">
        <f t="shared" si="0"/>
        <v>x</v>
      </c>
    </row>
    <row r="11" spans="1:9" x14ac:dyDescent="0.2">
      <c r="A11" s="1">
        <v>10</v>
      </c>
      <c r="B11" s="1" t="s">
        <v>1622</v>
      </c>
      <c r="E11" s="1" t="str">
        <f t="shared" si="1"/>
        <v>x</v>
      </c>
      <c r="F11" s="1" t="str">
        <f t="shared" si="1"/>
        <v xml:space="preserve">HORÁRIO LIMITE PARA ENVIO VIA </v>
      </c>
      <c r="G11" s="1" t="str">
        <f t="shared" si="2"/>
        <v xml:space="preserve">UE A REUNIÃO COM OS </v>
      </c>
      <c r="H11" s="1" t="str">
        <f t="shared" si="0"/>
        <v>ICA (GSI/PR) INFORMES: O GEN. B ASSOLI DO GSI SUGERE O ESTAB</v>
      </c>
      <c r="I11" s="1" t="str">
        <f t="shared" si="0"/>
        <v>E DE SEGURANÇA INSTITUCIONAL DA PRESIDÊNCIA DA REPÚBLICA (GS</v>
      </c>
    </row>
    <row r="12" spans="1:9" x14ac:dyDescent="0.2">
      <c r="A12" s="1">
        <v>11</v>
      </c>
      <c r="B12" s="1" t="s">
        <v>1623</v>
      </c>
      <c r="E12" s="1" t="str">
        <f t="shared" si="1"/>
        <v>x</v>
      </c>
      <c r="F12" s="1" t="str">
        <f t="shared" si="1"/>
        <v>x</v>
      </c>
      <c r="G12" s="1" t="str">
        <f t="shared" si="2"/>
        <v xml:space="preserve">O 4A REUNIÃO COMITÊ </v>
      </c>
      <c r="H12" s="1" t="str">
        <f t="shared" si="0"/>
        <v>ABIN/GSI FICARÁ DISPONÍVEL PARA QUE OS MINISTÉRIOS À ACIONEM</v>
      </c>
      <c r="I12" s="1" t="str">
        <f t="shared" si="0"/>
        <v>x</v>
      </c>
    </row>
    <row r="13" spans="1:9" x14ac:dyDescent="0.2">
      <c r="A13" s="1">
        <v>12</v>
      </c>
      <c r="B13" s="1" t="s">
        <v>1624</v>
      </c>
      <c r="E13" s="1" t="str">
        <f t="shared" si="1"/>
        <v>DATA: 23 DE MARÇO DE 2020 HORÁ</v>
      </c>
      <c r="F13" s="1" t="str">
        <f t="shared" si="1"/>
        <v>HORÁRIO: 10:00 ÀS 11:00 H. LOC</v>
      </c>
      <c r="G13" s="1" t="str">
        <f t="shared" si="2"/>
        <v>A 5ª REUNIÃO ORDINÁR</v>
      </c>
      <c r="H13" s="1" t="str">
        <f t="shared" si="0"/>
        <v>EGOV/GSI SOBRE TRANSPORTES; SAM – HEITOR INFORMOU A IMPLANTA</v>
      </c>
      <c r="I13" s="1" t="str">
        <f t="shared" si="0"/>
        <v>x</v>
      </c>
    </row>
    <row r="14" spans="1:9" x14ac:dyDescent="0.2">
      <c r="A14" s="1">
        <v>13</v>
      </c>
      <c r="B14" s="1" t="s">
        <v>1625</v>
      </c>
      <c r="E14" s="1" t="str">
        <f t="shared" si="1"/>
        <v>x</v>
      </c>
      <c r="F14" s="1" t="str">
        <f t="shared" si="1"/>
        <v>x</v>
      </c>
      <c r="G14" s="1" t="str">
        <f t="shared" si="2"/>
        <v>RCOU REUNIÃO PARA ÀS</v>
      </c>
      <c r="H14" s="1" t="str">
        <f t="shared" si="0"/>
        <v>x</v>
      </c>
      <c r="I14" s="1" t="str">
        <f t="shared" si="0"/>
        <v>x</v>
      </c>
    </row>
    <row r="15" spans="1:9" x14ac:dyDescent="0.2">
      <c r="A15" s="1">
        <v>14</v>
      </c>
      <c r="B15" s="1" t="s">
        <v>1626</v>
      </c>
      <c r="E15" s="1" t="str">
        <f t="shared" si="1"/>
        <v>DATA: 24 DE MARÇO DE 2020 HORÁ</v>
      </c>
      <c r="F15" s="1" t="str">
        <f t="shared" si="1"/>
        <v>HORÁRIO: 10:00 ÀS 11:00 H. LOC</v>
      </c>
      <c r="G15" s="1" t="str">
        <f t="shared" si="2"/>
        <v>A 6ª REUNIÃO ORDINÁR</v>
      </c>
      <c r="H15" s="1" t="str">
        <f t="shared" si="0"/>
        <v>x</v>
      </c>
      <c r="I15" s="1" t="str">
        <f t="shared" si="0"/>
        <v>x</v>
      </c>
    </row>
    <row r="16" spans="1:9" x14ac:dyDescent="0.2">
      <c r="A16" s="1">
        <v>15</v>
      </c>
      <c r="B16" s="1" t="s">
        <v>1627</v>
      </c>
      <c r="E16" s="1" t="str">
        <f t="shared" si="1"/>
        <v>x</v>
      </c>
      <c r="F16" s="1" t="str">
        <f t="shared" si="1"/>
        <v>x</v>
      </c>
      <c r="G16" s="1" t="str">
        <f t="shared" si="2"/>
        <v xml:space="preserve">OU A REUNIÃO. ANEXO </v>
      </c>
      <c r="H16" s="1" t="str">
        <f t="shared" si="0"/>
        <v>x</v>
      </c>
      <c r="I16" s="1" t="str">
        <f t="shared" si="0"/>
        <v>x</v>
      </c>
    </row>
    <row r="17" spans="1:9" x14ac:dyDescent="0.2">
      <c r="A17" s="1">
        <v>16</v>
      </c>
      <c r="B17" s="1" t="s">
        <v>1628</v>
      </c>
      <c r="E17" s="1" t="str">
        <f t="shared" si="1"/>
        <v>x</v>
      </c>
      <c r="F17" s="1" t="str">
        <f t="shared" si="1"/>
        <v>x</v>
      </c>
      <c r="G17" s="1" t="str">
        <f t="shared" si="2"/>
        <v xml:space="preserve">O 6A REUNIÃO COMITÊ </v>
      </c>
      <c r="H17" s="1" t="str">
        <f t="shared" si="0"/>
        <v>x</v>
      </c>
      <c r="I17" s="1" t="str">
        <f t="shared" si="0"/>
        <v>x</v>
      </c>
    </row>
    <row r="18" spans="1:9" x14ac:dyDescent="0.2">
      <c r="A18" s="1">
        <v>17</v>
      </c>
      <c r="B18" s="1" t="s">
        <v>1629</v>
      </c>
      <c r="E18" s="1" t="str">
        <f t="shared" si="1"/>
        <v>DATA: 25 DE MARÇO DE 2020 HORÁ</v>
      </c>
      <c r="F18" s="1" t="str">
        <f t="shared" si="1"/>
        <v>HORÁRIO: 10:00 ÀS 11:00 H. LOC</v>
      </c>
      <c r="G18" s="1" t="str">
        <f t="shared" si="2"/>
        <v>A 7ª REUNIÃO ORDINÁR</v>
      </c>
      <c r="H18" s="1" t="str">
        <f t="shared" ref="H18:I33" si="3">IFERROR(MID($B18,FIND(H$1,$B18,1)+-5,60),"x")</f>
        <v>x</v>
      </c>
      <c r="I18" s="1" t="str">
        <f t="shared" si="3"/>
        <v>x</v>
      </c>
    </row>
    <row r="19" spans="1:9" x14ac:dyDescent="0.2">
      <c r="A19" s="1">
        <v>18</v>
      </c>
      <c r="B19" s="1" t="s">
        <v>1630</v>
      </c>
      <c r="E19" s="1" t="str">
        <f t="shared" ref="E19:F82" si="4">IFERROR(MID($B19,FIND(E$1,$B19,1)+0,30),"x")</f>
        <v>x</v>
      </c>
      <c r="F19" s="1" t="str">
        <f t="shared" si="4"/>
        <v>x</v>
      </c>
      <c r="G19" s="1" t="str">
        <f t="shared" si="2"/>
        <v xml:space="preserve">O 7A REUNIÃO COMITÊ </v>
      </c>
      <c r="H19" s="1" t="str">
        <f t="shared" si="3"/>
        <v>x</v>
      </c>
      <c r="I19" s="1" t="str">
        <f t="shared" si="3"/>
        <v>x</v>
      </c>
    </row>
    <row r="20" spans="1:9" x14ac:dyDescent="0.2">
      <c r="A20" s="1">
        <v>19</v>
      </c>
      <c r="B20" s="1" t="s">
        <v>1631</v>
      </c>
      <c r="E20" s="1" t="str">
        <f t="shared" si="4"/>
        <v>x</v>
      </c>
      <c r="F20" s="1" t="str">
        <f t="shared" si="4"/>
        <v>x</v>
      </c>
      <c r="G20" s="1" t="str">
        <f t="shared" si="2"/>
        <v xml:space="preserve"> UMA REUNIÃO COM A E</v>
      </c>
      <c r="H20" s="1" t="str">
        <f t="shared" si="3"/>
        <v>x</v>
      </c>
      <c r="I20" s="1" t="str">
        <f t="shared" si="3"/>
        <v>x</v>
      </c>
    </row>
    <row r="21" spans="1:9" x14ac:dyDescent="0.2">
      <c r="A21" s="1">
        <v>20</v>
      </c>
      <c r="B21" s="1" t="s">
        <v>1632</v>
      </c>
      <c r="E21" s="1" t="str">
        <f t="shared" si="4"/>
        <v>DATA: 26 DE MARÇO DE 2020 HORÁ</v>
      </c>
      <c r="F21" s="1" t="str">
        <f t="shared" si="4"/>
        <v>HORÁRIO: 10:00 ÀS 11:00 H. LOC</v>
      </c>
      <c r="G21" s="1" t="str">
        <f t="shared" si="2"/>
        <v>A 8ª REUNIÃO ORDINÁR</v>
      </c>
      <c r="H21" s="1" t="str">
        <f t="shared" si="3"/>
        <v>x</v>
      </c>
      <c r="I21" s="1" t="str">
        <f t="shared" si="3"/>
        <v>x</v>
      </c>
    </row>
    <row r="22" spans="1:9" x14ac:dyDescent="0.2">
      <c r="A22" s="1">
        <v>21</v>
      </c>
      <c r="B22" s="1" t="s">
        <v>1633</v>
      </c>
      <c r="E22" s="1" t="str">
        <f t="shared" si="4"/>
        <v>x</v>
      </c>
      <c r="F22" s="1" t="str">
        <f t="shared" si="4"/>
        <v>HORÁRIO PARA ENVIO DOS REPORTE</v>
      </c>
      <c r="G22" s="1" t="str">
        <f t="shared" si="2"/>
        <v xml:space="preserve">O 8A REUNIÃO COMITÊ </v>
      </c>
      <c r="H22" s="1" t="str">
        <f t="shared" si="3"/>
        <v>x</v>
      </c>
      <c r="I22" s="1" t="str">
        <f t="shared" si="3"/>
        <v>x</v>
      </c>
    </row>
    <row r="23" spans="1:9" x14ac:dyDescent="0.2">
      <c r="A23" s="1">
        <v>22</v>
      </c>
      <c r="B23" s="1" t="s">
        <v>1634</v>
      </c>
      <c r="E23" s="1" t="str">
        <f t="shared" si="4"/>
        <v>x</v>
      </c>
      <c r="F23" s="1" t="str">
        <f t="shared" si="4"/>
        <v>HORÁRIO PARA ENVIO DOS REPORTE</v>
      </c>
      <c r="G23" s="1" t="str">
        <f t="shared" si="2"/>
        <v>OU A REUNIÃO. ENCAMI</v>
      </c>
      <c r="H23" s="1" t="str">
        <f t="shared" si="3"/>
        <v>x</v>
      </c>
      <c r="I23" s="1" t="str">
        <f t="shared" si="3"/>
        <v>x</v>
      </c>
    </row>
    <row r="24" spans="1:9" x14ac:dyDescent="0.2">
      <c r="A24" s="1">
        <v>23</v>
      </c>
      <c r="B24" s="1" t="s">
        <v>1635</v>
      </c>
      <c r="E24" s="1" t="str">
        <f t="shared" si="4"/>
        <v>DATA: 27 DE MARÇO DE 2020 HORÁ</v>
      </c>
      <c r="F24" s="1" t="str">
        <f t="shared" si="4"/>
        <v>HORÁRIO: 10:00 ÀS 11:00 H. LOC</v>
      </c>
      <c r="G24" s="1" t="str">
        <f t="shared" si="2"/>
        <v>A 9ª REUNIÃO ORDINÁR</v>
      </c>
      <c r="H24" s="1" t="str">
        <f t="shared" si="3"/>
        <v>x</v>
      </c>
      <c r="I24" s="1" t="str">
        <f t="shared" si="3"/>
        <v>x</v>
      </c>
    </row>
    <row r="25" spans="1:9" x14ac:dyDescent="0.2">
      <c r="A25" s="1">
        <v>24</v>
      </c>
      <c r="B25" s="1" t="s">
        <v>1636</v>
      </c>
      <c r="E25" s="1" t="str">
        <f t="shared" si="4"/>
        <v>x</v>
      </c>
      <c r="F25" s="1" t="str">
        <f t="shared" si="4"/>
        <v>x</v>
      </c>
      <c r="G25" s="1" t="str">
        <f t="shared" si="2"/>
        <v>ÃO À REUNIÃO EXTRAOR</v>
      </c>
      <c r="H25" s="1" t="str">
        <f t="shared" si="3"/>
        <v>x</v>
      </c>
      <c r="I25" s="1" t="str">
        <f t="shared" si="3"/>
        <v>x</v>
      </c>
    </row>
    <row r="26" spans="1:9" x14ac:dyDescent="0.2">
      <c r="A26" s="1">
        <v>25</v>
      </c>
      <c r="B26" s="1" t="s">
        <v>1637</v>
      </c>
      <c r="E26" s="1" t="str">
        <f t="shared" si="4"/>
        <v>x</v>
      </c>
      <c r="F26" s="1" t="str">
        <f t="shared" si="4"/>
        <v>x</v>
      </c>
      <c r="G26" s="1" t="str">
        <f t="shared" si="2"/>
        <v>O NA REUNIÃO DE ONTE</v>
      </c>
      <c r="H26" s="1" t="str">
        <f t="shared" si="3"/>
        <v>ICA (GSI/PR) INFORMES: ABIN INFORMOU QUE TEM INTERESSE EM PA</v>
      </c>
      <c r="I26" s="1" t="str">
        <f t="shared" si="3"/>
        <v>E DE SEGURANÇA INSTITUCIONAL DA PRESIDÊNCIA DA REPÚBLICA (GS</v>
      </c>
    </row>
    <row r="27" spans="1:9" x14ac:dyDescent="0.2">
      <c r="A27" s="1">
        <v>26</v>
      </c>
      <c r="B27" s="1" t="s">
        <v>1638</v>
      </c>
      <c r="E27" s="1" t="str">
        <f t="shared" si="4"/>
        <v>x</v>
      </c>
      <c r="F27" s="1" t="str">
        <f t="shared" si="4"/>
        <v>x</v>
      </c>
      <c r="G27" s="1" t="str">
        <f t="shared" si="2"/>
        <v xml:space="preserve">O 9A REUNIÃO COMITÊ </v>
      </c>
      <c r="H27" s="1" t="str">
        <f t="shared" si="3"/>
        <v>x</v>
      </c>
      <c r="I27" s="1" t="str">
        <f t="shared" si="3"/>
        <v>x</v>
      </c>
    </row>
    <row r="28" spans="1:9" x14ac:dyDescent="0.2">
      <c r="A28" s="1">
        <v>27</v>
      </c>
      <c r="B28" s="1" t="s">
        <v>1639</v>
      </c>
      <c r="E28" s="1" t="str">
        <f t="shared" si="4"/>
        <v>DATA: 30 DE MARÇO DE 2020 HORÁ</v>
      </c>
      <c r="F28" s="1" t="str">
        <f t="shared" si="4"/>
        <v>HORÁRIO: 10:00 ÀS 11:00 H. LOC</v>
      </c>
      <c r="G28" s="1" t="str">
        <f t="shared" si="2"/>
        <v xml:space="preserve"> 10ª REUNIÃO ORDINÁR</v>
      </c>
      <c r="H28" s="1" t="str">
        <f t="shared" si="3"/>
        <v>x</v>
      </c>
      <c r="I28" s="1" t="str">
        <f t="shared" si="3"/>
        <v>x</v>
      </c>
    </row>
    <row r="29" spans="1:9" x14ac:dyDescent="0.2">
      <c r="A29" s="1">
        <v>28</v>
      </c>
      <c r="B29" s="1" t="s">
        <v>1640</v>
      </c>
      <c r="E29" s="1" t="str">
        <f t="shared" si="4"/>
        <v>x</v>
      </c>
      <c r="F29" s="1" t="str">
        <f t="shared" si="4"/>
        <v>x</v>
      </c>
      <c r="G29" s="1" t="str">
        <f t="shared" si="2"/>
        <v>VERÁ REUNIÃO PARA AV</v>
      </c>
      <c r="H29" s="1" t="str">
        <f t="shared" si="3"/>
        <v>x</v>
      </c>
      <c r="I29" s="1" t="str">
        <f t="shared" si="3"/>
        <v>x</v>
      </c>
    </row>
    <row r="30" spans="1:9" x14ac:dyDescent="0.2">
      <c r="A30" s="1">
        <v>29</v>
      </c>
      <c r="B30" s="1" t="s">
        <v>1641</v>
      </c>
      <c r="E30" s="1" t="str">
        <f t="shared" si="4"/>
        <v>x</v>
      </c>
      <c r="F30" s="1" t="str">
        <f t="shared" si="4"/>
        <v>x</v>
      </c>
      <c r="G30" s="1" t="str">
        <f t="shared" si="2"/>
        <v xml:space="preserve"> 10A REUNIÃO COMITÊ </v>
      </c>
      <c r="H30" s="1" t="str">
        <f t="shared" si="3"/>
        <v>x</v>
      </c>
      <c r="I30" s="1" t="str">
        <f t="shared" si="3"/>
        <v>x</v>
      </c>
    </row>
    <row r="31" spans="1:9" x14ac:dyDescent="0.2">
      <c r="A31" s="1">
        <v>30</v>
      </c>
      <c r="B31" s="1" t="s">
        <v>1642</v>
      </c>
      <c r="E31" s="1" t="str">
        <f t="shared" si="4"/>
        <v>DATA: 31 DE MARÇO DE 2020 HORÁ</v>
      </c>
      <c r="F31" s="1" t="str">
        <f t="shared" si="4"/>
        <v>HORÁRIO: 10:00 ÀS 11:00 H. LOC</v>
      </c>
      <c r="G31" s="1" t="str">
        <f t="shared" si="2"/>
        <v xml:space="preserve"> 11ª REUNIÃO ORDINÁR</v>
      </c>
      <c r="H31" s="1" t="str">
        <f t="shared" si="3"/>
        <v>x</v>
      </c>
      <c r="I31" s="1" t="str">
        <f t="shared" si="3"/>
        <v>x</v>
      </c>
    </row>
    <row r="32" spans="1:9" x14ac:dyDescent="0.2">
      <c r="A32" s="1">
        <v>31</v>
      </c>
      <c r="B32" s="1" t="s">
        <v>1643</v>
      </c>
      <c r="E32" s="1" t="str">
        <f t="shared" si="4"/>
        <v>x</v>
      </c>
      <c r="F32" s="1" t="str">
        <f t="shared" si="4"/>
        <v>x</v>
      </c>
      <c r="G32" s="1" t="str">
        <f t="shared" si="2"/>
        <v>M EM REUNIÃO HOJE PA</v>
      </c>
      <c r="H32" s="1" t="str">
        <f t="shared" si="3"/>
        <v>x</v>
      </c>
      <c r="I32" s="1" t="str">
        <f t="shared" si="3"/>
        <v>x</v>
      </c>
    </row>
    <row r="33" spans="1:9" x14ac:dyDescent="0.2">
      <c r="A33" s="1">
        <v>32</v>
      </c>
      <c r="B33" s="1" t="s">
        <v>1644</v>
      </c>
      <c r="E33" s="1" t="str">
        <f t="shared" si="4"/>
        <v>x</v>
      </c>
      <c r="F33" s="1" t="str">
        <f t="shared" si="4"/>
        <v>x</v>
      </c>
      <c r="G33" s="1" t="str">
        <f t="shared" si="2"/>
        <v xml:space="preserve"> 11A REUNIÃO COMITÊ </v>
      </c>
      <c r="H33" s="1" t="str">
        <f t="shared" si="3"/>
        <v xml:space="preserve">ICA (GSI/PR) INFORMES: INFORMOU QUE O GENERAL HELENO TESTOU </v>
      </c>
      <c r="I33" s="1" t="str">
        <f t="shared" si="3"/>
        <v>E DE SEGURANÇA INSTITUCIONAL DA PRESIDÊNCIA DA REPÚBLICA (GS</v>
      </c>
    </row>
    <row r="34" spans="1:9" x14ac:dyDescent="0.2">
      <c r="A34" s="1">
        <v>33</v>
      </c>
      <c r="B34" s="1" t="s">
        <v>1645</v>
      </c>
      <c r="E34" s="1" t="str">
        <f t="shared" si="4"/>
        <v>DATA: 1º DE ABRIL DE 2020 HORÁ</v>
      </c>
      <c r="F34" s="1" t="str">
        <f t="shared" si="4"/>
        <v>HORÁRIO: 10:00 ÀS 11:00 H. LOC</v>
      </c>
      <c r="G34" s="1" t="str">
        <f t="shared" si="2"/>
        <v xml:space="preserve"> 12ª REUNIÃO ORDINÁR</v>
      </c>
      <c r="H34" s="1" t="str">
        <f t="shared" ref="H34:I50" si="5">IFERROR(MID($B34,FIND(H$1,$B34,1)+-5,60),"x")</f>
        <v>x</v>
      </c>
      <c r="I34" s="1" t="str">
        <f t="shared" si="5"/>
        <v>x</v>
      </c>
    </row>
    <row r="35" spans="1:9" x14ac:dyDescent="0.2">
      <c r="A35" s="1">
        <v>34</v>
      </c>
      <c r="B35" s="1" t="s">
        <v>1646</v>
      </c>
      <c r="E35" s="1" t="str">
        <f t="shared" si="4"/>
        <v>x</v>
      </c>
      <c r="F35" s="1" t="str">
        <f t="shared" si="4"/>
        <v>x</v>
      </c>
      <c r="G35" s="1" t="str">
        <f t="shared" si="2"/>
        <v>ERÃO REUNIÃO COM O G</v>
      </c>
      <c r="H35" s="1" t="str">
        <f t="shared" si="5"/>
        <v>x</v>
      </c>
      <c r="I35" s="1" t="str">
        <f t="shared" si="5"/>
        <v>x</v>
      </c>
    </row>
    <row r="36" spans="1:9" x14ac:dyDescent="0.2">
      <c r="A36" s="1">
        <v>35</v>
      </c>
      <c r="B36" s="1" t="s">
        <v>1647</v>
      </c>
      <c r="E36" s="1" t="str">
        <f t="shared" si="4"/>
        <v>x</v>
      </c>
      <c r="F36" s="1" t="str">
        <f t="shared" si="4"/>
        <v>x</v>
      </c>
      <c r="G36" s="1" t="str">
        <f t="shared" si="2"/>
        <v>OU A REUNIÃO ÀS 10 :</v>
      </c>
      <c r="H36" s="1" t="str">
        <f t="shared" si="5"/>
        <v>ICA (GSI/PR) INFORMES: NADA A ACRESCENTAR, APARENTEMENTE EST</v>
      </c>
      <c r="I36" s="1" t="str">
        <f t="shared" si="5"/>
        <v>E DE SEGURANÇA INSTITUCIONAL DA PRESIDÊNCI A DA REPÚBLICA (G</v>
      </c>
    </row>
    <row r="37" spans="1:9" x14ac:dyDescent="0.2">
      <c r="A37" s="1">
        <v>36</v>
      </c>
      <c r="B37" s="1" t="s">
        <v>1648</v>
      </c>
      <c r="E37" s="1" t="str">
        <f t="shared" si="4"/>
        <v>DATA: 02 DE ABRIL DE 2020 HORÁ</v>
      </c>
      <c r="F37" s="1" t="str">
        <f t="shared" si="4"/>
        <v>HORÁRIO: 10:00 ÀS 11:00 H. LOC</v>
      </c>
      <c r="G37" s="1" t="str">
        <f t="shared" si="2"/>
        <v xml:space="preserve"> 13ª REUNIÃO ORDINÁR</v>
      </c>
      <c r="H37" s="1" t="str">
        <f t="shared" si="5"/>
        <v>x</v>
      </c>
      <c r="I37" s="1" t="str">
        <f t="shared" si="5"/>
        <v>x</v>
      </c>
    </row>
    <row r="38" spans="1:9" x14ac:dyDescent="0.2">
      <c r="A38" s="1">
        <v>37</v>
      </c>
      <c r="B38" s="1" t="s">
        <v>1649</v>
      </c>
      <c r="E38" s="1" t="str">
        <f t="shared" si="4"/>
        <v>x</v>
      </c>
      <c r="F38" s="1" t="str">
        <f t="shared" si="4"/>
        <v>x</v>
      </c>
      <c r="G38" s="1" t="str">
        <f t="shared" si="2"/>
        <v>A DE REUNIÃO JUNTO A</v>
      </c>
      <c r="H38" s="1" t="str">
        <f t="shared" si="5"/>
        <v>x</v>
      </c>
      <c r="I38" s="1" t="str">
        <f t="shared" si="5"/>
        <v>x</v>
      </c>
    </row>
    <row r="39" spans="1:9" x14ac:dyDescent="0.2">
      <c r="A39" s="1">
        <v>38</v>
      </c>
      <c r="B39" s="1" t="s">
        <v>1650</v>
      </c>
      <c r="E39" s="1" t="str">
        <f t="shared" si="4"/>
        <v>x</v>
      </c>
      <c r="F39" s="1" t="str">
        <f t="shared" si="4"/>
        <v>x</v>
      </c>
      <c r="G39" s="1" t="str">
        <f t="shared" si="2"/>
        <v xml:space="preserve"> 13A REUNIÃO COMITÊ </v>
      </c>
      <c r="H39" s="1" t="str">
        <f t="shared" si="5"/>
        <v xml:space="preserve">ICA (GSI/PR) INFORMES: SUGERIU QUE HAJA PLANEJAMENTO PRÉVIO </v>
      </c>
      <c r="I39" s="1" t="str">
        <f t="shared" si="5"/>
        <v>E DE SEGURANÇA INSTITUCIONAL DA PRESIDÊNCIA DA REPÚBLICA (GS</v>
      </c>
    </row>
    <row r="40" spans="1:9" x14ac:dyDescent="0.2">
      <c r="A40" s="1">
        <v>39</v>
      </c>
      <c r="B40" s="1" t="s">
        <v>1651</v>
      </c>
      <c r="E40" s="1" t="str">
        <f t="shared" si="4"/>
        <v>DATA: 03 DE ABRIL DE 2020 HORÁ</v>
      </c>
      <c r="F40" s="1" t="str">
        <f t="shared" si="4"/>
        <v>HORÁRIO: 10:00 ÀS 11:00 H. LOC</v>
      </c>
      <c r="G40" s="1" t="str">
        <f t="shared" si="2"/>
        <v xml:space="preserve"> 14ª REUNIÃO ORDINÁR</v>
      </c>
      <c r="H40" s="1" t="str">
        <f t="shared" si="5"/>
        <v>x</v>
      </c>
      <c r="I40" s="1" t="str">
        <f t="shared" si="5"/>
        <v>x</v>
      </c>
    </row>
    <row r="41" spans="1:9" x14ac:dyDescent="0.2">
      <c r="A41" s="1">
        <v>40</v>
      </c>
      <c r="B41" s="1" t="s">
        <v>1652</v>
      </c>
      <c r="E41" s="1" t="str">
        <f t="shared" si="4"/>
        <v>x</v>
      </c>
      <c r="F41" s="1" t="str">
        <f t="shared" si="4"/>
        <v>x</v>
      </c>
      <c r="G41" s="1" t="str">
        <f t="shared" si="2"/>
        <v xml:space="preserve"> 14A REUNIÃO COMITÊ </v>
      </c>
      <c r="H41" s="1" t="str">
        <f t="shared" si="5"/>
        <v>x</v>
      </c>
      <c r="I41" s="1" t="str">
        <f t="shared" si="5"/>
        <v>x</v>
      </c>
    </row>
    <row r="42" spans="1:9" x14ac:dyDescent="0.2">
      <c r="A42" s="1">
        <v>41</v>
      </c>
      <c r="B42" s="1" t="s">
        <v>1653</v>
      </c>
      <c r="E42" s="1" t="str">
        <f t="shared" si="4"/>
        <v>x</v>
      </c>
      <c r="F42" s="1" t="str">
        <f t="shared" si="4"/>
        <v>x</v>
      </c>
      <c r="G42" s="1" t="str">
        <f t="shared" si="2"/>
        <v>ERÃO REUNIÃO COM O M</v>
      </c>
      <c r="H42" s="1" t="str">
        <f t="shared" si="5"/>
        <v>x</v>
      </c>
      <c r="I42" s="1" t="str">
        <f t="shared" si="5"/>
        <v>x</v>
      </c>
    </row>
    <row r="43" spans="1:9" x14ac:dyDescent="0.2">
      <c r="A43" s="1">
        <v>42</v>
      </c>
      <c r="B43" s="1" t="s">
        <v>1654</v>
      </c>
      <c r="E43" s="1" t="str">
        <f t="shared" si="4"/>
        <v>x</v>
      </c>
      <c r="F43" s="1" t="str">
        <f t="shared" si="4"/>
        <v>x</v>
      </c>
      <c r="G43" s="1" t="str">
        <f t="shared" si="2"/>
        <v>OU A REUNIÃO ÀS 11 :</v>
      </c>
      <c r="H43" s="1" t="str">
        <f t="shared" si="5"/>
        <v>x</v>
      </c>
      <c r="I43" s="1" t="str">
        <f t="shared" si="5"/>
        <v>x</v>
      </c>
    </row>
    <row r="44" spans="1:9" x14ac:dyDescent="0.2">
      <c r="A44" s="1">
        <v>43</v>
      </c>
      <c r="B44" s="1" t="s">
        <v>1655</v>
      </c>
      <c r="E44" s="1" t="str">
        <f t="shared" si="4"/>
        <v>DATA: 06 DE ABRIL DE 2020 HORÁ</v>
      </c>
      <c r="F44" s="1" t="str">
        <f t="shared" si="4"/>
        <v>HORÁRIO: 10:00 ÀS 11:00 H. LOC</v>
      </c>
      <c r="G44" s="1" t="str">
        <f t="shared" si="2"/>
        <v xml:space="preserve"> 15ª REUNIÃO ORDINÁR</v>
      </c>
      <c r="H44" s="1" t="str">
        <f t="shared" si="5"/>
        <v>x</v>
      </c>
      <c r="I44" s="1" t="str">
        <f t="shared" si="5"/>
        <v>x</v>
      </c>
    </row>
    <row r="45" spans="1:9" x14ac:dyDescent="0.2">
      <c r="A45" s="1">
        <v>44</v>
      </c>
      <c r="B45" s="1" t="s">
        <v>1656</v>
      </c>
      <c r="E45" s="1" t="str">
        <f t="shared" si="4"/>
        <v>x</v>
      </c>
      <c r="F45" s="1" t="str">
        <f t="shared" si="4"/>
        <v>x</v>
      </c>
      <c r="G45" s="1" t="str">
        <f t="shared" si="2"/>
        <v xml:space="preserve"> UMA REUNIÃO, EM CON</v>
      </c>
      <c r="H45" s="1" t="str">
        <f t="shared" si="5"/>
        <v>x</v>
      </c>
      <c r="I45" s="1" t="str">
        <f t="shared" si="5"/>
        <v>x</v>
      </c>
    </row>
    <row r="46" spans="1:9" x14ac:dyDescent="0.2">
      <c r="A46" s="1">
        <v>45</v>
      </c>
      <c r="B46" s="1" t="s">
        <v>1657</v>
      </c>
      <c r="E46" s="1" t="str">
        <f t="shared" si="4"/>
        <v>x</v>
      </c>
      <c r="F46" s="1" t="str">
        <f t="shared" si="4"/>
        <v>x</v>
      </c>
      <c r="G46" s="1" t="str">
        <f t="shared" si="2"/>
        <v xml:space="preserve"> 15A REUNIÃO COMITÊ </v>
      </c>
      <c r="H46" s="1" t="str">
        <f t="shared" si="5"/>
        <v>x</v>
      </c>
      <c r="I46" s="1" t="str">
        <f t="shared" si="5"/>
        <v>x</v>
      </c>
    </row>
    <row r="47" spans="1:9" x14ac:dyDescent="0.2">
      <c r="A47" s="1">
        <v>46</v>
      </c>
      <c r="B47" s="1" t="s">
        <v>1658</v>
      </c>
      <c r="E47" s="1" t="str">
        <f t="shared" si="4"/>
        <v>x</v>
      </c>
      <c r="F47" s="1" t="str">
        <f t="shared" si="4"/>
        <v>x</v>
      </c>
      <c r="G47" s="1" t="str">
        <f t="shared" si="2"/>
        <v xml:space="preserve"> 15A REUNIÃO COMITÊ </v>
      </c>
      <c r="H47" s="1" t="str">
        <f t="shared" si="5"/>
        <v xml:space="preserve">ICA (GSI/PR) INFORMES: TRABALHARAM ESSE FINAL DE SEMANA COM </v>
      </c>
      <c r="I47" s="1" t="str">
        <f t="shared" si="5"/>
        <v>E DE SEGURANÇA INSTITUCIONAL DA PRESIDÊNCIA DA REPÚBLICA (GS</v>
      </c>
    </row>
    <row r="48" spans="1:9" x14ac:dyDescent="0.2">
      <c r="A48" s="1">
        <v>47</v>
      </c>
      <c r="B48" s="1" t="s">
        <v>1659</v>
      </c>
      <c r="E48" s="1" t="str">
        <f t="shared" si="4"/>
        <v>x</v>
      </c>
      <c r="F48" s="1" t="str">
        <f t="shared" si="4"/>
        <v>x</v>
      </c>
      <c r="G48" s="1" t="str">
        <f t="shared" si="2"/>
        <v xml:space="preserve"> UMA REUNIÃO, EM CON</v>
      </c>
      <c r="H48" s="1" t="str">
        <f t="shared" si="5"/>
        <v>x</v>
      </c>
      <c r="I48" s="1" t="str">
        <f t="shared" si="5"/>
        <v>x</v>
      </c>
    </row>
    <row r="49" spans="1:9" x14ac:dyDescent="0.2">
      <c r="A49" s="1">
        <v>48</v>
      </c>
      <c r="B49" s="1" t="s">
        <v>1660</v>
      </c>
      <c r="E49" s="1" t="str">
        <f t="shared" si="4"/>
        <v>DATA: 07 DE ABRIL DE 2020 HORÁ</v>
      </c>
      <c r="F49" s="1" t="str">
        <f t="shared" si="4"/>
        <v>HORÁRIO: 10:00 ÀS 11:00 H. LOC</v>
      </c>
      <c r="G49" s="1" t="str">
        <f t="shared" si="2"/>
        <v xml:space="preserve"> 16ª REUNIÃO ORDINÁR</v>
      </c>
      <c r="H49" s="1" t="str">
        <f t="shared" si="5"/>
        <v>x</v>
      </c>
      <c r="I49" s="1" t="str">
        <f t="shared" si="5"/>
        <v>x</v>
      </c>
    </row>
    <row r="50" spans="1:9" x14ac:dyDescent="0.2">
      <c r="A50" s="1">
        <v>49</v>
      </c>
      <c r="B50" s="1" t="s">
        <v>1661</v>
      </c>
      <c r="E50" s="1" t="str">
        <f t="shared" si="4"/>
        <v>x</v>
      </c>
      <c r="F50" s="1" t="str">
        <f t="shared" si="4"/>
        <v>x</v>
      </c>
      <c r="G50" s="1" t="str">
        <f t="shared" si="2"/>
        <v>RCAR REUNIÃO PARA TR</v>
      </c>
      <c r="H50" s="1" t="str">
        <f t="shared" si="5"/>
        <v>PELO GSI ONTEM, QUAL SEJA, A DIVULGAÇÃO DO PERCENTUAL DE MOR</v>
      </c>
      <c r="I50" s="1" t="str">
        <f t="shared" si="5"/>
        <v>x</v>
      </c>
    </row>
    <row r="51" spans="1:9" x14ac:dyDescent="0.2">
      <c r="A51" s="1">
        <v>50</v>
      </c>
      <c r="B51" s="1" t="s">
        <v>1662</v>
      </c>
      <c r="E51" s="1" t="str">
        <f t="shared" si="4"/>
        <v>x</v>
      </c>
      <c r="F51" s="1" t="str">
        <f t="shared" si="4"/>
        <v>x</v>
      </c>
      <c r="G51" s="1" t="str">
        <f t="shared" si="2"/>
        <v xml:space="preserve"> UMA REUNIÃO COM A A</v>
      </c>
      <c r="H51" s="1" t="str">
        <f t="shared" ref="H51:I67" si="6">IFERROR(MID($B51,FIND(H$1,$B51,1)+-5,60),"x")</f>
        <v>ICA (GSI/PR) INFORMES: SOBRE OS RADIOFÁRMACOS, ESCLARECEU QU</v>
      </c>
      <c r="I51" s="1" t="str">
        <f t="shared" si="6"/>
        <v>E DE SEGURANÇA INSTITUCIONAL DA PRESIDÊNCIA DA REPÚBLICA (GS</v>
      </c>
    </row>
    <row r="52" spans="1:9" x14ac:dyDescent="0.2">
      <c r="A52" s="1">
        <v>51</v>
      </c>
      <c r="B52" s="1" t="s">
        <v>1663</v>
      </c>
      <c r="E52" s="1" t="str">
        <f t="shared" si="4"/>
        <v>x</v>
      </c>
      <c r="F52" s="1" t="str">
        <f t="shared" si="4"/>
        <v>x</v>
      </c>
      <c r="G52" s="1" t="str">
        <f t="shared" si="2"/>
        <v>OU A REUNIÃO . ENCAM</v>
      </c>
      <c r="H52" s="1" t="str">
        <f t="shared" si="6"/>
        <v xml:space="preserve">RE E GSI , PARA TRATAR DA QUESTÃO DE RADIOFÁRMACOS. 11. AGU </v>
      </c>
      <c r="I52" s="1" t="str">
        <f t="shared" si="6"/>
        <v>x</v>
      </c>
    </row>
    <row r="53" spans="1:9" x14ac:dyDescent="0.2">
      <c r="A53" s="1">
        <v>52</v>
      </c>
      <c r="B53" s="1" t="s">
        <v>1664</v>
      </c>
      <c r="E53" s="1" t="str">
        <f t="shared" si="4"/>
        <v>DATA: 08 DE ABRIL DE 2020 HORÁ</v>
      </c>
      <c r="F53" s="1" t="str">
        <f t="shared" si="4"/>
        <v xml:space="preserve">HORÁRIO: 10:00 H. ÀS 11:00 H. </v>
      </c>
      <c r="G53" s="1" t="str">
        <f t="shared" si="2"/>
        <v xml:space="preserve"> 17ª REUNIÃO ORDINÁR</v>
      </c>
      <c r="H53" s="1" t="str">
        <f t="shared" si="6"/>
        <v>x</v>
      </c>
      <c r="I53" s="1" t="str">
        <f t="shared" si="6"/>
        <v>x</v>
      </c>
    </row>
    <row r="54" spans="1:9" x14ac:dyDescent="0.2">
      <c r="A54" s="1">
        <v>53</v>
      </c>
      <c r="B54" s="1" t="s">
        <v>1665</v>
      </c>
      <c r="E54" s="1" t="str">
        <f t="shared" si="4"/>
        <v>x</v>
      </c>
      <c r="F54" s="1" t="str">
        <f t="shared" si="4"/>
        <v>x</v>
      </c>
      <c r="G54" s="1" t="str">
        <f t="shared" si="2"/>
        <v>AM A REUNIÃO PARA TR</v>
      </c>
      <c r="H54" s="1" t="str">
        <f t="shared" si="6"/>
        <v>PELO GSI ONTEM, SOBRE A DIVULGAÇÃO DO PERCENTUAL DE MORTALID</v>
      </c>
      <c r="I54" s="1" t="str">
        <f t="shared" si="6"/>
        <v>x</v>
      </c>
    </row>
    <row r="55" spans="1:9" x14ac:dyDescent="0.2">
      <c r="A55" s="1">
        <v>54</v>
      </c>
      <c r="B55" s="1" t="s">
        <v>1666</v>
      </c>
      <c r="E55" s="1" t="str">
        <f t="shared" si="4"/>
        <v>x</v>
      </c>
      <c r="F55" s="1" t="str">
        <f t="shared" si="4"/>
        <v>x</v>
      </c>
      <c r="G55" s="1" t="str">
        <f t="shared" si="2"/>
        <v xml:space="preserve"> 17A REUNIÃO COMITÊ </v>
      </c>
      <c r="H55" s="1" t="str">
        <f t="shared" si="6"/>
        <v>ICA (GSI/PR) INFORMES: SOBRE OS RADIOFÁRMACOS, APROVEITARÁ A</v>
      </c>
      <c r="I55" s="1" t="str">
        <f t="shared" si="6"/>
        <v>E DE SEGURANÇA INSTITUCIONAL DA PRESIDÊNCIA DA REPÚBLICA (GS</v>
      </c>
    </row>
    <row r="56" spans="1:9" x14ac:dyDescent="0.2">
      <c r="A56" s="1">
        <v>55</v>
      </c>
      <c r="B56" s="1" t="s">
        <v>1667</v>
      </c>
      <c r="E56" s="1" t="str">
        <f t="shared" si="4"/>
        <v>x</v>
      </c>
      <c r="F56" s="1" t="str">
        <f t="shared" si="4"/>
        <v>x</v>
      </c>
      <c r="G56" s="1" t="str">
        <f t="shared" si="2"/>
        <v xml:space="preserve"> UMA REUNIÃO PARA TR</v>
      </c>
      <c r="H56" s="1" t="str">
        <f t="shared" si="6"/>
        <v>ICA (GSI/PR) INFORMES: ABIN - SEM CONSIDERAÇÕES. ADVOCACIA -</v>
      </c>
      <c r="I56" s="1" t="str">
        <f t="shared" si="6"/>
        <v>E DE SEGURANÇA INSTITUCIONAL DA PRESIDÊNCIA DA REPÚBLICA (GS</v>
      </c>
    </row>
    <row r="57" spans="1:9" x14ac:dyDescent="0.2">
      <c r="A57" s="1">
        <v>56</v>
      </c>
      <c r="B57" s="1" t="s">
        <v>1668</v>
      </c>
      <c r="E57" s="1" t="str">
        <f t="shared" si="4"/>
        <v>DATA: 09 DE ABRIL DE 2020 HORÁ</v>
      </c>
      <c r="F57" s="1" t="str">
        <f t="shared" si="4"/>
        <v>HORÁRIO: 10:00 H. ÀS 11:00 H .</v>
      </c>
      <c r="G57" s="1" t="str">
        <f t="shared" si="2"/>
        <v xml:space="preserve"> 18ª REUNIÃO ORDINÁR</v>
      </c>
      <c r="H57" s="1" t="str">
        <f t="shared" si="6"/>
        <v>x</v>
      </c>
      <c r="I57" s="1" t="str">
        <f t="shared" si="6"/>
        <v>x</v>
      </c>
    </row>
    <row r="58" spans="1:9" x14ac:dyDescent="0.2">
      <c r="A58" s="1">
        <v>57</v>
      </c>
      <c r="B58" s="1" t="s">
        <v>1669</v>
      </c>
      <c r="E58" s="1" t="str">
        <f t="shared" si="4"/>
        <v>x</v>
      </c>
      <c r="F58" s="1" t="str">
        <f t="shared" si="4"/>
        <v>x</v>
      </c>
      <c r="G58" s="1" t="str">
        <f t="shared" si="2"/>
        <v>NDOU REUNIÃO HOJE AS</v>
      </c>
      <c r="H58" s="1" t="str">
        <f t="shared" si="6"/>
        <v>x</v>
      </c>
      <c r="I58" s="1" t="str">
        <f t="shared" si="6"/>
        <v>x</v>
      </c>
    </row>
    <row r="59" spans="1:9" x14ac:dyDescent="0.2">
      <c r="A59" s="1">
        <v>58</v>
      </c>
      <c r="B59" s="1" t="s">
        <v>1670</v>
      </c>
      <c r="E59" s="1" t="str">
        <f t="shared" si="4"/>
        <v>x</v>
      </c>
      <c r="F59" s="1" t="str">
        <f t="shared" si="4"/>
        <v>x</v>
      </c>
      <c r="G59" s="1" t="str">
        <f t="shared" si="2"/>
        <v xml:space="preserve"> 18A REUNIÃO COMITÊ </v>
      </c>
      <c r="H59" s="1" t="str">
        <f t="shared" si="6"/>
        <v>ICA (GSI/PR) INFORMES: SEM COMENTÁRIOS. ABIN - SEM CONSIDERA</v>
      </c>
      <c r="I59" s="1" t="str">
        <f t="shared" si="6"/>
        <v>E DE SEGURANÇA INSTITUCIONAL DA PRESIDÊNCIA DA REPÚBLICA (GS</v>
      </c>
    </row>
    <row r="60" spans="1:9" x14ac:dyDescent="0.2">
      <c r="A60" s="1">
        <v>59</v>
      </c>
      <c r="B60" s="1" t="s">
        <v>1671</v>
      </c>
      <c r="E60" s="1" t="str">
        <f t="shared" si="4"/>
        <v>DATA: 13 DE ABRIL DE 2020 HORÁ</v>
      </c>
      <c r="F60" s="1" t="str">
        <f t="shared" si="4"/>
        <v>HORÁRIO: 10:00 H. ÀS 11:00 H .</v>
      </c>
      <c r="G60" s="1" t="str">
        <f t="shared" si="2"/>
        <v xml:space="preserve"> 19ª REUNIÃO ORDINÁR</v>
      </c>
      <c r="H60" s="1" t="str">
        <f t="shared" si="6"/>
        <v>x</v>
      </c>
      <c r="I60" s="1" t="str">
        <f t="shared" si="6"/>
        <v>x</v>
      </c>
    </row>
    <row r="61" spans="1:9" x14ac:dyDescent="0.2">
      <c r="A61" s="1">
        <v>60</v>
      </c>
      <c r="B61" s="1" t="s">
        <v>1672</v>
      </c>
      <c r="E61" s="1" t="str">
        <f t="shared" si="4"/>
        <v>x</v>
      </c>
      <c r="F61" s="1" t="str">
        <f t="shared" si="4"/>
        <v>x</v>
      </c>
      <c r="G61" s="1" t="str">
        <f t="shared" si="2"/>
        <v>ARAM REUNIÃO PARA HO</v>
      </c>
      <c r="H61" s="1" t="str">
        <f t="shared" si="6"/>
        <v>x</v>
      </c>
      <c r="I61" s="1" t="str">
        <f t="shared" si="6"/>
        <v>x</v>
      </c>
    </row>
    <row r="62" spans="1:9" x14ac:dyDescent="0.2">
      <c r="A62" s="1">
        <v>61</v>
      </c>
      <c r="B62" s="1" t="s">
        <v>1673</v>
      </c>
      <c r="E62" s="1" t="str">
        <f t="shared" si="4"/>
        <v>x</v>
      </c>
      <c r="F62" s="1" t="str">
        <f t="shared" si="4"/>
        <v>x</v>
      </c>
      <c r="G62" s="1" t="str">
        <f t="shared" si="2"/>
        <v xml:space="preserve"> UMA REUNIÃO ENTRE M</v>
      </c>
      <c r="H62" s="1" t="str">
        <f t="shared" si="6"/>
        <v>ICA (GSI/PR) INFORMES: CONSERVOU COM O MD SOBRE A QUESTÃO DA</v>
      </c>
      <c r="I62" s="1" t="str">
        <f t="shared" si="6"/>
        <v>E DE SEGURANÇA INSTITUCIONAL DA PRESIDÊNCIA DA REPÚBLICA (GS</v>
      </c>
    </row>
    <row r="63" spans="1:9" x14ac:dyDescent="0.2">
      <c r="A63" s="1">
        <v>62</v>
      </c>
      <c r="B63" s="1" t="s">
        <v>1674</v>
      </c>
      <c r="E63" s="1" t="str">
        <f t="shared" si="4"/>
        <v>DATA: 11 DE ABRIL DE 2020 HORÁ</v>
      </c>
      <c r="F63" s="1" t="str">
        <f t="shared" si="4"/>
        <v>HORÁRIO: 10:00 H. ÀS 11:00 H .</v>
      </c>
      <c r="G63" s="1" t="str">
        <f t="shared" si="2"/>
        <v xml:space="preserve"> 20ª REUNIÃO ORDINÁR</v>
      </c>
      <c r="H63" s="1" t="str">
        <f t="shared" si="6"/>
        <v>x</v>
      </c>
      <c r="I63" s="1" t="str">
        <f t="shared" si="6"/>
        <v>x</v>
      </c>
    </row>
    <row r="64" spans="1:9" x14ac:dyDescent="0.2">
      <c r="A64" s="1">
        <v>63</v>
      </c>
      <c r="B64" s="1" t="s">
        <v>1675</v>
      </c>
      <c r="E64" s="1" t="str">
        <f t="shared" si="4"/>
        <v xml:space="preserve">DATAPREV . RECEBERAM DA CEF O </v>
      </c>
      <c r="F64" s="1" t="str">
        <f t="shared" si="4"/>
        <v>x</v>
      </c>
      <c r="G64" s="1" t="str">
        <f t="shared" si="2"/>
        <v xml:space="preserve"> 20A REUNIÃO COMITÊ </v>
      </c>
      <c r="H64" s="1" t="str">
        <f t="shared" si="6"/>
        <v>x</v>
      </c>
      <c r="I64" s="1" t="str">
        <f t="shared" si="6"/>
        <v>x</v>
      </c>
    </row>
    <row r="65" spans="1:9" x14ac:dyDescent="0.2">
      <c r="A65" s="1">
        <v>64</v>
      </c>
      <c r="B65" s="1" t="s">
        <v>1676</v>
      </c>
      <c r="E65" s="1" t="str">
        <f t="shared" si="4"/>
        <v>x</v>
      </c>
      <c r="F65" s="1" t="str">
        <f t="shared" si="4"/>
        <v>x</v>
      </c>
      <c r="G65" s="1" t="str">
        <f t="shared" si="2"/>
        <v xml:space="preserve"> 20A REUNIÃO COMITÊ </v>
      </c>
      <c r="H65" s="1" t="str">
        <f t="shared" si="6"/>
        <v>ICA (GSI/PR) INFORMES: SEM APONTAMENTOS . ADVOCACIA -GERAL D</v>
      </c>
      <c r="I65" s="1" t="str">
        <f t="shared" si="6"/>
        <v>E DE SEGURANÇA INSTITUCIONAL DA PRESIDÊNCIA DA REPÚBLICA (GS</v>
      </c>
    </row>
    <row r="66" spans="1:9" x14ac:dyDescent="0.2">
      <c r="A66" s="1">
        <v>65</v>
      </c>
      <c r="B66" s="1" t="s">
        <v>1677</v>
      </c>
      <c r="E66" s="1" t="str">
        <f t="shared" si="4"/>
        <v>x</v>
      </c>
      <c r="F66" s="1" t="str">
        <f t="shared" si="4"/>
        <v>x</v>
      </c>
      <c r="G66" s="1" t="str">
        <f t="shared" si="2"/>
        <v>OU A REUNIÃO . ENCAM</v>
      </c>
      <c r="H66" s="1" t="str">
        <f t="shared" si="6"/>
        <v>x</v>
      </c>
      <c r="I66" s="1" t="str">
        <f t="shared" si="6"/>
        <v>x</v>
      </c>
    </row>
    <row r="67" spans="1:9" x14ac:dyDescent="0.2">
      <c r="A67" s="1">
        <v>66</v>
      </c>
      <c r="B67" s="1" t="s">
        <v>1678</v>
      </c>
      <c r="E67" s="1" t="str">
        <f t="shared" si="4"/>
        <v>DATA: 15 DE ABRIL DE 2020 HORÁ</v>
      </c>
      <c r="F67" s="1" t="str">
        <f t="shared" si="4"/>
        <v>HORÁRIO: 10:00 H. ÀS 11:00 H .</v>
      </c>
      <c r="G67" s="1" t="str">
        <f t="shared" ref="G67:G130" si="7">IFERROR(MID($B67,FIND(G$1,$B67,1)+-5,20),"x")</f>
        <v xml:space="preserve"> 21ª REUNIÃO ORDINÁR</v>
      </c>
      <c r="H67" s="1" t="str">
        <f t="shared" si="6"/>
        <v>x</v>
      </c>
      <c r="I67" s="1" t="str">
        <f t="shared" si="6"/>
        <v>x</v>
      </c>
    </row>
    <row r="68" spans="1:9" x14ac:dyDescent="0.2">
      <c r="A68" s="1">
        <v>67</v>
      </c>
      <c r="B68" s="1" t="s">
        <v>1679</v>
      </c>
      <c r="E68" s="1" t="str">
        <f t="shared" si="4"/>
        <v>x</v>
      </c>
      <c r="F68" s="1" t="str">
        <f t="shared" si="4"/>
        <v>x</v>
      </c>
      <c r="G68" s="1" t="str">
        <f t="shared" si="7"/>
        <v xml:space="preserve"> 21A REUNIÃO COMITÊ </v>
      </c>
      <c r="H68" s="1" t="str">
        <f t="shared" ref="H68:I84" si="8">IFERROR(MID($B68,FIND(H$1,$B68,1)+-5,60),"x")</f>
        <v>x</v>
      </c>
      <c r="I68" s="1" t="str">
        <f t="shared" si="8"/>
        <v>x</v>
      </c>
    </row>
    <row r="69" spans="1:9" x14ac:dyDescent="0.2">
      <c r="A69" s="1">
        <v>68</v>
      </c>
      <c r="B69" s="1" t="s">
        <v>1680</v>
      </c>
      <c r="E69" s="1" t="str">
        <f t="shared" si="4"/>
        <v>x</v>
      </c>
      <c r="F69" s="1" t="str">
        <f t="shared" si="4"/>
        <v>x</v>
      </c>
      <c r="G69" s="1" t="str">
        <f t="shared" si="7"/>
        <v>DOS, REUNIÃO MARCADA</v>
      </c>
      <c r="H69" s="1" t="str">
        <f t="shared" si="8"/>
        <v>NAL (GSI/PR) INFORMES: SEM APONTAMENTOS . SECRETARIA DE GOVE</v>
      </c>
      <c r="I69" s="1" t="str">
        <f t="shared" si="8"/>
        <v>E DE SEGURANÇA INSTITUCIONAL (GSI/PR) INFORMES: SEM APONTAME</v>
      </c>
    </row>
    <row r="70" spans="1:9" x14ac:dyDescent="0.2">
      <c r="A70" s="1">
        <v>69</v>
      </c>
      <c r="B70" s="1" t="s">
        <v>1681</v>
      </c>
      <c r="E70" s="1" t="str">
        <f t="shared" si="4"/>
        <v>x</v>
      </c>
      <c r="F70" s="1" t="str">
        <f t="shared" si="4"/>
        <v>x</v>
      </c>
      <c r="G70" s="1" t="str">
        <f t="shared" si="7"/>
        <v xml:space="preserve"> 21A REUNIÃO COMITÊ </v>
      </c>
      <c r="H70" s="1" t="str">
        <f t="shared" si="8"/>
        <v>x</v>
      </c>
      <c r="I70" s="1" t="str">
        <f t="shared" si="8"/>
        <v>x</v>
      </c>
    </row>
    <row r="71" spans="1:9" x14ac:dyDescent="0.2">
      <c r="A71" s="1">
        <v>70</v>
      </c>
      <c r="B71" s="1" t="s">
        <v>1682</v>
      </c>
      <c r="E71" s="1" t="str">
        <f t="shared" si="4"/>
        <v>DATA: 16/04/2020 HORÁRIO: 10:0</v>
      </c>
      <c r="F71" s="1" t="str">
        <f t="shared" si="4"/>
        <v>HORÁRIO: 10:00 ÀS 11:00 H. LOC</v>
      </c>
      <c r="G71" s="1" t="str">
        <f t="shared" si="7"/>
        <v xml:space="preserve"> 22ª REUNIÃO ORDINÁR</v>
      </c>
      <c r="H71" s="1" t="str">
        <f t="shared" si="8"/>
        <v>x</v>
      </c>
      <c r="I71" s="1" t="str">
        <f t="shared" si="8"/>
        <v>x</v>
      </c>
    </row>
    <row r="72" spans="1:9" x14ac:dyDescent="0.2">
      <c r="A72" s="1">
        <v>71</v>
      </c>
      <c r="B72" s="1" t="s">
        <v>1683</v>
      </c>
      <c r="E72" s="1" t="str">
        <f t="shared" si="4"/>
        <v>x</v>
      </c>
      <c r="F72" s="1" t="str">
        <f t="shared" si="4"/>
        <v>x</v>
      </c>
      <c r="G72" s="1" t="str">
        <f t="shared" si="7"/>
        <v xml:space="preserve"> 22A REUNIÃO COMITÊ </v>
      </c>
      <c r="H72" s="1" t="str">
        <f t="shared" si="8"/>
        <v>x</v>
      </c>
      <c r="I72" s="1" t="str">
        <f t="shared" si="8"/>
        <v>x</v>
      </c>
    </row>
    <row r="73" spans="1:9" x14ac:dyDescent="0.2">
      <c r="A73" s="1">
        <v>72</v>
      </c>
      <c r="B73" s="1" t="s">
        <v>1684</v>
      </c>
      <c r="E73" s="1" t="str">
        <f t="shared" si="4"/>
        <v>x</v>
      </c>
      <c r="F73" s="1" t="str">
        <f t="shared" si="4"/>
        <v>x</v>
      </c>
      <c r="G73" s="1" t="str">
        <f t="shared" si="7"/>
        <v xml:space="preserve"> 22A REUNIÃO COMITÊ </v>
      </c>
      <c r="H73" s="1" t="str">
        <f t="shared" si="8"/>
        <v>AL ( GSI) SEM CONSIDERAÇÕES POR PARTE DO SECRETÁRIO EXECUTIV</v>
      </c>
      <c r="I73" s="1" t="str">
        <f t="shared" si="8"/>
        <v>E DE SEGURANÇA INSTITUCIONAL ( GSI) SEM CONSIDERAÇÕES POR PA</v>
      </c>
    </row>
    <row r="74" spans="1:9" x14ac:dyDescent="0.2">
      <c r="A74" s="1">
        <v>73</v>
      </c>
      <c r="B74" s="1" t="s">
        <v>1685</v>
      </c>
      <c r="E74" s="1" t="str">
        <f t="shared" si="4"/>
        <v>x</v>
      </c>
      <c r="F74" s="1" t="str">
        <f t="shared" si="4"/>
        <v>x</v>
      </c>
      <c r="G74" s="1" t="str">
        <f t="shared" si="7"/>
        <v>OU A REUNIÃO, REPASS</v>
      </c>
      <c r="H74" s="1" t="str">
        <f t="shared" si="8"/>
        <v>x</v>
      </c>
      <c r="I74" s="1" t="str">
        <f t="shared" si="8"/>
        <v>x</v>
      </c>
    </row>
    <row r="75" spans="1:9" x14ac:dyDescent="0.2">
      <c r="A75" s="1">
        <v>74</v>
      </c>
      <c r="B75" s="1" t="s">
        <v>1686</v>
      </c>
      <c r="E75" s="1" t="str">
        <f t="shared" si="4"/>
        <v>DATA: 17/04/2020 HORÁRIO: 10:0</v>
      </c>
      <c r="F75" s="1" t="str">
        <f t="shared" si="4"/>
        <v>HORÁRIO: 10:00 ÀS 11:00 H. LOC</v>
      </c>
      <c r="G75" s="1" t="str">
        <f t="shared" si="7"/>
        <v xml:space="preserve"> 23ª REUNIÃO ORDINÁR</v>
      </c>
      <c r="H75" s="1" t="str">
        <f t="shared" si="8"/>
        <v>x</v>
      </c>
      <c r="I75" s="1" t="str">
        <f t="shared" si="8"/>
        <v>x</v>
      </c>
    </row>
    <row r="76" spans="1:9" x14ac:dyDescent="0.2">
      <c r="A76" s="1">
        <v>75</v>
      </c>
      <c r="B76" s="1" t="s">
        <v>1687</v>
      </c>
      <c r="E76" s="1" t="str">
        <f t="shared" si="4"/>
        <v>x</v>
      </c>
      <c r="F76" s="1" t="str">
        <f t="shared" si="4"/>
        <v>x</v>
      </c>
      <c r="G76" s="1" t="str">
        <f t="shared" si="7"/>
        <v>XIMA REUNIÃO DO GRUP</v>
      </c>
      <c r="H76" s="1" t="str">
        <f t="shared" si="8"/>
        <v>x</v>
      </c>
      <c r="I76" s="1" t="str">
        <f t="shared" si="8"/>
        <v>x</v>
      </c>
    </row>
    <row r="77" spans="1:9" x14ac:dyDescent="0.2">
      <c r="A77" s="1">
        <v>76</v>
      </c>
      <c r="B77" s="1" t="s">
        <v>1688</v>
      </c>
      <c r="E77" s="1" t="str">
        <f t="shared" si="4"/>
        <v>x</v>
      </c>
      <c r="F77" s="1" t="str">
        <f t="shared" si="4"/>
        <v>x</v>
      </c>
      <c r="G77" s="1" t="str">
        <f t="shared" si="7"/>
        <v>OU A REUNIÃO, REPASS</v>
      </c>
      <c r="H77" s="1" t="str">
        <f t="shared" si="8"/>
        <v>x</v>
      </c>
      <c r="I77" s="1" t="str">
        <f t="shared" si="8"/>
        <v>x</v>
      </c>
    </row>
    <row r="78" spans="1:9" x14ac:dyDescent="0.2">
      <c r="A78" s="1">
        <v>77</v>
      </c>
      <c r="B78" s="1" t="s">
        <v>1689</v>
      </c>
      <c r="E78" s="1" t="str">
        <f t="shared" si="4"/>
        <v>x</v>
      </c>
      <c r="F78" s="1" t="str">
        <f t="shared" si="4"/>
        <v>x</v>
      </c>
      <c r="G78" s="1" t="str">
        <f t="shared" si="7"/>
        <v>PARA REUNIÃO DO GRUP</v>
      </c>
      <c r="H78" s="1" t="str">
        <f t="shared" si="8"/>
        <v>x</v>
      </c>
      <c r="I78" s="1" t="str">
        <f t="shared" si="8"/>
        <v>x</v>
      </c>
    </row>
    <row r="79" spans="1:9" x14ac:dyDescent="0.2">
      <c r="A79" s="1">
        <v>78</v>
      </c>
      <c r="B79" s="1" t="s">
        <v>1690</v>
      </c>
      <c r="E79" s="1" t="str">
        <f t="shared" si="4"/>
        <v>DATA: 20/04/2020 HORÁRIO: 10:0</v>
      </c>
      <c r="F79" s="1" t="str">
        <f t="shared" si="4"/>
        <v>HORÁRIO: 10:00 ÀS 11:00 H. LOC</v>
      </c>
      <c r="G79" s="1" t="str">
        <f t="shared" si="7"/>
        <v xml:space="preserve"> 24ª REUNIÃO ORDINÁR</v>
      </c>
      <c r="H79" s="1" t="str">
        <f t="shared" si="8"/>
        <v>x</v>
      </c>
      <c r="I79" s="1" t="str">
        <f t="shared" si="8"/>
        <v>x</v>
      </c>
    </row>
    <row r="80" spans="1:9" x14ac:dyDescent="0.2">
      <c r="A80" s="1">
        <v>79</v>
      </c>
      <c r="B80" s="1" t="s">
        <v>1691</v>
      </c>
      <c r="E80" s="1" t="str">
        <f t="shared" si="4"/>
        <v>x</v>
      </c>
      <c r="F80" s="1" t="str">
        <f t="shared" si="4"/>
        <v>x</v>
      </c>
      <c r="G80" s="1" t="str">
        <f t="shared" si="7"/>
        <v xml:space="preserve"> UMA REUNIÃO APÓS O </v>
      </c>
      <c r="H80" s="1" t="str">
        <f t="shared" si="8"/>
        <v>x</v>
      </c>
      <c r="I80" s="1" t="str">
        <f t="shared" si="8"/>
        <v>x</v>
      </c>
    </row>
    <row r="81" spans="1:9" x14ac:dyDescent="0.2">
      <c r="A81" s="1">
        <v>80</v>
      </c>
      <c r="B81" s="1" t="s">
        <v>1692</v>
      </c>
      <c r="E81" s="1" t="str">
        <f t="shared" si="4"/>
        <v>x</v>
      </c>
      <c r="F81" s="1" t="str">
        <f t="shared" si="4"/>
        <v>x</v>
      </c>
      <c r="G81" s="1" t="str">
        <f t="shared" si="7"/>
        <v xml:space="preserve">O DE REUNIÃO COM OS </v>
      </c>
      <c r="H81" s="1" t="str">
        <f t="shared" si="8"/>
        <v>x</v>
      </c>
      <c r="I81" s="1" t="str">
        <f t="shared" si="8"/>
        <v>x</v>
      </c>
    </row>
    <row r="82" spans="1:9" x14ac:dyDescent="0.2">
      <c r="A82" s="1">
        <v>81</v>
      </c>
      <c r="B82" s="1" t="s">
        <v>1693</v>
      </c>
      <c r="E82" s="1" t="str">
        <f t="shared" si="4"/>
        <v>x</v>
      </c>
      <c r="F82" s="1" t="str">
        <f t="shared" si="4"/>
        <v>x</v>
      </c>
      <c r="G82" s="1" t="str">
        <f t="shared" si="7"/>
        <v xml:space="preserve"> 24A REUNIÃO COMITÊ </v>
      </c>
      <c r="H82" s="1" t="str">
        <f t="shared" si="8"/>
        <v>x</v>
      </c>
      <c r="I82" s="1" t="str">
        <f t="shared" si="8"/>
        <v>x</v>
      </c>
    </row>
    <row r="83" spans="1:9" x14ac:dyDescent="0.2">
      <c r="A83" s="1">
        <v>82</v>
      </c>
      <c r="B83" s="1" t="s">
        <v>1694</v>
      </c>
      <c r="E83" s="1" t="str">
        <f t="shared" ref="E83:F146" si="9">IFERROR(MID($B83,FIND(E$1,$B83,1)+0,30),"x")</f>
        <v>DATA: 22/04/2020 HORÁRIO: 10:0</v>
      </c>
      <c r="F83" s="1" t="str">
        <f t="shared" si="9"/>
        <v>HORÁRIO: 10:00 ÀS 11:00 H. LOC</v>
      </c>
      <c r="G83" s="1" t="str">
        <f t="shared" si="7"/>
        <v xml:space="preserve"> 25ª REUNIÃO ORDINÁR</v>
      </c>
      <c r="H83" s="1" t="str">
        <f t="shared" si="8"/>
        <v>x</v>
      </c>
      <c r="I83" s="1" t="str">
        <f t="shared" si="8"/>
        <v>x</v>
      </c>
    </row>
    <row r="84" spans="1:9" x14ac:dyDescent="0.2">
      <c r="A84" s="1">
        <v>83</v>
      </c>
      <c r="B84" s="1" t="s">
        <v>1695</v>
      </c>
      <c r="E84" s="1" t="str">
        <f t="shared" si="9"/>
        <v>x</v>
      </c>
      <c r="F84" s="1" t="str">
        <f t="shared" si="9"/>
        <v>x</v>
      </c>
      <c r="G84" s="1" t="str">
        <f t="shared" si="7"/>
        <v xml:space="preserve"> UMA REUNIÃO ENTRE O</v>
      </c>
      <c r="H84" s="1" t="str">
        <f t="shared" si="8"/>
        <v>NAL (GSI) INDAGOU ONDE AS EMPRESAS PODE RIAM SE CADASTRAR PA</v>
      </c>
      <c r="I84" s="1" t="str">
        <f t="shared" si="8"/>
        <v xml:space="preserve">E DE SEGURANÇA INSTITUCIONAL (GSI) INDAGOU ONDE AS EMPRESAS </v>
      </c>
    </row>
    <row r="85" spans="1:9" x14ac:dyDescent="0.2">
      <c r="A85" s="1">
        <v>84</v>
      </c>
      <c r="B85" s="1" t="s">
        <v>1696</v>
      </c>
      <c r="E85" s="1" t="str">
        <f t="shared" si="9"/>
        <v>x</v>
      </c>
      <c r="F85" s="1" t="str">
        <f t="shared" si="9"/>
        <v>x</v>
      </c>
      <c r="G85" s="1" t="str">
        <f t="shared" si="7"/>
        <v xml:space="preserve"> 25A REUNIÃO COMITÊ </v>
      </c>
      <c r="H85" s="1" t="str">
        <f t="shared" ref="H85:I101" si="10">IFERROR(MID($B85,FIND(H$1,$B85,1)+-5,60),"x")</f>
        <v>x</v>
      </c>
      <c r="I85" s="1" t="str">
        <f t="shared" si="10"/>
        <v>x</v>
      </c>
    </row>
    <row r="86" spans="1:9" x14ac:dyDescent="0.2">
      <c r="A86" s="1">
        <v>85</v>
      </c>
      <c r="B86" s="1" t="s">
        <v>1697</v>
      </c>
      <c r="E86" s="1" t="str">
        <f t="shared" si="9"/>
        <v>x</v>
      </c>
      <c r="F86" s="1" t="str">
        <f t="shared" si="9"/>
        <v>x</v>
      </c>
      <c r="G86" s="1" t="str">
        <f t="shared" si="7"/>
        <v>S DA REUNIÃO QUE OCO</v>
      </c>
      <c r="H86" s="1" t="str">
        <f t="shared" si="10"/>
        <v>x</v>
      </c>
      <c r="I86" s="1" t="str">
        <f t="shared" si="10"/>
        <v>x</v>
      </c>
    </row>
    <row r="87" spans="1:9" x14ac:dyDescent="0.2">
      <c r="A87" s="1">
        <v>86</v>
      </c>
      <c r="B87" s="1" t="s">
        <v>1698</v>
      </c>
      <c r="E87" s="1" t="str">
        <f t="shared" si="9"/>
        <v>DATA: 23/04/2020 HORÁRIO: 10:0</v>
      </c>
      <c r="F87" s="1" t="str">
        <f t="shared" si="9"/>
        <v>HORÁRIO: 10:00 ÀS 11:00 H. LOC</v>
      </c>
      <c r="G87" s="1" t="str">
        <f t="shared" si="7"/>
        <v xml:space="preserve"> 26ª REUNIÃO ORDINÁR</v>
      </c>
      <c r="H87" s="1" t="str">
        <f t="shared" si="10"/>
        <v>x</v>
      </c>
      <c r="I87" s="1" t="str">
        <f t="shared" si="10"/>
        <v>x</v>
      </c>
    </row>
    <row r="88" spans="1:9" x14ac:dyDescent="0.2">
      <c r="A88" s="1">
        <v>87</v>
      </c>
      <c r="B88" s="1" t="s">
        <v>1699</v>
      </c>
      <c r="E88" s="1" t="str">
        <f t="shared" si="9"/>
        <v>x</v>
      </c>
      <c r="F88" s="1" t="str">
        <f t="shared" si="9"/>
        <v>x</v>
      </c>
      <c r="G88" s="1" t="str">
        <f t="shared" si="7"/>
        <v xml:space="preserve">TEVE REUNIÃO COM OS </v>
      </c>
      <c r="H88" s="1" t="str">
        <f t="shared" si="10"/>
        <v>x</v>
      </c>
      <c r="I88" s="1" t="str">
        <f t="shared" si="10"/>
        <v>x</v>
      </c>
    </row>
    <row r="89" spans="1:9" x14ac:dyDescent="0.2">
      <c r="A89" s="1">
        <v>88</v>
      </c>
      <c r="B89" s="1" t="s">
        <v>1700</v>
      </c>
      <c r="E89" s="1" t="str">
        <f t="shared" si="9"/>
        <v>x</v>
      </c>
      <c r="F89" s="1" t="str">
        <f t="shared" si="9"/>
        <v>x</v>
      </c>
      <c r="G89" s="1" t="str">
        <f t="shared" si="7"/>
        <v>ERÃO REUNIÃO MMFDH/M</v>
      </c>
      <c r="H89" s="1" t="str">
        <f t="shared" si="10"/>
        <v>NAL (GSI) SEM NOVIDADES MINISTÉRIO DO MEIO AMBIENTE (MMA) SE</v>
      </c>
      <c r="I89" s="1" t="str">
        <f t="shared" si="10"/>
        <v xml:space="preserve">E DE SEGURANÇA INSTITUCIONAL (GSI) SEM NOVIDADES MINISTÉRIO </v>
      </c>
    </row>
    <row r="90" spans="1:9" x14ac:dyDescent="0.2">
      <c r="A90" s="1">
        <v>89</v>
      </c>
      <c r="B90" s="1" t="s">
        <v>1701</v>
      </c>
      <c r="E90" s="1" t="str">
        <f t="shared" si="9"/>
        <v>x</v>
      </c>
      <c r="F90" s="1" t="str">
        <f t="shared" si="9"/>
        <v>x</v>
      </c>
      <c r="G90" s="1" t="str">
        <f t="shared" si="7"/>
        <v xml:space="preserve">O NA REUNIÃO DO DIA </v>
      </c>
      <c r="H90" s="1" t="str">
        <f t="shared" si="10"/>
        <v>x</v>
      </c>
      <c r="I90" s="1" t="str">
        <f t="shared" si="10"/>
        <v>x</v>
      </c>
    </row>
    <row r="91" spans="1:9" x14ac:dyDescent="0.2">
      <c r="A91" s="1">
        <v>90</v>
      </c>
      <c r="B91" s="1" t="s">
        <v>1702</v>
      </c>
      <c r="E91" s="1" t="str">
        <f t="shared" si="9"/>
        <v>DATA: 24/04/2020 HORÁRIO: 10:2</v>
      </c>
      <c r="F91" s="1" t="str">
        <f t="shared" si="9"/>
        <v>HORÁRIO: 10:25 ÀS 11:00 H. LOC</v>
      </c>
      <c r="G91" s="1" t="str">
        <f t="shared" si="7"/>
        <v xml:space="preserve"> 27ª REUNIÃO ORDINÁR</v>
      </c>
      <c r="H91" s="1" t="str">
        <f t="shared" si="10"/>
        <v>x</v>
      </c>
      <c r="I91" s="1" t="str">
        <f t="shared" si="10"/>
        <v>x</v>
      </c>
    </row>
    <row r="92" spans="1:9" x14ac:dyDescent="0.2">
      <c r="A92" s="1">
        <v>91</v>
      </c>
      <c r="B92" s="1" t="s">
        <v>1703</v>
      </c>
      <c r="E92" s="1" t="str">
        <f t="shared" si="9"/>
        <v>x</v>
      </c>
      <c r="F92" s="1" t="str">
        <f t="shared" si="9"/>
        <v>x</v>
      </c>
      <c r="G92" s="1" t="str">
        <f t="shared" si="7"/>
        <v xml:space="preserve"> UMA REUNIÃO COM A C</v>
      </c>
      <c r="H92" s="1" t="str">
        <f t="shared" si="10"/>
        <v>x</v>
      </c>
      <c r="I92" s="1" t="str">
        <f t="shared" si="10"/>
        <v>x</v>
      </c>
    </row>
    <row r="93" spans="1:9" x14ac:dyDescent="0.2">
      <c r="A93" s="1">
        <v>92</v>
      </c>
      <c r="B93" s="1" t="s">
        <v>1704</v>
      </c>
      <c r="E93" s="1" t="str">
        <f t="shared" si="9"/>
        <v>x</v>
      </c>
      <c r="F93" s="1" t="str">
        <f t="shared" si="9"/>
        <v>x</v>
      </c>
      <c r="G93" s="1" t="str">
        <f t="shared" si="7"/>
        <v xml:space="preserve">/04, REUNIÃO COM OS </v>
      </c>
      <c r="H93" s="1" t="str">
        <f t="shared" si="10"/>
        <v>x</v>
      </c>
      <c r="I93" s="1" t="str">
        <f t="shared" si="10"/>
        <v>x</v>
      </c>
    </row>
    <row r="94" spans="1:9" x14ac:dyDescent="0.2">
      <c r="A94" s="1">
        <v>93</v>
      </c>
      <c r="B94" s="1" t="s">
        <v>1705</v>
      </c>
      <c r="E94" s="1" t="str">
        <f t="shared" si="9"/>
        <v>x</v>
      </c>
      <c r="F94" s="1" t="str">
        <f t="shared" si="9"/>
        <v>x</v>
      </c>
      <c r="G94" s="1" t="str">
        <f t="shared" si="7"/>
        <v xml:space="preserve"> 27A REUNIÃO COMITÊ </v>
      </c>
      <c r="H94" s="1" t="str">
        <f t="shared" si="10"/>
        <v>x</v>
      </c>
      <c r="I94" s="1" t="str">
        <f t="shared" si="10"/>
        <v>x</v>
      </c>
    </row>
    <row r="95" spans="1:9" x14ac:dyDescent="0.2">
      <c r="A95" s="1">
        <v>94</v>
      </c>
      <c r="B95" s="1" t="s">
        <v>1706</v>
      </c>
      <c r="E95" s="1" t="str">
        <f t="shared" si="9"/>
        <v>DATA: 27/04/2020 HORÁRIO: 10:0</v>
      </c>
      <c r="F95" s="1" t="str">
        <f t="shared" si="9"/>
        <v>HORÁRIO: 10:00 ÀS 11:00 H. LOC</v>
      </c>
      <c r="G95" s="1" t="str">
        <f t="shared" si="7"/>
        <v xml:space="preserve"> 28ª REUNIÃO ORDINÁR</v>
      </c>
      <c r="H95" s="1" t="str">
        <f t="shared" si="10"/>
        <v>x</v>
      </c>
      <c r="I95" s="1" t="str">
        <f t="shared" si="10"/>
        <v>x</v>
      </c>
    </row>
    <row r="96" spans="1:9" x14ac:dyDescent="0.2">
      <c r="A96" s="1">
        <v>95</v>
      </c>
      <c r="B96" s="1" t="s">
        <v>1707</v>
      </c>
      <c r="E96" s="1" t="str">
        <f t="shared" si="9"/>
        <v>DATA PARA O PLANO DE CONTINGÊN</v>
      </c>
      <c r="F96" s="1" t="str">
        <f t="shared" si="9"/>
        <v>x</v>
      </c>
      <c r="G96" s="1" t="str">
        <f t="shared" si="7"/>
        <v xml:space="preserve"> 28A REUNIÃO COMITÊ </v>
      </c>
      <c r="H96" s="1" t="str">
        <f t="shared" si="10"/>
        <v>x</v>
      </c>
      <c r="I96" s="1" t="str">
        <f t="shared" si="10"/>
        <v>x</v>
      </c>
    </row>
    <row r="97" spans="1:9" x14ac:dyDescent="0.2">
      <c r="A97" s="1">
        <v>96</v>
      </c>
      <c r="B97" s="1" t="s">
        <v>1708</v>
      </c>
      <c r="E97" s="1" t="str">
        <f t="shared" si="9"/>
        <v>DATA DE ANÚNCIO DO PLANO DE CO</v>
      </c>
      <c r="F97" s="1" t="str">
        <f t="shared" si="9"/>
        <v>x</v>
      </c>
      <c r="G97" s="1" t="str">
        <f t="shared" si="7"/>
        <v xml:space="preserve">VERÁ REUNIÃO COM OS </v>
      </c>
      <c r="H97" s="1" t="str">
        <f t="shared" si="10"/>
        <v>NAL (GSI) SEM CONSIDERAÇÕES BANCO CENTRAL ( BACEN) SEM CONSI</v>
      </c>
      <c r="I97" s="1" t="str">
        <f t="shared" si="10"/>
        <v>E DE SEGURANÇA INSTITUCIONAL (GSI) SEM CONSIDERAÇÕES BANCO C</v>
      </c>
    </row>
    <row r="98" spans="1:9" x14ac:dyDescent="0.2">
      <c r="A98" s="1">
        <v>97</v>
      </c>
      <c r="B98" s="1" t="s">
        <v>1709</v>
      </c>
      <c r="E98" s="1" t="str">
        <f t="shared" si="9"/>
        <v>DATA: 28/04/2020 HORÁRIO: 10:0</v>
      </c>
      <c r="F98" s="1" t="str">
        <f t="shared" si="9"/>
        <v>HORÁRIO: 10:08 ÀS 11:00 H. LOC</v>
      </c>
      <c r="G98" s="1" t="str">
        <f t="shared" si="7"/>
        <v xml:space="preserve"> 29ª REUNIÃO ORDINÁR</v>
      </c>
      <c r="H98" s="1" t="str">
        <f t="shared" si="10"/>
        <v>x</v>
      </c>
      <c r="I98" s="1" t="str">
        <f t="shared" si="10"/>
        <v>x</v>
      </c>
    </row>
    <row r="99" spans="1:9" x14ac:dyDescent="0.2">
      <c r="A99" s="1">
        <v>98</v>
      </c>
      <c r="B99" s="1" t="s">
        <v>1710</v>
      </c>
      <c r="E99" s="1" t="str">
        <f t="shared" si="9"/>
        <v>x</v>
      </c>
      <c r="F99" s="1" t="str">
        <f t="shared" si="9"/>
        <v>x</v>
      </c>
      <c r="G99" s="1" t="str">
        <f t="shared" si="7"/>
        <v>NDAR REUNIÃO ESPECÍF</v>
      </c>
      <c r="H99" s="1" t="str">
        <f t="shared" si="10"/>
        <v>x</v>
      </c>
      <c r="I99" s="1" t="str">
        <f t="shared" si="10"/>
        <v>x</v>
      </c>
    </row>
    <row r="100" spans="1:9" x14ac:dyDescent="0.2">
      <c r="A100" s="1">
        <v>99</v>
      </c>
      <c r="B100" s="1" t="s">
        <v>1711</v>
      </c>
      <c r="E100" s="1" t="str">
        <f t="shared" si="9"/>
        <v>x</v>
      </c>
      <c r="F100" s="1" t="str">
        <f t="shared" si="9"/>
        <v>x</v>
      </c>
      <c r="G100" s="1" t="str">
        <f t="shared" si="7"/>
        <v>ERAM REUNIÃO COM A C</v>
      </c>
      <c r="H100" s="1" t="str">
        <f t="shared" si="10"/>
        <v xml:space="preserve">NAL (GSI) SEM CONSIDERAÇÕES MINISTÉRIO DA MULHER, FAMÍLIA E </v>
      </c>
      <c r="I100" s="1" t="str">
        <f t="shared" si="10"/>
        <v>E DE SEGURANÇA INSTITUCIONAL (GSI) SEM CONSIDERAÇÕES MINISTÉ</v>
      </c>
    </row>
    <row r="101" spans="1:9" x14ac:dyDescent="0.2">
      <c r="A101" s="1">
        <v>100</v>
      </c>
      <c r="B101" s="1" t="s">
        <v>1712</v>
      </c>
      <c r="E101" s="1" t="str">
        <f t="shared" si="9"/>
        <v>x</v>
      </c>
      <c r="F101" s="1" t="str">
        <f t="shared" si="9"/>
        <v>x</v>
      </c>
      <c r="G101" s="1" t="str">
        <f t="shared" si="7"/>
        <v>DARÁ REUNIÃO PARA DI</v>
      </c>
      <c r="H101" s="1" t="str">
        <f t="shared" si="10"/>
        <v>x</v>
      </c>
      <c r="I101" s="1" t="str">
        <f t="shared" si="10"/>
        <v>x</v>
      </c>
    </row>
    <row r="102" spans="1:9" x14ac:dyDescent="0.2">
      <c r="A102" s="1">
        <v>101</v>
      </c>
      <c r="B102" s="1" t="s">
        <v>1713</v>
      </c>
      <c r="E102" s="1" t="str">
        <f t="shared" si="9"/>
        <v>DATA: 29/04/2020 HORÁRIO: 10:0</v>
      </c>
      <c r="F102" s="1" t="str">
        <f t="shared" si="9"/>
        <v>HORÁRIO: 10:06 ÀS 11:00 H. LOC</v>
      </c>
      <c r="G102" s="1" t="str">
        <f t="shared" si="7"/>
        <v xml:space="preserve"> 30ª REUNIÃO ORDINÁR</v>
      </c>
      <c r="H102" s="1" t="str">
        <f t="shared" ref="H102:I118" si="11">IFERROR(MID($B102,FIND(H$1,$B102,1)+-5,60),"x")</f>
        <v>x</v>
      </c>
      <c r="I102" s="1" t="str">
        <f t="shared" si="11"/>
        <v>x</v>
      </c>
    </row>
    <row r="103" spans="1:9" x14ac:dyDescent="0.2">
      <c r="A103" s="1">
        <v>102</v>
      </c>
      <c r="B103" s="1" t="s">
        <v>1714</v>
      </c>
      <c r="E103" s="1" t="str">
        <f t="shared" si="9"/>
        <v>x</v>
      </c>
      <c r="F103" s="1" t="str">
        <f t="shared" si="9"/>
        <v>x</v>
      </c>
      <c r="G103" s="1" t="str">
        <f t="shared" si="7"/>
        <v xml:space="preserve"> 30A REUNIÃO COMITÊ </v>
      </c>
      <c r="H103" s="1" t="str">
        <f t="shared" si="11"/>
        <v>x</v>
      </c>
      <c r="I103" s="1" t="str">
        <f t="shared" si="11"/>
        <v>x</v>
      </c>
    </row>
    <row r="104" spans="1:9" x14ac:dyDescent="0.2">
      <c r="A104" s="1">
        <v>103</v>
      </c>
      <c r="B104" s="1" t="s">
        <v>1715</v>
      </c>
      <c r="E104" s="1" t="str">
        <f t="shared" si="9"/>
        <v>x</v>
      </c>
      <c r="F104" s="1" t="str">
        <f t="shared" si="9"/>
        <v>x</v>
      </c>
      <c r="G104" s="1" t="str">
        <f t="shared" si="7"/>
        <v xml:space="preserve">ERAM REUNIÃO COM OS </v>
      </c>
      <c r="H104" s="1" t="str">
        <f t="shared" si="11"/>
        <v>NAL (GSI) INFORMOU QUE HOUVE NO ACRE, A DETENÇÃO DE PERUANOS</v>
      </c>
      <c r="I104" s="1" t="str">
        <f t="shared" si="11"/>
        <v>E DE SEGURANÇA INSTITUCIONAL (GSI) INFORMOU QUE HOUVE NO ACR</v>
      </c>
    </row>
    <row r="105" spans="1:9" x14ac:dyDescent="0.2">
      <c r="A105" s="1">
        <v>104</v>
      </c>
      <c r="B105" s="1" t="s">
        <v>1716</v>
      </c>
      <c r="E105" s="1" t="str">
        <f t="shared" si="9"/>
        <v>x</v>
      </c>
      <c r="F105" s="1" t="str">
        <f t="shared" si="9"/>
        <v>x</v>
      </c>
      <c r="G105" s="1" t="str">
        <f t="shared" si="7"/>
        <v>NDAR REUNIÃO PARA TR</v>
      </c>
      <c r="H105" s="1" t="str">
        <f t="shared" si="11"/>
        <v>x</v>
      </c>
      <c r="I105" s="1" t="str">
        <f t="shared" si="11"/>
        <v>x</v>
      </c>
    </row>
    <row r="106" spans="1:9" x14ac:dyDescent="0.2">
      <c r="A106" s="1">
        <v>105</v>
      </c>
      <c r="B106" s="1" t="s">
        <v>1717</v>
      </c>
      <c r="E106" s="1" t="str">
        <f t="shared" si="9"/>
        <v>DATA: 30/04/2020 HORÁRIO: 10:1</v>
      </c>
      <c r="F106" s="1" t="str">
        <f t="shared" si="9"/>
        <v>HORÁRIO: 10:10 ÀS 10:47H. LOCA</v>
      </c>
      <c r="G106" s="1" t="str">
        <f t="shared" si="7"/>
        <v xml:space="preserve"> 31ª REUNIÃO ORDINÁR</v>
      </c>
      <c r="H106" s="1" t="str">
        <f t="shared" si="11"/>
        <v>x</v>
      </c>
      <c r="I106" s="1" t="str">
        <f t="shared" si="11"/>
        <v>x</v>
      </c>
    </row>
    <row r="107" spans="1:9" x14ac:dyDescent="0.2">
      <c r="A107" s="1">
        <v>106</v>
      </c>
      <c r="B107" s="1" t="s">
        <v>1718</v>
      </c>
      <c r="E107" s="1" t="str">
        <f t="shared" si="9"/>
        <v>x</v>
      </c>
      <c r="F107" s="1" t="str">
        <f t="shared" si="9"/>
        <v>x</v>
      </c>
      <c r="G107" s="1" t="str">
        <f t="shared" si="7"/>
        <v xml:space="preserve"> UMA REUNIÃO ENTRE M</v>
      </c>
      <c r="H107" s="1" t="str">
        <f t="shared" si="11"/>
        <v>x</v>
      </c>
      <c r="I107" s="1" t="str">
        <f t="shared" si="11"/>
        <v>x</v>
      </c>
    </row>
    <row r="108" spans="1:9" x14ac:dyDescent="0.2">
      <c r="A108" s="1">
        <v>107</v>
      </c>
      <c r="B108" s="1" t="s">
        <v>1719</v>
      </c>
      <c r="E108" s="1" t="str">
        <f t="shared" si="9"/>
        <v>x</v>
      </c>
      <c r="F108" s="1" t="str">
        <f t="shared" si="9"/>
        <v>x</v>
      </c>
      <c r="G108" s="1" t="str">
        <f t="shared" si="7"/>
        <v>XIMA REUNIÃO. O M RE</v>
      </c>
      <c r="H108" s="1" t="str">
        <f t="shared" si="11"/>
        <v>NAL (GSI) INFORMOU QUE OS PERUANOS RETORNARAM AO PAÍS DE ORI</v>
      </c>
      <c r="I108" s="1" t="str">
        <f t="shared" si="11"/>
        <v xml:space="preserve">E DE SEGURANÇA INSTITUCIONAL (GSI) INFORMOU QUE OS PERUANOS </v>
      </c>
    </row>
    <row r="109" spans="1:9" x14ac:dyDescent="0.2">
      <c r="A109" s="1">
        <v>108</v>
      </c>
      <c r="B109" s="1" t="s">
        <v>1720</v>
      </c>
      <c r="E109" s="1" t="str">
        <f t="shared" si="9"/>
        <v>x</v>
      </c>
      <c r="F109" s="1" t="str">
        <f t="shared" si="9"/>
        <v>x</v>
      </c>
      <c r="G109" s="1" t="str">
        <f t="shared" si="7"/>
        <v>XIMA REUNIÃO DO COMI</v>
      </c>
      <c r="H109" s="1" t="str">
        <f t="shared" si="11"/>
        <v>x</v>
      </c>
      <c r="I109" s="1" t="str">
        <f t="shared" si="11"/>
        <v>x</v>
      </c>
    </row>
    <row r="110" spans="1:9" x14ac:dyDescent="0.2">
      <c r="A110" s="1">
        <v>109</v>
      </c>
      <c r="B110" s="1" t="s">
        <v>1721</v>
      </c>
      <c r="E110" s="1" t="str">
        <f t="shared" si="9"/>
        <v>DATA: 04/05/2020 HORÁRIO: 10H0</v>
      </c>
      <c r="F110" s="1" t="str">
        <f t="shared" si="9"/>
        <v>HORÁRIO: 10H07M ÀS 10H43M. LOC</v>
      </c>
      <c r="G110" s="1" t="str">
        <f t="shared" si="7"/>
        <v xml:space="preserve"> 32ª REUNIÃO ORDINÁR</v>
      </c>
      <c r="H110" s="1" t="str">
        <f t="shared" si="11"/>
        <v>x</v>
      </c>
      <c r="I110" s="1" t="str">
        <f t="shared" si="11"/>
        <v>x</v>
      </c>
    </row>
    <row r="111" spans="1:9" x14ac:dyDescent="0.2">
      <c r="A111" s="1">
        <v>110</v>
      </c>
      <c r="B111" s="1" t="s">
        <v>1722</v>
      </c>
      <c r="E111" s="1" t="str">
        <f t="shared" si="9"/>
        <v>x</v>
      </c>
      <c r="F111" s="1" t="str">
        <f t="shared" si="9"/>
        <v>x</v>
      </c>
      <c r="G111" s="1" t="str">
        <f t="shared" si="7"/>
        <v>O EM REUNIÃO COM O M</v>
      </c>
      <c r="H111" s="1" t="str">
        <f t="shared" si="11"/>
        <v>NAL (GSI) SEM CONSIDERAÇÕ ES MINISTÉRIO DE MINAS E ENERGIA (</v>
      </c>
      <c r="I111" s="1" t="str">
        <f t="shared" si="11"/>
        <v>E DE SEGURANÇA INSTITUCIONAL (GSI) SEM CONSIDERAÇÕ ES MINIST</v>
      </c>
    </row>
    <row r="112" spans="1:9" x14ac:dyDescent="0.2">
      <c r="A112" s="1">
        <v>111</v>
      </c>
      <c r="B112" s="1" t="s">
        <v>1723</v>
      </c>
      <c r="E112" s="1" t="str">
        <f t="shared" si="9"/>
        <v>x</v>
      </c>
      <c r="F112" s="1" t="str">
        <f t="shared" si="9"/>
        <v>x</v>
      </c>
      <c r="G112" s="1" t="str">
        <f t="shared" si="7"/>
        <v>U DE REUNIÃO COM O M</v>
      </c>
      <c r="H112" s="1" t="str">
        <f t="shared" si="11"/>
        <v>x</v>
      </c>
      <c r="I112" s="1" t="str">
        <f t="shared" si="11"/>
        <v>x</v>
      </c>
    </row>
    <row r="113" spans="1:9" x14ac:dyDescent="0.2">
      <c r="A113" s="1">
        <v>112</v>
      </c>
      <c r="B113" s="1" t="s">
        <v>1724</v>
      </c>
      <c r="E113" s="1" t="str">
        <f t="shared" si="9"/>
        <v>DATA: 05/05/2020 HORÁRIO: 10H0</v>
      </c>
      <c r="F113" s="1" t="str">
        <f t="shared" si="9"/>
        <v>HORÁRIO: 10H04M ÀS 10H42M. LOC</v>
      </c>
      <c r="G113" s="1" t="str">
        <f t="shared" si="7"/>
        <v xml:space="preserve"> 33ª REUNIÃO ORDINÁR</v>
      </c>
      <c r="H113" s="1" t="str">
        <f t="shared" si="11"/>
        <v>x</v>
      </c>
      <c r="I113" s="1" t="str">
        <f t="shared" si="11"/>
        <v>x</v>
      </c>
    </row>
    <row r="114" spans="1:9" x14ac:dyDescent="0.2">
      <c r="A114" s="1">
        <v>113</v>
      </c>
      <c r="B114" s="1" t="s">
        <v>1725</v>
      </c>
      <c r="E114" s="1" t="str">
        <f t="shared" si="9"/>
        <v>x</v>
      </c>
      <c r="F114" s="1" t="str">
        <f t="shared" si="9"/>
        <v>HORÁRIO QUE A REUNIÃO COM O MS</v>
      </c>
      <c r="G114" s="1" t="str">
        <f t="shared" si="7"/>
        <v>M NA REUNIÃO DAS 10H</v>
      </c>
      <c r="H114" s="1" t="str">
        <f t="shared" si="11"/>
        <v>x</v>
      </c>
      <c r="I114" s="1" t="str">
        <f t="shared" si="11"/>
        <v>x</v>
      </c>
    </row>
    <row r="115" spans="1:9" x14ac:dyDescent="0.2">
      <c r="A115" s="1">
        <v>114</v>
      </c>
      <c r="B115" s="1" t="s">
        <v>1726</v>
      </c>
      <c r="E115" s="1" t="str">
        <f t="shared" si="9"/>
        <v>x</v>
      </c>
      <c r="F115" s="1" t="str">
        <f t="shared" si="9"/>
        <v>x</v>
      </c>
      <c r="G115" s="1" t="str">
        <f t="shared" si="7"/>
        <v>M NA REUNIÃO DAS 10H</v>
      </c>
      <c r="H115" s="1" t="str">
        <f t="shared" si="11"/>
        <v>x</v>
      </c>
      <c r="I115" s="1" t="str">
        <f t="shared" si="11"/>
        <v>x</v>
      </c>
    </row>
    <row r="116" spans="1:9" x14ac:dyDescent="0.2">
      <c r="A116" s="1">
        <v>115</v>
      </c>
      <c r="B116" s="1" t="s">
        <v>1727</v>
      </c>
      <c r="E116" s="1" t="str">
        <f t="shared" si="9"/>
        <v>x</v>
      </c>
      <c r="F116" s="1" t="str">
        <f t="shared" si="9"/>
        <v>x</v>
      </c>
      <c r="G116" s="1" t="str">
        <f t="shared" si="7"/>
        <v>DARÁ REUNIÃO PARA TR</v>
      </c>
      <c r="H116" s="1" t="str">
        <f t="shared" si="11"/>
        <v>x</v>
      </c>
      <c r="I116" s="1" t="str">
        <f t="shared" si="11"/>
        <v>x</v>
      </c>
    </row>
    <row r="117" spans="1:9" x14ac:dyDescent="0.2">
      <c r="A117" s="1">
        <v>116</v>
      </c>
      <c r="B117" s="1" t="s">
        <v>1728</v>
      </c>
      <c r="E117" s="1" t="str">
        <f t="shared" si="9"/>
        <v>DATA: 06/05/2020 HORÁRIO: 10H0</v>
      </c>
      <c r="F117" s="1" t="str">
        <f t="shared" si="9"/>
        <v>HORÁRIO: 10H08M ÀS 10H45M. LOC</v>
      </c>
      <c r="G117" s="1" t="str">
        <f t="shared" si="7"/>
        <v xml:space="preserve"> 34ª REUNIÃO ORDINÁR</v>
      </c>
      <c r="H117" s="1" t="str">
        <f t="shared" si="11"/>
        <v>x</v>
      </c>
      <c r="I117" s="1" t="str">
        <f t="shared" si="11"/>
        <v>x</v>
      </c>
    </row>
    <row r="118" spans="1:9" x14ac:dyDescent="0.2">
      <c r="A118" s="1">
        <v>117</v>
      </c>
      <c r="B118" s="1" t="s">
        <v>1729</v>
      </c>
      <c r="E118" s="1" t="str">
        <f t="shared" si="9"/>
        <v>x</v>
      </c>
      <c r="F118" s="1" t="str">
        <f t="shared" si="9"/>
        <v>x</v>
      </c>
      <c r="G118" s="1" t="str">
        <f t="shared" si="7"/>
        <v xml:space="preserve">FDH) REUNIÃO AMANHÃ </v>
      </c>
      <c r="H118" s="1" t="str">
        <f t="shared" si="11"/>
        <v>NAL (GSI) SEM CONSIDERAÇÕES MINISTÉRIO DA DEFESA (MD) SEM CO</v>
      </c>
      <c r="I118" s="1" t="str">
        <f t="shared" si="11"/>
        <v>E DE SEGURANÇA INSTITUCIONAL (GSI) SEM CONSIDERAÇÕES MINISTÉ</v>
      </c>
    </row>
    <row r="119" spans="1:9" x14ac:dyDescent="0.2">
      <c r="A119" s="1">
        <v>118</v>
      </c>
      <c r="B119" s="1" t="s">
        <v>1730</v>
      </c>
      <c r="E119" s="1" t="str">
        <f t="shared" si="9"/>
        <v>x</v>
      </c>
      <c r="F119" s="1" t="str">
        <f t="shared" si="9"/>
        <v>x</v>
      </c>
      <c r="G119" s="1" t="str">
        <f t="shared" si="7"/>
        <v xml:space="preserve">ITO. REUNIÃO AMANHÃ </v>
      </c>
      <c r="H119" s="1" t="str">
        <f t="shared" ref="H119:I135" si="12">IFERROR(MID($B119,FIND(H$1,$B119,1)+-5,60),"x")</f>
        <v>x</v>
      </c>
      <c r="I119" s="1" t="str">
        <f t="shared" si="12"/>
        <v>x</v>
      </c>
    </row>
    <row r="120" spans="1:9" x14ac:dyDescent="0.2">
      <c r="A120" s="1">
        <v>119</v>
      </c>
      <c r="B120" s="1" t="s">
        <v>1731</v>
      </c>
      <c r="E120" s="1" t="str">
        <f t="shared" si="9"/>
        <v>x</v>
      </c>
      <c r="F120" s="1" t="str">
        <f t="shared" si="9"/>
        <v>x</v>
      </c>
      <c r="G120" s="1" t="str">
        <f t="shared" si="7"/>
        <v xml:space="preserve"> 34A REUNIÃO COMITÊ </v>
      </c>
      <c r="H120" s="1" t="str">
        <f t="shared" si="12"/>
        <v>x</v>
      </c>
      <c r="I120" s="1" t="str">
        <f t="shared" si="12"/>
        <v>x</v>
      </c>
    </row>
    <row r="121" spans="1:9" x14ac:dyDescent="0.2">
      <c r="A121" s="1">
        <v>120</v>
      </c>
      <c r="B121" s="1" t="s">
        <v>1732</v>
      </c>
      <c r="E121" s="1" t="str">
        <f t="shared" si="9"/>
        <v>DATA: 07/05/2020 HORÁRIO: 10H1</v>
      </c>
      <c r="F121" s="1" t="str">
        <f t="shared" si="9"/>
        <v>HORÁRIO: 10H10M ÀS 11H10M. LOC</v>
      </c>
      <c r="G121" s="1" t="str">
        <f t="shared" si="7"/>
        <v xml:space="preserve"> 35ª REUNIÃO ORDINÁR</v>
      </c>
      <c r="H121" s="1" t="str">
        <f t="shared" si="12"/>
        <v>x</v>
      </c>
      <c r="I121" s="1" t="str">
        <f t="shared" si="12"/>
        <v>x</v>
      </c>
    </row>
    <row r="122" spans="1:9" x14ac:dyDescent="0.2">
      <c r="A122" s="1">
        <v>121</v>
      </c>
      <c r="B122" s="1" t="s">
        <v>1733</v>
      </c>
      <c r="E122" s="1" t="str">
        <f t="shared" si="9"/>
        <v>x</v>
      </c>
      <c r="F122" s="1" t="str">
        <f t="shared" si="9"/>
        <v>x</v>
      </c>
      <c r="G122" s="1" t="str">
        <f t="shared" si="7"/>
        <v xml:space="preserve"> 35A REUNIÃO COMITÊ </v>
      </c>
      <c r="H122" s="1" t="str">
        <f t="shared" si="12"/>
        <v>x</v>
      </c>
      <c r="I122" s="1" t="str">
        <f t="shared" si="12"/>
        <v>x</v>
      </c>
    </row>
    <row r="123" spans="1:9" x14ac:dyDescent="0.2">
      <c r="A123" s="1">
        <v>122</v>
      </c>
      <c r="B123" s="1" t="s">
        <v>1734</v>
      </c>
      <c r="E123" s="1" t="str">
        <f t="shared" si="9"/>
        <v>x</v>
      </c>
      <c r="F123" s="1" t="str">
        <f t="shared" si="9"/>
        <v>x</v>
      </c>
      <c r="G123" s="1" t="str">
        <f t="shared" si="7"/>
        <v xml:space="preserve"> 35A REUNIÃO COMITÊ </v>
      </c>
      <c r="H123" s="1" t="str">
        <f t="shared" si="12"/>
        <v>NAL (GSI) SEM CONSIDERAÇÕES MINISTÉRIO DA CIÊNCIA, TECNOLOGI</v>
      </c>
      <c r="I123" s="1" t="str">
        <f t="shared" si="12"/>
        <v>E DE SEGURANÇA INSTITUCIONAL (GSI) SEM CONSIDERAÇÕES MINISTÉ</v>
      </c>
    </row>
    <row r="124" spans="1:9" x14ac:dyDescent="0.2">
      <c r="A124" s="1">
        <v>123</v>
      </c>
      <c r="B124" s="1" t="s">
        <v>1735</v>
      </c>
      <c r="E124" s="1" t="str">
        <f t="shared" si="9"/>
        <v>x</v>
      </c>
      <c r="F124" s="1" t="str">
        <f t="shared" si="9"/>
        <v>x</v>
      </c>
      <c r="G124" s="1" t="str">
        <f t="shared" si="7"/>
        <v xml:space="preserve"> 35A REUNIÃO COMITÊ </v>
      </c>
      <c r="H124" s="1" t="str">
        <f t="shared" si="12"/>
        <v>x</v>
      </c>
      <c r="I124" s="1" t="str">
        <f t="shared" si="12"/>
        <v>x</v>
      </c>
    </row>
    <row r="125" spans="1:9" x14ac:dyDescent="0.2">
      <c r="A125" s="1">
        <v>124</v>
      </c>
      <c r="B125" s="1" t="s">
        <v>1736</v>
      </c>
      <c r="E125" s="1" t="str">
        <f t="shared" si="9"/>
        <v>x</v>
      </c>
      <c r="F125" s="1" t="str">
        <f t="shared" si="9"/>
        <v>x</v>
      </c>
      <c r="G125" s="1" t="str">
        <f t="shared" si="7"/>
        <v>IZAR REUNIÃO PARA TR</v>
      </c>
      <c r="H125" s="1" t="str">
        <f t="shared" si="12"/>
        <v>x</v>
      </c>
      <c r="I125" s="1" t="str">
        <f t="shared" si="12"/>
        <v>x</v>
      </c>
    </row>
    <row r="126" spans="1:9" x14ac:dyDescent="0.2">
      <c r="A126" s="1">
        <v>125</v>
      </c>
      <c r="B126" s="1" t="s">
        <v>1737</v>
      </c>
      <c r="E126" s="1" t="str">
        <f t="shared" si="9"/>
        <v>DATA: 08/05/2020 HORÁRIO: 10:1</v>
      </c>
      <c r="F126" s="1" t="str">
        <f t="shared" si="9"/>
        <v>HORÁRIO: 10:10 ÀS 10:35H. LOCA</v>
      </c>
      <c r="G126" s="1" t="str">
        <f t="shared" si="7"/>
        <v xml:space="preserve"> 36ª REUNIÃO ORDINÁR</v>
      </c>
      <c r="H126" s="1" t="str">
        <f t="shared" si="12"/>
        <v>x</v>
      </c>
      <c r="I126" s="1" t="str">
        <f t="shared" si="12"/>
        <v>x</v>
      </c>
    </row>
    <row r="127" spans="1:9" x14ac:dyDescent="0.2">
      <c r="A127" s="1">
        <v>126</v>
      </c>
      <c r="B127" s="1" t="s">
        <v>1738</v>
      </c>
      <c r="E127" s="1" t="str">
        <f t="shared" si="9"/>
        <v>x</v>
      </c>
      <c r="F127" s="1" t="str">
        <f t="shared" si="9"/>
        <v>x</v>
      </c>
      <c r="G127" s="1" t="str">
        <f t="shared" si="7"/>
        <v>R DE REUNIÃO PARA DI</v>
      </c>
      <c r="H127" s="1" t="str">
        <f t="shared" si="12"/>
        <v>NAL (GSI) SEM CONSIDERAÇÕES . BANCO CENTRAL SEM CONSIDERAÇÕE</v>
      </c>
      <c r="I127" s="1" t="str">
        <f t="shared" si="12"/>
        <v>E DE SEGURANÇA INSTITUCIONAL (GSI) SEM CONSIDERAÇÕES . BANCO</v>
      </c>
    </row>
    <row r="128" spans="1:9" x14ac:dyDescent="0.2">
      <c r="A128" s="1">
        <v>127</v>
      </c>
      <c r="B128" s="1" t="s">
        <v>1739</v>
      </c>
      <c r="E128" s="1" t="str">
        <f t="shared" si="9"/>
        <v>x</v>
      </c>
      <c r="F128" s="1" t="str">
        <f t="shared" si="9"/>
        <v>x</v>
      </c>
      <c r="G128" s="1" t="str">
        <f t="shared" si="7"/>
        <v>OBRE REUNIÃO COM BAN</v>
      </c>
      <c r="H128" s="1" t="str">
        <f t="shared" si="12"/>
        <v>x</v>
      </c>
      <c r="I128" s="1" t="str">
        <f t="shared" si="12"/>
        <v>x</v>
      </c>
    </row>
    <row r="129" spans="1:9" x14ac:dyDescent="0.2">
      <c r="A129" s="1">
        <v>128</v>
      </c>
      <c r="B129" s="1" t="s">
        <v>1740</v>
      </c>
      <c r="E129" s="1" t="str">
        <f t="shared" si="9"/>
        <v>DATA: 11/05/2020 HORÁRIO: 10:2</v>
      </c>
      <c r="F129" s="1" t="str">
        <f t="shared" si="9"/>
        <v>HORÁRIO: 10:20 ÀS 10:45H. LOCA</v>
      </c>
      <c r="G129" s="1" t="str">
        <f t="shared" si="7"/>
        <v xml:space="preserve"> 37ª REUNIÃO ORDINÁR</v>
      </c>
      <c r="H129" s="1" t="str">
        <f t="shared" si="12"/>
        <v xml:space="preserve">NAL (GSI) SEM CONSIDERAÇÕES . MINISTÉRIO DE MINAS E ENERGIA </v>
      </c>
      <c r="I129" s="1" t="str">
        <f t="shared" si="12"/>
        <v>E DE SEGURANÇA INSTITUCIONAL (GSI) SEM CONSIDERAÇÕES . MINIS</v>
      </c>
    </row>
    <row r="130" spans="1:9" x14ac:dyDescent="0.2">
      <c r="A130" s="1">
        <v>129</v>
      </c>
      <c r="B130" s="1" t="s">
        <v>1741</v>
      </c>
      <c r="E130" s="1" t="str">
        <f t="shared" si="9"/>
        <v>x</v>
      </c>
      <c r="F130" s="1" t="str">
        <f t="shared" si="9"/>
        <v>x</v>
      </c>
      <c r="G130" s="1" t="str">
        <f t="shared" si="7"/>
        <v>ERÃO REUNIÃO COM O M</v>
      </c>
      <c r="H130" s="1" t="str">
        <f t="shared" si="12"/>
        <v>x</v>
      </c>
      <c r="I130" s="1" t="str">
        <f t="shared" si="12"/>
        <v>x</v>
      </c>
    </row>
    <row r="131" spans="1:9" x14ac:dyDescent="0.2">
      <c r="A131" s="1">
        <v>130</v>
      </c>
      <c r="B131" s="1" t="s">
        <v>1742</v>
      </c>
      <c r="E131" s="1" t="str">
        <f t="shared" si="9"/>
        <v>x</v>
      </c>
      <c r="F131" s="1" t="str">
        <f t="shared" si="9"/>
        <v>x</v>
      </c>
      <c r="G131" s="1" t="str">
        <f t="shared" ref="G131:G194" si="13">IFERROR(MID($B131,FIND(G$1,$B131,1)+-5,20),"x")</f>
        <v xml:space="preserve"> UMA REUNIÃO PARA TR</v>
      </c>
      <c r="H131" s="1" t="str">
        <f t="shared" si="12"/>
        <v>x</v>
      </c>
      <c r="I131" s="1" t="str">
        <f t="shared" si="12"/>
        <v>x</v>
      </c>
    </row>
    <row r="132" spans="1:9" x14ac:dyDescent="0.2">
      <c r="A132" s="1">
        <v>131</v>
      </c>
      <c r="B132" s="1" t="s">
        <v>1743</v>
      </c>
      <c r="E132" s="1" t="str">
        <f t="shared" si="9"/>
        <v>DATA: 12/05/2020 HORÁRIO: 10:0</v>
      </c>
      <c r="F132" s="1" t="str">
        <f t="shared" si="9"/>
        <v>HORÁRIO: 10:03 ÀS 10:31H. LOCA</v>
      </c>
      <c r="G132" s="1" t="str">
        <f t="shared" si="13"/>
        <v xml:space="preserve"> 38ª REUNIÃO ORDINÁR</v>
      </c>
      <c r="H132" s="1" t="str">
        <f t="shared" si="12"/>
        <v>x</v>
      </c>
      <c r="I132" s="1" t="str">
        <f t="shared" si="12"/>
        <v>x</v>
      </c>
    </row>
    <row r="133" spans="1:9" x14ac:dyDescent="0.2">
      <c r="A133" s="1">
        <v>132</v>
      </c>
      <c r="B133" s="1" t="s">
        <v>1744</v>
      </c>
      <c r="E133" s="1" t="str">
        <f t="shared" si="9"/>
        <v>x</v>
      </c>
      <c r="F133" s="1" t="str">
        <f t="shared" si="9"/>
        <v>x</v>
      </c>
      <c r="G133" s="1" t="str">
        <f t="shared" si="13"/>
        <v xml:space="preserve"> 38A REUNIÃO COMITÊ </v>
      </c>
      <c r="H133" s="1" t="str">
        <f t="shared" si="12"/>
        <v>x</v>
      </c>
      <c r="I133" s="1" t="str">
        <f t="shared" si="12"/>
        <v>x</v>
      </c>
    </row>
    <row r="134" spans="1:9" x14ac:dyDescent="0.2">
      <c r="A134" s="1">
        <v>133</v>
      </c>
      <c r="B134" s="1" t="s">
        <v>1745</v>
      </c>
      <c r="E134" s="1" t="str">
        <f t="shared" si="9"/>
        <v>x</v>
      </c>
      <c r="F134" s="1" t="str">
        <f t="shared" si="9"/>
        <v>x</v>
      </c>
      <c r="G134" s="1" t="str">
        <f t="shared" si="13"/>
        <v>PELA REUNIÃO OCORRID</v>
      </c>
      <c r="H134" s="1" t="str">
        <f t="shared" si="12"/>
        <v>x</v>
      </c>
      <c r="I134" s="1" t="str">
        <f t="shared" si="12"/>
        <v>x</v>
      </c>
    </row>
    <row r="135" spans="1:9" x14ac:dyDescent="0.2">
      <c r="A135" s="1">
        <v>134</v>
      </c>
      <c r="B135" s="1" t="s">
        <v>1746</v>
      </c>
      <c r="E135" s="1" t="str">
        <f t="shared" si="9"/>
        <v>DATA: 13/05/2020 HORÁRIO: 10:1</v>
      </c>
      <c r="F135" s="1" t="str">
        <f t="shared" si="9"/>
        <v>HORÁRIO: 10:11H ÀS 10:56H. LOC</v>
      </c>
      <c r="G135" s="1" t="str">
        <f t="shared" si="13"/>
        <v xml:space="preserve"> 39ª REUNIÃO ORDINÁR</v>
      </c>
      <c r="H135" s="1" t="str">
        <f t="shared" si="12"/>
        <v>x</v>
      </c>
      <c r="I135" s="1" t="str">
        <f t="shared" si="12"/>
        <v>x</v>
      </c>
    </row>
    <row r="136" spans="1:9" x14ac:dyDescent="0.2">
      <c r="A136" s="1">
        <v>135</v>
      </c>
      <c r="B136" s="1" t="s">
        <v>1747</v>
      </c>
      <c r="E136" s="1" t="str">
        <f t="shared" si="9"/>
        <v>x</v>
      </c>
      <c r="F136" s="1" t="str">
        <f t="shared" si="9"/>
        <v>x</v>
      </c>
      <c r="G136" s="1" t="str">
        <f t="shared" si="13"/>
        <v xml:space="preserve"> UMA REUNIÃO PARA TR</v>
      </c>
      <c r="H136" s="1" t="str">
        <f t="shared" ref="H136:I152" si="14">IFERROR(MID($B136,FIND(H$1,$B136,1)+-5,60),"x")</f>
        <v>x</v>
      </c>
      <c r="I136" s="1" t="str">
        <f t="shared" si="14"/>
        <v>x</v>
      </c>
    </row>
    <row r="137" spans="1:9" x14ac:dyDescent="0.2">
      <c r="A137" s="1">
        <v>136</v>
      </c>
      <c r="B137" s="1" t="s">
        <v>1748</v>
      </c>
      <c r="E137" s="1" t="str">
        <f t="shared" si="9"/>
        <v>x</v>
      </c>
      <c r="F137" s="1" t="str">
        <f t="shared" si="9"/>
        <v>x</v>
      </c>
      <c r="G137" s="1" t="str">
        <f t="shared" si="13"/>
        <v>FARÁ REUNIÃO SEMANAL</v>
      </c>
      <c r="H137" s="1" t="str">
        <f t="shared" si="14"/>
        <v>x</v>
      </c>
      <c r="I137" s="1" t="str">
        <f t="shared" si="14"/>
        <v>x</v>
      </c>
    </row>
    <row r="138" spans="1:9" x14ac:dyDescent="0.2">
      <c r="A138" s="1">
        <v>137</v>
      </c>
      <c r="B138" s="1" t="s">
        <v>1749</v>
      </c>
      <c r="E138" s="1" t="str">
        <f t="shared" si="9"/>
        <v>x</v>
      </c>
      <c r="F138" s="1" t="str">
        <f t="shared" si="9"/>
        <v>x</v>
      </c>
      <c r="G138" s="1" t="str">
        <f t="shared" si="13"/>
        <v xml:space="preserve"> 39A REUNIÃO COMITÊ </v>
      </c>
      <c r="H138" s="1" t="str">
        <f t="shared" si="14"/>
        <v>x</v>
      </c>
      <c r="I138" s="1" t="str">
        <f t="shared" si="14"/>
        <v>x</v>
      </c>
    </row>
    <row r="139" spans="1:9" x14ac:dyDescent="0.2">
      <c r="A139" s="1">
        <v>138</v>
      </c>
      <c r="B139" s="1" t="s">
        <v>1750</v>
      </c>
      <c r="E139" s="1" t="str">
        <f t="shared" si="9"/>
        <v>DATA: 14/05/2020 HORÁRIO: 10:1</v>
      </c>
      <c r="F139" s="1" t="str">
        <f t="shared" si="9"/>
        <v>HORÁRIO: 10:10H ÀS 10:46H. LOC</v>
      </c>
      <c r="G139" s="1" t="str">
        <f t="shared" si="13"/>
        <v xml:space="preserve"> 40ª REUNIÃO ORDINÁR</v>
      </c>
      <c r="H139" s="1" t="str">
        <f t="shared" si="14"/>
        <v>x</v>
      </c>
      <c r="I139" s="1" t="str">
        <f t="shared" si="14"/>
        <v>x</v>
      </c>
    </row>
    <row r="140" spans="1:9" x14ac:dyDescent="0.2">
      <c r="A140" s="1">
        <v>139</v>
      </c>
      <c r="B140" s="1" t="s">
        <v>1751</v>
      </c>
      <c r="E140" s="1" t="str">
        <f t="shared" si="9"/>
        <v>x</v>
      </c>
      <c r="F140" s="1" t="str">
        <f t="shared" si="9"/>
        <v>x</v>
      </c>
      <c r="G140" s="1" t="str">
        <f t="shared" si="13"/>
        <v xml:space="preserve"> UMA REUNIÃO E AVISA</v>
      </c>
      <c r="H140" s="1" t="str">
        <f t="shared" si="14"/>
        <v>x</v>
      </c>
      <c r="I140" s="1" t="str">
        <f t="shared" si="14"/>
        <v>x</v>
      </c>
    </row>
    <row r="141" spans="1:9" x14ac:dyDescent="0.2">
      <c r="A141" s="1">
        <v>140</v>
      </c>
      <c r="B141" s="1" t="s">
        <v>1752</v>
      </c>
      <c r="E141" s="1" t="str">
        <f t="shared" si="9"/>
        <v>x</v>
      </c>
      <c r="F141" s="1" t="str">
        <f t="shared" si="9"/>
        <v>x</v>
      </c>
      <c r="G141" s="1" t="str">
        <f t="shared" si="13"/>
        <v>OU A REUNIÃO ÀS 10H4</v>
      </c>
      <c r="H141" s="1" t="str">
        <f t="shared" si="14"/>
        <v>x</v>
      </c>
      <c r="I141" s="1" t="str">
        <f t="shared" si="14"/>
        <v>x</v>
      </c>
    </row>
    <row r="142" spans="1:9" x14ac:dyDescent="0.2">
      <c r="A142" s="1">
        <v>141</v>
      </c>
      <c r="B142" s="1" t="s">
        <v>1753</v>
      </c>
      <c r="E142" s="1" t="str">
        <f t="shared" si="9"/>
        <v>DATA: 15/05/2020 HORÁRIO: 10H0</v>
      </c>
      <c r="F142" s="1" t="str">
        <f t="shared" si="9"/>
        <v>HORÁRIO: 10H06M ÀS 10H30M . LO</v>
      </c>
      <c r="G142" s="1" t="str">
        <f t="shared" si="13"/>
        <v xml:space="preserve"> 41ª REUNIÃO ORDINÁR</v>
      </c>
      <c r="H142" s="1" t="str">
        <f t="shared" si="14"/>
        <v>NAL (GSI) SEM CONSIDERAÇÕES RELEVANTES. MINISTÉRIO DAS RELAÇ</v>
      </c>
      <c r="I142" s="1" t="str">
        <f t="shared" si="14"/>
        <v>E DE SEGURANÇA INSTITUCIONAL (GSI) SEM CONSIDERAÇÕES RELEVAN</v>
      </c>
    </row>
    <row r="143" spans="1:9" x14ac:dyDescent="0.2">
      <c r="A143" s="1">
        <v>142</v>
      </c>
      <c r="B143" s="1" t="s">
        <v>1754</v>
      </c>
      <c r="E143" s="1" t="str">
        <f t="shared" si="9"/>
        <v>x</v>
      </c>
      <c r="F143" s="1" t="str">
        <f t="shared" si="9"/>
        <v>x</v>
      </c>
      <c r="G143" s="1" t="str">
        <f t="shared" si="13"/>
        <v>S DA REUNIÃO REALIZA</v>
      </c>
      <c r="H143" s="1" t="str">
        <f t="shared" si="14"/>
        <v>x</v>
      </c>
      <c r="I143" s="1" t="str">
        <f t="shared" si="14"/>
        <v>x</v>
      </c>
    </row>
    <row r="144" spans="1:9" x14ac:dyDescent="0.2">
      <c r="A144" s="1">
        <v>143</v>
      </c>
      <c r="B144" s="1" t="s">
        <v>1755</v>
      </c>
      <c r="E144" s="1" t="str">
        <f t="shared" si="9"/>
        <v>x</v>
      </c>
      <c r="F144" s="1" t="str">
        <f t="shared" si="9"/>
        <v xml:space="preserve">HORÁRIOS, OU SEJA, DAS 10H00M </v>
      </c>
      <c r="G144" s="1" t="str">
        <f t="shared" si="13"/>
        <v xml:space="preserve">ESTA REUNIÃO. ANEXO </v>
      </c>
      <c r="H144" s="1" t="str">
        <f t="shared" si="14"/>
        <v>x</v>
      </c>
      <c r="I144" s="1" t="str">
        <f t="shared" si="14"/>
        <v>x</v>
      </c>
    </row>
    <row r="145" spans="1:9" x14ac:dyDescent="0.2">
      <c r="A145" s="1">
        <v>144</v>
      </c>
      <c r="B145" s="1" t="s">
        <v>1756</v>
      </c>
      <c r="E145" s="1" t="str">
        <f t="shared" si="9"/>
        <v>DATA: 18/05/2020 HORÁRIO: 10H1</v>
      </c>
      <c r="F145" s="1" t="str">
        <f t="shared" si="9"/>
        <v>HORÁRIO: 10H10M ÀS 11H12M. LOC</v>
      </c>
      <c r="G145" s="1" t="str">
        <f t="shared" si="13"/>
        <v xml:space="preserve"> 42ª REUNIÃO ORDINÁR</v>
      </c>
      <c r="H145" s="1" t="str">
        <f t="shared" si="14"/>
        <v>x</v>
      </c>
      <c r="I145" s="1" t="str">
        <f t="shared" si="14"/>
        <v>x</v>
      </c>
    </row>
    <row r="146" spans="1:9" x14ac:dyDescent="0.2">
      <c r="A146" s="1">
        <v>145</v>
      </c>
      <c r="B146" s="1" t="s">
        <v>1757</v>
      </c>
      <c r="E146" s="1" t="str">
        <f t="shared" si="9"/>
        <v>x</v>
      </c>
      <c r="F146" s="1" t="str">
        <f t="shared" si="9"/>
        <v>x</v>
      </c>
      <c r="G146" s="1" t="str">
        <f t="shared" si="13"/>
        <v>RA A REUNIÃO DAS 17H</v>
      </c>
      <c r="H146" s="1" t="str">
        <f t="shared" si="14"/>
        <v>NAL (GSI) SEM CONSIDERAÇÕES RELEVANTES. AGÊNCIA BRASILEIRA D</v>
      </c>
      <c r="I146" s="1" t="str">
        <f t="shared" si="14"/>
        <v>E DE SEGURANÇA INSTITUCIONAL (GSI) SEM CONSIDERAÇÕES RELEVAN</v>
      </c>
    </row>
    <row r="147" spans="1:9" x14ac:dyDescent="0.2">
      <c r="A147" s="1">
        <v>146</v>
      </c>
      <c r="B147" s="1" t="s">
        <v>1758</v>
      </c>
      <c r="E147" s="1" t="str">
        <f t="shared" ref="E147:F210" si="15">IFERROR(MID($B147,FIND(E$1,$B147,1)+0,30),"x")</f>
        <v>x</v>
      </c>
      <c r="F147" s="1" t="str">
        <f t="shared" si="15"/>
        <v>x</v>
      </c>
      <c r="G147" s="1" t="str">
        <f t="shared" si="13"/>
        <v>U DA REUNIÃO. ADVOCA</v>
      </c>
      <c r="H147" s="1" t="str">
        <f t="shared" si="14"/>
        <v>x</v>
      </c>
      <c r="I147" s="1" t="str">
        <f t="shared" si="14"/>
        <v>x</v>
      </c>
    </row>
    <row r="148" spans="1:9" x14ac:dyDescent="0.2">
      <c r="A148" s="1">
        <v>147</v>
      </c>
      <c r="B148" s="1" t="s">
        <v>1759</v>
      </c>
      <c r="E148" s="1" t="str">
        <f t="shared" si="15"/>
        <v>x</v>
      </c>
      <c r="F148" s="1" t="str">
        <f t="shared" si="15"/>
        <v>HORÁRIOS DE FUNCIONAMENTO PR E</v>
      </c>
      <c r="G148" s="1" t="str">
        <f t="shared" si="13"/>
        <v>OU A REUNIÃO ÀS 11H1</v>
      </c>
      <c r="H148" s="1" t="str">
        <f t="shared" si="14"/>
        <v>x</v>
      </c>
      <c r="I148" s="1" t="str">
        <f t="shared" si="14"/>
        <v>x</v>
      </c>
    </row>
    <row r="149" spans="1:9" x14ac:dyDescent="0.2">
      <c r="A149" s="1">
        <v>148</v>
      </c>
      <c r="B149" s="1" t="s">
        <v>1760</v>
      </c>
      <c r="E149" s="1" t="str">
        <f t="shared" si="15"/>
        <v>DATA: 20/05/2020 HORÁRIO: 10H0</v>
      </c>
      <c r="F149" s="1" t="str">
        <f t="shared" si="15"/>
        <v>HORÁRIO: 10H05M ÀS 10H38M. LOC</v>
      </c>
      <c r="G149" s="1" t="str">
        <f t="shared" si="13"/>
        <v xml:space="preserve"> 43ª REUNIÃO ORDINÁR</v>
      </c>
      <c r="H149" s="1" t="str">
        <f t="shared" si="14"/>
        <v>x</v>
      </c>
      <c r="I149" s="1" t="str">
        <f t="shared" si="14"/>
        <v>x</v>
      </c>
    </row>
    <row r="150" spans="1:9" x14ac:dyDescent="0.2">
      <c r="A150" s="1">
        <v>149</v>
      </c>
      <c r="B150" s="1" t="s">
        <v>1761</v>
      </c>
      <c r="E150" s="1" t="str">
        <f t="shared" si="15"/>
        <v>x</v>
      </c>
      <c r="F150" s="1" t="str">
        <f t="shared" si="15"/>
        <v>x</v>
      </c>
      <c r="G150" s="1" t="str">
        <f t="shared" si="13"/>
        <v>DARÁ REUNIÃO COM O M</v>
      </c>
      <c r="H150" s="1" t="str">
        <f t="shared" si="14"/>
        <v>NAL (GSI) PEDIU ATENÇÃO À APLICAÇÃO DE TESTES RÁPIDOS POIS S</v>
      </c>
      <c r="I150" s="1" t="str">
        <f t="shared" si="14"/>
        <v>E DE SEGURANÇA INSTITUCIONAL (GSI) PEDIU ATENÇÃO À APLICAÇÃO</v>
      </c>
    </row>
    <row r="151" spans="1:9" x14ac:dyDescent="0.2">
      <c r="A151" s="1">
        <v>150</v>
      </c>
      <c r="B151" s="1" t="s">
        <v>1762</v>
      </c>
      <c r="E151" s="1" t="str">
        <f t="shared" si="15"/>
        <v>x</v>
      </c>
      <c r="F151" s="1" t="str">
        <f t="shared" si="15"/>
        <v>x</v>
      </c>
      <c r="G151" s="1" t="str">
        <f t="shared" si="13"/>
        <v xml:space="preserve">TERÁ REUNIÃO AMANHÃ </v>
      </c>
      <c r="H151" s="1" t="str">
        <f t="shared" si="14"/>
        <v>x</v>
      </c>
      <c r="I151" s="1" t="str">
        <f t="shared" si="14"/>
        <v>x</v>
      </c>
    </row>
    <row r="152" spans="1:9" x14ac:dyDescent="0.2">
      <c r="A152" s="1">
        <v>151</v>
      </c>
      <c r="B152" s="1" t="s">
        <v>1763</v>
      </c>
      <c r="E152" s="1" t="str">
        <f t="shared" si="15"/>
        <v>DATA: 22/05/2020 HORÁRIO: 10H0</v>
      </c>
      <c r="F152" s="1" t="str">
        <f t="shared" si="15"/>
        <v>HORÁRIO: 10H05M ÀS 10H42M. LOC</v>
      </c>
      <c r="G152" s="1" t="str">
        <f t="shared" si="13"/>
        <v xml:space="preserve"> 44ª REUNIÃO ORDINÁR</v>
      </c>
      <c r="H152" s="1" t="str">
        <f t="shared" si="14"/>
        <v>x</v>
      </c>
      <c r="I152" s="1" t="str">
        <f t="shared" si="14"/>
        <v>x</v>
      </c>
    </row>
    <row r="153" spans="1:9" x14ac:dyDescent="0.2">
      <c r="A153" s="1">
        <v>152</v>
      </c>
      <c r="B153" s="1" t="s">
        <v>1764</v>
      </c>
      <c r="E153" s="1" t="str">
        <f t="shared" si="15"/>
        <v>x</v>
      </c>
      <c r="F153" s="1" t="str">
        <f t="shared" si="15"/>
        <v>x</v>
      </c>
      <c r="G153" s="1" t="str">
        <f t="shared" si="13"/>
        <v xml:space="preserve"> UMA REUNIÃO NO ÂMBI</v>
      </c>
      <c r="H153" s="1" t="str">
        <f t="shared" ref="H153:I169" si="16">IFERROR(MID($B153,FIND(H$1,$B153,1)+-5,60),"x")</f>
        <v>x</v>
      </c>
      <c r="I153" s="1" t="str">
        <f t="shared" si="16"/>
        <v>x</v>
      </c>
    </row>
    <row r="154" spans="1:9" x14ac:dyDescent="0.2">
      <c r="A154" s="1">
        <v>153</v>
      </c>
      <c r="B154" s="1" t="s">
        <v>1765</v>
      </c>
      <c r="E154" s="1" t="str">
        <f t="shared" si="15"/>
        <v>x</v>
      </c>
      <c r="F154" s="1" t="str">
        <f t="shared" si="15"/>
        <v>x</v>
      </c>
      <c r="G154" s="1" t="str">
        <f t="shared" si="13"/>
        <v>U DA REUNIÃO POR PRO</v>
      </c>
      <c r="H154" s="1" t="str">
        <f t="shared" si="16"/>
        <v>NAL (GSI) FORAM CONSULTADOS PELA CONFEDERAÇÃO NACIONAL DE TR</v>
      </c>
      <c r="I154" s="1" t="str">
        <f t="shared" si="16"/>
        <v>E DE SEGURANÇA INSTITUCIONAL (GSI) FORAM CONSULTADOS PELA CO</v>
      </c>
    </row>
    <row r="155" spans="1:9" x14ac:dyDescent="0.2">
      <c r="A155" s="1">
        <v>154</v>
      </c>
      <c r="B155" s="1" t="s">
        <v>1766</v>
      </c>
      <c r="E155" s="1" t="str">
        <f t="shared" si="15"/>
        <v>x</v>
      </c>
      <c r="F155" s="1" t="str">
        <f t="shared" si="15"/>
        <v>x</v>
      </c>
      <c r="G155" s="1" t="str">
        <f t="shared" si="13"/>
        <v xml:space="preserve">OU À REUNIÃO ÀS 10H </v>
      </c>
      <c r="H155" s="1" t="str">
        <f t="shared" si="16"/>
        <v>x</v>
      </c>
      <c r="I155" s="1" t="str">
        <f t="shared" si="16"/>
        <v>x</v>
      </c>
    </row>
    <row r="156" spans="1:9" x14ac:dyDescent="0.2">
      <c r="A156" s="1">
        <v>155</v>
      </c>
      <c r="B156" s="1" t="s">
        <v>1767</v>
      </c>
      <c r="E156" s="1" t="str">
        <f t="shared" si="15"/>
        <v>DATA: 25/05/2020 HORÁRIO: 10H1</v>
      </c>
      <c r="F156" s="1" t="str">
        <f t="shared" si="15"/>
        <v>HORÁRIO: 10H10M ÀS 10H42M. LOC</v>
      </c>
      <c r="G156" s="1" t="str">
        <f t="shared" si="13"/>
        <v xml:space="preserve"> 45ª REUNIÃO ORDINÁR</v>
      </c>
      <c r="H156" s="1" t="str">
        <f t="shared" si="16"/>
        <v>x</v>
      </c>
      <c r="I156" s="1" t="str">
        <f t="shared" si="16"/>
        <v>x</v>
      </c>
    </row>
    <row r="157" spans="1:9" x14ac:dyDescent="0.2">
      <c r="A157" s="1">
        <v>156</v>
      </c>
      <c r="B157" s="1" t="s">
        <v>1768</v>
      </c>
      <c r="E157" s="1" t="str">
        <f t="shared" si="15"/>
        <v>DATAPREV. O SECRETÁRIO -EXECUT</v>
      </c>
      <c r="F157" s="1" t="str">
        <f t="shared" si="15"/>
        <v>x</v>
      </c>
      <c r="G157" s="1" t="str">
        <f t="shared" si="13"/>
        <v>x</v>
      </c>
      <c r="H157" s="1" t="str">
        <f t="shared" si="16"/>
        <v>NAL (GSI) SEM CONSIDERAÇÕES RELEVANTES . MINISTÉRIO DA MULHE</v>
      </c>
      <c r="I157" s="1" t="str">
        <f t="shared" si="16"/>
        <v>E DE SEGURANÇA INSTITUCIONAL (GSI) SEM CONSIDERAÇÕES RELEVAN</v>
      </c>
    </row>
    <row r="158" spans="1:9" x14ac:dyDescent="0.2">
      <c r="A158" s="1">
        <v>157</v>
      </c>
      <c r="B158" s="1" t="s">
        <v>1769</v>
      </c>
      <c r="E158" s="1" t="str">
        <f t="shared" si="15"/>
        <v>x</v>
      </c>
      <c r="F158" s="1" t="str">
        <f t="shared" si="15"/>
        <v>x</v>
      </c>
      <c r="G158" s="1" t="str">
        <f t="shared" si="13"/>
        <v>U DA REUNIÃO POR PRO</v>
      </c>
      <c r="H158" s="1" t="str">
        <f t="shared" si="16"/>
        <v>x</v>
      </c>
      <c r="I158" s="1" t="str">
        <f t="shared" si="16"/>
        <v>x</v>
      </c>
    </row>
    <row r="159" spans="1:9" x14ac:dyDescent="0.2">
      <c r="A159" s="1">
        <v>158</v>
      </c>
      <c r="B159" s="1" t="s">
        <v>1770</v>
      </c>
      <c r="E159" s="1" t="str">
        <f t="shared" si="15"/>
        <v>DATA: 27/05/2020 HORÁRIO: 10H0</v>
      </c>
      <c r="F159" s="1" t="str">
        <f t="shared" si="15"/>
        <v>HORÁRIO: 10H05M ÀS 10H50M. LOC</v>
      </c>
      <c r="G159" s="1" t="str">
        <f t="shared" si="13"/>
        <v xml:space="preserve"> 46ª REUNIÃO ORDINÁR</v>
      </c>
      <c r="H159" s="1" t="str">
        <f t="shared" si="16"/>
        <v xml:space="preserve">NAL (GSI) SEM CONSIDERAÇÕES RELEVANTES. MINISTÉRIO DE MINAS </v>
      </c>
      <c r="I159" s="1" t="str">
        <f t="shared" si="16"/>
        <v>E DE SEGURANÇA INSTITUCIONAL (GSI) SEM CONSIDERAÇÕES RELEVAN</v>
      </c>
    </row>
    <row r="160" spans="1:9" x14ac:dyDescent="0.2">
      <c r="A160" s="1">
        <v>159</v>
      </c>
      <c r="B160" s="1" t="s">
        <v>1771</v>
      </c>
      <c r="E160" s="1" t="str">
        <f t="shared" si="15"/>
        <v>x</v>
      </c>
      <c r="F160" s="1" t="str">
        <f t="shared" si="15"/>
        <v>x</v>
      </c>
      <c r="G160" s="1" t="str">
        <f t="shared" si="13"/>
        <v>x</v>
      </c>
      <c r="H160" s="1" t="str">
        <f t="shared" si="16"/>
        <v>x</v>
      </c>
      <c r="I160" s="1" t="str">
        <f t="shared" si="16"/>
        <v>x</v>
      </c>
    </row>
    <row r="161" spans="1:9" x14ac:dyDescent="0.2">
      <c r="A161" s="1">
        <v>160</v>
      </c>
      <c r="B161" s="1" t="s">
        <v>1772</v>
      </c>
      <c r="E161" s="1" t="str">
        <f t="shared" si="15"/>
        <v>x</v>
      </c>
      <c r="F161" s="1" t="str">
        <f t="shared" si="15"/>
        <v>x</v>
      </c>
      <c r="G161" s="1" t="str">
        <f t="shared" si="13"/>
        <v xml:space="preserve"> UMA REUNIÃO COM OS </v>
      </c>
      <c r="H161" s="1" t="str">
        <f t="shared" si="16"/>
        <v>x</v>
      </c>
      <c r="I161" s="1" t="str">
        <f t="shared" si="16"/>
        <v>x</v>
      </c>
    </row>
    <row r="162" spans="1:9" x14ac:dyDescent="0.2">
      <c r="A162" s="1">
        <v>161</v>
      </c>
      <c r="B162" s="1" t="s">
        <v>1773</v>
      </c>
      <c r="E162" s="1" t="str">
        <f t="shared" si="15"/>
        <v>DATA: 29/05/2020 HORÁRIO: 10H0</v>
      </c>
      <c r="F162" s="1" t="str">
        <f t="shared" si="15"/>
        <v>HORÁRIO: 10H07M ÀS 10H40M. LOC</v>
      </c>
      <c r="G162" s="1" t="str">
        <f t="shared" si="13"/>
        <v xml:space="preserve"> 47ª REUNIÃO ORDINÁR</v>
      </c>
      <c r="H162" s="1" t="str">
        <f t="shared" si="16"/>
        <v>NAL (GSI) SEM CONSIDERAÇÕES RELEVANTES. ANEXO 47A REUNIAO CO</v>
      </c>
      <c r="I162" s="1" t="str">
        <f t="shared" si="16"/>
        <v>E DE SEGURANÇA INSTITUCIONAL (GSI) SEM CONSIDERAÇÕES RELEVAN</v>
      </c>
    </row>
    <row r="163" spans="1:9" x14ac:dyDescent="0.2">
      <c r="A163" s="1">
        <v>162</v>
      </c>
      <c r="B163" s="1" t="s">
        <v>1774</v>
      </c>
      <c r="E163" s="1" t="str">
        <f t="shared" si="15"/>
        <v>DATAPREV , PARA APRESENTAR O P</v>
      </c>
      <c r="F163" s="1" t="str">
        <f t="shared" si="15"/>
        <v>x</v>
      </c>
      <c r="G163" s="1" t="str">
        <f t="shared" si="13"/>
        <v>(MC) REUNIÃO HOJE ÀS</v>
      </c>
      <c r="H163" s="1" t="str">
        <f t="shared" si="16"/>
        <v>x</v>
      </c>
      <c r="I163" s="1" t="str">
        <f t="shared" si="16"/>
        <v>x</v>
      </c>
    </row>
    <row r="164" spans="1:9" x14ac:dyDescent="0.2">
      <c r="A164" s="1">
        <v>163</v>
      </c>
      <c r="B164" s="1" t="s">
        <v>1775</v>
      </c>
      <c r="E164" s="1" t="str">
        <f t="shared" si="15"/>
        <v>x</v>
      </c>
      <c r="F164" s="1" t="str">
        <f t="shared" si="15"/>
        <v>x</v>
      </c>
      <c r="G164" s="1" t="str">
        <f t="shared" si="13"/>
        <v>XIMA REUNIÃO DESTE C</v>
      </c>
      <c r="H164" s="1" t="str">
        <f t="shared" si="16"/>
        <v>x</v>
      </c>
      <c r="I164" s="1" t="str">
        <f t="shared" si="16"/>
        <v>x</v>
      </c>
    </row>
    <row r="165" spans="1:9" x14ac:dyDescent="0.2">
      <c r="A165" s="1">
        <v>164</v>
      </c>
      <c r="B165" s="1" t="s">
        <v>1776</v>
      </c>
      <c r="E165" s="1" t="str">
        <f t="shared" si="15"/>
        <v>DATA: 01/06/2020 HORÁRIO: 10H0</v>
      </c>
      <c r="F165" s="1" t="str">
        <f t="shared" si="15"/>
        <v>HORÁRIO: 10H05M ÀS 10H41M. LOC</v>
      </c>
      <c r="G165" s="1" t="str">
        <f t="shared" si="13"/>
        <v xml:space="preserve"> 48ª REUNIÃO ORDINÁR</v>
      </c>
      <c r="H165" s="1" t="str">
        <f t="shared" si="16"/>
        <v>x</v>
      </c>
      <c r="I165" s="1" t="str">
        <f t="shared" si="16"/>
        <v>x</v>
      </c>
    </row>
    <row r="166" spans="1:9" x14ac:dyDescent="0.2">
      <c r="A166" s="1">
        <v>165</v>
      </c>
      <c r="B166" s="1" t="s">
        <v>1777</v>
      </c>
      <c r="E166" s="1" t="str">
        <f t="shared" si="15"/>
        <v>x</v>
      </c>
      <c r="F166" s="1" t="str">
        <f t="shared" si="15"/>
        <v>x</v>
      </c>
      <c r="G166" s="1" t="str">
        <f t="shared" si="13"/>
        <v>RE A REUNIÃO DOS POR</v>
      </c>
      <c r="H166" s="1" t="str">
        <f t="shared" si="16"/>
        <v>NAL (GSI) SEM CONSIDERAÇÕES RELEVANTES. BANCO CENTRAL DO BRA</v>
      </c>
      <c r="I166" s="1" t="str">
        <f t="shared" si="16"/>
        <v>E DE SEGURANÇA INSTITUCIONAL (GSI) SEM CONSIDERAÇÕES RELEVAN</v>
      </c>
    </row>
    <row r="167" spans="1:9" x14ac:dyDescent="0.2">
      <c r="A167" s="1">
        <v>166</v>
      </c>
      <c r="B167" s="1" t="s">
        <v>1778</v>
      </c>
      <c r="E167" s="1" t="str">
        <f t="shared" si="15"/>
        <v>x</v>
      </c>
      <c r="F167" s="1" t="str">
        <f t="shared" si="15"/>
        <v>x</v>
      </c>
      <c r="G167" s="1" t="str">
        <f t="shared" si="13"/>
        <v>R DA REUNIÃO SOBRE O</v>
      </c>
      <c r="H167" s="1" t="str">
        <f t="shared" si="16"/>
        <v xml:space="preserve">PELO GSI N A 44ª R EUNIÃO ORDINÁRIA DO DIA 22.05.2020, ELES </v>
      </c>
      <c r="I167" s="1" t="str">
        <f t="shared" si="16"/>
        <v>x</v>
      </c>
    </row>
    <row r="168" spans="1:9" x14ac:dyDescent="0.2">
      <c r="A168" s="1">
        <v>167</v>
      </c>
      <c r="B168" s="1" t="s">
        <v>1779</v>
      </c>
      <c r="E168" s="1" t="str">
        <f t="shared" si="15"/>
        <v>x</v>
      </c>
      <c r="F168" s="1" t="str">
        <f t="shared" si="15"/>
        <v>x</v>
      </c>
      <c r="G168" s="1" t="str">
        <f t="shared" si="13"/>
        <v xml:space="preserve"> 48ª REUNIÃO ORDINÁR</v>
      </c>
      <c r="H168" s="1" t="str">
        <f t="shared" si="16"/>
        <v>x</v>
      </c>
      <c r="I168" s="1" t="str">
        <f t="shared" si="16"/>
        <v>x</v>
      </c>
    </row>
    <row r="169" spans="1:9" x14ac:dyDescent="0.2">
      <c r="A169" s="1">
        <v>168</v>
      </c>
      <c r="B169" s="1" t="s">
        <v>1780</v>
      </c>
      <c r="E169" s="1" t="str">
        <f t="shared" si="15"/>
        <v>DATA: 03/06/2020 HORÁRIO: 10H1</v>
      </c>
      <c r="F169" s="1" t="str">
        <f t="shared" si="15"/>
        <v>HORÁRIO: 10H11M ÀS 10H30M. LOC</v>
      </c>
      <c r="G169" s="1" t="str">
        <f t="shared" si="13"/>
        <v xml:space="preserve"> 49ª REUNIÃO ORDINÁR</v>
      </c>
      <c r="H169" s="1" t="str">
        <f t="shared" si="16"/>
        <v>x</v>
      </c>
      <c r="I169" s="1" t="str">
        <f t="shared" si="16"/>
        <v>x</v>
      </c>
    </row>
    <row r="170" spans="1:9" x14ac:dyDescent="0.2">
      <c r="A170" s="1">
        <v>169</v>
      </c>
      <c r="B170" s="1" t="s">
        <v>1781</v>
      </c>
      <c r="E170" s="1" t="str">
        <f t="shared" si="15"/>
        <v>x</v>
      </c>
      <c r="F170" s="1" t="str">
        <f t="shared" si="15"/>
        <v>x</v>
      </c>
      <c r="G170" s="1" t="str">
        <f t="shared" si="13"/>
        <v>RÁ A REUNIÃO DO PLAN</v>
      </c>
      <c r="H170" s="1" t="str">
        <f t="shared" ref="H170:I186" si="17">IFERROR(MID($B170,FIND(H$1,$B170,1)+-5,60),"x")</f>
        <v>NAL (GSI) SEM CONSIDERAÇÕES RELEVANTES. BANCO CENTRAL DO BRA</v>
      </c>
      <c r="I170" s="1" t="str">
        <f t="shared" si="17"/>
        <v>E DE SEGURANÇA INSTITUCIONAL (GSI) SEM CONSIDERAÇÕES RELEVAN</v>
      </c>
    </row>
    <row r="171" spans="1:9" x14ac:dyDescent="0.2">
      <c r="A171" s="1">
        <v>170</v>
      </c>
      <c r="B171" s="1" t="s">
        <v>1782</v>
      </c>
      <c r="E171" s="1" t="str">
        <f t="shared" si="15"/>
        <v>x</v>
      </c>
      <c r="F171" s="1" t="str">
        <f t="shared" si="15"/>
        <v>x</v>
      </c>
      <c r="G171" s="1" t="str">
        <f t="shared" si="13"/>
        <v>OU A REUNIÃO ÀS 10H3</v>
      </c>
      <c r="H171" s="1" t="str">
        <f t="shared" si="17"/>
        <v>x</v>
      </c>
      <c r="I171" s="1" t="str">
        <f t="shared" si="17"/>
        <v>x</v>
      </c>
    </row>
    <row r="172" spans="1:9" x14ac:dyDescent="0.2">
      <c r="A172" s="1">
        <v>171</v>
      </c>
      <c r="B172" s="1" t="s">
        <v>1783</v>
      </c>
      <c r="E172" s="1" t="str">
        <f t="shared" si="15"/>
        <v>DATA: 05/06/2020 HORÁRIO: 10H0</v>
      </c>
      <c r="F172" s="1" t="str">
        <f t="shared" si="15"/>
        <v>HORÁRIO: 10H00M ÀS 10H30M. LOC</v>
      </c>
      <c r="G172" s="1" t="str">
        <f t="shared" si="13"/>
        <v xml:space="preserve"> 50ª REUNIÃO ORDINÁR</v>
      </c>
      <c r="H172" s="1" t="str">
        <f t="shared" si="17"/>
        <v>NAL (GSI) COLOMBIANOS QUE ESTÃO NO TERMINAL DE GUARULHOS – H</v>
      </c>
      <c r="I172" s="1" t="str">
        <f t="shared" si="17"/>
        <v xml:space="preserve">E DE SEGURANÇA INSTITUCIONAL (GSI) COLOMBIANOS QUE ESTÃO NO </v>
      </c>
    </row>
    <row r="173" spans="1:9" x14ac:dyDescent="0.2">
      <c r="A173" s="1">
        <v>172</v>
      </c>
      <c r="B173" s="1" t="s">
        <v>1784</v>
      </c>
      <c r="E173" s="1" t="str">
        <f t="shared" si="15"/>
        <v>x</v>
      </c>
      <c r="F173" s="1" t="str">
        <f t="shared" si="15"/>
        <v>x</v>
      </c>
      <c r="G173" s="1" t="str">
        <f t="shared" si="13"/>
        <v>x</v>
      </c>
      <c r="H173" s="1" t="str">
        <f t="shared" si="17"/>
        <v>x</v>
      </c>
      <c r="I173" s="1" t="str">
        <f t="shared" si="17"/>
        <v>x</v>
      </c>
    </row>
    <row r="174" spans="1:9" x14ac:dyDescent="0.2">
      <c r="A174" s="1">
        <v>173</v>
      </c>
      <c r="B174" s="1" t="s">
        <v>1785</v>
      </c>
      <c r="E174" s="1" t="str">
        <f t="shared" si="15"/>
        <v>x</v>
      </c>
      <c r="F174" s="1" t="str">
        <f t="shared" si="15"/>
        <v>x</v>
      </c>
      <c r="G174" s="1" t="str">
        <f t="shared" si="13"/>
        <v>H30M REUNIÃO COM O C</v>
      </c>
      <c r="H174" s="1" t="str">
        <f t="shared" si="17"/>
        <v>x</v>
      </c>
      <c r="I174" s="1" t="str">
        <f t="shared" si="17"/>
        <v>x</v>
      </c>
    </row>
    <row r="175" spans="1:9" x14ac:dyDescent="0.2">
      <c r="A175" s="1">
        <v>174</v>
      </c>
      <c r="B175" s="1" t="s">
        <v>1786</v>
      </c>
      <c r="E175" s="1" t="str">
        <f t="shared" si="15"/>
        <v>DATA: 08/06/2020 HORÁRIO: 10H0</v>
      </c>
      <c r="F175" s="1" t="str">
        <f t="shared" si="15"/>
        <v>HORÁRIO: 10H08M ÀS 10H23M. LOC</v>
      </c>
      <c r="G175" s="1" t="str">
        <f t="shared" si="13"/>
        <v xml:space="preserve"> 51ª REUNIÃO ORDINÁR</v>
      </c>
      <c r="H175" s="1" t="str">
        <f t="shared" si="17"/>
        <v>NAL (GSI) SEM CONSIDERAÇÕES RELEVANTES. MINISTÉRIO DA ECONOM</v>
      </c>
      <c r="I175" s="1" t="str">
        <f t="shared" si="17"/>
        <v>E DE SEGURANÇA INSTITUCIONAL (GSI) SEM CONSIDERAÇÕES RELEVAN</v>
      </c>
    </row>
    <row r="176" spans="1:9" x14ac:dyDescent="0.2">
      <c r="A176" s="1">
        <v>175</v>
      </c>
      <c r="B176" s="1" t="s">
        <v>1787</v>
      </c>
      <c r="E176" s="1" t="str">
        <f t="shared" si="15"/>
        <v>x</v>
      </c>
      <c r="F176" s="1" t="str">
        <f t="shared" si="15"/>
        <v>x</v>
      </c>
      <c r="G176" s="1" t="str">
        <f t="shared" si="13"/>
        <v>L DA REUNIÃO DE HOJE</v>
      </c>
      <c r="H176" s="1" t="str">
        <f t="shared" si="17"/>
        <v>x</v>
      </c>
      <c r="I176" s="1" t="str">
        <f t="shared" si="17"/>
        <v>x</v>
      </c>
    </row>
    <row r="177" spans="1:9" x14ac:dyDescent="0.2">
      <c r="A177" s="1">
        <v>176</v>
      </c>
      <c r="B177" s="1" t="s">
        <v>1788</v>
      </c>
      <c r="E177" s="1" t="str">
        <f t="shared" si="15"/>
        <v>DATA: 10/06/2020 HORÁRIO: 10H1</v>
      </c>
      <c r="F177" s="1" t="str">
        <f t="shared" si="15"/>
        <v>HORÁRIO: 10H11M ÀS 10H36M. LOC</v>
      </c>
      <c r="G177" s="1" t="str">
        <f t="shared" si="13"/>
        <v xml:space="preserve"> 52ª REUNIÃO ORDINÁR</v>
      </c>
      <c r="H177" s="1" t="str">
        <f t="shared" si="17"/>
        <v>NAL (GSI) INFORMOU QUE RECEBERAM ATRAVÉS DO CCOP UM DOCUMENT</v>
      </c>
      <c r="I177" s="1" t="str">
        <f t="shared" si="17"/>
        <v>E DE SEGURANÇA INSTITUCIONAL (GSI) INFORMOU QUE RECEBERAM AT</v>
      </c>
    </row>
    <row r="178" spans="1:9" x14ac:dyDescent="0.2">
      <c r="A178" s="1">
        <v>177</v>
      </c>
      <c r="B178" s="1" t="s">
        <v>1789</v>
      </c>
      <c r="E178" s="1" t="str">
        <f t="shared" si="15"/>
        <v>x</v>
      </c>
      <c r="F178" s="1" t="str">
        <f t="shared" si="15"/>
        <v>x</v>
      </c>
      <c r="G178" s="1" t="str">
        <f t="shared" si="13"/>
        <v>x</v>
      </c>
      <c r="H178" s="1" t="str">
        <f t="shared" si="17"/>
        <v>PELO GSI. INFORMOU TAMBÉM QUE É UM CASO FRUTO DA POLÍTICA AM</v>
      </c>
      <c r="I178" s="1" t="str">
        <f t="shared" si="17"/>
        <v>x</v>
      </c>
    </row>
    <row r="179" spans="1:9" x14ac:dyDescent="0.2">
      <c r="A179" s="1">
        <v>178</v>
      </c>
      <c r="B179" s="1" t="s">
        <v>1790</v>
      </c>
      <c r="E179" s="1" t="str">
        <f t="shared" si="15"/>
        <v>x</v>
      </c>
      <c r="F179" s="1" t="str">
        <f t="shared" si="15"/>
        <v>x</v>
      </c>
      <c r="G179" s="1" t="str">
        <f t="shared" si="13"/>
        <v>RÁ A REUNIÃO DESTE C</v>
      </c>
      <c r="H179" s="1" t="str">
        <f t="shared" si="17"/>
        <v>x</v>
      </c>
      <c r="I179" s="1" t="str">
        <f t="shared" si="17"/>
        <v>x</v>
      </c>
    </row>
    <row r="180" spans="1:9" x14ac:dyDescent="0.2">
      <c r="A180" s="1">
        <v>179</v>
      </c>
      <c r="B180" s="1" t="s">
        <v>1791</v>
      </c>
      <c r="E180" s="1" t="str">
        <f t="shared" si="15"/>
        <v>DATA: 15/06/2020 HORÁRIO: 10H0</v>
      </c>
      <c r="F180" s="1" t="str">
        <f t="shared" si="15"/>
        <v>HORÁRIO: 10H05M ÀS 10H35M. LOC</v>
      </c>
      <c r="G180" s="1" t="str">
        <f t="shared" si="13"/>
        <v xml:space="preserve"> 53ª REUNIÃO ORDINÁR</v>
      </c>
      <c r="H180" s="1" t="str">
        <f t="shared" si="17"/>
        <v>NAL (GSI) SEM CONSIDERAÇÕES RELEVANTES. MINISTÉRIO DAS RELAÇ</v>
      </c>
      <c r="I180" s="1" t="str">
        <f t="shared" si="17"/>
        <v>E DE SEGURANÇA INSTITUCIONAL (GSI) SEM CONSIDERAÇÕES RELEVAN</v>
      </c>
    </row>
    <row r="181" spans="1:9" x14ac:dyDescent="0.2">
      <c r="A181" s="1">
        <v>180</v>
      </c>
      <c r="B181" s="1" t="s">
        <v>1792</v>
      </c>
      <c r="E181" s="1" t="str">
        <f t="shared" si="15"/>
        <v>x</v>
      </c>
      <c r="F181" s="1" t="str">
        <f t="shared" si="15"/>
        <v>x</v>
      </c>
      <c r="G181" s="1" t="str">
        <f t="shared" si="13"/>
        <v>O DE REUNIÃO COM A 6</v>
      </c>
      <c r="H181" s="1" t="str">
        <f t="shared" si="17"/>
        <v>x</v>
      </c>
      <c r="I181" s="1" t="str">
        <f t="shared" si="17"/>
        <v>x</v>
      </c>
    </row>
    <row r="182" spans="1:9" x14ac:dyDescent="0.2">
      <c r="A182" s="1">
        <v>181</v>
      </c>
      <c r="B182" s="1" t="s">
        <v>1793</v>
      </c>
      <c r="E182" s="1" t="str">
        <f t="shared" si="15"/>
        <v>x</v>
      </c>
      <c r="F182" s="1" t="str">
        <f t="shared" si="15"/>
        <v>x</v>
      </c>
      <c r="G182" s="1" t="str">
        <f t="shared" si="13"/>
        <v>NDA: REUNIÃO COM ENT</v>
      </c>
      <c r="H182" s="1" t="str">
        <f t="shared" si="17"/>
        <v>x</v>
      </c>
      <c r="I182" s="1" t="str">
        <f t="shared" si="17"/>
        <v>x</v>
      </c>
    </row>
    <row r="183" spans="1:9" x14ac:dyDescent="0.2">
      <c r="A183" s="1">
        <v>182</v>
      </c>
      <c r="B183" s="1" t="s">
        <v>1794</v>
      </c>
      <c r="E183" s="1" t="str">
        <f t="shared" si="15"/>
        <v>x</v>
      </c>
      <c r="F183" s="1" t="str">
        <f t="shared" si="15"/>
        <v>x</v>
      </c>
      <c r="G183" s="1" t="str">
        <f t="shared" si="13"/>
        <v>A 1ª REUNIÃO DO G.T.</v>
      </c>
      <c r="H183" s="1" t="str">
        <f t="shared" si="17"/>
        <v>x</v>
      </c>
      <c r="I183" s="1" t="str">
        <f t="shared" si="17"/>
        <v>x</v>
      </c>
    </row>
    <row r="184" spans="1:9" x14ac:dyDescent="0.2">
      <c r="A184" s="1">
        <v>183</v>
      </c>
      <c r="B184" s="1" t="s">
        <v>1795</v>
      </c>
      <c r="E184" s="1" t="str">
        <f t="shared" si="15"/>
        <v>DATA: 17/06/2020 HORÁRIO: 10H0</v>
      </c>
      <c r="F184" s="1" t="str">
        <f t="shared" si="15"/>
        <v>HORÁRIO: 10H06M ÀS 11H00M. LOC</v>
      </c>
      <c r="G184" s="1" t="str">
        <f t="shared" si="13"/>
        <v xml:space="preserve"> 54ª REUNIÃO ORDINÁR</v>
      </c>
      <c r="H184" s="1" t="str">
        <f t="shared" si="17"/>
        <v>NAL (GSI) SEM CONSIDERAÇÕES RELEVANTES.  ANEXO 54A REUNIAO C</v>
      </c>
      <c r="I184" s="1" t="str">
        <f t="shared" si="17"/>
        <v>E DE SEGURANÇA INSTITUCIONAL (GSI) SEM CONSIDERAÇÕES RELEVAN</v>
      </c>
    </row>
    <row r="185" spans="1:9" x14ac:dyDescent="0.2">
      <c r="A185" s="1">
        <v>184</v>
      </c>
      <c r="B185" s="1" t="s">
        <v>1796</v>
      </c>
      <c r="E185" s="1" t="str">
        <f t="shared" si="15"/>
        <v>x</v>
      </c>
      <c r="F185" s="1" t="str">
        <f t="shared" si="15"/>
        <v>x</v>
      </c>
      <c r="G185" s="1" t="str">
        <f t="shared" si="13"/>
        <v>XIMA REUNIÃO DESTE C</v>
      </c>
      <c r="H185" s="1" t="str">
        <f t="shared" si="17"/>
        <v>x</v>
      </c>
      <c r="I185" s="1" t="str">
        <f t="shared" si="17"/>
        <v>x</v>
      </c>
    </row>
    <row r="186" spans="1:9" x14ac:dyDescent="0.2">
      <c r="A186" s="1">
        <v>185</v>
      </c>
      <c r="B186" s="1" t="s">
        <v>1797</v>
      </c>
      <c r="E186" s="1" t="str">
        <f t="shared" si="15"/>
        <v>x</v>
      </c>
      <c r="F186" s="1" t="str">
        <f t="shared" si="15"/>
        <v>x</v>
      </c>
      <c r="G186" s="1" t="str">
        <f t="shared" si="13"/>
        <v>ARÃO REUNIÃO COM A S</v>
      </c>
      <c r="H186" s="1" t="str">
        <f t="shared" si="17"/>
        <v>x</v>
      </c>
      <c r="I186" s="1" t="str">
        <f t="shared" si="17"/>
        <v>x</v>
      </c>
    </row>
    <row r="187" spans="1:9" x14ac:dyDescent="0.2">
      <c r="A187" s="1">
        <v>186</v>
      </c>
      <c r="B187" s="1" t="s">
        <v>1798</v>
      </c>
      <c r="E187" s="1" t="str">
        <f t="shared" si="15"/>
        <v>x</v>
      </c>
      <c r="F187" s="1" t="str">
        <f t="shared" si="15"/>
        <v>x</v>
      </c>
      <c r="G187" s="1" t="str">
        <f t="shared" si="13"/>
        <v xml:space="preserve">ESTA REUNIÃO. BANCO </v>
      </c>
      <c r="H187" s="1" t="str">
        <f t="shared" ref="H187:I203" si="18">IFERROR(MID($B187,FIND(H$1,$B187,1)+-5,60),"x")</f>
        <v>x</v>
      </c>
      <c r="I187" s="1" t="str">
        <f t="shared" si="18"/>
        <v>x</v>
      </c>
    </row>
    <row r="188" spans="1:9" x14ac:dyDescent="0.2">
      <c r="A188" s="1">
        <v>187</v>
      </c>
      <c r="B188" s="1" t="s">
        <v>1799</v>
      </c>
      <c r="E188" s="1" t="str">
        <f t="shared" si="15"/>
        <v>x</v>
      </c>
      <c r="F188" s="1" t="str">
        <f t="shared" si="15"/>
        <v>x</v>
      </c>
      <c r="G188" s="1" t="str">
        <f t="shared" si="13"/>
        <v>A 1ª REUNIÃO DO GT D</v>
      </c>
      <c r="H188" s="1" t="str">
        <f t="shared" si="18"/>
        <v>x</v>
      </c>
      <c r="I188" s="1" t="str">
        <f t="shared" si="18"/>
        <v>x</v>
      </c>
    </row>
    <row r="189" spans="1:9" x14ac:dyDescent="0.2">
      <c r="A189" s="1">
        <v>188</v>
      </c>
      <c r="B189" s="1" t="s">
        <v>1800</v>
      </c>
      <c r="E189" s="1" t="str">
        <f t="shared" si="15"/>
        <v>DATA: 19/06/2020 HORÁRIO: 10H0</v>
      </c>
      <c r="F189" s="1" t="str">
        <f t="shared" si="15"/>
        <v>HORÁRIO: 10H08M ÀS 10H42M. LOC</v>
      </c>
      <c r="G189" s="1" t="str">
        <f t="shared" si="13"/>
        <v xml:space="preserve"> 55ª REUNIÃO ORDINÁR</v>
      </c>
      <c r="H189" s="1" t="str">
        <f t="shared" si="18"/>
        <v>x</v>
      </c>
      <c r="I189" s="1" t="str">
        <f t="shared" si="18"/>
        <v>x</v>
      </c>
    </row>
    <row r="190" spans="1:9" x14ac:dyDescent="0.2">
      <c r="A190" s="1">
        <v>189</v>
      </c>
      <c r="B190" s="1" t="s">
        <v>1801</v>
      </c>
      <c r="E190" s="1" t="str">
        <f t="shared" si="15"/>
        <v>x</v>
      </c>
      <c r="F190" s="1" t="str">
        <f t="shared" si="15"/>
        <v>x</v>
      </c>
      <c r="G190" s="1" t="str">
        <f t="shared" si="13"/>
        <v xml:space="preserve">ERAM REUNIÃO ONTEM, </v>
      </c>
      <c r="H190" s="1" t="str">
        <f t="shared" si="18"/>
        <v>NAL (GSI) SEM C ONSIDERAÇÕES RELEVANTES. MINISTÉRIO DAS RELA</v>
      </c>
      <c r="I190" s="1" t="str">
        <f t="shared" si="18"/>
        <v>E DE SEGURANÇA INSTITUCIONAL (GSI) SEM C ONSIDERAÇÕES RELEVA</v>
      </c>
    </row>
    <row r="191" spans="1:9" x14ac:dyDescent="0.2">
      <c r="A191" s="1">
        <v>190</v>
      </c>
      <c r="B191" s="1" t="s">
        <v>1802</v>
      </c>
      <c r="E191" s="1" t="str">
        <f t="shared" si="15"/>
        <v>x</v>
      </c>
      <c r="F191" s="1" t="str">
        <f t="shared" si="15"/>
        <v>x</v>
      </c>
      <c r="G191" s="1" t="str">
        <f t="shared" si="13"/>
        <v xml:space="preserve">OU A REUNIÃO ÀS 10H </v>
      </c>
      <c r="H191" s="1" t="str">
        <f t="shared" si="18"/>
        <v>x</v>
      </c>
      <c r="I191" s="1" t="str">
        <f t="shared" si="18"/>
        <v>x</v>
      </c>
    </row>
    <row r="192" spans="1:9" x14ac:dyDescent="0.2">
      <c r="A192" s="1">
        <v>191</v>
      </c>
      <c r="B192" s="1" t="s">
        <v>1803</v>
      </c>
      <c r="E192" s="1" t="str">
        <f t="shared" si="15"/>
        <v>DATA: 22/06/2020 HORÁRIO: 10H0</v>
      </c>
      <c r="F192" s="1" t="str">
        <f t="shared" si="15"/>
        <v>HORÁRIO: 10H09M ÀS 10H53M. LOC</v>
      </c>
      <c r="G192" s="1" t="str">
        <f t="shared" si="13"/>
        <v xml:space="preserve"> 56ª REUNIÃO ORDINÁR</v>
      </c>
      <c r="H192" s="1" t="str">
        <f t="shared" si="18"/>
        <v>x</v>
      </c>
      <c r="I192" s="1" t="str">
        <f t="shared" si="18"/>
        <v>x</v>
      </c>
    </row>
    <row r="193" spans="1:9" x14ac:dyDescent="0.2">
      <c r="A193" s="1">
        <v>192</v>
      </c>
      <c r="B193" s="1" t="s">
        <v>1804</v>
      </c>
      <c r="E193" s="1" t="str">
        <f t="shared" si="15"/>
        <v>x</v>
      </c>
      <c r="F193" s="1" t="str">
        <f t="shared" si="15"/>
        <v>x</v>
      </c>
      <c r="G193" s="1" t="str">
        <f t="shared" si="13"/>
        <v>O DA REUNIÃO DE HOJE</v>
      </c>
      <c r="H193" s="1" t="str">
        <f t="shared" si="18"/>
        <v>NAL (GSI) SEM CONSIDERAÇÕES RELEVANTES. MINISTÉRIO DAS RELAÇ</v>
      </c>
      <c r="I193" s="1" t="str">
        <f t="shared" si="18"/>
        <v>E DE SEGURANÇA INSTITUCIONAL (GSI) SEM CONSIDERAÇÕES RELEVAN</v>
      </c>
    </row>
    <row r="194" spans="1:9" x14ac:dyDescent="0.2">
      <c r="A194" s="1">
        <v>193</v>
      </c>
      <c r="B194" s="1" t="s">
        <v>1805</v>
      </c>
      <c r="E194" s="1" t="str">
        <f t="shared" si="15"/>
        <v>x</v>
      </c>
      <c r="F194" s="1" t="str">
        <f t="shared" si="15"/>
        <v>x</v>
      </c>
      <c r="G194" s="1" t="str">
        <f t="shared" si="13"/>
        <v xml:space="preserve"> UMA REUNIÃO SOBRE C</v>
      </c>
      <c r="H194" s="1" t="str">
        <f t="shared" si="18"/>
        <v>x</v>
      </c>
      <c r="I194" s="1" t="str">
        <f t="shared" si="18"/>
        <v>x</v>
      </c>
    </row>
    <row r="195" spans="1:9" x14ac:dyDescent="0.2">
      <c r="A195" s="1">
        <v>194</v>
      </c>
      <c r="B195" s="1" t="s">
        <v>1806</v>
      </c>
      <c r="E195" s="1" t="str">
        <f t="shared" si="15"/>
        <v>x</v>
      </c>
      <c r="F195" s="1" t="str">
        <f t="shared" si="15"/>
        <v>x</v>
      </c>
      <c r="G195" s="1" t="str">
        <f t="shared" ref="G195:G258" si="19">IFERROR(MID($B195,FIND(G$1,$B195,1)+-5,20),"x")</f>
        <v xml:space="preserve">OU A REUNIÃO ÀS 10H </v>
      </c>
      <c r="H195" s="1" t="str">
        <f t="shared" si="18"/>
        <v>x</v>
      </c>
      <c r="I195" s="1" t="str">
        <f t="shared" si="18"/>
        <v>x</v>
      </c>
    </row>
    <row r="196" spans="1:9" x14ac:dyDescent="0.2">
      <c r="A196" s="1">
        <v>195</v>
      </c>
      <c r="B196" s="1" t="s">
        <v>1807</v>
      </c>
      <c r="E196" s="1" t="str">
        <f t="shared" si="15"/>
        <v>DATA: 24/06/2020 HORÁRIO: 10H0</v>
      </c>
      <c r="F196" s="1" t="str">
        <f t="shared" si="15"/>
        <v>HORÁRIO: 10H08M ÀS 10H34M. LOC</v>
      </c>
      <c r="G196" s="1" t="str">
        <f t="shared" si="19"/>
        <v xml:space="preserve"> 57ª REUNIÃO ORDINÁR</v>
      </c>
      <c r="H196" s="1" t="str">
        <f t="shared" si="18"/>
        <v>x</v>
      </c>
      <c r="I196" s="1" t="str">
        <f t="shared" si="18"/>
        <v>x</v>
      </c>
    </row>
    <row r="197" spans="1:9" x14ac:dyDescent="0.2">
      <c r="A197" s="1">
        <v>196</v>
      </c>
      <c r="B197" s="1" t="s">
        <v>1808</v>
      </c>
      <c r="E197" s="1" t="str">
        <f t="shared" si="15"/>
        <v>x</v>
      </c>
      <c r="F197" s="1" t="str">
        <f t="shared" si="15"/>
        <v>x</v>
      </c>
      <c r="G197" s="1" t="str">
        <f t="shared" si="19"/>
        <v>O DA REUNIÃO PARA TR</v>
      </c>
      <c r="H197" s="1" t="str">
        <f t="shared" si="18"/>
        <v xml:space="preserve">NAL (GSI) PEDIU ATUALIZAÇÃO DA SITUAÇÃO DOS COLOMBIANOS QUE </v>
      </c>
      <c r="I197" s="1" t="str">
        <f t="shared" si="18"/>
        <v>E DE SEGURANÇA INSTITUCIONAL (GSI) PEDIU ATUALIZAÇÃO DA SITU</v>
      </c>
    </row>
    <row r="198" spans="1:9" x14ac:dyDescent="0.2">
      <c r="A198" s="1">
        <v>197</v>
      </c>
      <c r="B198" s="1" t="s">
        <v>1809</v>
      </c>
      <c r="E198" s="1" t="str">
        <f t="shared" si="15"/>
        <v>x</v>
      </c>
      <c r="F198" s="1" t="str">
        <f t="shared" si="15"/>
        <v>x</v>
      </c>
      <c r="G198" s="1" t="str">
        <f t="shared" si="19"/>
        <v>FDH) REUNIÃO CONFIRM</v>
      </c>
      <c r="H198" s="1" t="str">
        <f t="shared" si="18"/>
        <v>x</v>
      </c>
      <c r="I198" s="1" t="str">
        <f t="shared" si="18"/>
        <v>x</v>
      </c>
    </row>
    <row r="199" spans="1:9" x14ac:dyDescent="0.2">
      <c r="A199" s="1">
        <v>198</v>
      </c>
      <c r="B199" s="1" t="s">
        <v>1810</v>
      </c>
      <c r="E199" s="1" t="str">
        <f t="shared" si="15"/>
        <v>x</v>
      </c>
      <c r="F199" s="1" t="str">
        <f t="shared" si="15"/>
        <v>x</v>
      </c>
      <c r="G199" s="1" t="str">
        <f t="shared" si="19"/>
        <v xml:space="preserve"> 58ª REUNIÃO QUE OCO</v>
      </c>
      <c r="H199" s="1" t="str">
        <f t="shared" si="18"/>
        <v>x</v>
      </c>
      <c r="I199" s="1" t="str">
        <f t="shared" si="18"/>
        <v>x</v>
      </c>
    </row>
    <row r="200" spans="1:9" x14ac:dyDescent="0.2">
      <c r="A200" s="1">
        <v>199</v>
      </c>
      <c r="B200" s="1" t="s">
        <v>1811</v>
      </c>
      <c r="E200" s="1" t="str">
        <f t="shared" si="15"/>
        <v>DATA: 26/06/2020 HORÁRIO: 10H1</v>
      </c>
      <c r="F200" s="1" t="str">
        <f t="shared" si="15"/>
        <v>HORÁRIO: 10H10M ÀS 10H27M. LOC</v>
      </c>
      <c r="G200" s="1" t="str">
        <f t="shared" si="19"/>
        <v xml:space="preserve"> 58ª REUNIÃO ORDINÁR</v>
      </c>
      <c r="H200" s="1" t="str">
        <f t="shared" si="18"/>
        <v>NAL (GSI) SEM CONSIDERAÇÕES RELEVANTES. MINISTÉRIO DAS RELAÇ</v>
      </c>
      <c r="I200" s="1" t="str">
        <f t="shared" si="18"/>
        <v>E DE SEGURANÇA INSTITUCIONAL (GSI) SEM CONSIDERAÇÕES RELEVAN</v>
      </c>
    </row>
    <row r="201" spans="1:9" x14ac:dyDescent="0.2">
      <c r="A201" s="1">
        <v>200</v>
      </c>
      <c r="B201" s="1" t="s">
        <v>1812</v>
      </c>
      <c r="E201" s="1" t="str">
        <f t="shared" si="15"/>
        <v>x</v>
      </c>
      <c r="F201" s="1" t="str">
        <f t="shared" si="15"/>
        <v>x</v>
      </c>
      <c r="G201" s="1" t="str">
        <f t="shared" si="19"/>
        <v>x</v>
      </c>
      <c r="H201" s="1" t="str">
        <f t="shared" si="18"/>
        <v>x</v>
      </c>
      <c r="I201" s="1" t="str">
        <f t="shared" si="18"/>
        <v>x</v>
      </c>
    </row>
    <row r="202" spans="1:9" x14ac:dyDescent="0.2">
      <c r="A202" s="1">
        <v>201</v>
      </c>
      <c r="B202" s="1" t="s">
        <v>1813</v>
      </c>
      <c r="E202" s="1" t="str">
        <f t="shared" si="15"/>
        <v>x</v>
      </c>
      <c r="F202" s="1" t="str">
        <f t="shared" si="15"/>
        <v>x</v>
      </c>
      <c r="G202" s="1" t="str">
        <f t="shared" si="19"/>
        <v xml:space="preserve">OU A REUNIÃO ÀS 10H </v>
      </c>
      <c r="H202" s="1" t="str">
        <f t="shared" si="18"/>
        <v>x</v>
      </c>
      <c r="I202" s="1" t="str">
        <f t="shared" si="18"/>
        <v>x</v>
      </c>
    </row>
    <row r="203" spans="1:9" x14ac:dyDescent="0.2">
      <c r="A203" s="1">
        <v>202</v>
      </c>
      <c r="B203" s="1" t="s">
        <v>1814</v>
      </c>
      <c r="E203" s="1" t="str">
        <f t="shared" si="15"/>
        <v>DATA: 29/06/2020 HORÁRIO: 10H0</v>
      </c>
      <c r="F203" s="1" t="str">
        <f t="shared" si="15"/>
        <v>HORÁRIO: 10H06M ÀS 10H44M. LOC</v>
      </c>
      <c r="G203" s="1" t="str">
        <f t="shared" si="19"/>
        <v xml:space="preserve"> 59ª REUNIÃO ORDINÁR</v>
      </c>
      <c r="H203" s="1" t="str">
        <f t="shared" si="18"/>
        <v>x</v>
      </c>
      <c r="I203" s="1" t="str">
        <f t="shared" si="18"/>
        <v>x</v>
      </c>
    </row>
    <row r="204" spans="1:9" x14ac:dyDescent="0.2">
      <c r="A204" s="1">
        <v>203</v>
      </c>
      <c r="B204" s="1" t="s">
        <v>1815</v>
      </c>
      <c r="E204" s="1" t="str">
        <f t="shared" si="15"/>
        <v>x</v>
      </c>
      <c r="F204" s="1" t="str">
        <f t="shared" si="15"/>
        <v>x</v>
      </c>
      <c r="G204" s="1" t="str">
        <f t="shared" si="19"/>
        <v>O EM REUNIÃO COM O C</v>
      </c>
      <c r="H204" s="1" t="str">
        <f t="shared" ref="H204:I220" si="20">IFERROR(MID($B204,FIND(H$1,$B204,1)+-5,60),"x")</f>
        <v>NAL (GSI) SEM CONSIDERAÇÕES RELEVANTES. MINISTÉRIO DAS RELAÇ</v>
      </c>
      <c r="I204" s="1" t="str">
        <f t="shared" si="20"/>
        <v>E DE SEGURANÇA INSTITUCIONAL (GSI) SEM CONSIDERAÇÕES RELEVAN</v>
      </c>
    </row>
    <row r="205" spans="1:9" x14ac:dyDescent="0.2">
      <c r="A205" s="1">
        <v>204</v>
      </c>
      <c r="B205" s="1" t="s">
        <v>1816</v>
      </c>
      <c r="E205" s="1" t="str">
        <f t="shared" si="15"/>
        <v>x</v>
      </c>
      <c r="F205" s="1" t="str">
        <f t="shared" si="15"/>
        <v>x</v>
      </c>
      <c r="G205" s="1" t="str">
        <f t="shared" si="19"/>
        <v xml:space="preserve"> TÊM REUNIÃO NA SEXT</v>
      </c>
      <c r="H205" s="1" t="str">
        <f t="shared" si="20"/>
        <v>x</v>
      </c>
      <c r="I205" s="1" t="str">
        <f t="shared" si="20"/>
        <v>x</v>
      </c>
    </row>
    <row r="206" spans="1:9" x14ac:dyDescent="0.2">
      <c r="A206" s="1">
        <v>205</v>
      </c>
      <c r="B206" s="1" t="s">
        <v>1817</v>
      </c>
      <c r="E206" s="1" t="str">
        <f t="shared" si="15"/>
        <v>x</v>
      </c>
      <c r="F206" s="1" t="str">
        <f t="shared" si="15"/>
        <v>x</v>
      </c>
      <c r="G206" s="1" t="str">
        <f t="shared" si="19"/>
        <v xml:space="preserve"> 59ª REUNIÃO ÀS 10H4</v>
      </c>
      <c r="H206" s="1" t="str">
        <f t="shared" si="20"/>
        <v>x</v>
      </c>
      <c r="I206" s="1" t="str">
        <f t="shared" si="20"/>
        <v>x</v>
      </c>
    </row>
    <row r="207" spans="1:9" x14ac:dyDescent="0.2">
      <c r="A207" s="1">
        <v>206</v>
      </c>
      <c r="B207" s="1" t="s">
        <v>1818</v>
      </c>
      <c r="E207" s="1" t="str">
        <f t="shared" si="15"/>
        <v>DATA: 01/07/2020 HORÁRIO: 10H0</v>
      </c>
      <c r="F207" s="1" t="str">
        <f t="shared" si="15"/>
        <v>HORÁRIO: 10H07M ÀS 10H45M. LOC</v>
      </c>
      <c r="G207" s="1" t="str">
        <f t="shared" si="19"/>
        <v xml:space="preserve"> 60ª REUNIÃO ORDINÁR</v>
      </c>
      <c r="H207" s="1" t="str">
        <f t="shared" si="20"/>
        <v>x</v>
      </c>
      <c r="I207" s="1" t="str">
        <f t="shared" si="20"/>
        <v>x</v>
      </c>
    </row>
    <row r="208" spans="1:9" x14ac:dyDescent="0.2">
      <c r="A208" s="1">
        <v>207</v>
      </c>
      <c r="B208" s="1" t="s">
        <v>1819</v>
      </c>
      <c r="E208" s="1" t="str">
        <f t="shared" si="15"/>
        <v>x</v>
      </c>
      <c r="F208" s="1" t="str">
        <f t="shared" si="15"/>
        <v>x</v>
      </c>
      <c r="G208" s="1" t="str">
        <f t="shared" si="19"/>
        <v>A 5ª REUNIÃO COM A I</v>
      </c>
      <c r="H208" s="1" t="str">
        <f t="shared" si="20"/>
        <v>NAL (GSI) PEDIU MAIORES ESCLARECIMENTOS SOBRE A PUBLICAÇÃO D</v>
      </c>
      <c r="I208" s="1" t="str">
        <f t="shared" si="20"/>
        <v>E DE SEGURANÇA INSTITUCIONAL (GSI) PEDIU MAIORES ESCLARECIME</v>
      </c>
    </row>
    <row r="209" spans="1:9" x14ac:dyDescent="0.2">
      <c r="A209" s="1">
        <v>208</v>
      </c>
      <c r="B209" s="1" t="s">
        <v>1820</v>
      </c>
      <c r="E209" s="1" t="str">
        <f t="shared" si="15"/>
        <v>x</v>
      </c>
      <c r="F209" s="1" t="str">
        <f t="shared" si="15"/>
        <v>x</v>
      </c>
      <c r="G209" s="1" t="str">
        <f t="shared" si="19"/>
        <v>U DA REUNIÃO. MINIST</v>
      </c>
      <c r="H209" s="1" t="str">
        <f t="shared" si="20"/>
        <v>x</v>
      </c>
      <c r="I209" s="1" t="str">
        <f t="shared" si="20"/>
        <v>x</v>
      </c>
    </row>
    <row r="210" spans="1:9" x14ac:dyDescent="0.2">
      <c r="A210" s="1">
        <v>209</v>
      </c>
      <c r="B210" s="1" t="s">
        <v>1821</v>
      </c>
      <c r="E210" s="1" t="str">
        <f t="shared" si="15"/>
        <v>x</v>
      </c>
      <c r="F210" s="1" t="str">
        <f t="shared" si="15"/>
        <v>x</v>
      </c>
      <c r="G210" s="1" t="str">
        <f t="shared" si="19"/>
        <v xml:space="preserve"> 60ª REUNIÃO ORDINÁR</v>
      </c>
      <c r="H210" s="1" t="str">
        <f t="shared" si="20"/>
        <v>x</v>
      </c>
      <c r="I210" s="1" t="str">
        <f t="shared" si="20"/>
        <v>x</v>
      </c>
    </row>
    <row r="211" spans="1:9" x14ac:dyDescent="0.2">
      <c r="A211" s="1">
        <v>210</v>
      </c>
      <c r="B211" s="1" t="s">
        <v>1822</v>
      </c>
      <c r="E211" s="1" t="str">
        <f t="shared" ref="E211:F274" si="21">IFERROR(MID($B211,FIND(E$1,$B211,1)+0,30),"x")</f>
        <v>DATA: 03/07/2020 HORÁRIO: 10H0</v>
      </c>
      <c r="F211" s="1" t="str">
        <f t="shared" si="21"/>
        <v>HORÁRIO: 10H06M ÀS 10H38M. LOC</v>
      </c>
      <c r="G211" s="1" t="str">
        <f t="shared" si="19"/>
        <v xml:space="preserve"> 61ª REUNIÃO ORDINÁR</v>
      </c>
      <c r="H211" s="1" t="str">
        <f t="shared" si="20"/>
        <v>x</v>
      </c>
      <c r="I211" s="1" t="str">
        <f t="shared" si="20"/>
        <v>x</v>
      </c>
    </row>
    <row r="212" spans="1:9" x14ac:dyDescent="0.2">
      <c r="A212" s="1">
        <v>211</v>
      </c>
      <c r="B212" s="1" t="s">
        <v>1823</v>
      </c>
      <c r="E212" s="1" t="str">
        <f t="shared" si="21"/>
        <v>DATA DE HOJE. INFORMOU QUE CON</v>
      </c>
      <c r="F212" s="1" t="str">
        <f t="shared" si="21"/>
        <v>x</v>
      </c>
      <c r="G212" s="1" t="str">
        <f t="shared" si="19"/>
        <v>x</v>
      </c>
      <c r="H212" s="1" t="str">
        <f t="shared" si="20"/>
        <v>NAL (GSI) SEM CONSIDERAÇÕES RELEVANTES. MINISTÉRIO DAS RELAÇ</v>
      </c>
      <c r="I212" s="1" t="str">
        <f t="shared" si="20"/>
        <v>E DE SEGURANÇA INSTITUCIONAL (GSI) SEM CONSIDERAÇÕES RELEVAN</v>
      </c>
    </row>
    <row r="213" spans="1:9" x14ac:dyDescent="0.2">
      <c r="A213" s="1">
        <v>212</v>
      </c>
      <c r="B213" s="1" t="s">
        <v>1824</v>
      </c>
      <c r="E213" s="1" t="str">
        <f t="shared" si="21"/>
        <v>x</v>
      </c>
      <c r="F213" s="1" t="str">
        <f t="shared" si="21"/>
        <v>x</v>
      </c>
      <c r="G213" s="1" t="str">
        <f t="shared" si="19"/>
        <v>x</v>
      </c>
      <c r="H213" s="1" t="str">
        <f t="shared" si="20"/>
        <v>x</v>
      </c>
      <c r="I213" s="1" t="str">
        <f t="shared" si="20"/>
        <v>x</v>
      </c>
    </row>
    <row r="214" spans="1:9" x14ac:dyDescent="0.2">
      <c r="A214" s="1">
        <v>213</v>
      </c>
      <c r="B214" s="1" t="s">
        <v>1825</v>
      </c>
      <c r="E214" s="1" t="str">
        <f t="shared" si="21"/>
        <v>x</v>
      </c>
      <c r="F214" s="1" t="str">
        <f t="shared" si="21"/>
        <v>x</v>
      </c>
      <c r="G214" s="1" t="str">
        <f t="shared" si="19"/>
        <v>6 1ª REUNIÃO ORDINÁR</v>
      </c>
      <c r="H214" s="1" t="str">
        <f t="shared" si="20"/>
        <v>x</v>
      </c>
      <c r="I214" s="1" t="str">
        <f t="shared" si="20"/>
        <v>x</v>
      </c>
    </row>
    <row r="215" spans="1:9" x14ac:dyDescent="0.2">
      <c r="A215" s="1">
        <v>214</v>
      </c>
      <c r="B215" s="1" t="s">
        <v>1826</v>
      </c>
      <c r="E215" s="1" t="str">
        <f t="shared" si="21"/>
        <v>DATA: 06/07/2020 HORÁRIO: 10H0</v>
      </c>
      <c r="F215" s="1" t="str">
        <f t="shared" si="21"/>
        <v>HORÁRIO: 10H08M ÀS 10H30M. LOC</v>
      </c>
      <c r="G215" s="1" t="str">
        <f t="shared" si="19"/>
        <v xml:space="preserve"> 62ª REUNIÃO ORDINÁR</v>
      </c>
      <c r="H215" s="1" t="str">
        <f t="shared" si="20"/>
        <v>x</v>
      </c>
      <c r="I215" s="1" t="str">
        <f t="shared" si="20"/>
        <v>x</v>
      </c>
    </row>
    <row r="216" spans="1:9" x14ac:dyDescent="0.2">
      <c r="A216" s="1">
        <v>215</v>
      </c>
      <c r="B216" s="1" t="s">
        <v>1827</v>
      </c>
      <c r="E216" s="1" t="str">
        <f t="shared" si="21"/>
        <v>x</v>
      </c>
      <c r="F216" s="1" t="str">
        <f t="shared" si="21"/>
        <v>x</v>
      </c>
      <c r="G216" s="1" t="str">
        <f t="shared" si="19"/>
        <v>ARAM REUNIÃO PARA TR</v>
      </c>
      <c r="H216" s="1" t="str">
        <f t="shared" si="20"/>
        <v>NAL (GSI) SEM CONSIDERAÇÕES RELEVANTES. MINISTÉRIO DAS RELAÇ</v>
      </c>
      <c r="I216" s="1" t="str">
        <f t="shared" si="20"/>
        <v>E DE SEGURANÇA INSTITUCIONAL (GSI) SEM CONSIDERAÇÕES RELEVAN</v>
      </c>
    </row>
    <row r="217" spans="1:9" x14ac:dyDescent="0.2">
      <c r="A217" s="1">
        <v>216</v>
      </c>
      <c r="B217" s="1" t="s">
        <v>1828</v>
      </c>
      <c r="E217" s="1" t="str">
        <f t="shared" si="21"/>
        <v>x</v>
      </c>
      <c r="F217" s="1" t="str">
        <f t="shared" si="21"/>
        <v>x</v>
      </c>
      <c r="G217" s="1" t="str">
        <f t="shared" si="19"/>
        <v>6 2ª REUNIÃO ORDINÁR</v>
      </c>
      <c r="H217" s="1" t="str">
        <f t="shared" si="20"/>
        <v>x</v>
      </c>
      <c r="I217" s="1" t="str">
        <f t="shared" si="20"/>
        <v>x</v>
      </c>
    </row>
    <row r="218" spans="1:9" x14ac:dyDescent="0.2">
      <c r="A218" s="1">
        <v>217</v>
      </c>
      <c r="B218" s="1" t="s">
        <v>1829</v>
      </c>
      <c r="E218" s="1" t="str">
        <f t="shared" si="21"/>
        <v>DATA: 08/07/2020 HORÁRIO: 10H0</v>
      </c>
      <c r="F218" s="1" t="str">
        <f t="shared" si="21"/>
        <v>HORÁRIO: 10H05M ÀS 10H24M. LOC</v>
      </c>
      <c r="G218" s="1" t="str">
        <f t="shared" si="19"/>
        <v xml:space="preserve"> 63ª REUNIÃO ORDINÁR</v>
      </c>
      <c r="H218" s="1" t="str">
        <f t="shared" si="20"/>
        <v>x</v>
      </c>
      <c r="I218" s="1" t="str">
        <f t="shared" si="20"/>
        <v>x</v>
      </c>
    </row>
    <row r="219" spans="1:9" x14ac:dyDescent="0.2">
      <c r="A219" s="1">
        <v>218</v>
      </c>
      <c r="B219" s="1" t="s">
        <v>1830</v>
      </c>
      <c r="E219" s="1" t="str">
        <f t="shared" si="21"/>
        <v>x</v>
      </c>
      <c r="F219" s="1" t="str">
        <f t="shared" si="21"/>
        <v>x</v>
      </c>
      <c r="G219" s="1" t="str">
        <f t="shared" si="19"/>
        <v>020. REUNIÃO SOBRE O</v>
      </c>
      <c r="H219" s="1" t="str">
        <f t="shared" si="20"/>
        <v>NAL (GSI) SEM CONSIDERAÇÕES RELEVANTES. MINISTÉRIO DAS RELAÇ</v>
      </c>
      <c r="I219" s="1" t="str">
        <f t="shared" si="20"/>
        <v>E DE SEGURANÇA INSTITUCIONAL (GSI) SEM CONSIDERAÇÕES RELEVAN</v>
      </c>
    </row>
    <row r="220" spans="1:9" x14ac:dyDescent="0.2">
      <c r="A220" s="1">
        <v>219</v>
      </c>
      <c r="B220" s="1" t="s">
        <v>1831</v>
      </c>
      <c r="E220" s="1" t="str">
        <f t="shared" si="21"/>
        <v>x</v>
      </c>
      <c r="F220" s="1" t="str">
        <f t="shared" si="21"/>
        <v>x</v>
      </c>
      <c r="G220" s="1" t="str">
        <f t="shared" si="19"/>
        <v>6 3ª REUNIÃO ORDINÁR</v>
      </c>
      <c r="H220" s="1" t="str">
        <f t="shared" si="20"/>
        <v>x</v>
      </c>
      <c r="I220" s="1" t="str">
        <f t="shared" si="20"/>
        <v>x</v>
      </c>
    </row>
    <row r="221" spans="1:9" x14ac:dyDescent="0.2">
      <c r="A221" s="1">
        <v>220</v>
      </c>
      <c r="B221" s="1" t="s">
        <v>1832</v>
      </c>
      <c r="E221" s="1" t="str">
        <f t="shared" si="21"/>
        <v>DATA: 10/07/2020 HORÁRIO: 10H0</v>
      </c>
      <c r="F221" s="1" t="str">
        <f t="shared" si="21"/>
        <v>HORÁRIO: 10H00M ÀS 10H23M. LOC</v>
      </c>
      <c r="G221" s="1" t="str">
        <f t="shared" si="19"/>
        <v xml:space="preserve"> 64ª REUNIÃO ORDINÁR</v>
      </c>
      <c r="H221" s="1" t="str">
        <f t="shared" ref="H221:I237" si="22">IFERROR(MID($B221,FIND(H$1,$B221,1)+-5,60),"x")</f>
        <v>x</v>
      </c>
      <c r="I221" s="1" t="str">
        <f t="shared" si="22"/>
        <v>x</v>
      </c>
    </row>
    <row r="222" spans="1:9" x14ac:dyDescent="0.2">
      <c r="A222" s="1">
        <v>221</v>
      </c>
      <c r="B222" s="1" t="s">
        <v>1833</v>
      </c>
      <c r="E222" s="1" t="str">
        <f t="shared" si="21"/>
        <v>x</v>
      </c>
      <c r="F222" s="1" t="str">
        <f t="shared" si="21"/>
        <v>x</v>
      </c>
      <c r="G222" s="1" t="str">
        <f t="shared" si="19"/>
        <v>x</v>
      </c>
      <c r="H222" s="1" t="str">
        <f t="shared" si="22"/>
        <v>NAL (GSI) SEM CONSIDERAÇÕES RELEVANTES. MINISTÉRIO DAS RELAÇ</v>
      </c>
      <c r="I222" s="1" t="str">
        <f t="shared" si="22"/>
        <v>E DE SEGURANÇA INSTITUCIONAL (GSI) SEM CONSIDERAÇÕES RELEVAN</v>
      </c>
    </row>
    <row r="223" spans="1:9" x14ac:dyDescent="0.2">
      <c r="A223" s="1">
        <v>222</v>
      </c>
      <c r="B223" s="1" t="s">
        <v>1834</v>
      </c>
      <c r="E223" s="1" t="str">
        <f t="shared" si="21"/>
        <v>x</v>
      </c>
      <c r="F223" s="1" t="str">
        <f t="shared" si="21"/>
        <v>x</v>
      </c>
      <c r="G223" s="1" t="str">
        <f t="shared" si="19"/>
        <v>6 4ª REUNIÃO ORDINÁR</v>
      </c>
      <c r="H223" s="1" t="str">
        <f t="shared" si="22"/>
        <v>x</v>
      </c>
      <c r="I223" s="1" t="str">
        <f t="shared" si="22"/>
        <v>x</v>
      </c>
    </row>
    <row r="224" spans="1:9" x14ac:dyDescent="0.2">
      <c r="A224" s="1">
        <v>223</v>
      </c>
      <c r="B224" s="1" t="s">
        <v>1835</v>
      </c>
      <c r="E224" s="1" t="str">
        <f t="shared" si="21"/>
        <v>DATA: 13/07/2020 HORÁRIO: 10H1</v>
      </c>
      <c r="F224" s="1" t="str">
        <f t="shared" si="21"/>
        <v>HORÁRIO: 10H10M ÀS 10H33M. LOC</v>
      </c>
      <c r="G224" s="1" t="str">
        <f t="shared" si="19"/>
        <v xml:space="preserve"> 65ª REUNIÃO ORDINÁR</v>
      </c>
      <c r="H224" s="1" t="str">
        <f t="shared" si="22"/>
        <v>x</v>
      </c>
      <c r="I224" s="1" t="str">
        <f t="shared" si="22"/>
        <v>x</v>
      </c>
    </row>
    <row r="225" spans="1:9" x14ac:dyDescent="0.2">
      <c r="A225" s="1">
        <v>224</v>
      </c>
      <c r="B225" s="1" t="s">
        <v>1836</v>
      </c>
      <c r="E225" s="1" t="str">
        <f t="shared" si="21"/>
        <v>DATA DE HOJE 9 .347 RESPIRADOR</v>
      </c>
      <c r="F225" s="1" t="str">
        <f t="shared" si="21"/>
        <v>x</v>
      </c>
      <c r="G225" s="1" t="str">
        <f t="shared" si="19"/>
        <v>x</v>
      </c>
      <c r="H225" s="1" t="str">
        <f t="shared" si="22"/>
        <v>NAL (GSI) NÃO ESTEVE PRESENTE POR PROBLEMAS TÉCNICOS. MINIST</v>
      </c>
      <c r="I225" s="1" t="str">
        <f t="shared" si="22"/>
        <v>E DE SEGURANÇA INSTITUCIONAL (GSI) NÃO ESTEVE PRESENTE POR P</v>
      </c>
    </row>
    <row r="226" spans="1:9" x14ac:dyDescent="0.2">
      <c r="A226" s="1">
        <v>225</v>
      </c>
      <c r="B226" s="1" t="s">
        <v>1837</v>
      </c>
      <c r="E226" s="1" t="str">
        <f t="shared" si="21"/>
        <v>x</v>
      </c>
      <c r="F226" s="1" t="str">
        <f t="shared" si="21"/>
        <v>x</v>
      </c>
      <c r="G226" s="1" t="str">
        <f t="shared" si="19"/>
        <v xml:space="preserve"> UMA REUNIÃO COM CC/</v>
      </c>
      <c r="H226" s="1" t="str">
        <f t="shared" si="22"/>
        <v>x</v>
      </c>
      <c r="I226" s="1" t="str">
        <f t="shared" si="22"/>
        <v>x</v>
      </c>
    </row>
    <row r="227" spans="1:9" x14ac:dyDescent="0.2">
      <c r="A227" s="1">
        <v>226</v>
      </c>
      <c r="B227" s="1" t="s">
        <v>1838</v>
      </c>
      <c r="E227" s="1" t="str">
        <f t="shared" si="21"/>
        <v>x</v>
      </c>
      <c r="F227" s="1" t="str">
        <f t="shared" si="21"/>
        <v>x</v>
      </c>
      <c r="G227" s="1" t="str">
        <f t="shared" si="19"/>
        <v>A RÁ REUNIÃO COM CC/</v>
      </c>
      <c r="H227" s="1" t="str">
        <f t="shared" si="22"/>
        <v>x</v>
      </c>
      <c r="I227" s="1" t="str">
        <f t="shared" si="22"/>
        <v>x</v>
      </c>
    </row>
    <row r="228" spans="1:9" x14ac:dyDescent="0.2">
      <c r="A228" s="1">
        <v>227</v>
      </c>
      <c r="B228" s="1" t="s">
        <v>1839</v>
      </c>
      <c r="E228" s="1" t="str">
        <f t="shared" si="21"/>
        <v>DATA: 15/07/2020 HORÁRIO: 10H0</v>
      </c>
      <c r="F228" s="1" t="str">
        <f t="shared" si="21"/>
        <v>HORÁRIO: 10H06M ÀS 10H29M LOCA</v>
      </c>
      <c r="G228" s="1" t="str">
        <f t="shared" si="19"/>
        <v xml:space="preserve"> 66ª REUNIÃO ORDINÁR</v>
      </c>
      <c r="H228" s="1" t="str">
        <f t="shared" si="22"/>
        <v>PELO GSI. C) INFORMOU TAMBÉM, QUE HOJE (15.07.2020) ÀS 14H00</v>
      </c>
      <c r="I228" s="1" t="str">
        <f t="shared" si="22"/>
        <v>x</v>
      </c>
    </row>
    <row r="229" spans="1:9" x14ac:dyDescent="0.2">
      <c r="A229" s="1">
        <v>228</v>
      </c>
      <c r="B229" s="1" t="s">
        <v>1840</v>
      </c>
      <c r="E229" s="1" t="str">
        <f t="shared" si="21"/>
        <v>DATA DE HOJE. MINISTÉRIO DA DE</v>
      </c>
      <c r="F229" s="1" t="str">
        <f t="shared" si="21"/>
        <v>x</v>
      </c>
      <c r="G229" s="1" t="str">
        <f t="shared" si="19"/>
        <v>OJE: REUNIÃO COM FNP</v>
      </c>
      <c r="H229" s="1" t="str">
        <f t="shared" si="22"/>
        <v>NAL (GSI) ESTÃO ORGANIZANDO A 1ª REUNIÃO DA SALA DE SITUAÇÃO</v>
      </c>
      <c r="I229" s="1" t="str">
        <f t="shared" si="22"/>
        <v>E DE SEGURANÇA INSTITUCIONAL (GSI) ESTÃO ORGANIZANDO A 1ª RE</v>
      </c>
    </row>
    <row r="230" spans="1:9" x14ac:dyDescent="0.2">
      <c r="A230" s="1">
        <v>229</v>
      </c>
      <c r="B230" s="1" t="s">
        <v>1841</v>
      </c>
      <c r="E230" s="1" t="str">
        <f t="shared" si="21"/>
        <v>x</v>
      </c>
      <c r="F230" s="1" t="str">
        <f t="shared" si="21"/>
        <v>x</v>
      </c>
      <c r="G230" s="1" t="str">
        <f t="shared" si="19"/>
        <v>6 6ª REUNIÃO ORDINÁR</v>
      </c>
      <c r="H230" s="1" t="str">
        <f t="shared" si="22"/>
        <v>x</v>
      </c>
      <c r="I230" s="1" t="str">
        <f t="shared" si="22"/>
        <v>x</v>
      </c>
    </row>
    <row r="231" spans="1:9" x14ac:dyDescent="0.2">
      <c r="A231" s="1">
        <v>230</v>
      </c>
      <c r="B231" s="1" t="s">
        <v>1842</v>
      </c>
      <c r="E231" s="1" t="str">
        <f t="shared" si="21"/>
        <v>x</v>
      </c>
      <c r="F231" s="1" t="str">
        <f t="shared" si="21"/>
        <v>x</v>
      </c>
      <c r="G231" s="1" t="str">
        <f t="shared" si="19"/>
        <v xml:space="preserve"> 66ª REUNIÃO ORDINÁR</v>
      </c>
      <c r="H231" s="1" t="str">
        <f t="shared" si="22"/>
        <v>x</v>
      </c>
      <c r="I231" s="1" t="str">
        <f t="shared" si="22"/>
        <v>x</v>
      </c>
    </row>
    <row r="232" spans="1:9" x14ac:dyDescent="0.2">
      <c r="A232" s="1">
        <v>231</v>
      </c>
      <c r="B232" s="1" t="s">
        <v>1843</v>
      </c>
      <c r="E232" s="1" t="str">
        <f t="shared" si="21"/>
        <v>DATA: 17/07/2020 HORÁRIO: 10H0</v>
      </c>
      <c r="F232" s="1" t="str">
        <f t="shared" si="21"/>
        <v>HORÁRIO: 10H00M ÀS 10H22M LOCA</v>
      </c>
      <c r="G232" s="1" t="str">
        <f t="shared" si="19"/>
        <v xml:space="preserve"> 67ª REUNIÃO ORDINÁR</v>
      </c>
      <c r="H232" s="1" t="str">
        <f t="shared" si="22"/>
        <v>x</v>
      </c>
      <c r="I232" s="1" t="str">
        <f t="shared" si="22"/>
        <v>x</v>
      </c>
    </row>
    <row r="233" spans="1:9" x14ac:dyDescent="0.2">
      <c r="A233" s="1">
        <v>232</v>
      </c>
      <c r="B233" s="1" t="s">
        <v>1844</v>
      </c>
      <c r="E233" s="1" t="str">
        <f t="shared" si="21"/>
        <v>x</v>
      </c>
      <c r="F233" s="1" t="str">
        <f t="shared" si="21"/>
        <v>x</v>
      </c>
      <c r="G233" s="1" t="str">
        <f t="shared" si="19"/>
        <v>A 1ª REUNIÃO DA SALA</v>
      </c>
      <c r="H233" s="1" t="str">
        <f t="shared" si="22"/>
        <v>NAL (GSI) ESTÃO ORGANIZANDO A 1ª REUNIÃO DA SALA DE SITUAÇÃO</v>
      </c>
      <c r="I233" s="1" t="str">
        <f t="shared" si="22"/>
        <v>E DE SEGURANÇA INSTITUCIONAL (GSI) ESTÃO ORGANIZANDO A 1ª RE</v>
      </c>
    </row>
    <row r="234" spans="1:9" x14ac:dyDescent="0.2">
      <c r="A234" s="1">
        <v>233</v>
      </c>
      <c r="B234" s="1" t="s">
        <v>1845</v>
      </c>
      <c r="E234" s="1" t="str">
        <f t="shared" si="21"/>
        <v>x</v>
      </c>
      <c r="F234" s="1" t="str">
        <f t="shared" si="21"/>
        <v>x</v>
      </c>
      <c r="G234" s="1" t="str">
        <f t="shared" si="19"/>
        <v>6 6ª REUNIÃO ORDINÁR</v>
      </c>
      <c r="H234" s="1" t="str">
        <f t="shared" si="22"/>
        <v>x</v>
      </c>
      <c r="I234" s="1" t="str">
        <f t="shared" si="22"/>
        <v>x</v>
      </c>
    </row>
    <row r="235" spans="1:9" x14ac:dyDescent="0.2">
      <c r="A235" s="1">
        <v>234</v>
      </c>
      <c r="B235" s="1" t="s">
        <v>1846</v>
      </c>
      <c r="E235" s="1" t="str">
        <f t="shared" si="21"/>
        <v>DATA: 20/07/2020 HORÁRIO: 10H0</v>
      </c>
      <c r="F235" s="1" t="str">
        <f t="shared" si="21"/>
        <v>HORÁRIO: 10H00M ÀS 10H29M LOCA</v>
      </c>
      <c r="G235" s="1" t="str">
        <f t="shared" si="19"/>
        <v xml:space="preserve"> 68ª REUNIÃO ORDINÁR</v>
      </c>
      <c r="H235" s="1" t="str">
        <f t="shared" si="22"/>
        <v>NAL (GSI) REPORTA REUNIÃO REALIZADA NA ÚLTIMA SEXTA -FEIRA (</v>
      </c>
      <c r="I235" s="1" t="str">
        <f t="shared" si="22"/>
        <v>E DE SEGURANÇA INSTITUCIONAL (GSI) REPORTA REUNIÃO REALIZADA</v>
      </c>
    </row>
    <row r="236" spans="1:9" x14ac:dyDescent="0.2">
      <c r="A236" s="1">
        <v>235</v>
      </c>
      <c r="B236" s="1" t="s">
        <v>1847</v>
      </c>
      <c r="E236" s="1" t="str">
        <f t="shared" si="21"/>
        <v>x</v>
      </c>
      <c r="F236" s="1" t="str">
        <f t="shared" si="21"/>
        <v>x</v>
      </c>
      <c r="G236" s="1" t="str">
        <f t="shared" si="19"/>
        <v xml:space="preserve"> UMA REUNIÃO ENTRE B</v>
      </c>
      <c r="H236" s="1" t="str">
        <f t="shared" si="22"/>
        <v xml:space="preserve">O DO GSI E TAMBÉM AO CCOP. TAMBÉM RELATOU ARTICULAÇÃO COM O </v>
      </c>
      <c r="I236" s="1" t="str">
        <f t="shared" si="22"/>
        <v>x</v>
      </c>
    </row>
    <row r="237" spans="1:9" x14ac:dyDescent="0.2">
      <c r="A237" s="1">
        <v>236</v>
      </c>
      <c r="B237" s="1" t="s">
        <v>1848</v>
      </c>
      <c r="E237" s="1" t="str">
        <f t="shared" si="21"/>
        <v>x</v>
      </c>
      <c r="F237" s="1" t="str">
        <f t="shared" si="21"/>
        <v>x</v>
      </c>
      <c r="G237" s="1" t="str">
        <f t="shared" si="19"/>
        <v>RÁ A REUNIÃO PARA TR</v>
      </c>
      <c r="H237" s="1" t="str">
        <f t="shared" si="22"/>
        <v xml:space="preserve">RA E GSI, MONITORAREM AS MEDIDAS QUE ESTÃO SENDO TOMADAS NA </v>
      </c>
      <c r="I237" s="1" t="str">
        <f t="shared" si="22"/>
        <v>x</v>
      </c>
    </row>
    <row r="238" spans="1:9" x14ac:dyDescent="0.2">
      <c r="A238" s="1">
        <v>237</v>
      </c>
      <c r="B238" s="1" t="s">
        <v>1849</v>
      </c>
      <c r="E238" s="1" t="str">
        <f t="shared" si="21"/>
        <v>DATA: 22/07/2020 HORÁRIO: 10H0</v>
      </c>
      <c r="F238" s="1" t="str">
        <f t="shared" si="21"/>
        <v>HORÁRIO: 10H00M ÀS 10H22M LOCA</v>
      </c>
      <c r="G238" s="1" t="str">
        <f t="shared" si="19"/>
        <v xml:space="preserve"> 69ª REUNIÃO ORDINÁR</v>
      </c>
      <c r="H238" s="1" t="str">
        <f t="shared" ref="H238:I254" si="23">IFERROR(MID($B238,FIND(H$1,$B238,1)+-5,60),"x")</f>
        <v>x</v>
      </c>
      <c r="I238" s="1" t="str">
        <f t="shared" si="23"/>
        <v>x</v>
      </c>
    </row>
    <row r="239" spans="1:9" x14ac:dyDescent="0.2">
      <c r="A239" s="1">
        <v>238</v>
      </c>
      <c r="B239" s="1" t="s">
        <v>1850</v>
      </c>
      <c r="E239" s="1" t="str">
        <f t="shared" si="21"/>
        <v>x</v>
      </c>
      <c r="F239" s="1" t="str">
        <f t="shared" si="21"/>
        <v>x</v>
      </c>
      <c r="G239" s="1" t="str">
        <f t="shared" si="19"/>
        <v>x</v>
      </c>
      <c r="H239" s="1" t="str">
        <f t="shared" si="23"/>
        <v>NAL (GSI) SEM CONSIDERAÇÕES RELEVANTES. MINISTÉRIO DAS RELAÇ</v>
      </c>
      <c r="I239" s="1" t="str">
        <f t="shared" si="23"/>
        <v>E DE SEGURANÇA INSTITUCIONAL (GSI) SEM CONSIDERAÇÕES RELEVAN</v>
      </c>
    </row>
    <row r="240" spans="1:9" x14ac:dyDescent="0.2">
      <c r="A240" s="1">
        <v>239</v>
      </c>
      <c r="B240" s="1" t="s">
        <v>1851</v>
      </c>
      <c r="E240" s="1" t="str">
        <f t="shared" si="21"/>
        <v>x</v>
      </c>
      <c r="F240" s="1" t="str">
        <f t="shared" si="21"/>
        <v>x</v>
      </c>
      <c r="G240" s="1" t="str">
        <f t="shared" si="19"/>
        <v>6 9ª REUNIÃO ORDINÁR</v>
      </c>
      <c r="H240" s="1" t="str">
        <f t="shared" si="23"/>
        <v>x</v>
      </c>
      <c r="I240" s="1" t="str">
        <f t="shared" si="23"/>
        <v>x</v>
      </c>
    </row>
    <row r="241" spans="1:9" x14ac:dyDescent="0.2">
      <c r="A241" s="1">
        <v>240</v>
      </c>
      <c r="B241" s="1" t="s">
        <v>1852</v>
      </c>
      <c r="E241" s="1" t="str">
        <f t="shared" si="21"/>
        <v>DATA: 24/07/2020 HORÁRIO: 10H0</v>
      </c>
      <c r="F241" s="1" t="str">
        <f t="shared" si="21"/>
        <v>HORÁRIO: 10H06M ÀS 10H23M LOCA</v>
      </c>
      <c r="G241" s="1" t="str">
        <f t="shared" si="19"/>
        <v xml:space="preserve"> 70ª REUNIÃO ORDINÁR</v>
      </c>
      <c r="H241" s="1" t="str">
        <f t="shared" si="23"/>
        <v>NAL (GSI) SEM CONSIDERAÇÕES RELEVANTES. MINISTÉRIO DAS RELAÇ</v>
      </c>
      <c r="I241" s="1" t="str">
        <f t="shared" si="23"/>
        <v>E DE SEGURANÇA INSTITUCIONAL (GSI) SEM CONSIDERAÇÕES RELEVAN</v>
      </c>
    </row>
    <row r="242" spans="1:9" x14ac:dyDescent="0.2">
      <c r="A242" s="1">
        <v>241</v>
      </c>
      <c r="B242" s="1" t="s">
        <v>1853</v>
      </c>
      <c r="E242" s="1" t="str">
        <f t="shared" si="21"/>
        <v>x</v>
      </c>
      <c r="F242" s="1" t="str">
        <f t="shared" si="21"/>
        <v>x</v>
      </c>
      <c r="G242" s="1" t="str">
        <f t="shared" si="19"/>
        <v>x</v>
      </c>
      <c r="H242" s="1" t="str">
        <f t="shared" si="23"/>
        <v>x</v>
      </c>
      <c r="I242" s="1" t="str">
        <f t="shared" si="23"/>
        <v>x</v>
      </c>
    </row>
    <row r="243" spans="1:9" x14ac:dyDescent="0.2">
      <c r="A243" s="1">
        <v>242</v>
      </c>
      <c r="B243" s="1" t="s">
        <v>1854</v>
      </c>
      <c r="E243" s="1" t="str">
        <f t="shared" si="21"/>
        <v>x</v>
      </c>
      <c r="F243" s="1" t="str">
        <f t="shared" si="21"/>
        <v>x</v>
      </c>
      <c r="G243" s="1" t="str">
        <f t="shared" si="19"/>
        <v xml:space="preserve"> 70ª REUNIÃO ORDINÁR</v>
      </c>
      <c r="H243" s="1" t="str">
        <f t="shared" si="23"/>
        <v>x</v>
      </c>
      <c r="I243" s="1" t="str">
        <f t="shared" si="23"/>
        <v>x</v>
      </c>
    </row>
    <row r="244" spans="1:9" x14ac:dyDescent="0.2">
      <c r="A244" s="1">
        <v>243</v>
      </c>
      <c r="B244" s="1" t="s">
        <v>1855</v>
      </c>
      <c r="E244" s="1" t="str">
        <f t="shared" si="21"/>
        <v>DATA: 27/07/2020 HORÁRIO: 10H0</v>
      </c>
      <c r="F244" s="1" t="str">
        <f t="shared" si="21"/>
        <v>HORÁRIO: 10H06M ÀS 10H27M LOCA</v>
      </c>
      <c r="G244" s="1" t="str">
        <f t="shared" si="19"/>
        <v xml:space="preserve"> 71ª REUNIÃO ORDINÁR</v>
      </c>
      <c r="H244" s="1" t="str">
        <f t="shared" si="23"/>
        <v>x</v>
      </c>
      <c r="I244" s="1" t="str">
        <f t="shared" si="23"/>
        <v>x</v>
      </c>
    </row>
    <row r="245" spans="1:9" x14ac:dyDescent="0.2">
      <c r="A245" s="1">
        <v>244</v>
      </c>
      <c r="B245" s="1" t="s">
        <v>1856</v>
      </c>
      <c r="E245" s="1" t="str">
        <f t="shared" si="21"/>
        <v>x</v>
      </c>
      <c r="F245" s="1" t="str">
        <f t="shared" si="21"/>
        <v>x</v>
      </c>
      <c r="G245" s="1" t="str">
        <f t="shared" si="19"/>
        <v>x</v>
      </c>
      <c r="H245" s="1" t="str">
        <f t="shared" si="23"/>
        <v>NAL (GSI) AUSENTE. MINISTÉRIO DAS RELAÇÕES EX TERIORES (MRE)</v>
      </c>
      <c r="I245" s="1" t="str">
        <f t="shared" si="23"/>
        <v>E DE SEGURANÇA INSTITUCIONAL (GSI) AUSENTE. MINISTÉRIO DAS R</v>
      </c>
    </row>
    <row r="246" spans="1:9" x14ac:dyDescent="0.2">
      <c r="A246" s="1">
        <v>245</v>
      </c>
      <c r="B246" s="1" t="s">
        <v>1857</v>
      </c>
      <c r="E246" s="1" t="str">
        <f t="shared" si="21"/>
        <v>x</v>
      </c>
      <c r="F246" s="1" t="str">
        <f t="shared" si="21"/>
        <v>x</v>
      </c>
      <c r="G246" s="1" t="str">
        <f t="shared" si="19"/>
        <v xml:space="preserve"> 71ª REUNIÃO ORDINÁR</v>
      </c>
      <c r="H246" s="1" t="str">
        <f t="shared" si="23"/>
        <v>x</v>
      </c>
      <c r="I246" s="1" t="str">
        <f t="shared" si="23"/>
        <v>x</v>
      </c>
    </row>
    <row r="247" spans="1:9" x14ac:dyDescent="0.2">
      <c r="A247" s="1">
        <v>246</v>
      </c>
      <c r="B247" s="1" t="s">
        <v>1858</v>
      </c>
      <c r="E247" s="1" t="str">
        <f t="shared" si="21"/>
        <v>DATA: 29/07/2020 HORÁRIO: 10H0</v>
      </c>
      <c r="F247" s="1" t="str">
        <f t="shared" si="21"/>
        <v>HORÁRIO: 10H00M ÀS 10H18M LOCA</v>
      </c>
      <c r="G247" s="1" t="str">
        <f t="shared" si="19"/>
        <v xml:space="preserve"> 72ª REUNIÃO ORDINÁR</v>
      </c>
      <c r="H247" s="1" t="str">
        <f t="shared" si="23"/>
        <v>x</v>
      </c>
      <c r="I247" s="1" t="str">
        <f t="shared" si="23"/>
        <v>x</v>
      </c>
    </row>
    <row r="248" spans="1:9" x14ac:dyDescent="0.2">
      <c r="A248" s="1">
        <v>247</v>
      </c>
      <c r="B248" s="1" t="s">
        <v>1859</v>
      </c>
      <c r="E248" s="1" t="str">
        <f t="shared" si="21"/>
        <v>x</v>
      </c>
      <c r="F248" s="1" t="str">
        <f t="shared" si="21"/>
        <v>x</v>
      </c>
      <c r="G248" s="1" t="str">
        <f t="shared" si="19"/>
        <v>GOV, REUNIÃO COM SPE</v>
      </c>
      <c r="H248" s="1" t="str">
        <f t="shared" si="23"/>
        <v>NAL (GSI) SEM CONSIDERAÇÕES RELEVANTES. MINISTÉRIO DAS RELAÇ</v>
      </c>
      <c r="I248" s="1" t="str">
        <f t="shared" si="23"/>
        <v>E DE SEGURANÇA INSTITUCIONAL (GSI) SEM CONSIDERAÇÕES RELEVAN</v>
      </c>
    </row>
    <row r="249" spans="1:9" x14ac:dyDescent="0.2">
      <c r="A249" s="1">
        <v>248</v>
      </c>
      <c r="B249" s="1" t="s">
        <v>1860</v>
      </c>
      <c r="E249" s="1" t="str">
        <f t="shared" si="21"/>
        <v>x</v>
      </c>
      <c r="F249" s="1" t="str">
        <f t="shared" si="21"/>
        <v>x</v>
      </c>
      <c r="G249" s="1" t="str">
        <f t="shared" si="19"/>
        <v xml:space="preserve"> 72ª REUNIÃO ORDINÁR</v>
      </c>
      <c r="H249" s="1" t="str">
        <f t="shared" si="23"/>
        <v>x</v>
      </c>
      <c r="I249" s="1" t="str">
        <f t="shared" si="23"/>
        <v>x</v>
      </c>
    </row>
    <row r="250" spans="1:9" x14ac:dyDescent="0.2">
      <c r="A250" s="1">
        <v>249</v>
      </c>
      <c r="B250" s="1" t="s">
        <v>1861</v>
      </c>
      <c r="E250" s="1" t="str">
        <f t="shared" si="21"/>
        <v>DATA: 31/07/2020 HORÁRIO: 10H0</v>
      </c>
      <c r="F250" s="1" t="str">
        <f t="shared" si="21"/>
        <v>HORÁRIO: 10H00M ÀS 10H39M LOCA</v>
      </c>
      <c r="G250" s="1" t="str">
        <f t="shared" si="19"/>
        <v xml:space="preserve"> 73ª REUNIÃO ORDINÁR</v>
      </c>
      <c r="H250" s="1" t="str">
        <f t="shared" si="23"/>
        <v>x</v>
      </c>
      <c r="I250" s="1" t="str">
        <f t="shared" si="23"/>
        <v>x</v>
      </c>
    </row>
    <row r="251" spans="1:9" x14ac:dyDescent="0.2">
      <c r="A251" s="1">
        <v>250</v>
      </c>
      <c r="B251" s="1" t="s">
        <v>1862</v>
      </c>
      <c r="E251" s="1" t="str">
        <f t="shared" si="21"/>
        <v>x</v>
      </c>
      <c r="F251" s="1" t="str">
        <f t="shared" si="21"/>
        <v>x</v>
      </c>
      <c r="G251" s="1" t="str">
        <f t="shared" si="19"/>
        <v>x</v>
      </c>
      <c r="H251" s="1" t="str">
        <f t="shared" si="23"/>
        <v>NAL (GSI) SEM CONSIDERAÇÕES RELEVANTES. MINISTÉRIO DAS RELAÇ</v>
      </c>
      <c r="I251" s="1" t="str">
        <f t="shared" si="23"/>
        <v>E DE SEGURANÇA INSTITUCIONAL (GSI) SEM CONSIDERAÇÕES RELEVAN</v>
      </c>
    </row>
    <row r="252" spans="1:9" x14ac:dyDescent="0.2">
      <c r="A252" s="1">
        <v>251</v>
      </c>
      <c r="B252" s="1" t="s">
        <v>1863</v>
      </c>
      <c r="E252" s="1" t="str">
        <f t="shared" si="21"/>
        <v>x</v>
      </c>
      <c r="F252" s="1" t="str">
        <f t="shared" si="21"/>
        <v>x</v>
      </c>
      <c r="G252" s="1" t="str">
        <f t="shared" si="19"/>
        <v>E NA REUNIÃO , ROBER</v>
      </c>
      <c r="H252" s="1" t="str">
        <f t="shared" si="23"/>
        <v>x</v>
      </c>
      <c r="I252" s="1" t="str">
        <f t="shared" si="23"/>
        <v>x</v>
      </c>
    </row>
    <row r="253" spans="1:9" x14ac:dyDescent="0.2">
      <c r="A253" s="1">
        <v>252</v>
      </c>
      <c r="B253" s="1" t="s">
        <v>1864</v>
      </c>
      <c r="E253" s="1" t="str">
        <f t="shared" si="21"/>
        <v>x</v>
      </c>
      <c r="F253" s="1" t="str">
        <f t="shared" si="21"/>
        <v>x</v>
      </c>
      <c r="G253" s="1" t="str">
        <f t="shared" si="19"/>
        <v xml:space="preserve"> 73ª REUNIÃO ORDINÁR</v>
      </c>
      <c r="H253" s="1" t="str">
        <f t="shared" si="23"/>
        <v>x</v>
      </c>
      <c r="I253" s="1" t="str">
        <f t="shared" si="23"/>
        <v>x</v>
      </c>
    </row>
    <row r="254" spans="1:9" x14ac:dyDescent="0.2">
      <c r="A254" s="1">
        <v>253</v>
      </c>
      <c r="B254" s="1" t="s">
        <v>1865</v>
      </c>
      <c r="E254" s="1" t="str">
        <f t="shared" si="21"/>
        <v>DATA: 03/08/2020 HORÁRIO: 10H0</v>
      </c>
      <c r="F254" s="1" t="str">
        <f t="shared" si="21"/>
        <v>HORÁRIO: 10H00M ÀS 10H23M LOCA</v>
      </c>
      <c r="G254" s="1" t="str">
        <f t="shared" si="19"/>
        <v xml:space="preserve"> 74ª REUNIÃO ORDINÁR</v>
      </c>
      <c r="H254" s="1" t="str">
        <f t="shared" si="23"/>
        <v>x</v>
      </c>
      <c r="I254" s="1" t="str">
        <f t="shared" si="23"/>
        <v>x</v>
      </c>
    </row>
    <row r="255" spans="1:9" x14ac:dyDescent="0.2">
      <c r="A255" s="1">
        <v>254</v>
      </c>
      <c r="B255" s="1" t="s">
        <v>1866</v>
      </c>
      <c r="E255" s="1" t="str">
        <f t="shared" si="21"/>
        <v>x</v>
      </c>
      <c r="F255" s="1" t="str">
        <f t="shared" si="21"/>
        <v>x</v>
      </c>
      <c r="G255" s="1" t="str">
        <f t="shared" si="19"/>
        <v>x</v>
      </c>
      <c r="H255" s="1" t="str">
        <f t="shared" ref="H255:I271" si="24">IFERROR(MID($B255,FIND(H$1,$B255,1)+-5,60),"x")</f>
        <v>NAL (GSI) SEM CONSIDERAÇÕES RELEVANTES. MINISTÉRIO DAS RELAÇ</v>
      </c>
      <c r="I255" s="1" t="str">
        <f t="shared" si="24"/>
        <v>E DE SEGURANÇA INSTITUCIONAL (GSI) SEM CONSIDERAÇÕES RELEVAN</v>
      </c>
    </row>
    <row r="256" spans="1:9" x14ac:dyDescent="0.2">
      <c r="A256" s="1">
        <v>255</v>
      </c>
      <c r="B256" s="1" t="s">
        <v>1867</v>
      </c>
      <c r="E256" s="1" t="str">
        <f t="shared" si="21"/>
        <v>x</v>
      </c>
      <c r="F256" s="1" t="str">
        <f t="shared" si="21"/>
        <v>x</v>
      </c>
      <c r="G256" s="1" t="str">
        <f t="shared" si="19"/>
        <v>ARAM REUNIÃO SEXTA -</v>
      </c>
      <c r="H256" s="1" t="str">
        <f t="shared" si="24"/>
        <v>x</v>
      </c>
      <c r="I256" s="1" t="str">
        <f t="shared" si="24"/>
        <v>x</v>
      </c>
    </row>
    <row r="257" spans="1:9" x14ac:dyDescent="0.2">
      <c r="A257" s="1">
        <v>256</v>
      </c>
      <c r="B257" s="1" t="s">
        <v>1868</v>
      </c>
      <c r="E257" s="1" t="str">
        <f t="shared" si="21"/>
        <v>x</v>
      </c>
      <c r="F257" s="1" t="str">
        <f t="shared" si="21"/>
        <v>x</v>
      </c>
      <c r="G257" s="1" t="str">
        <f t="shared" si="19"/>
        <v xml:space="preserve"> 74ª REUNIÃO ORDINÁR</v>
      </c>
      <c r="H257" s="1" t="str">
        <f t="shared" si="24"/>
        <v>x</v>
      </c>
      <c r="I257" s="1" t="str">
        <f t="shared" si="24"/>
        <v>x</v>
      </c>
    </row>
    <row r="258" spans="1:9" x14ac:dyDescent="0.2">
      <c r="A258" s="1">
        <v>257</v>
      </c>
      <c r="B258" s="1" t="s">
        <v>1869</v>
      </c>
      <c r="E258" s="1" t="str">
        <f t="shared" si="21"/>
        <v>DATA: 05/08/2020 HORÁRIO: 10H0</v>
      </c>
      <c r="F258" s="1" t="str">
        <f t="shared" si="21"/>
        <v>HORÁRIO: 10H00M ÀS 10H19M LOCA</v>
      </c>
      <c r="G258" s="1" t="str">
        <f t="shared" si="19"/>
        <v xml:space="preserve"> 75ª REUNIÃO ORDINÁR</v>
      </c>
      <c r="H258" s="1" t="str">
        <f t="shared" si="24"/>
        <v>NAL (GSI) SEM CONSIDERAÇÕES RELEVANTES. MINISTÉRIO DAS RELAÇ</v>
      </c>
      <c r="I258" s="1" t="str">
        <f t="shared" si="24"/>
        <v>E DE SEGURANÇA INSTITUCIONAL (GSI) SEM CONSIDERAÇÕES RELEVAN</v>
      </c>
    </row>
    <row r="259" spans="1:9" x14ac:dyDescent="0.2">
      <c r="A259" s="1">
        <v>258</v>
      </c>
      <c r="B259" s="1" t="s">
        <v>1870</v>
      </c>
      <c r="E259" s="1" t="str">
        <f t="shared" si="21"/>
        <v>x</v>
      </c>
      <c r="F259" s="1" t="str">
        <f t="shared" si="21"/>
        <v>x</v>
      </c>
      <c r="G259" s="1" t="str">
        <f t="shared" ref="G259:G322" si="25">IFERROR(MID($B259,FIND(G$1,$B259,1)+-5,20),"x")</f>
        <v>x</v>
      </c>
      <c r="H259" s="1" t="str">
        <f t="shared" si="24"/>
        <v>x</v>
      </c>
      <c r="I259" s="1" t="str">
        <f t="shared" si="24"/>
        <v>x</v>
      </c>
    </row>
    <row r="260" spans="1:9" x14ac:dyDescent="0.2">
      <c r="A260" s="1">
        <v>259</v>
      </c>
      <c r="B260" s="1" t="s">
        <v>1871</v>
      </c>
      <c r="E260" s="1" t="str">
        <f t="shared" si="21"/>
        <v>DATA – 30.09.2020; E) REGULAME</v>
      </c>
      <c r="F260" s="1" t="str">
        <f t="shared" si="21"/>
        <v>x</v>
      </c>
      <c r="G260" s="1" t="str">
        <f t="shared" si="25"/>
        <v>GOV) REUNIÃO COM CON</v>
      </c>
      <c r="H260" s="1" t="str">
        <f t="shared" si="24"/>
        <v>x</v>
      </c>
      <c r="I260" s="1" t="str">
        <f t="shared" si="24"/>
        <v>x</v>
      </c>
    </row>
    <row r="261" spans="1:9" x14ac:dyDescent="0.2">
      <c r="A261" s="1">
        <v>260</v>
      </c>
      <c r="B261" s="1" t="s">
        <v>1872</v>
      </c>
      <c r="E261" s="1" t="str">
        <f t="shared" si="21"/>
        <v>DATA: 07/08/2020 HORÁRIO: 10H0</v>
      </c>
      <c r="F261" s="1" t="str">
        <f t="shared" si="21"/>
        <v>HORÁRIO: 10H08M ÀS 11H00M LOCA</v>
      </c>
      <c r="G261" s="1" t="str">
        <f t="shared" si="25"/>
        <v xml:space="preserve"> 76ª REUNIÃO ORDINÁR</v>
      </c>
      <c r="H261" s="1" t="str">
        <f t="shared" si="24"/>
        <v>x</v>
      </c>
      <c r="I261" s="1" t="str">
        <f t="shared" si="24"/>
        <v>x</v>
      </c>
    </row>
    <row r="262" spans="1:9" x14ac:dyDescent="0.2">
      <c r="A262" s="1">
        <v>261</v>
      </c>
      <c r="B262" s="1" t="s">
        <v>1873</v>
      </c>
      <c r="E262" s="1" t="str">
        <f t="shared" si="21"/>
        <v>x</v>
      </c>
      <c r="F262" s="1" t="str">
        <f t="shared" si="21"/>
        <v>x</v>
      </c>
      <c r="G262" s="1" t="str">
        <f t="shared" si="25"/>
        <v xml:space="preserve"> UMA REUNIÃO PARA TR</v>
      </c>
      <c r="H262" s="1" t="str">
        <f t="shared" si="24"/>
        <v xml:space="preserve">NAL (GSI) INFORMOU QUE ESTÃO ATENTOS NA SALA DE INFORMAÇÕES </v>
      </c>
      <c r="I262" s="1" t="str">
        <f t="shared" si="24"/>
        <v>E DE SEGURANÇA INSTITUCIONAL (GSI) INFORMOU QUE ESTÃO ATENTO</v>
      </c>
    </row>
    <row r="263" spans="1:9" x14ac:dyDescent="0.2">
      <c r="A263" s="1">
        <v>262</v>
      </c>
      <c r="B263" s="1" t="s">
        <v>1874</v>
      </c>
      <c r="E263" s="1" t="str">
        <f t="shared" si="21"/>
        <v>x</v>
      </c>
      <c r="F263" s="1" t="str">
        <f t="shared" si="21"/>
        <v>x</v>
      </c>
      <c r="G263" s="1" t="str">
        <f t="shared" si="25"/>
        <v>GOV) REUNIÃO COM A F</v>
      </c>
      <c r="H263" s="1" t="str">
        <f t="shared" si="24"/>
        <v>x</v>
      </c>
      <c r="I263" s="1" t="str">
        <f t="shared" si="24"/>
        <v>x</v>
      </c>
    </row>
    <row r="264" spans="1:9" x14ac:dyDescent="0.2">
      <c r="A264" s="1">
        <v>263</v>
      </c>
      <c r="B264" s="1" t="s">
        <v>1875</v>
      </c>
      <c r="E264" s="1" t="str">
        <f t="shared" si="21"/>
        <v>x</v>
      </c>
      <c r="F264" s="1" t="str">
        <f t="shared" si="21"/>
        <v>x</v>
      </c>
      <c r="G264" s="1" t="str">
        <f t="shared" si="25"/>
        <v xml:space="preserve"> 76ª REUNIÃO ORDINÁR</v>
      </c>
      <c r="H264" s="1" t="str">
        <f t="shared" si="24"/>
        <v>x</v>
      </c>
      <c r="I264" s="1" t="str">
        <f t="shared" si="24"/>
        <v>x</v>
      </c>
    </row>
    <row r="265" spans="1:9" x14ac:dyDescent="0.2">
      <c r="A265" s="1">
        <v>264</v>
      </c>
      <c r="B265" s="1" t="s">
        <v>1876</v>
      </c>
      <c r="E265" s="1" t="str">
        <f t="shared" si="21"/>
        <v>DATA: 10/08/2020 HORÁRIO: 10H0</v>
      </c>
      <c r="F265" s="1" t="str">
        <f t="shared" si="21"/>
        <v>HORÁRIO: 10H02M ÀS 10H25M LOCA</v>
      </c>
      <c r="G265" s="1" t="str">
        <f t="shared" si="25"/>
        <v xml:space="preserve"> 77ª REUNIÃO ORDINÁR</v>
      </c>
      <c r="H265" s="1" t="str">
        <f t="shared" si="24"/>
        <v>NAL (GSI) INFORMOU QUE TRABALHAM NA SALA DE SITUAÇÃO O PLANO</v>
      </c>
      <c r="I265" s="1" t="str">
        <f t="shared" si="24"/>
        <v>E DE SEGURANÇA INSTITUCIONAL (GSI) INFORMOU QUE TRABALHAM NA</v>
      </c>
    </row>
    <row r="266" spans="1:9" x14ac:dyDescent="0.2">
      <c r="A266" s="1">
        <v>265</v>
      </c>
      <c r="B266" s="1" t="s">
        <v>1877</v>
      </c>
      <c r="E266" s="1" t="str">
        <f t="shared" si="21"/>
        <v>x</v>
      </c>
      <c r="F266" s="1" t="str">
        <f t="shared" si="21"/>
        <v>x</v>
      </c>
      <c r="G266" s="1" t="str">
        <f t="shared" si="25"/>
        <v>A DE REUNIÃO COM A R</v>
      </c>
      <c r="H266" s="1" t="str">
        <f t="shared" si="24"/>
        <v>x</v>
      </c>
      <c r="I266" s="1" t="str">
        <f t="shared" si="24"/>
        <v>x</v>
      </c>
    </row>
    <row r="267" spans="1:9" x14ac:dyDescent="0.2">
      <c r="A267" s="1">
        <v>266</v>
      </c>
      <c r="B267" s="1" t="s">
        <v>1878</v>
      </c>
      <c r="E267" s="1" t="str">
        <f t="shared" si="21"/>
        <v>x</v>
      </c>
      <c r="F267" s="1" t="str">
        <f t="shared" si="21"/>
        <v>x</v>
      </c>
      <c r="G267" s="1" t="str">
        <f t="shared" si="25"/>
        <v xml:space="preserve"> 77ª REUNIÃO ORDINÁR</v>
      </c>
      <c r="H267" s="1" t="str">
        <f t="shared" si="24"/>
        <v>x</v>
      </c>
      <c r="I267" s="1" t="str">
        <f t="shared" si="24"/>
        <v>x</v>
      </c>
    </row>
    <row r="268" spans="1:9" x14ac:dyDescent="0.2">
      <c r="A268" s="1">
        <v>267</v>
      </c>
      <c r="B268" s="1" t="s">
        <v>1879</v>
      </c>
      <c r="E268" s="1" t="str">
        <f t="shared" si="21"/>
        <v>DATA: 12/08/2020 HORÁRIO: 10H0</v>
      </c>
      <c r="F268" s="1" t="str">
        <f t="shared" si="21"/>
        <v>HORÁRIO: 10H00M ÀS 10H28M LOCA</v>
      </c>
      <c r="G268" s="1" t="str">
        <f t="shared" si="25"/>
        <v xml:space="preserve"> 78ª REUNIÃO ORDINÁR</v>
      </c>
      <c r="H268" s="1" t="str">
        <f t="shared" si="24"/>
        <v>NAL (GSI) SEM CONSIDERAÇÕES RELEVANTES. MINISTÉRIO DAS RELAÇ</v>
      </c>
      <c r="I268" s="1" t="str">
        <f t="shared" si="24"/>
        <v>E DE SEGURANÇA INSTITUCIONAL (GSI) SEM CONSIDERAÇÕES RELEVAN</v>
      </c>
    </row>
    <row r="269" spans="1:9" x14ac:dyDescent="0.2">
      <c r="A269" s="1">
        <v>268</v>
      </c>
      <c r="B269" s="1" t="s">
        <v>1880</v>
      </c>
      <c r="E269" s="1" t="str">
        <f t="shared" si="21"/>
        <v>x</v>
      </c>
      <c r="F269" s="1" t="str">
        <f t="shared" si="21"/>
        <v>x</v>
      </c>
      <c r="G269" s="1" t="str">
        <f t="shared" si="25"/>
        <v xml:space="preserve"> 78ª REUNIÃO COMITE </v>
      </c>
      <c r="H269" s="1" t="str">
        <f t="shared" si="24"/>
        <v>x</v>
      </c>
      <c r="I269" s="1" t="str">
        <f t="shared" si="24"/>
        <v>x</v>
      </c>
    </row>
    <row r="270" spans="1:9" x14ac:dyDescent="0.2">
      <c r="A270" s="1">
        <v>269</v>
      </c>
      <c r="B270" s="1" t="s">
        <v>1881</v>
      </c>
      <c r="E270" s="1" t="str">
        <f t="shared" si="21"/>
        <v>x</v>
      </c>
      <c r="F270" s="1" t="str">
        <f t="shared" si="21"/>
        <v>x</v>
      </c>
      <c r="G270" s="1" t="str">
        <f t="shared" si="25"/>
        <v>A DE REUNIÃO COM A R</v>
      </c>
      <c r="H270" s="1" t="str">
        <f t="shared" si="24"/>
        <v>x</v>
      </c>
      <c r="I270" s="1" t="str">
        <f t="shared" si="24"/>
        <v>x</v>
      </c>
    </row>
    <row r="271" spans="1:9" x14ac:dyDescent="0.2">
      <c r="A271" s="1">
        <v>270</v>
      </c>
      <c r="B271" s="1" t="s">
        <v>1882</v>
      </c>
      <c r="E271" s="1" t="str">
        <f t="shared" si="21"/>
        <v>DATA: 14/08/2020 HORÁRIO: 10H1</v>
      </c>
      <c r="F271" s="1" t="str">
        <f t="shared" si="21"/>
        <v>HORÁRIO: 10H10M ÀS 10H33M LOCA</v>
      </c>
      <c r="G271" s="1" t="str">
        <f t="shared" si="25"/>
        <v xml:space="preserve"> 79ª REUNIÃO ORDINÁR</v>
      </c>
      <c r="H271" s="1" t="str">
        <f t="shared" si="24"/>
        <v>x</v>
      </c>
      <c r="I271" s="1" t="str">
        <f t="shared" si="24"/>
        <v>x</v>
      </c>
    </row>
    <row r="272" spans="1:9" x14ac:dyDescent="0.2">
      <c r="A272" s="1">
        <v>271</v>
      </c>
      <c r="B272" s="1" t="s">
        <v>1883</v>
      </c>
      <c r="E272" s="1" t="str">
        <f t="shared" si="21"/>
        <v>x</v>
      </c>
      <c r="F272" s="1" t="str">
        <f t="shared" si="21"/>
        <v>x</v>
      </c>
      <c r="G272" s="1" t="str">
        <f t="shared" si="25"/>
        <v>E NA REUNIÃO REALIZA</v>
      </c>
      <c r="H272" s="1" t="str">
        <f t="shared" ref="H272:I288" si="26">IFERROR(MID($B272,FIND(H$1,$B272,1)+-5,60),"x")</f>
        <v>NAL (GSI) SEM CONSIDERAÇÕES RELEVANTES. MINISTÉRIO DAS RELAÇ</v>
      </c>
      <c r="I272" s="1" t="str">
        <f t="shared" si="26"/>
        <v>E DE SEGURANÇA INSTITUCIONAL (GSI) SEM CONSIDERAÇÕES RELEVAN</v>
      </c>
    </row>
    <row r="273" spans="1:9" x14ac:dyDescent="0.2">
      <c r="A273" s="1">
        <v>272</v>
      </c>
      <c r="B273" s="1" t="s">
        <v>1884</v>
      </c>
      <c r="E273" s="1" t="str">
        <f t="shared" si="21"/>
        <v>x</v>
      </c>
      <c r="F273" s="1" t="str">
        <f t="shared" si="21"/>
        <v>x</v>
      </c>
      <c r="G273" s="1" t="str">
        <f t="shared" si="25"/>
        <v>A DE REUNIÃO COM A R</v>
      </c>
      <c r="H273" s="1" t="str">
        <f t="shared" si="26"/>
        <v>x</v>
      </c>
      <c r="I273" s="1" t="str">
        <f t="shared" si="26"/>
        <v>x</v>
      </c>
    </row>
    <row r="274" spans="1:9" x14ac:dyDescent="0.2">
      <c r="A274" s="1">
        <v>273</v>
      </c>
      <c r="B274" s="1" t="s">
        <v>1885</v>
      </c>
      <c r="E274" s="1" t="str">
        <f t="shared" si="21"/>
        <v>x</v>
      </c>
      <c r="F274" s="1" t="str">
        <f t="shared" si="21"/>
        <v>x</v>
      </c>
      <c r="G274" s="1" t="str">
        <f t="shared" si="25"/>
        <v xml:space="preserve"> 79ª REUNIÃO DO COMI</v>
      </c>
      <c r="H274" s="1" t="str">
        <f t="shared" si="26"/>
        <v>x</v>
      </c>
      <c r="I274" s="1" t="str">
        <f t="shared" si="26"/>
        <v>x</v>
      </c>
    </row>
    <row r="275" spans="1:9" x14ac:dyDescent="0.2">
      <c r="A275" s="1">
        <v>274</v>
      </c>
      <c r="B275" s="1" t="s">
        <v>1886</v>
      </c>
      <c r="E275" s="1" t="str">
        <f t="shared" ref="E275:F338" si="27">IFERROR(MID($B275,FIND(E$1,$B275,1)+0,30),"x")</f>
        <v>DATA: 17/08/2020 HORÁRIO: 10H0</v>
      </c>
      <c r="F275" s="1" t="str">
        <f t="shared" si="27"/>
        <v>HORÁRIO: 10H04M ÀS 10H29M LOCA</v>
      </c>
      <c r="G275" s="1" t="str">
        <f t="shared" si="25"/>
        <v xml:space="preserve"> 80ª REUNIÃO ORDINÁR</v>
      </c>
      <c r="H275" s="1" t="str">
        <f t="shared" si="26"/>
        <v>NAL (GSI) SEM CONSIDERAÇÕES RELEVANTES. MINISTÉRIO DAS RELAÇ</v>
      </c>
      <c r="I275" s="1" t="str">
        <f t="shared" si="26"/>
        <v>E DE SEGURANÇA INSTITUCIONAL (GSI) SEM CONSIDERAÇÕES RELEVAN</v>
      </c>
    </row>
    <row r="276" spans="1:9" x14ac:dyDescent="0.2">
      <c r="A276" s="1">
        <v>275</v>
      </c>
      <c r="B276" s="1" t="s">
        <v>1887</v>
      </c>
      <c r="E276" s="1" t="str">
        <f t="shared" si="27"/>
        <v>x</v>
      </c>
      <c r="F276" s="1" t="str">
        <f t="shared" si="27"/>
        <v>HORÁRIO ACONTECE A REUNIÃO PAR</v>
      </c>
      <c r="G276" s="1" t="str">
        <f t="shared" si="25"/>
        <v>CE A REUNIÃO PARA FE</v>
      </c>
      <c r="H276" s="1" t="str">
        <f t="shared" si="26"/>
        <v>x</v>
      </c>
      <c r="I276" s="1" t="str">
        <f t="shared" si="26"/>
        <v>x</v>
      </c>
    </row>
    <row r="277" spans="1:9" x14ac:dyDescent="0.2">
      <c r="A277" s="1">
        <v>276</v>
      </c>
      <c r="B277" s="1" t="s">
        <v>1888</v>
      </c>
      <c r="E277" s="1" t="str">
        <f t="shared" si="27"/>
        <v>x</v>
      </c>
      <c r="F277" s="1" t="str">
        <f t="shared" si="27"/>
        <v>x</v>
      </c>
      <c r="G277" s="1" t="str">
        <f t="shared" si="25"/>
        <v>A DE REUNIÃO COM A R</v>
      </c>
      <c r="H277" s="1" t="str">
        <f t="shared" si="26"/>
        <v>x</v>
      </c>
      <c r="I277" s="1" t="str">
        <f t="shared" si="26"/>
        <v>x</v>
      </c>
    </row>
    <row r="278" spans="1:9" x14ac:dyDescent="0.2">
      <c r="A278" s="1">
        <v>277</v>
      </c>
      <c r="B278" s="1" t="s">
        <v>1889</v>
      </c>
      <c r="E278" s="1" t="str">
        <f t="shared" si="27"/>
        <v>DATA: 19/08/2020 HORÁRIO: 10H0</v>
      </c>
      <c r="F278" s="1" t="str">
        <f t="shared" si="27"/>
        <v>HORÁRIO: 10H09M ÀS 10H27M LOCA</v>
      </c>
      <c r="G278" s="1" t="str">
        <f t="shared" si="25"/>
        <v xml:space="preserve"> 81ª REUNIÃO ORDINÁR</v>
      </c>
      <c r="H278" s="1" t="str">
        <f t="shared" si="26"/>
        <v xml:space="preserve">NAL (GSI) INFORMOU QUE TERÃO REUNIÃO HOJE (19.08.2020) PARA </v>
      </c>
      <c r="I278" s="1" t="str">
        <f t="shared" si="26"/>
        <v>E DE SEGURANÇA INSTITUCIONAL (GSI) INFORMOU QUE TERÃO REUNIÃ</v>
      </c>
    </row>
    <row r="279" spans="1:9" x14ac:dyDescent="0.2">
      <c r="A279" s="1">
        <v>278</v>
      </c>
      <c r="B279" s="1" t="s">
        <v>1890</v>
      </c>
      <c r="E279" s="1" t="str">
        <f t="shared" si="27"/>
        <v>x</v>
      </c>
      <c r="F279" s="1" t="str">
        <f t="shared" si="27"/>
        <v>x</v>
      </c>
      <c r="G279" s="1" t="str">
        <f t="shared" si="25"/>
        <v xml:space="preserve"> 81ª REUNIÃO COMITE </v>
      </c>
      <c r="H279" s="1" t="str">
        <f t="shared" si="26"/>
        <v>x</v>
      </c>
      <c r="I279" s="1" t="str">
        <f t="shared" si="26"/>
        <v>x</v>
      </c>
    </row>
    <row r="280" spans="1:9" x14ac:dyDescent="0.2">
      <c r="A280" s="1">
        <v>279</v>
      </c>
      <c r="B280" s="1" t="s">
        <v>1891</v>
      </c>
      <c r="E280" s="1" t="str">
        <f t="shared" si="27"/>
        <v>DATA: 30/09. B2) RGPS: PAGAMEN</v>
      </c>
      <c r="F280" s="1" t="str">
        <f t="shared" si="27"/>
        <v>x</v>
      </c>
      <c r="G280" s="1" t="str">
        <f t="shared" si="25"/>
        <v>GOV) REUNIÃO COM A C</v>
      </c>
      <c r="H280" s="1" t="str">
        <f t="shared" si="26"/>
        <v>x</v>
      </c>
      <c r="I280" s="1" t="str">
        <f t="shared" si="26"/>
        <v>x</v>
      </c>
    </row>
    <row r="281" spans="1:9" x14ac:dyDescent="0.2">
      <c r="A281" s="1">
        <v>280</v>
      </c>
      <c r="B281" s="1" t="s">
        <v>1892</v>
      </c>
      <c r="E281" s="1" t="str">
        <f t="shared" si="27"/>
        <v>DATA: 21/08/2020 HORÁRIO: 10H0</v>
      </c>
      <c r="F281" s="1" t="str">
        <f t="shared" si="27"/>
        <v>HORÁRIO: 10H08M ÀS 10H25M LOCA</v>
      </c>
      <c r="G281" s="1" t="str">
        <f t="shared" si="25"/>
        <v xml:space="preserve"> 82ª REUNIÃO ORDINÁR</v>
      </c>
      <c r="H281" s="1" t="str">
        <f t="shared" si="26"/>
        <v>NAL (GSI) SEM CONSIDERAÇÕES RELEVANTES. MINISTÉRIO DAS RELAÇ</v>
      </c>
      <c r="I281" s="1" t="str">
        <f t="shared" si="26"/>
        <v>E DE SEGURANÇA INSTITUCIONAL (GSI) SEM CONSIDERAÇÕES RELEVAN</v>
      </c>
    </row>
    <row r="282" spans="1:9" x14ac:dyDescent="0.2">
      <c r="A282" s="1">
        <v>281</v>
      </c>
      <c r="B282" s="1" t="s">
        <v>1893</v>
      </c>
      <c r="E282" s="1" t="str">
        <f t="shared" si="27"/>
        <v>x</v>
      </c>
      <c r="F282" s="1" t="str">
        <f t="shared" si="27"/>
        <v>x</v>
      </c>
      <c r="G282" s="1" t="str">
        <f t="shared" si="25"/>
        <v xml:space="preserve"> 82ª REUNIÃO COMITE </v>
      </c>
      <c r="H282" s="1" t="str">
        <f t="shared" si="26"/>
        <v>x</v>
      </c>
      <c r="I282" s="1" t="str">
        <f t="shared" si="26"/>
        <v>x</v>
      </c>
    </row>
    <row r="283" spans="1:9" x14ac:dyDescent="0.2">
      <c r="A283" s="1">
        <v>282</v>
      </c>
      <c r="B283" s="1" t="s">
        <v>1894</v>
      </c>
      <c r="E283" s="1" t="str">
        <f t="shared" si="27"/>
        <v>x</v>
      </c>
      <c r="F283" s="1" t="str">
        <f t="shared" si="27"/>
        <v>x</v>
      </c>
      <c r="G283" s="1" t="str">
        <f t="shared" si="25"/>
        <v>GOV) REUNIÃO COM FNP</v>
      </c>
      <c r="H283" s="1" t="str">
        <f t="shared" si="26"/>
        <v>x</v>
      </c>
      <c r="I283" s="1" t="str">
        <f t="shared" si="26"/>
        <v>x</v>
      </c>
    </row>
    <row r="284" spans="1:9" x14ac:dyDescent="0.2">
      <c r="A284" s="1">
        <v>283</v>
      </c>
      <c r="B284" s="1" t="s">
        <v>1895</v>
      </c>
      <c r="E284" s="1" t="str">
        <f t="shared" si="27"/>
        <v>x</v>
      </c>
      <c r="F284" s="1" t="str">
        <f t="shared" si="27"/>
        <v>x</v>
      </c>
      <c r="G284" s="1" t="str">
        <f t="shared" si="25"/>
        <v xml:space="preserve"> 82ª REUNIÃO DO COMI</v>
      </c>
      <c r="H284" s="1" t="str">
        <f t="shared" si="26"/>
        <v>x</v>
      </c>
      <c r="I284" s="1" t="str">
        <f t="shared" si="26"/>
        <v>x</v>
      </c>
    </row>
    <row r="285" spans="1:9" x14ac:dyDescent="0.2">
      <c r="A285" s="1">
        <v>284</v>
      </c>
      <c r="B285" s="1" t="s">
        <v>1896</v>
      </c>
      <c r="E285" s="1" t="str">
        <f t="shared" si="27"/>
        <v>DATA: 24/08/2020 HORÁRIO: 10H0</v>
      </c>
      <c r="F285" s="1" t="str">
        <f t="shared" si="27"/>
        <v>HORÁRIO: 10H00M ÀS 10H17M LOCA</v>
      </c>
      <c r="G285" s="1" t="str">
        <f t="shared" si="25"/>
        <v xml:space="preserve"> 83ª REUNIÃO ORDINÁR</v>
      </c>
      <c r="H285" s="1" t="str">
        <f t="shared" si="26"/>
        <v>NAL (GSI) SEM CONSIDERAÇÕES RELEVANTES. MINISTÉRIO DAS RELAÇ</v>
      </c>
      <c r="I285" s="1" t="str">
        <f t="shared" si="26"/>
        <v>E DE SEGURANÇA INSTITUCIONAL (GSI) SEM CONSIDERAÇÕES RELEVAN</v>
      </c>
    </row>
    <row r="286" spans="1:9" x14ac:dyDescent="0.2">
      <c r="A286" s="1">
        <v>285</v>
      </c>
      <c r="B286" s="1" t="s">
        <v>1897</v>
      </c>
      <c r="E286" s="1" t="str">
        <f t="shared" si="27"/>
        <v>x</v>
      </c>
      <c r="F286" s="1" t="str">
        <f t="shared" si="27"/>
        <v>x</v>
      </c>
      <c r="G286" s="1" t="str">
        <f t="shared" si="25"/>
        <v xml:space="preserve"> 83ª REUNIÃO COMITE </v>
      </c>
      <c r="H286" s="1" t="str">
        <f t="shared" si="26"/>
        <v>x</v>
      </c>
      <c r="I286" s="1" t="str">
        <f t="shared" si="26"/>
        <v>x</v>
      </c>
    </row>
    <row r="287" spans="1:9" x14ac:dyDescent="0.2">
      <c r="A287" s="1">
        <v>286</v>
      </c>
      <c r="B287" s="1" t="s">
        <v>1898</v>
      </c>
      <c r="E287" s="1" t="str">
        <f t="shared" si="27"/>
        <v>x</v>
      </c>
      <c r="F287" s="1" t="str">
        <f t="shared" si="27"/>
        <v>x</v>
      </c>
      <c r="G287" s="1" t="str">
        <f t="shared" si="25"/>
        <v xml:space="preserve"> 83ª REUNIÃO DO COMI</v>
      </c>
      <c r="H287" s="1" t="str">
        <f t="shared" si="26"/>
        <v>x</v>
      </c>
      <c r="I287" s="1" t="str">
        <f t="shared" si="26"/>
        <v>x</v>
      </c>
    </row>
    <row r="288" spans="1:9" x14ac:dyDescent="0.2">
      <c r="A288" s="1">
        <v>287</v>
      </c>
      <c r="B288" s="1" t="s">
        <v>1899</v>
      </c>
      <c r="E288" s="1" t="str">
        <f t="shared" si="27"/>
        <v>DATA: 26/08/2020 HORÁRIO: 10H0</v>
      </c>
      <c r="F288" s="1" t="str">
        <f t="shared" si="27"/>
        <v>HORÁRIO: 10H06M ÀS 10H25M LOCA</v>
      </c>
      <c r="G288" s="1" t="str">
        <f t="shared" si="25"/>
        <v xml:space="preserve"> 84ª REUNIÃO ORDINÁR</v>
      </c>
      <c r="H288" s="1" t="str">
        <f t="shared" si="26"/>
        <v>x</v>
      </c>
      <c r="I288" s="1" t="str">
        <f t="shared" si="26"/>
        <v>x</v>
      </c>
    </row>
    <row r="289" spans="1:9" x14ac:dyDescent="0.2">
      <c r="A289" s="1">
        <v>288</v>
      </c>
      <c r="B289" s="1" t="s">
        <v>1900</v>
      </c>
      <c r="E289" s="1" t="str">
        <f t="shared" si="27"/>
        <v>x</v>
      </c>
      <c r="F289" s="1" t="str">
        <f t="shared" si="27"/>
        <v>x</v>
      </c>
      <c r="G289" s="1" t="str">
        <f t="shared" si="25"/>
        <v xml:space="preserve"> 84ª REUNIÃO COMITE </v>
      </c>
      <c r="H289" s="1" t="str">
        <f t="shared" ref="H289:I305" si="28">IFERROR(MID($B289,FIND(H$1,$B289,1)+-5,60),"x")</f>
        <v>NAL (GSI) SEM CONSIDERAÇÕES RELEVANTES. MINISTÉRIO DAS RELAÇ</v>
      </c>
      <c r="I289" s="1" t="str">
        <f t="shared" si="28"/>
        <v>E DE SEGURANÇA INSTITUCIONAL (GSI) SEM CONSIDERAÇÕES RELEVAN</v>
      </c>
    </row>
    <row r="290" spans="1:9" x14ac:dyDescent="0.2">
      <c r="A290" s="1">
        <v>289</v>
      </c>
      <c r="B290" s="1" t="s">
        <v>1901</v>
      </c>
      <c r="E290" s="1" t="str">
        <f t="shared" si="27"/>
        <v>DATA, EM RESTANDO MATERIAL, SE</v>
      </c>
      <c r="F290" s="1" t="str">
        <f t="shared" si="27"/>
        <v>x</v>
      </c>
      <c r="G290" s="1" t="str">
        <f t="shared" si="25"/>
        <v xml:space="preserve"> 83ª REUNIÃO DESTE C</v>
      </c>
      <c r="H290" s="1" t="str">
        <f t="shared" si="28"/>
        <v>x</v>
      </c>
      <c r="I290" s="1" t="str">
        <f t="shared" si="28"/>
        <v>x</v>
      </c>
    </row>
    <row r="291" spans="1:9" x14ac:dyDescent="0.2">
      <c r="A291" s="1">
        <v>290</v>
      </c>
      <c r="B291" s="1" t="s">
        <v>1902</v>
      </c>
      <c r="E291" s="1" t="str">
        <f t="shared" si="27"/>
        <v>DATA: 28/08/2020 HORÁRIO: 10H0</v>
      </c>
      <c r="F291" s="1" t="str">
        <f t="shared" si="27"/>
        <v>HORÁRIO: 10H08M ÀS 10H18M LOCA</v>
      </c>
      <c r="G291" s="1" t="str">
        <f t="shared" si="25"/>
        <v xml:space="preserve"> 85ª REUNIÃO ORDINÁR</v>
      </c>
      <c r="H291" s="1" t="str">
        <f t="shared" si="28"/>
        <v>x</v>
      </c>
      <c r="I291" s="1" t="str">
        <f t="shared" si="28"/>
        <v>x</v>
      </c>
    </row>
    <row r="292" spans="1:9" x14ac:dyDescent="0.2">
      <c r="A292" s="1">
        <v>291</v>
      </c>
      <c r="B292" s="1" t="s">
        <v>1903</v>
      </c>
      <c r="E292" s="1" t="str">
        <f t="shared" si="27"/>
        <v>x</v>
      </c>
      <c r="F292" s="1" t="str">
        <f t="shared" si="27"/>
        <v>x</v>
      </c>
      <c r="G292" s="1" t="str">
        <f t="shared" si="25"/>
        <v xml:space="preserve"> 85ª REUNIÃO COMITE </v>
      </c>
      <c r="H292" s="1" t="str">
        <f t="shared" si="28"/>
        <v>NAL (GSI) INFORMOU QUE, ATRAVÉS DA SALA DE SITUAÇÃO, ENVIARA</v>
      </c>
      <c r="I292" s="1" t="str">
        <f t="shared" si="28"/>
        <v xml:space="preserve">E DE SEGURANÇA INSTITUCIONAL (GSI) INFORMOU QUE, ATRAVÉS DA </v>
      </c>
    </row>
    <row r="293" spans="1:9" x14ac:dyDescent="0.2">
      <c r="A293" s="1">
        <v>292</v>
      </c>
      <c r="B293" s="1" t="s">
        <v>1904</v>
      </c>
      <c r="E293" s="1" t="str">
        <f t="shared" si="27"/>
        <v>x</v>
      </c>
      <c r="F293" s="1" t="str">
        <f t="shared" si="27"/>
        <v>x</v>
      </c>
      <c r="G293" s="1" t="str">
        <f t="shared" si="25"/>
        <v>A DE REUNIÃO COM A R</v>
      </c>
      <c r="H293" s="1" t="str">
        <f t="shared" si="28"/>
        <v>x</v>
      </c>
      <c r="I293" s="1" t="str">
        <f t="shared" si="28"/>
        <v>x</v>
      </c>
    </row>
    <row r="294" spans="1:9" x14ac:dyDescent="0.2">
      <c r="A294" s="1">
        <v>293</v>
      </c>
      <c r="B294" s="1" t="s">
        <v>1905</v>
      </c>
      <c r="E294" s="1" t="str">
        <f t="shared" si="27"/>
        <v>x</v>
      </c>
      <c r="F294" s="1" t="str">
        <f t="shared" si="27"/>
        <v>x</v>
      </c>
      <c r="G294" s="1" t="str">
        <f t="shared" si="25"/>
        <v xml:space="preserve"> 85ª REUNIÃO DO COMI</v>
      </c>
      <c r="H294" s="1" t="str">
        <f t="shared" si="28"/>
        <v>x</v>
      </c>
      <c r="I294" s="1" t="str">
        <f t="shared" si="28"/>
        <v>x</v>
      </c>
    </row>
    <row r="295" spans="1:9" x14ac:dyDescent="0.2">
      <c r="A295" s="1">
        <v>294</v>
      </c>
      <c r="B295" s="1" t="s">
        <v>1906</v>
      </c>
      <c r="E295" s="1" t="str">
        <f t="shared" si="27"/>
        <v>DATA: 31/08/2020 HORÁRIO: 10H0</v>
      </c>
      <c r="F295" s="1" t="str">
        <f t="shared" si="27"/>
        <v>HORÁRIO: 10H00M ÀS 10H17M LOCA</v>
      </c>
      <c r="G295" s="1" t="str">
        <f t="shared" si="25"/>
        <v xml:space="preserve"> 86ª REUNIÃO ORDINÁR</v>
      </c>
      <c r="H295" s="1" t="str">
        <f t="shared" si="28"/>
        <v>NAL (GSI) INFORMOU QUE ESSA SEMANA HAVERÁ UMA MANIFESTAÇÃO I</v>
      </c>
      <c r="I295" s="1" t="str">
        <f t="shared" si="28"/>
        <v xml:space="preserve">E DE SEGURANÇA INSTITUCIONAL (GSI) INFORMOU QUE ESSA SEMANA </v>
      </c>
    </row>
    <row r="296" spans="1:9" x14ac:dyDescent="0.2">
      <c r="A296" s="1">
        <v>295</v>
      </c>
      <c r="B296" s="1" t="s">
        <v>1907</v>
      </c>
      <c r="E296" s="1" t="str">
        <f t="shared" si="27"/>
        <v>x</v>
      </c>
      <c r="F296" s="1" t="str">
        <f t="shared" si="27"/>
        <v>x</v>
      </c>
      <c r="G296" s="1" t="str">
        <f t="shared" si="25"/>
        <v>XIMA REUNIÃO O ANDAM</v>
      </c>
      <c r="H296" s="1" t="str">
        <f t="shared" si="28"/>
        <v>x</v>
      </c>
      <c r="I296" s="1" t="str">
        <f t="shared" si="28"/>
        <v>x</v>
      </c>
    </row>
    <row r="297" spans="1:9" x14ac:dyDescent="0.2">
      <c r="A297" s="1">
        <v>296</v>
      </c>
      <c r="B297" s="1" t="s">
        <v>1908</v>
      </c>
      <c r="E297" s="1" t="str">
        <f t="shared" si="27"/>
        <v xml:space="preserve">DATA DA 87ª REUNIÃO ORDINÁRIA </v>
      </c>
      <c r="F297" s="1" t="str">
        <f t="shared" si="27"/>
        <v>x</v>
      </c>
      <c r="G297" s="1" t="str">
        <f t="shared" si="25"/>
        <v>A DE REUNIÃO COM A R</v>
      </c>
      <c r="H297" s="1" t="str">
        <f t="shared" si="28"/>
        <v>x</v>
      </c>
      <c r="I297" s="1" t="str">
        <f t="shared" si="28"/>
        <v>x</v>
      </c>
    </row>
    <row r="298" spans="1:9" x14ac:dyDescent="0.2">
      <c r="A298" s="1">
        <v>297</v>
      </c>
      <c r="B298" s="1" t="s">
        <v>1909</v>
      </c>
      <c r="E298" s="1" t="str">
        <f t="shared" si="27"/>
        <v>x</v>
      </c>
      <c r="F298" s="1" t="str">
        <f t="shared" si="27"/>
        <v>x</v>
      </c>
      <c r="G298" s="1" t="str">
        <f t="shared" si="25"/>
        <v>8 6ª REUNIÃO DO COMI</v>
      </c>
      <c r="H298" s="1" t="str">
        <f t="shared" si="28"/>
        <v>x</v>
      </c>
      <c r="I298" s="1" t="str">
        <f t="shared" si="28"/>
        <v>x</v>
      </c>
    </row>
    <row r="299" spans="1:9" x14ac:dyDescent="0.2">
      <c r="A299" s="1">
        <v>298</v>
      </c>
      <c r="B299" s="1" t="s">
        <v>1910</v>
      </c>
      <c r="E299" s="1" t="str">
        <f t="shared" si="27"/>
        <v>DATA: 02/09/2020 HORÁRIO: 10H0</v>
      </c>
      <c r="F299" s="1" t="str">
        <f t="shared" si="27"/>
        <v>HORÁRIO: 10H00M ÀS 10H24M LOCA</v>
      </c>
      <c r="G299" s="1" t="str">
        <f t="shared" si="25"/>
        <v xml:space="preserve"> 87ª REUNIÃO ORDINÁR</v>
      </c>
      <c r="H299" s="1" t="str">
        <f t="shared" si="28"/>
        <v>x</v>
      </c>
      <c r="I299" s="1" t="str">
        <f t="shared" si="28"/>
        <v>x</v>
      </c>
    </row>
    <row r="300" spans="1:9" x14ac:dyDescent="0.2">
      <c r="A300" s="1">
        <v>299</v>
      </c>
      <c r="B300" s="1" t="s">
        <v>1911</v>
      </c>
      <c r="E300" s="1" t="str">
        <f t="shared" si="27"/>
        <v>x</v>
      </c>
      <c r="F300" s="1" t="str">
        <f t="shared" si="27"/>
        <v>x</v>
      </c>
      <c r="G300" s="1" t="str">
        <f t="shared" si="25"/>
        <v>XIMA REUNIÃO O ANDAM</v>
      </c>
      <c r="H300" s="1" t="str">
        <f t="shared" si="28"/>
        <v>NAL (GSI) SEM CONSIDERAÇÕES RELEVANTES. MINISTÉRIO DAS RELAÇ</v>
      </c>
      <c r="I300" s="1" t="str">
        <f t="shared" si="28"/>
        <v>E DE SEGURANÇA INSTITUCIONAL (GSI) SEM CONSIDERAÇÕES RELEVAN</v>
      </c>
    </row>
    <row r="301" spans="1:9" x14ac:dyDescent="0.2">
      <c r="A301" s="1">
        <v>300</v>
      </c>
      <c r="B301" s="1" t="s">
        <v>1912</v>
      </c>
      <c r="E301" s="1" t="str">
        <f t="shared" si="27"/>
        <v>x</v>
      </c>
      <c r="F301" s="1" t="str">
        <f t="shared" si="27"/>
        <v>x</v>
      </c>
      <c r="G301" s="1" t="str">
        <f t="shared" si="25"/>
        <v>. C) REUNIÃO COM O M</v>
      </c>
      <c r="H301" s="1" t="str">
        <f t="shared" si="28"/>
        <v>x</v>
      </c>
      <c r="I301" s="1" t="str">
        <f t="shared" si="28"/>
        <v>x</v>
      </c>
    </row>
    <row r="302" spans="1:9" x14ac:dyDescent="0.2">
      <c r="A302" s="1">
        <v>301</v>
      </c>
      <c r="B302" s="1" t="s">
        <v>1913</v>
      </c>
      <c r="E302" s="1" t="str">
        <f t="shared" si="27"/>
        <v>x</v>
      </c>
      <c r="F302" s="1" t="str">
        <f t="shared" si="27"/>
        <v>x</v>
      </c>
      <c r="G302" s="1" t="str">
        <f t="shared" si="25"/>
        <v xml:space="preserve"> 88ª REUNIÃO DESTE C</v>
      </c>
      <c r="H302" s="1" t="str">
        <f t="shared" si="28"/>
        <v>x</v>
      </c>
      <c r="I302" s="1" t="str">
        <f t="shared" si="28"/>
        <v>x</v>
      </c>
    </row>
    <row r="303" spans="1:9" x14ac:dyDescent="0.2">
      <c r="A303" s="1">
        <v>302</v>
      </c>
      <c r="B303" s="1" t="s">
        <v>1914</v>
      </c>
      <c r="E303" s="1" t="str">
        <f t="shared" si="27"/>
        <v>DATA: 04/09/2020 HORÁRIO: 10H0</v>
      </c>
      <c r="F303" s="1" t="str">
        <f t="shared" si="27"/>
        <v>HORÁRIO: 10H00M ÀS 10H28M LOCA</v>
      </c>
      <c r="G303" s="1" t="str">
        <f t="shared" si="25"/>
        <v xml:space="preserve"> 88ª REUNIÃO ORDINÁR</v>
      </c>
      <c r="H303" s="1" t="str">
        <f t="shared" si="28"/>
        <v>NAL (GSI) SEM CONSIDERAÇÕES RELEVANTES. MINISTÉRIO DAS RELAÇ</v>
      </c>
      <c r="I303" s="1" t="str">
        <f t="shared" si="28"/>
        <v>E DE SEGURANÇA INSTITUCIONAL (GSI) SEM CONSIDERAÇÕES RELEVAN</v>
      </c>
    </row>
    <row r="304" spans="1:9" x14ac:dyDescent="0.2">
      <c r="A304" s="1">
        <v>303</v>
      </c>
      <c r="B304" s="1" t="s">
        <v>1915</v>
      </c>
      <c r="E304" s="1" t="str">
        <f t="shared" si="27"/>
        <v>x</v>
      </c>
      <c r="F304" s="1" t="str">
        <f t="shared" si="27"/>
        <v>x</v>
      </c>
      <c r="G304" s="1" t="str">
        <f t="shared" si="25"/>
        <v xml:space="preserve"> 88ª REUNIÃO COMITE </v>
      </c>
      <c r="H304" s="1" t="str">
        <f t="shared" si="28"/>
        <v>x</v>
      </c>
      <c r="I304" s="1" t="str">
        <f t="shared" si="28"/>
        <v>x</v>
      </c>
    </row>
    <row r="305" spans="1:9" x14ac:dyDescent="0.2">
      <c r="A305" s="1">
        <v>304</v>
      </c>
      <c r="B305" s="1" t="s">
        <v>1916</v>
      </c>
      <c r="E305" s="1" t="str">
        <f t="shared" si="27"/>
        <v>x</v>
      </c>
      <c r="F305" s="1" t="str">
        <f t="shared" si="27"/>
        <v>x</v>
      </c>
      <c r="G305" s="1" t="str">
        <f t="shared" si="25"/>
        <v>) EM REUNIÃO COM O G</v>
      </c>
      <c r="H305" s="1" t="str">
        <f t="shared" si="28"/>
        <v>x</v>
      </c>
      <c r="I305" s="1" t="str">
        <f t="shared" si="28"/>
        <v>x</v>
      </c>
    </row>
    <row r="306" spans="1:9" x14ac:dyDescent="0.2">
      <c r="A306" s="1">
        <v>305</v>
      </c>
      <c r="B306" s="1" t="s">
        <v>1917</v>
      </c>
      <c r="E306" s="1" t="str">
        <f t="shared" si="27"/>
        <v>x</v>
      </c>
      <c r="F306" s="1" t="str">
        <f t="shared" si="27"/>
        <v>x</v>
      </c>
      <c r="G306" s="1" t="str">
        <f t="shared" si="25"/>
        <v xml:space="preserve"> 89ª REUNIÃO DESTE C</v>
      </c>
      <c r="H306" s="1" t="str">
        <f t="shared" ref="H306:I322" si="29">IFERROR(MID($B306,FIND(H$1,$B306,1)+-5,60),"x")</f>
        <v>x</v>
      </c>
      <c r="I306" s="1" t="str">
        <f t="shared" si="29"/>
        <v>x</v>
      </c>
    </row>
    <row r="307" spans="1:9" x14ac:dyDescent="0.2">
      <c r="A307" s="1">
        <v>306</v>
      </c>
      <c r="B307" s="1" t="s">
        <v>1918</v>
      </c>
      <c r="E307" s="1" t="str">
        <f t="shared" si="27"/>
        <v>DATA: 09/09/2020 HORÁRIO: 10H0</v>
      </c>
      <c r="F307" s="1" t="str">
        <f t="shared" si="27"/>
        <v>HORÁRIO: 10H00M ÀS 10H30M LOCA</v>
      </c>
      <c r="G307" s="1" t="str">
        <f t="shared" si="25"/>
        <v xml:space="preserve"> 89ª REUNIÃO ORDINÁR</v>
      </c>
      <c r="H307" s="1" t="str">
        <f t="shared" si="29"/>
        <v>NAL (GSI) SEM CONSIDERAÇÕES RELEVANTES. MINISTÉRIO DAS RELAÇ</v>
      </c>
      <c r="I307" s="1" t="str">
        <f t="shared" si="29"/>
        <v>E DE SEGURANÇA INSTITUCIONAL (GSI) SEM CONSIDERAÇÕES RELEVAN</v>
      </c>
    </row>
    <row r="308" spans="1:9" x14ac:dyDescent="0.2">
      <c r="A308" s="1">
        <v>307</v>
      </c>
      <c r="B308" s="1" t="s">
        <v>1919</v>
      </c>
      <c r="E308" s="1" t="str">
        <f t="shared" si="27"/>
        <v>x</v>
      </c>
      <c r="F308" s="1" t="str">
        <f t="shared" si="27"/>
        <v>x</v>
      </c>
      <c r="G308" s="1" t="str">
        <f t="shared" si="25"/>
        <v>XIMA REUNIÃO ORDINÁR</v>
      </c>
      <c r="H308" s="1" t="str">
        <f t="shared" si="29"/>
        <v>x</v>
      </c>
      <c r="I308" s="1" t="str">
        <f t="shared" si="29"/>
        <v>x</v>
      </c>
    </row>
    <row r="309" spans="1:9" x14ac:dyDescent="0.2">
      <c r="A309" s="1">
        <v>308</v>
      </c>
      <c r="B309" s="1" t="s">
        <v>1920</v>
      </c>
      <c r="E309" s="1" t="str">
        <f t="shared" si="27"/>
        <v>x</v>
      </c>
      <c r="F309" s="1" t="str">
        <f t="shared" si="27"/>
        <v>x</v>
      </c>
      <c r="G309" s="1" t="str">
        <f t="shared" si="25"/>
        <v>0; O REUNIÃO COM MIN</v>
      </c>
      <c r="H309" s="1" t="str">
        <f t="shared" si="29"/>
        <v>x</v>
      </c>
      <c r="I309" s="1" t="str">
        <f t="shared" si="29"/>
        <v>x</v>
      </c>
    </row>
    <row r="310" spans="1:9" x14ac:dyDescent="0.2">
      <c r="A310" s="1">
        <v>309</v>
      </c>
      <c r="B310" s="1" t="s">
        <v>1921</v>
      </c>
      <c r="E310" s="1" t="str">
        <f t="shared" si="27"/>
        <v>x</v>
      </c>
      <c r="F310" s="1" t="str">
        <f t="shared" si="27"/>
        <v>x</v>
      </c>
      <c r="G310" s="1" t="str">
        <f t="shared" si="25"/>
        <v xml:space="preserve"> 89ª REUNIÃO DO COMI</v>
      </c>
      <c r="H310" s="1" t="str">
        <f t="shared" si="29"/>
        <v>x</v>
      </c>
      <c r="I310" s="1" t="str">
        <f t="shared" si="29"/>
        <v>x</v>
      </c>
    </row>
    <row r="311" spans="1:9" x14ac:dyDescent="0.2">
      <c r="A311" s="1">
        <v>310</v>
      </c>
      <c r="B311" s="1" t="s">
        <v>1922</v>
      </c>
      <c r="E311" s="1" t="str">
        <f t="shared" si="27"/>
        <v>DATA: 11/09/2020 HORÁRIO: 10H0</v>
      </c>
      <c r="F311" s="1" t="str">
        <f t="shared" si="27"/>
        <v>HORÁRIO: 10H00M ÀS 10H20M LOCA</v>
      </c>
      <c r="G311" s="1" t="str">
        <f t="shared" si="25"/>
        <v xml:space="preserve"> 90ª REUNIÃO ORDINÁR</v>
      </c>
      <c r="H311" s="1" t="str">
        <f t="shared" si="29"/>
        <v>NAL (GSI) SEM CONSIDERAÇÕES RELEVANTES. MINISTÉRIO DAS RELAÇ</v>
      </c>
      <c r="I311" s="1" t="str">
        <f t="shared" si="29"/>
        <v>E DE SEGURANÇA INSTITUCIONAL (GSI) SEM CONSIDERAÇÕES RELEVAN</v>
      </c>
    </row>
    <row r="312" spans="1:9" x14ac:dyDescent="0.2">
      <c r="A312" s="1">
        <v>311</v>
      </c>
      <c r="B312" s="1" t="s">
        <v>1923</v>
      </c>
      <c r="E312" s="1" t="str">
        <f t="shared" si="27"/>
        <v>x</v>
      </c>
      <c r="F312" s="1" t="str">
        <f t="shared" si="27"/>
        <v>x</v>
      </c>
      <c r="G312" s="1" t="str">
        <f t="shared" si="25"/>
        <v>XIMA REUNIÃO ORDINÁR</v>
      </c>
      <c r="H312" s="1" t="str">
        <f t="shared" si="29"/>
        <v>x</v>
      </c>
      <c r="I312" s="1" t="str">
        <f t="shared" si="29"/>
        <v>x</v>
      </c>
    </row>
    <row r="313" spans="1:9" x14ac:dyDescent="0.2">
      <c r="A313" s="1">
        <v>312</v>
      </c>
      <c r="B313" s="1" t="s">
        <v>1924</v>
      </c>
      <c r="E313" s="1" t="str">
        <f t="shared" si="27"/>
        <v>DATA . DEMANDA: NÍVEL DESCONFO</v>
      </c>
      <c r="F313" s="1" t="str">
        <f t="shared" si="27"/>
        <v>x</v>
      </c>
      <c r="G313" s="1" t="str">
        <f t="shared" si="25"/>
        <v>ANC. REUNIÃO COM COM</v>
      </c>
      <c r="H313" s="1" t="str">
        <f t="shared" si="29"/>
        <v>x</v>
      </c>
      <c r="I313" s="1" t="str">
        <f t="shared" si="29"/>
        <v>x</v>
      </c>
    </row>
    <row r="314" spans="1:9" x14ac:dyDescent="0.2">
      <c r="A314" s="1">
        <v>313</v>
      </c>
      <c r="B314" s="1" t="s">
        <v>1925</v>
      </c>
      <c r="E314" s="1" t="str">
        <f t="shared" si="27"/>
        <v>DATA: 14/09/2020 HORÁRIO: 10H0</v>
      </c>
      <c r="F314" s="1" t="str">
        <f t="shared" si="27"/>
        <v>HORÁRIO: 10H06M ÀS 10H20M LOCA</v>
      </c>
      <c r="G314" s="1" t="str">
        <f t="shared" si="25"/>
        <v xml:space="preserve"> 91ª REUNIÃO ORDINÁR</v>
      </c>
      <c r="H314" s="1" t="str">
        <f t="shared" si="29"/>
        <v>NAL (GSI) SEM CONSIDERAÇÕES RELEVANTES. MINISTÉRIO DAS RELAÇ</v>
      </c>
      <c r="I314" s="1" t="str">
        <f t="shared" si="29"/>
        <v>E DE SEGURANÇA INSTITUCIONAL (GSI) SEM CONSIDERAÇÕES RELEVAN</v>
      </c>
    </row>
    <row r="315" spans="1:9" x14ac:dyDescent="0.2">
      <c r="A315" s="1">
        <v>314</v>
      </c>
      <c r="B315" s="1" t="s">
        <v>1926</v>
      </c>
      <c r="E315" s="1" t="str">
        <f t="shared" si="27"/>
        <v>DATAPREV E COM A CAIXA ECONÔMI</v>
      </c>
      <c r="F315" s="1" t="str">
        <f t="shared" si="27"/>
        <v>x</v>
      </c>
      <c r="G315" s="1" t="str">
        <f t="shared" si="25"/>
        <v>GOV) REUNIÃO COM REG</v>
      </c>
      <c r="H315" s="1" t="str">
        <f t="shared" si="29"/>
        <v>x</v>
      </c>
      <c r="I315" s="1" t="str">
        <f t="shared" si="29"/>
        <v>x</v>
      </c>
    </row>
    <row r="316" spans="1:9" x14ac:dyDescent="0.2">
      <c r="A316" s="1">
        <v>315</v>
      </c>
      <c r="B316" s="1" t="s">
        <v>1927</v>
      </c>
      <c r="E316" s="1" t="str">
        <f t="shared" si="27"/>
        <v>x</v>
      </c>
      <c r="F316" s="1" t="str">
        <f t="shared" si="27"/>
        <v>x</v>
      </c>
      <c r="G316" s="1" t="str">
        <f t="shared" si="25"/>
        <v xml:space="preserve"> 91ª REUNIÃO DO COMI</v>
      </c>
      <c r="H316" s="1" t="str">
        <f t="shared" si="29"/>
        <v>x</v>
      </c>
      <c r="I316" s="1" t="str">
        <f t="shared" si="29"/>
        <v>x</v>
      </c>
    </row>
    <row r="317" spans="1:9" x14ac:dyDescent="0.2">
      <c r="A317" s="1">
        <v>316</v>
      </c>
      <c r="B317" s="1" t="s">
        <v>1928</v>
      </c>
      <c r="E317" s="1" t="str">
        <f t="shared" si="27"/>
        <v>DATA: 16/09/2020 HORÁRIO: 10H0</v>
      </c>
      <c r="F317" s="1" t="str">
        <f t="shared" si="27"/>
        <v>HORÁRIO: 10H04M ÀS 10H29M LOCA</v>
      </c>
      <c r="G317" s="1" t="str">
        <f t="shared" si="25"/>
        <v xml:space="preserve"> 92ª REUNIÃO ORDINÁR</v>
      </c>
      <c r="H317" s="1" t="str">
        <f t="shared" si="29"/>
        <v>NAL (GSI) INFORMOU QUE A SALA DE SITUAÇÃO DE ENFRENTAMENTO À</v>
      </c>
      <c r="I317" s="1" t="str">
        <f t="shared" si="29"/>
        <v>E DE SEGURANÇA INSTITUCIONAL (GSI) INFORMOU QUE A SALA DE SI</v>
      </c>
    </row>
    <row r="318" spans="1:9" x14ac:dyDescent="0.2">
      <c r="A318" s="1">
        <v>317</v>
      </c>
      <c r="B318" s="1" t="s">
        <v>1929</v>
      </c>
      <c r="E318" s="1" t="str">
        <f t="shared" si="27"/>
        <v>x</v>
      </c>
      <c r="F318" s="1" t="str">
        <f t="shared" si="27"/>
        <v>x</v>
      </c>
      <c r="G318" s="1" t="str">
        <f t="shared" si="25"/>
        <v xml:space="preserve"> 92ª REUNIÃO COMITE </v>
      </c>
      <c r="H318" s="1" t="str">
        <f t="shared" si="29"/>
        <v>O DO GSI. ADVOCACIA -GERAL DA UNIÃO (AGU) AUSENTE. MINISTÉRI</v>
      </c>
      <c r="I318" s="1" t="str">
        <f t="shared" si="29"/>
        <v>x</v>
      </c>
    </row>
    <row r="319" spans="1:9" x14ac:dyDescent="0.2">
      <c r="A319" s="1">
        <v>318</v>
      </c>
      <c r="B319" s="1" t="s">
        <v>1930</v>
      </c>
      <c r="E319" s="1" t="str">
        <f t="shared" si="27"/>
        <v>x</v>
      </c>
      <c r="F319" s="1" t="str">
        <f t="shared" si="27"/>
        <v>x</v>
      </c>
      <c r="G319" s="1" t="str">
        <f t="shared" si="25"/>
        <v>. A) REUNIÃO ESPECÍF</v>
      </c>
      <c r="H319" s="1" t="str">
        <f t="shared" si="29"/>
        <v>x</v>
      </c>
      <c r="I319" s="1" t="str">
        <f t="shared" si="29"/>
        <v>x</v>
      </c>
    </row>
    <row r="320" spans="1:9" x14ac:dyDescent="0.2">
      <c r="A320" s="1">
        <v>319</v>
      </c>
      <c r="B320" s="1" t="s">
        <v>1931</v>
      </c>
      <c r="E320" s="1" t="str">
        <f t="shared" si="27"/>
        <v>DATA: 18/09/2020 HORÁRIO: 10H0</v>
      </c>
      <c r="F320" s="1" t="str">
        <f t="shared" si="27"/>
        <v>HORÁRIO: 10H00M ÀS 10H17M LOCA</v>
      </c>
      <c r="G320" s="1" t="str">
        <f t="shared" si="25"/>
        <v xml:space="preserve"> 93ª REUNIÃO ORDINÁR</v>
      </c>
      <c r="H320" s="1" t="str">
        <f t="shared" si="29"/>
        <v>NAL (GSI) SEM CONSIDERAÇÕES RELEVANTES. MINISTÉRI O DAS RELA</v>
      </c>
      <c r="I320" s="1" t="str">
        <f t="shared" si="29"/>
        <v>E DE SEGURANÇA INSTITUCIONAL (GSI) SEM CONSIDERAÇÕES RELEVAN</v>
      </c>
    </row>
    <row r="321" spans="1:9" x14ac:dyDescent="0.2">
      <c r="A321" s="1">
        <v>320</v>
      </c>
      <c r="B321" s="1" t="s">
        <v>1932</v>
      </c>
      <c r="E321" s="1" t="str">
        <f t="shared" si="27"/>
        <v>x</v>
      </c>
      <c r="F321" s="1" t="str">
        <f t="shared" si="27"/>
        <v>x</v>
      </c>
      <c r="G321" s="1" t="str">
        <f t="shared" si="25"/>
        <v>GOV) REUNIÃO COM A R</v>
      </c>
      <c r="H321" s="1" t="str">
        <f t="shared" si="29"/>
        <v>x</v>
      </c>
      <c r="I321" s="1" t="str">
        <f t="shared" si="29"/>
        <v>x</v>
      </c>
    </row>
    <row r="322" spans="1:9" x14ac:dyDescent="0.2">
      <c r="A322" s="1">
        <v>321</v>
      </c>
      <c r="B322" s="1" t="s">
        <v>1933</v>
      </c>
      <c r="E322" s="1" t="str">
        <f t="shared" si="27"/>
        <v>x</v>
      </c>
      <c r="F322" s="1" t="str">
        <f t="shared" si="27"/>
        <v>x</v>
      </c>
      <c r="G322" s="1" t="str">
        <f t="shared" si="25"/>
        <v>UTI. REUNIÃO COM FNP</v>
      </c>
      <c r="H322" s="1" t="str">
        <f t="shared" si="29"/>
        <v>x</v>
      </c>
      <c r="I322" s="1" t="str">
        <f t="shared" si="29"/>
        <v>x</v>
      </c>
    </row>
    <row r="323" spans="1:9" x14ac:dyDescent="0.2">
      <c r="A323" s="1">
        <v>322</v>
      </c>
      <c r="B323" s="1" t="s">
        <v>1934</v>
      </c>
      <c r="E323" s="1" t="str">
        <f t="shared" si="27"/>
        <v>DATA: 21/09/2020 HORÁRIO: 10H0</v>
      </c>
      <c r="F323" s="1" t="str">
        <f t="shared" si="27"/>
        <v>HORÁRIO: 10H00M ÀS 10H26M LOCA</v>
      </c>
      <c r="G323" s="1" t="str">
        <f t="shared" ref="G323:G386" si="30">IFERROR(MID($B323,FIND(G$1,$B323,1)+-5,20),"x")</f>
        <v xml:space="preserve"> 94ª REUNIÃO ORDINÁR</v>
      </c>
      <c r="H323" s="1" t="str">
        <f t="shared" ref="H323:I339" si="31">IFERROR(MID($B323,FIND(H$1,$B323,1)+-5,60),"x")</f>
        <v>NAL (GSI) SEM CONSIDERAÇÕES RELEVANTES. MINISTÉRIO DAS RELAÇ</v>
      </c>
      <c r="I323" s="1" t="str">
        <f t="shared" si="31"/>
        <v>E DE SEGURANÇA INSTITUCIONAL (GSI) SEM CONSIDERAÇÕES RELEVAN</v>
      </c>
    </row>
    <row r="324" spans="1:9" x14ac:dyDescent="0.2">
      <c r="A324" s="1">
        <v>323</v>
      </c>
      <c r="B324" s="1" t="s">
        <v>1935</v>
      </c>
      <c r="E324" s="1" t="str">
        <f t="shared" si="27"/>
        <v>x</v>
      </c>
      <c r="F324" s="1" t="str">
        <f t="shared" si="27"/>
        <v>x</v>
      </c>
      <c r="G324" s="1" t="str">
        <f t="shared" si="30"/>
        <v xml:space="preserve"> 94ª REUNIÃO COMITE </v>
      </c>
      <c r="H324" s="1" t="str">
        <f t="shared" si="31"/>
        <v>x</v>
      </c>
      <c r="I324" s="1" t="str">
        <f t="shared" si="31"/>
        <v>x</v>
      </c>
    </row>
    <row r="325" spans="1:9" x14ac:dyDescent="0.2">
      <c r="A325" s="1">
        <v>324</v>
      </c>
      <c r="B325" s="1" t="s">
        <v>1936</v>
      </c>
      <c r="E325" s="1" t="str">
        <f t="shared" si="27"/>
        <v>DATA PREVISTA PARA O RETORNO D</v>
      </c>
      <c r="F325" s="1" t="str">
        <f t="shared" si="27"/>
        <v>x</v>
      </c>
      <c r="G325" s="1" t="str">
        <f t="shared" si="30"/>
        <v>LICA REUNIÃO COM COM</v>
      </c>
      <c r="H325" s="1" t="str">
        <f t="shared" si="31"/>
        <v>x</v>
      </c>
      <c r="I325" s="1" t="str">
        <f t="shared" si="31"/>
        <v>x</v>
      </c>
    </row>
    <row r="326" spans="1:9" x14ac:dyDescent="0.2">
      <c r="A326" s="1">
        <v>325</v>
      </c>
      <c r="B326" s="1" t="s">
        <v>1937</v>
      </c>
      <c r="E326" s="1" t="str">
        <f t="shared" si="27"/>
        <v>x</v>
      </c>
      <c r="F326" s="1" t="str">
        <f t="shared" si="27"/>
        <v>x</v>
      </c>
      <c r="G326" s="1" t="str">
        <f t="shared" si="30"/>
        <v xml:space="preserve"> 94ª REUNIÃO DO COMI</v>
      </c>
      <c r="H326" s="1" t="str">
        <f t="shared" si="31"/>
        <v>x</v>
      </c>
      <c r="I326" s="1" t="str">
        <f t="shared" si="31"/>
        <v>x</v>
      </c>
    </row>
    <row r="327" spans="1:9" x14ac:dyDescent="0.2">
      <c r="A327" s="1">
        <v>326</v>
      </c>
      <c r="B327" s="1" t="s">
        <v>1938</v>
      </c>
      <c r="E327" s="1" t="str">
        <f t="shared" si="27"/>
        <v>DATA: 23/09/2020 HORÁRIO: 10H0</v>
      </c>
      <c r="F327" s="1" t="str">
        <f t="shared" si="27"/>
        <v>HORÁRIO: 10H00M ÀS 10H22M LOCA</v>
      </c>
      <c r="G327" s="1" t="str">
        <f t="shared" si="30"/>
        <v xml:space="preserve"> 95ª REUNIÃO ORDINÁR</v>
      </c>
      <c r="H327" s="1" t="str">
        <f t="shared" si="31"/>
        <v>NAL (GSI) AUSENTE . MINISTÉRIO DAS RELAÇÕES EXTERIORES (MRE)</v>
      </c>
      <c r="I327" s="1" t="str">
        <f t="shared" si="31"/>
        <v xml:space="preserve">E DE SEGURANÇA INSTITUCIONAL (GSI) AUSENTE . MINISTÉRIO DAS </v>
      </c>
    </row>
    <row r="328" spans="1:9" x14ac:dyDescent="0.2">
      <c r="A328" s="1">
        <v>327</v>
      </c>
      <c r="B328" s="1" t="s">
        <v>1939</v>
      </c>
      <c r="E328" s="1" t="str">
        <f t="shared" si="27"/>
        <v>DATAPREV ENFRENTA DIFICULDADES</v>
      </c>
      <c r="F328" s="1" t="str">
        <f t="shared" si="27"/>
        <v>x</v>
      </c>
      <c r="G328" s="1" t="str">
        <f t="shared" si="30"/>
        <v xml:space="preserve"> 95ª REUNIÃO COMITE </v>
      </c>
      <c r="H328" s="1" t="str">
        <f t="shared" si="31"/>
        <v>x</v>
      </c>
      <c r="I328" s="1" t="str">
        <f t="shared" si="31"/>
        <v>x</v>
      </c>
    </row>
    <row r="329" spans="1:9" x14ac:dyDescent="0.2">
      <c r="A329" s="1">
        <v>328</v>
      </c>
      <c r="B329" s="1" t="s">
        <v>1940</v>
      </c>
      <c r="E329" s="1" t="str">
        <f t="shared" si="27"/>
        <v>x</v>
      </c>
      <c r="F329" s="1" t="str">
        <f t="shared" si="27"/>
        <v>x</v>
      </c>
      <c r="G329" s="1" t="str">
        <f t="shared" si="30"/>
        <v>: EM REUNIÃO COM A C</v>
      </c>
      <c r="H329" s="1" t="str">
        <f t="shared" si="31"/>
        <v>x</v>
      </c>
      <c r="I329" s="1" t="str">
        <f t="shared" si="31"/>
        <v>x</v>
      </c>
    </row>
    <row r="330" spans="1:9" x14ac:dyDescent="0.2">
      <c r="A330" s="1">
        <v>329</v>
      </c>
      <c r="B330" s="1" t="s">
        <v>1941</v>
      </c>
      <c r="E330" s="1" t="str">
        <f t="shared" si="27"/>
        <v>DATAPREV , PARA DIVULGAÇÃO DAS</v>
      </c>
      <c r="F330" s="1" t="str">
        <f t="shared" si="27"/>
        <v>x</v>
      </c>
      <c r="G330" s="1" t="str">
        <f t="shared" si="30"/>
        <v>9 5ª REUNIÃO DO COMI</v>
      </c>
      <c r="H330" s="1" t="str">
        <f t="shared" si="31"/>
        <v>x</v>
      </c>
      <c r="I330" s="1" t="str">
        <f t="shared" si="31"/>
        <v>x</v>
      </c>
    </row>
    <row r="331" spans="1:9" x14ac:dyDescent="0.2">
      <c r="A331" s="1">
        <v>330</v>
      </c>
      <c r="B331" s="1" t="s">
        <v>1942</v>
      </c>
      <c r="E331" s="1" t="str">
        <f t="shared" si="27"/>
        <v>DATA: 25/09/2020 HORÁRIO: 10H0</v>
      </c>
      <c r="F331" s="1" t="str">
        <f t="shared" si="27"/>
        <v>HORÁRIO: 10H00M ÀS 10H32M LOCA</v>
      </c>
      <c r="G331" s="1" t="str">
        <f t="shared" si="30"/>
        <v xml:space="preserve"> 96ª REUNIÃO ORDINÁR</v>
      </c>
      <c r="H331" s="1" t="str">
        <f t="shared" si="31"/>
        <v>NAL (GSI) SEM CONSIDERAÇÕES RELEVANTES. ANEXO 96ª REUNIÃO CO</v>
      </c>
      <c r="I331" s="1" t="str">
        <f t="shared" si="31"/>
        <v>E DE SEGURANÇA INSTITUCIONAL (GSI) SEM CONSIDERAÇÕES RELEVAN</v>
      </c>
    </row>
    <row r="332" spans="1:9" x14ac:dyDescent="0.2">
      <c r="A332" s="1">
        <v>331</v>
      </c>
      <c r="B332" s="1" t="s">
        <v>1943</v>
      </c>
      <c r="E332" s="1" t="str">
        <f t="shared" si="27"/>
        <v>DATA DE ONTEM . RESSALTA QUE É</v>
      </c>
      <c r="F332" s="1" t="str">
        <f t="shared" si="27"/>
        <v>x</v>
      </c>
      <c r="G332" s="1" t="str">
        <f t="shared" si="30"/>
        <v xml:space="preserve"> 96ª REUNIÃO COMITE </v>
      </c>
      <c r="H332" s="1" t="str">
        <f t="shared" si="31"/>
        <v>x</v>
      </c>
      <c r="I332" s="1" t="str">
        <f t="shared" si="31"/>
        <v>x</v>
      </c>
    </row>
    <row r="333" spans="1:9" x14ac:dyDescent="0.2">
      <c r="A333" s="1">
        <v>332</v>
      </c>
      <c r="B333" s="1" t="s">
        <v>1944</v>
      </c>
      <c r="E333" s="1" t="str">
        <f t="shared" si="27"/>
        <v>x</v>
      </c>
      <c r="F333" s="1" t="str">
        <f t="shared" si="27"/>
        <v>x</v>
      </c>
      <c r="G333" s="1" t="str">
        <f t="shared" si="30"/>
        <v>GOV) REUNIÃO COM O C</v>
      </c>
      <c r="H333" s="1" t="str">
        <f t="shared" si="31"/>
        <v>x</v>
      </c>
      <c r="I333" s="1" t="str">
        <f t="shared" si="31"/>
        <v>x</v>
      </c>
    </row>
    <row r="334" spans="1:9" x14ac:dyDescent="0.2">
      <c r="A334" s="1">
        <v>333</v>
      </c>
      <c r="B334" s="1" t="s">
        <v>1945</v>
      </c>
      <c r="E334" s="1" t="str">
        <f t="shared" si="27"/>
        <v>x</v>
      </c>
      <c r="F334" s="1" t="str">
        <f t="shared" si="27"/>
        <v>x</v>
      </c>
      <c r="G334" s="1" t="str">
        <f t="shared" si="30"/>
        <v>9 6ª REUNIÃO DO COMI</v>
      </c>
      <c r="H334" s="1" t="str">
        <f t="shared" si="31"/>
        <v>x</v>
      </c>
      <c r="I334" s="1" t="str">
        <f t="shared" si="31"/>
        <v>x</v>
      </c>
    </row>
    <row r="335" spans="1:9" x14ac:dyDescent="0.2">
      <c r="A335" s="1">
        <v>334</v>
      </c>
      <c r="B335" s="1" t="s">
        <v>1946</v>
      </c>
      <c r="E335" s="1" t="str">
        <f t="shared" si="27"/>
        <v>DATA: 28/09/2020 HORÁRIO: 10H0</v>
      </c>
      <c r="F335" s="1" t="str">
        <f t="shared" si="27"/>
        <v>HORÁRIO: 10H00M ÀS 10H23M LOCA</v>
      </c>
      <c r="G335" s="1" t="str">
        <f t="shared" si="30"/>
        <v xml:space="preserve"> 97ª REUNIÃO ORDINÁR</v>
      </c>
      <c r="H335" s="1" t="str">
        <f t="shared" si="31"/>
        <v>NAL (GSI) SEM CONSIDERAÇÕES RELEVANTES. MINISTÉRIO DAS RELAÇ</v>
      </c>
      <c r="I335" s="1" t="str">
        <f t="shared" si="31"/>
        <v>E DE SEGURANÇA INSTITUCIONAL (GSI) SEM CONSIDERAÇÕES RELEVAN</v>
      </c>
    </row>
    <row r="336" spans="1:9" x14ac:dyDescent="0.2">
      <c r="A336" s="1">
        <v>335</v>
      </c>
      <c r="B336" s="1" t="s">
        <v>1947</v>
      </c>
      <c r="E336" s="1" t="str">
        <f t="shared" si="27"/>
        <v>x</v>
      </c>
      <c r="F336" s="1" t="str">
        <f t="shared" si="27"/>
        <v>x</v>
      </c>
      <c r="G336" s="1" t="str">
        <f t="shared" si="30"/>
        <v xml:space="preserve"> 97ª REUNIÃO COMITE </v>
      </c>
      <c r="H336" s="1" t="str">
        <f t="shared" si="31"/>
        <v>x</v>
      </c>
      <c r="I336" s="1" t="str">
        <f t="shared" si="31"/>
        <v>x</v>
      </c>
    </row>
    <row r="337" spans="1:9" x14ac:dyDescent="0.2">
      <c r="A337" s="1">
        <v>336</v>
      </c>
      <c r="B337" s="1" t="s">
        <v>1948</v>
      </c>
      <c r="E337" s="1" t="str">
        <f t="shared" si="27"/>
        <v>x</v>
      </c>
      <c r="F337" s="1" t="str">
        <f t="shared" si="27"/>
        <v>x</v>
      </c>
      <c r="G337" s="1" t="str">
        <f t="shared" si="30"/>
        <v>GOV) REUNIÃO COM REG</v>
      </c>
      <c r="H337" s="1" t="str">
        <f t="shared" si="31"/>
        <v>x</v>
      </c>
      <c r="I337" s="1" t="str">
        <f t="shared" si="31"/>
        <v>x</v>
      </c>
    </row>
    <row r="338" spans="1:9" x14ac:dyDescent="0.2">
      <c r="A338" s="1">
        <v>337</v>
      </c>
      <c r="B338" s="1" t="s">
        <v>1949</v>
      </c>
      <c r="E338" s="1" t="str">
        <f t="shared" si="27"/>
        <v>x</v>
      </c>
      <c r="F338" s="1" t="str">
        <f t="shared" si="27"/>
        <v>x</v>
      </c>
      <c r="G338" s="1" t="str">
        <f t="shared" si="30"/>
        <v>AR A REUNIÃO A SER R</v>
      </c>
      <c r="H338" s="1" t="str">
        <f t="shared" si="31"/>
        <v>x</v>
      </c>
      <c r="I338" s="1" t="str">
        <f t="shared" si="31"/>
        <v>x</v>
      </c>
    </row>
    <row r="339" spans="1:9" x14ac:dyDescent="0.2">
      <c r="A339" s="1">
        <v>338</v>
      </c>
      <c r="B339" s="1" t="s">
        <v>1950</v>
      </c>
      <c r="E339" s="1" t="str">
        <f t="shared" ref="E339:F402" si="32">IFERROR(MID($B339,FIND(E$1,$B339,1)+0,30),"x")</f>
        <v>DATA: 30/09/2020 HORÁRIO: 10H0</v>
      </c>
      <c r="F339" s="1" t="str">
        <f t="shared" si="32"/>
        <v>HORÁRIO: 10H00M ÀS 10H25M LOCA</v>
      </c>
      <c r="G339" s="1" t="str">
        <f t="shared" si="30"/>
        <v xml:space="preserve"> 98ª REUNIÃO ORDINÁR</v>
      </c>
      <c r="H339" s="1" t="str">
        <f t="shared" si="31"/>
        <v>NAL (GSI) SEM CONSIDERAÇÕES RELEVANTES. ANEXO 98ª REUNIÃO CO</v>
      </c>
      <c r="I339" s="1" t="str">
        <f t="shared" si="31"/>
        <v>E DE SEGURANÇA INSTITUCIONAL (GSI) SEM CONSIDERAÇÕES RELEVAN</v>
      </c>
    </row>
    <row r="340" spans="1:9" x14ac:dyDescent="0.2">
      <c r="A340" s="1">
        <v>339</v>
      </c>
      <c r="B340" s="1" t="s">
        <v>1951</v>
      </c>
      <c r="E340" s="1" t="str">
        <f t="shared" si="32"/>
        <v>x</v>
      </c>
      <c r="F340" s="1" t="str">
        <f t="shared" si="32"/>
        <v>x</v>
      </c>
      <c r="G340" s="1" t="str">
        <f t="shared" si="30"/>
        <v xml:space="preserve"> 98ª REUNIÃO COMITE </v>
      </c>
      <c r="H340" s="1" t="str">
        <f t="shared" ref="H340:I356" si="33">IFERROR(MID($B340,FIND(H$1,$B340,1)+-5,60),"x")</f>
        <v>x</v>
      </c>
      <c r="I340" s="1" t="str">
        <f t="shared" si="33"/>
        <v>x</v>
      </c>
    </row>
    <row r="341" spans="1:9" x14ac:dyDescent="0.2">
      <c r="A341" s="1">
        <v>340</v>
      </c>
      <c r="B341" s="1" t="s">
        <v>1952</v>
      </c>
      <c r="E341" s="1" t="str">
        <f t="shared" si="32"/>
        <v>x</v>
      </c>
      <c r="F341" s="1" t="str">
        <f t="shared" si="32"/>
        <v>x</v>
      </c>
      <c r="G341" s="1" t="str">
        <f t="shared" si="30"/>
        <v xml:space="preserve">O. A REUNIÃO TRATOU </v>
      </c>
      <c r="H341" s="1" t="str">
        <f t="shared" si="33"/>
        <v>x</v>
      </c>
      <c r="I341" s="1" t="str">
        <f t="shared" si="33"/>
        <v>x</v>
      </c>
    </row>
    <row r="342" spans="1:9" x14ac:dyDescent="0.2">
      <c r="A342" s="1">
        <v>341</v>
      </c>
      <c r="B342" s="1" t="s">
        <v>1953</v>
      </c>
      <c r="E342" s="1" t="str">
        <f t="shared" si="32"/>
        <v>x</v>
      </c>
      <c r="F342" s="1" t="str">
        <f t="shared" si="32"/>
        <v>x</v>
      </c>
      <c r="G342" s="1" t="str">
        <f t="shared" si="30"/>
        <v>9 8ª REUNIÃO DO COMI</v>
      </c>
      <c r="H342" s="1" t="str">
        <f t="shared" si="33"/>
        <v>x</v>
      </c>
      <c r="I342" s="1" t="str">
        <f t="shared" si="33"/>
        <v>x</v>
      </c>
    </row>
    <row r="343" spans="1:9" x14ac:dyDescent="0.2">
      <c r="A343" s="1">
        <v>342</v>
      </c>
      <c r="B343" s="1" t="s">
        <v>1954</v>
      </c>
      <c r="E343" s="1" t="str">
        <f t="shared" si="32"/>
        <v>DATA: 02/10/2020 HORÁRIO: 10H0</v>
      </c>
      <c r="F343" s="1" t="str">
        <f t="shared" si="32"/>
        <v>HORÁRIO: 10H08M ÀS 10H30M LOCA</v>
      </c>
      <c r="G343" s="1" t="str">
        <f t="shared" si="30"/>
        <v xml:space="preserve"> 99ª REUNIÃO ORDINÁR</v>
      </c>
      <c r="H343" s="1" t="str">
        <f t="shared" si="33"/>
        <v>NAL (GSI) SEM CONSIDERAÇÕES RELEVANTES. MINISTÉRIO DAS RELAÇ</v>
      </c>
      <c r="I343" s="1" t="str">
        <f t="shared" si="33"/>
        <v>E DE SEGURANÇA INSTITUCIONAL (GSI) SEM CONSIDERAÇÕES RELEVAN</v>
      </c>
    </row>
    <row r="344" spans="1:9" x14ac:dyDescent="0.2">
      <c r="A344" s="1">
        <v>343</v>
      </c>
      <c r="B344" s="1" t="s">
        <v>1955</v>
      </c>
      <c r="E344" s="1" t="str">
        <f t="shared" si="32"/>
        <v>x</v>
      </c>
      <c r="F344" s="1" t="str">
        <f t="shared" si="32"/>
        <v>x</v>
      </c>
      <c r="G344" s="1" t="str">
        <f t="shared" si="30"/>
        <v xml:space="preserve"> 99ª REUNIÃO COMITE </v>
      </c>
      <c r="H344" s="1" t="str">
        <f t="shared" si="33"/>
        <v>x</v>
      </c>
      <c r="I344" s="1" t="str">
        <f t="shared" si="33"/>
        <v>x</v>
      </c>
    </row>
    <row r="345" spans="1:9" x14ac:dyDescent="0.2">
      <c r="A345" s="1">
        <v>344</v>
      </c>
      <c r="B345" s="1" t="s">
        <v>1956</v>
      </c>
      <c r="E345" s="1" t="str">
        <f t="shared" si="32"/>
        <v>DATA PREVISTA PARA RETOMADA PR</v>
      </c>
      <c r="F345" s="1" t="str">
        <f t="shared" si="32"/>
        <v>x</v>
      </c>
      <c r="G345" s="1" t="str">
        <f t="shared" si="30"/>
        <v>GOV) REUNIÃO COM REG</v>
      </c>
      <c r="H345" s="1" t="str">
        <f t="shared" si="33"/>
        <v>x</v>
      </c>
      <c r="I345" s="1" t="str">
        <f t="shared" si="33"/>
        <v>x</v>
      </c>
    </row>
    <row r="346" spans="1:9" x14ac:dyDescent="0.2">
      <c r="A346" s="1">
        <v>345</v>
      </c>
      <c r="B346" s="1" t="s">
        <v>1957</v>
      </c>
      <c r="E346" s="1" t="str">
        <f t="shared" si="32"/>
        <v>x</v>
      </c>
      <c r="F346" s="1" t="str">
        <f t="shared" si="32"/>
        <v>x</v>
      </c>
      <c r="G346" s="1" t="str">
        <f t="shared" si="30"/>
        <v xml:space="preserve"> 99ª REUNIÃO . ANEXO</v>
      </c>
      <c r="H346" s="1" t="str">
        <f t="shared" si="33"/>
        <v>x</v>
      </c>
      <c r="I346" s="1" t="str">
        <f t="shared" si="33"/>
        <v>x</v>
      </c>
    </row>
    <row r="347" spans="1:9" x14ac:dyDescent="0.2">
      <c r="A347" s="1">
        <v>346</v>
      </c>
      <c r="B347" s="1" t="s">
        <v>1958</v>
      </c>
      <c r="E347" s="1" t="str">
        <f t="shared" si="32"/>
        <v>DATA: 05/10/2020 HORÁRIO: 10H0</v>
      </c>
      <c r="F347" s="1" t="str">
        <f t="shared" si="32"/>
        <v>HORÁRIO: 10H06M ÀS 10H20M LOCA</v>
      </c>
      <c r="G347" s="1" t="str">
        <f t="shared" si="30"/>
        <v>100ª REUNIÃO ORDINÁR</v>
      </c>
      <c r="H347" s="1" t="str">
        <f t="shared" si="33"/>
        <v>NAL (GSI) SEM CONSIDERAÇÕES RELEVANTES. MINISTÉRIO DAS RELAÇ</v>
      </c>
      <c r="I347" s="1" t="str">
        <f t="shared" si="33"/>
        <v>E DE SEGURANÇA INSTITUCIONAL (GSI) SEM CONSIDERAÇÕES RELEVAN</v>
      </c>
    </row>
    <row r="348" spans="1:9" x14ac:dyDescent="0.2">
      <c r="A348" s="1">
        <v>347</v>
      </c>
      <c r="B348" s="1" t="s">
        <v>1959</v>
      </c>
      <c r="E348" s="1" t="str">
        <f t="shared" si="32"/>
        <v>x</v>
      </c>
      <c r="F348" s="1" t="str">
        <f t="shared" si="32"/>
        <v>x</v>
      </c>
      <c r="G348" s="1" t="str">
        <f t="shared" si="30"/>
        <v>GOV) REUNIÃO COM COM</v>
      </c>
      <c r="H348" s="1" t="str">
        <f t="shared" si="33"/>
        <v>x</v>
      </c>
      <c r="I348" s="1" t="str">
        <f t="shared" si="33"/>
        <v>x</v>
      </c>
    </row>
    <row r="349" spans="1:9" x14ac:dyDescent="0.2">
      <c r="A349" s="1">
        <v>348</v>
      </c>
      <c r="B349" s="1" t="s">
        <v>1960</v>
      </c>
      <c r="E349" s="1" t="str">
        <f t="shared" si="32"/>
        <v>x</v>
      </c>
      <c r="F349" s="1" t="str">
        <f t="shared" si="32"/>
        <v>x</v>
      </c>
      <c r="G349" s="1" t="str">
        <f t="shared" si="30"/>
        <v>100ª REUNIÃO DO COMI</v>
      </c>
      <c r="H349" s="1" t="str">
        <f t="shared" si="33"/>
        <v>x</v>
      </c>
      <c r="I349" s="1" t="str">
        <f t="shared" si="33"/>
        <v>x</v>
      </c>
    </row>
    <row r="350" spans="1:9" x14ac:dyDescent="0.2">
      <c r="A350" s="1">
        <v>349</v>
      </c>
      <c r="B350" s="1" t="s">
        <v>1961</v>
      </c>
      <c r="E350" s="1" t="str">
        <f t="shared" si="32"/>
        <v>DATA: 07/10/2020 HORÁRIO: 10H0</v>
      </c>
      <c r="F350" s="1" t="str">
        <f t="shared" si="32"/>
        <v>HORÁRIO: 10H03M ÀS 10H10M LOCA</v>
      </c>
      <c r="G350" s="1" t="str">
        <f t="shared" si="30"/>
        <v>101ª REUNIÃO ORDINÁR</v>
      </c>
      <c r="H350" s="1" t="str">
        <f t="shared" si="33"/>
        <v>NAL (GSI) SEM CONSIDERAÇÕES RELEVANTES. MINISTÉRIO DAS RELAÇ</v>
      </c>
      <c r="I350" s="1" t="str">
        <f t="shared" si="33"/>
        <v>E DE SEGURANÇA INSTITUCIONAL (GSI) SEM CONSIDERAÇÕES RELEVAN</v>
      </c>
    </row>
    <row r="351" spans="1:9" x14ac:dyDescent="0.2">
      <c r="A351" s="1">
        <v>350</v>
      </c>
      <c r="B351" s="1" t="s">
        <v>1962</v>
      </c>
      <c r="E351" s="1" t="str">
        <f t="shared" si="32"/>
        <v>x</v>
      </c>
      <c r="F351" s="1" t="str">
        <f t="shared" si="32"/>
        <v>x</v>
      </c>
      <c r="G351" s="1" t="str">
        <f t="shared" si="30"/>
        <v>GOV) REUNIÃO COM ENT</v>
      </c>
      <c r="H351" s="1" t="str">
        <f t="shared" si="33"/>
        <v>x</v>
      </c>
      <c r="I351" s="1" t="str">
        <f t="shared" si="33"/>
        <v>x</v>
      </c>
    </row>
    <row r="352" spans="1:9" x14ac:dyDescent="0.2">
      <c r="A352" s="1">
        <v>351</v>
      </c>
      <c r="B352" s="1" t="s">
        <v>1963</v>
      </c>
      <c r="E352" s="1" t="str">
        <f t="shared" si="32"/>
        <v>x</v>
      </c>
      <c r="F352" s="1" t="str">
        <f t="shared" si="32"/>
        <v>x</v>
      </c>
      <c r="G352" s="1" t="str">
        <f t="shared" si="30"/>
        <v>A C) REUNIÃO DA COMI</v>
      </c>
      <c r="H352" s="1" t="str">
        <f t="shared" si="33"/>
        <v>x</v>
      </c>
      <c r="I352" s="1" t="str">
        <f t="shared" si="33"/>
        <v>x</v>
      </c>
    </row>
    <row r="353" spans="1:9" x14ac:dyDescent="0.2">
      <c r="A353" s="1">
        <v>352</v>
      </c>
      <c r="B353" s="1" t="s">
        <v>1964</v>
      </c>
      <c r="E353" s="1" t="str">
        <f t="shared" si="32"/>
        <v>DATA: 09/10/2020 HORÁRIO: 10H0</v>
      </c>
      <c r="F353" s="1" t="str">
        <f t="shared" si="32"/>
        <v>HORÁRIO: 10H04M ÀS 10H21M LOCA</v>
      </c>
      <c r="G353" s="1" t="str">
        <f t="shared" si="30"/>
        <v>102ª REUNIÃO ORDINÁR</v>
      </c>
      <c r="H353" s="1" t="str">
        <f t="shared" si="33"/>
        <v>NAL (GSI) ANEXO 102ª REUNIÃO COMITE DE CRISE 09.10.2020 - ME</v>
      </c>
      <c r="I353" s="1" t="str">
        <f t="shared" si="33"/>
        <v>E DE SEGURANÇA INSTITUCIONAL (GSI) ANEXO 102ª REUNIÃO COMITE</v>
      </c>
    </row>
    <row r="354" spans="1:9" x14ac:dyDescent="0.2">
      <c r="A354" s="1">
        <v>353</v>
      </c>
      <c r="B354" s="1" t="s">
        <v>1965</v>
      </c>
      <c r="E354" s="1" t="str">
        <f t="shared" si="32"/>
        <v>x</v>
      </c>
      <c r="F354" s="1" t="str">
        <f t="shared" si="32"/>
        <v>x</v>
      </c>
      <c r="G354" s="1" t="str">
        <f t="shared" si="30"/>
        <v xml:space="preserve">102ª REUNIÃO COMITE </v>
      </c>
      <c r="H354" s="1" t="str">
        <f t="shared" si="33"/>
        <v>x</v>
      </c>
      <c r="I354" s="1" t="str">
        <f t="shared" si="33"/>
        <v>x</v>
      </c>
    </row>
    <row r="355" spans="1:9" x14ac:dyDescent="0.2">
      <c r="A355" s="1">
        <v>354</v>
      </c>
      <c r="B355" s="1" t="s">
        <v>1966</v>
      </c>
      <c r="E355" s="1" t="str">
        <f t="shared" si="32"/>
        <v>x</v>
      </c>
      <c r="F355" s="1" t="str">
        <f t="shared" si="32"/>
        <v>x</v>
      </c>
      <c r="G355" s="1" t="str">
        <f t="shared" si="30"/>
        <v>GOV) REUNIÃO COM COM</v>
      </c>
      <c r="H355" s="1" t="str">
        <f t="shared" si="33"/>
        <v>OS O GSI R EQUEREU ATENÇÃO D O MJSP NA FRONTEIRA DE ASSIS BR</v>
      </c>
      <c r="I355" s="1" t="str">
        <f t="shared" si="33"/>
        <v>x</v>
      </c>
    </row>
    <row r="356" spans="1:9" x14ac:dyDescent="0.2">
      <c r="A356" s="1">
        <v>355</v>
      </c>
      <c r="B356" s="1" t="s">
        <v>1967</v>
      </c>
      <c r="E356" s="1" t="str">
        <f t="shared" si="32"/>
        <v>DATA: 14/10/2020 HORÁRIO: 10H0</v>
      </c>
      <c r="F356" s="1" t="str">
        <f t="shared" si="32"/>
        <v>HORÁRIO: 10H05M ÀS 10H18M LOCA</v>
      </c>
      <c r="G356" s="1" t="str">
        <f t="shared" si="30"/>
        <v>103ª REUNIÃO ORDINÁR</v>
      </c>
      <c r="H356" s="1" t="str">
        <f t="shared" si="33"/>
        <v>NAL (GSI) SEM CONSIDERAÇÕES RELEVANTES. MINISTÉRIO DAS RELAÇ</v>
      </c>
      <c r="I356" s="1" t="str">
        <f t="shared" si="33"/>
        <v>E DE SEGURANÇA INSTITUCIONAL (GSI) SEM CONSIDERAÇÕES RELEVAN</v>
      </c>
    </row>
    <row r="357" spans="1:9" x14ac:dyDescent="0.2">
      <c r="A357" s="1">
        <v>356</v>
      </c>
      <c r="B357" s="1" t="s">
        <v>1968</v>
      </c>
      <c r="E357" s="1" t="str">
        <f t="shared" si="32"/>
        <v>x</v>
      </c>
      <c r="F357" s="1" t="str">
        <f t="shared" si="32"/>
        <v>x</v>
      </c>
      <c r="G357" s="1" t="str">
        <f t="shared" si="30"/>
        <v>GOV) REUNIÃO COM REG</v>
      </c>
      <c r="H357" s="1" t="str">
        <f t="shared" ref="H357:I373" si="34">IFERROR(MID($B357,FIND(H$1,$B357,1)+-5,60),"x")</f>
        <v>x</v>
      </c>
      <c r="I357" s="1" t="str">
        <f t="shared" si="34"/>
        <v>x</v>
      </c>
    </row>
    <row r="358" spans="1:9" x14ac:dyDescent="0.2">
      <c r="A358" s="1">
        <v>357</v>
      </c>
      <c r="B358" s="1" t="s">
        <v>1969</v>
      </c>
      <c r="E358" s="1" t="str">
        <f t="shared" si="32"/>
        <v>x</v>
      </c>
      <c r="F358" s="1" t="str">
        <f t="shared" si="32"/>
        <v>x</v>
      </c>
      <c r="G358" s="1" t="str">
        <f t="shared" si="30"/>
        <v>103ª REUNIÃO DO COMI</v>
      </c>
      <c r="H358" s="1" t="str">
        <f t="shared" si="34"/>
        <v>x</v>
      </c>
      <c r="I358" s="1" t="str">
        <f t="shared" si="34"/>
        <v>x</v>
      </c>
    </row>
    <row r="359" spans="1:9" x14ac:dyDescent="0.2">
      <c r="A359" s="1">
        <v>358</v>
      </c>
      <c r="B359" s="1" t="s">
        <v>1970</v>
      </c>
      <c r="E359" s="1" t="str">
        <f t="shared" si="32"/>
        <v>DATA: 16/10/2020 HORÁRIO: 10H0</v>
      </c>
      <c r="F359" s="1" t="str">
        <f t="shared" si="32"/>
        <v>HORÁRIO: 10H07M ÀS 10H23M LOCA</v>
      </c>
      <c r="G359" s="1" t="str">
        <f t="shared" si="30"/>
        <v>104ª REUNIÃO ORDINÁR</v>
      </c>
      <c r="H359" s="1" t="str">
        <f t="shared" si="34"/>
        <v>NAL (GSI) SEM CONSIDERAÇÕES RELEVANTES. MINISTÉRIO DAS RELAÇ</v>
      </c>
      <c r="I359" s="1" t="str">
        <f t="shared" si="34"/>
        <v>E DE SEGURANÇA INSTITUCIONAL (GSI) SEM CONSIDERAÇÕES RELEVAN</v>
      </c>
    </row>
    <row r="360" spans="1:9" x14ac:dyDescent="0.2">
      <c r="A360" s="1">
        <v>359</v>
      </c>
      <c r="B360" s="1" t="s">
        <v>1971</v>
      </c>
      <c r="E360" s="1" t="str">
        <f t="shared" si="32"/>
        <v>x</v>
      </c>
      <c r="F360" s="1" t="str">
        <f t="shared" si="32"/>
        <v>x</v>
      </c>
      <c r="G360" s="1" t="str">
        <f t="shared" si="30"/>
        <v>GOV) REUNIÃO COM REG</v>
      </c>
      <c r="H360" s="1" t="str">
        <f t="shared" si="34"/>
        <v>x</v>
      </c>
      <c r="I360" s="1" t="str">
        <f t="shared" si="34"/>
        <v>x</v>
      </c>
    </row>
    <row r="361" spans="1:9" x14ac:dyDescent="0.2">
      <c r="A361" s="1">
        <v>360</v>
      </c>
      <c r="B361" s="1" t="s">
        <v>1972</v>
      </c>
      <c r="E361" s="1" t="str">
        <f t="shared" si="32"/>
        <v>DATA E INFORMARÃO A TODOS OS E</v>
      </c>
      <c r="F361" s="1" t="str">
        <f t="shared" si="32"/>
        <v>x</v>
      </c>
      <c r="G361" s="1" t="str">
        <f t="shared" si="30"/>
        <v>A 1ª REUNIÃO DO GRUP</v>
      </c>
      <c r="H361" s="1" t="str">
        <f t="shared" si="34"/>
        <v>x</v>
      </c>
      <c r="I361" s="1" t="str">
        <f t="shared" si="34"/>
        <v>x</v>
      </c>
    </row>
    <row r="362" spans="1:9" x14ac:dyDescent="0.2">
      <c r="A362" s="1">
        <v>361</v>
      </c>
      <c r="B362" s="1" t="s">
        <v>1973</v>
      </c>
      <c r="E362" s="1" t="str">
        <f t="shared" si="32"/>
        <v>DATA: 16/10/2020 HORÁRIO: 10H0</v>
      </c>
      <c r="F362" s="1" t="str">
        <f t="shared" si="32"/>
        <v>HORÁRIO: 10H01M ÀS 10H15M LOCA</v>
      </c>
      <c r="G362" s="1" t="str">
        <f t="shared" si="30"/>
        <v>105ª REUNIÃO ORDINÁR</v>
      </c>
      <c r="H362" s="1" t="str">
        <f t="shared" si="34"/>
        <v>NAL (GSI) SEM CONSIDERAÇÕES RELEVANTES. MINISTÉRIO DAS RELAÇ</v>
      </c>
      <c r="I362" s="1" t="str">
        <f t="shared" si="34"/>
        <v>E DE SEGURANÇA INSTITUCIONAL (GSI) SEM CONSIDERAÇÕES RELEVAN</v>
      </c>
    </row>
    <row r="363" spans="1:9" x14ac:dyDescent="0.2">
      <c r="A363" s="1">
        <v>362</v>
      </c>
      <c r="B363" s="1" t="s">
        <v>1974</v>
      </c>
      <c r="E363" s="1" t="str">
        <f t="shared" si="32"/>
        <v>x</v>
      </c>
      <c r="F363" s="1" t="str">
        <f t="shared" si="32"/>
        <v>x</v>
      </c>
      <c r="G363" s="1" t="str">
        <f t="shared" si="30"/>
        <v>GOV) REUNIÃO COM COM</v>
      </c>
      <c r="H363" s="1" t="str">
        <f t="shared" si="34"/>
        <v>x</v>
      </c>
      <c r="I363" s="1" t="str">
        <f t="shared" si="34"/>
        <v>x</v>
      </c>
    </row>
    <row r="364" spans="1:9" x14ac:dyDescent="0.2">
      <c r="A364" s="1">
        <v>363</v>
      </c>
      <c r="B364" s="1" t="s">
        <v>1975</v>
      </c>
      <c r="E364" s="1" t="str">
        <f t="shared" si="32"/>
        <v>x</v>
      </c>
      <c r="F364" s="1" t="str">
        <f t="shared" si="32"/>
        <v>x</v>
      </c>
      <c r="G364" s="1" t="str">
        <f t="shared" si="30"/>
        <v>NTOU REUNIÃO DO SECR</v>
      </c>
      <c r="H364" s="1" t="str">
        <f t="shared" si="34"/>
        <v>x</v>
      </c>
      <c r="I364" s="1" t="str">
        <f t="shared" si="34"/>
        <v>x</v>
      </c>
    </row>
    <row r="365" spans="1:9" x14ac:dyDescent="0.2">
      <c r="A365" s="1">
        <v>364</v>
      </c>
      <c r="B365" s="1" t="s">
        <v>1976</v>
      </c>
      <c r="E365" s="1" t="str">
        <f t="shared" si="32"/>
        <v>DATA: 21/10/2020 HORÁRIO: 10H0</v>
      </c>
      <c r="F365" s="1" t="str">
        <f t="shared" si="32"/>
        <v>HORÁRIO: 10H09M ÀS 10H27M LOCA</v>
      </c>
      <c r="G365" s="1" t="str">
        <f t="shared" si="30"/>
        <v>106ª REUNIÃO ORDINÁR</v>
      </c>
      <c r="H365" s="1" t="str">
        <f t="shared" si="34"/>
        <v>NAL (GSI) POR PROBLEMAS TÉCNICOS, NÃO PARTICIPOU DA REUNIÃO.</v>
      </c>
      <c r="I365" s="1" t="str">
        <f t="shared" si="34"/>
        <v>E DE SEGURANÇA INSTITUCIONAL (GSI) POR PROBLEMAS TÉCNICOS, N</v>
      </c>
    </row>
    <row r="366" spans="1:9" x14ac:dyDescent="0.2">
      <c r="A366" s="1">
        <v>365</v>
      </c>
      <c r="B366" s="1" t="s">
        <v>1977</v>
      </c>
      <c r="E366" s="1" t="str">
        <f t="shared" si="32"/>
        <v>x</v>
      </c>
      <c r="F366" s="1" t="str">
        <f t="shared" si="32"/>
        <v>x</v>
      </c>
      <c r="G366" s="1" t="str">
        <f t="shared" si="30"/>
        <v>GOV) REUNIÃO COM ENT</v>
      </c>
      <c r="H366" s="1" t="str">
        <f t="shared" si="34"/>
        <v>x</v>
      </c>
      <c r="I366" s="1" t="str">
        <f t="shared" si="34"/>
        <v>x</v>
      </c>
    </row>
    <row r="367" spans="1:9" x14ac:dyDescent="0.2">
      <c r="A367" s="1">
        <v>366</v>
      </c>
      <c r="B367" s="1" t="s">
        <v>1978</v>
      </c>
      <c r="E367" s="1" t="str">
        <f t="shared" si="32"/>
        <v>x</v>
      </c>
      <c r="F367" s="1" t="str">
        <f t="shared" si="32"/>
        <v>x</v>
      </c>
      <c r="G367" s="1" t="str">
        <f t="shared" si="30"/>
        <v>106ª REUNIÃO DO COMI</v>
      </c>
      <c r="H367" s="1" t="str">
        <f t="shared" si="34"/>
        <v>x</v>
      </c>
      <c r="I367" s="1" t="str">
        <f t="shared" si="34"/>
        <v>x</v>
      </c>
    </row>
    <row r="368" spans="1:9" x14ac:dyDescent="0.2">
      <c r="A368" s="1">
        <v>367</v>
      </c>
      <c r="B368" s="1" t="s">
        <v>1979</v>
      </c>
      <c r="E368" s="1" t="str">
        <f t="shared" si="32"/>
        <v>DATA: 23/10/2020 HORÁRIO: 10H0</v>
      </c>
      <c r="F368" s="1" t="str">
        <f t="shared" si="32"/>
        <v>HORÁRIO: 10H05M ÀS 10H40M LOCA</v>
      </c>
      <c r="G368" s="1" t="str">
        <f t="shared" si="30"/>
        <v>107ª REUNIÃO ORDINÁR</v>
      </c>
      <c r="H368" s="1" t="str">
        <f t="shared" si="34"/>
        <v>NAL (GSI) SEM CONSIDERAÇÕES RELEVANTES. MINISTÉRIO DAS RELAÇ</v>
      </c>
      <c r="I368" s="1" t="str">
        <f t="shared" si="34"/>
        <v>E DE SEGURANÇA INSTITUCIONAL (GSI) SEM CONSIDERAÇÕES RELEVAN</v>
      </c>
    </row>
    <row r="369" spans="1:9" x14ac:dyDescent="0.2">
      <c r="A369" s="1">
        <v>368</v>
      </c>
      <c r="B369" s="1" t="s">
        <v>1980</v>
      </c>
      <c r="E369" s="1" t="str">
        <f t="shared" si="32"/>
        <v>x</v>
      </c>
      <c r="F369" s="1" t="str">
        <f t="shared" si="32"/>
        <v>x</v>
      </c>
      <c r="G369" s="1" t="str">
        <f t="shared" si="30"/>
        <v xml:space="preserve">107ª REUNIÃO COMITE </v>
      </c>
      <c r="H369" s="1" t="str">
        <f t="shared" si="34"/>
        <v>x</v>
      </c>
      <c r="I369" s="1" t="str">
        <f t="shared" si="34"/>
        <v>x</v>
      </c>
    </row>
    <row r="370" spans="1:9" x14ac:dyDescent="0.2">
      <c r="A370" s="1">
        <v>369</v>
      </c>
      <c r="B370" s="1" t="s">
        <v>1981</v>
      </c>
      <c r="E370" s="1" t="str">
        <f t="shared" si="32"/>
        <v>x</v>
      </c>
      <c r="F370" s="1" t="str">
        <f t="shared" si="32"/>
        <v>x</v>
      </c>
      <c r="G370" s="1" t="str">
        <f t="shared" si="30"/>
        <v>GOV) REUNIÃO COM COM</v>
      </c>
      <c r="H370" s="1" t="str">
        <f t="shared" si="34"/>
        <v>x</v>
      </c>
      <c r="I370" s="1" t="str">
        <f t="shared" si="34"/>
        <v>x</v>
      </c>
    </row>
    <row r="371" spans="1:9" x14ac:dyDescent="0.2">
      <c r="A371" s="1">
        <v>370</v>
      </c>
      <c r="B371" s="1" t="s">
        <v>1982</v>
      </c>
      <c r="E371" s="1" t="str">
        <f t="shared" si="32"/>
        <v>DATA: 26/10/2020 HORÁRIO: 10H0</v>
      </c>
      <c r="F371" s="1" t="str">
        <f t="shared" si="32"/>
        <v>HORÁRIO: 10H02M ÀS 10H13M LOCA</v>
      </c>
      <c r="G371" s="1" t="str">
        <f t="shared" si="30"/>
        <v>108ª REUNIÃO ORDINÁR</v>
      </c>
      <c r="H371" s="1" t="str">
        <f t="shared" si="34"/>
        <v>NAL (GSI) SEM CONSIDERAÇÕES RELEVANTES. MINISTÉRIO DAS RELAÇ</v>
      </c>
      <c r="I371" s="1" t="str">
        <f t="shared" si="34"/>
        <v>E DE SEGURANÇA INSTITUCIONAL (GSI) SEM CONSIDERAÇÕES RELEVAN</v>
      </c>
    </row>
    <row r="372" spans="1:9" x14ac:dyDescent="0.2">
      <c r="A372" s="1">
        <v>371</v>
      </c>
      <c r="B372" s="1" t="s">
        <v>1983</v>
      </c>
      <c r="E372" s="1" t="str">
        <f t="shared" si="32"/>
        <v>x</v>
      </c>
      <c r="F372" s="1" t="str">
        <f t="shared" si="32"/>
        <v>x</v>
      </c>
      <c r="G372" s="1" t="str">
        <f t="shared" si="30"/>
        <v>GOV) REUNIÃO COM REG</v>
      </c>
      <c r="H372" s="1" t="str">
        <f t="shared" si="34"/>
        <v>x</v>
      </c>
      <c r="I372" s="1" t="str">
        <f t="shared" si="34"/>
        <v>x</v>
      </c>
    </row>
    <row r="373" spans="1:9" x14ac:dyDescent="0.2">
      <c r="A373" s="1">
        <v>372</v>
      </c>
      <c r="B373" s="1" t="s">
        <v>1984</v>
      </c>
      <c r="E373" s="1" t="str">
        <f t="shared" si="32"/>
        <v xml:space="preserve">DATA D E PUBLICAÇÃO DESTA LEI </v>
      </c>
      <c r="F373" s="1" t="str">
        <f t="shared" si="32"/>
        <v>x</v>
      </c>
      <c r="G373" s="1" t="str">
        <f t="shared" si="30"/>
        <v>108ª REUNIÃO DO COMI</v>
      </c>
      <c r="H373" s="1" t="str">
        <f t="shared" si="34"/>
        <v>x</v>
      </c>
      <c r="I373" s="1" t="str">
        <f t="shared" si="34"/>
        <v>x</v>
      </c>
    </row>
    <row r="374" spans="1:9" x14ac:dyDescent="0.2">
      <c r="A374" s="1">
        <v>373</v>
      </c>
      <c r="B374" s="1" t="s">
        <v>1985</v>
      </c>
      <c r="E374" s="1" t="str">
        <f t="shared" si="32"/>
        <v>DATA: 28/10/2020 HORÁRIO: 10H0</v>
      </c>
      <c r="F374" s="1" t="str">
        <f t="shared" si="32"/>
        <v>HORÁRIO: 10H04M ÀS 10H18M LOCA</v>
      </c>
      <c r="G374" s="1" t="str">
        <f t="shared" si="30"/>
        <v>109ª REUNIÃO ORDINÁR</v>
      </c>
      <c r="H374" s="1" t="str">
        <f t="shared" ref="H374:I390" si="35">IFERROR(MID($B374,FIND(H$1,$B374,1)+-5,60),"x")</f>
        <v>NAL (GSI) SEM CONSIDERAÇÕES RELEVANTES. MINISTÉRIO DAS RELAÇ</v>
      </c>
      <c r="I374" s="1" t="str">
        <f t="shared" si="35"/>
        <v>E DE SEGURANÇA INSTITUCIONAL (GSI) SEM CONSIDERAÇÕES RELEVAN</v>
      </c>
    </row>
    <row r="375" spans="1:9" x14ac:dyDescent="0.2">
      <c r="A375" s="1">
        <v>374</v>
      </c>
      <c r="B375" s="1" t="s">
        <v>1986</v>
      </c>
      <c r="E375" s="1" t="str">
        <f t="shared" si="32"/>
        <v>x</v>
      </c>
      <c r="F375" s="1" t="str">
        <f t="shared" si="32"/>
        <v>x</v>
      </c>
      <c r="G375" s="1" t="str">
        <f t="shared" si="30"/>
        <v>GOV) REUNIÃO COM ENT</v>
      </c>
      <c r="H375" s="1" t="str">
        <f t="shared" si="35"/>
        <v>x</v>
      </c>
      <c r="I375" s="1" t="str">
        <f t="shared" si="35"/>
        <v>x</v>
      </c>
    </row>
    <row r="376" spans="1:9" x14ac:dyDescent="0.2">
      <c r="A376" s="1">
        <v>375</v>
      </c>
      <c r="B376" s="1" t="s">
        <v>1987</v>
      </c>
      <c r="E376" s="1" t="str">
        <f t="shared" si="32"/>
        <v>x</v>
      </c>
      <c r="F376" s="1" t="str">
        <f t="shared" si="32"/>
        <v>x</v>
      </c>
      <c r="G376" s="1" t="str">
        <f t="shared" si="30"/>
        <v>109ª REUNIÃO DO COMI</v>
      </c>
      <c r="H376" s="1" t="str">
        <f t="shared" si="35"/>
        <v>x</v>
      </c>
      <c r="I376" s="1" t="str">
        <f t="shared" si="35"/>
        <v>x</v>
      </c>
    </row>
    <row r="377" spans="1:9" x14ac:dyDescent="0.2">
      <c r="A377" s="1">
        <v>376</v>
      </c>
      <c r="B377" s="1" t="s">
        <v>1988</v>
      </c>
      <c r="E377" s="1" t="str">
        <f t="shared" si="32"/>
        <v>DATA: 04/11/2020 HORÁRIO: 10H0</v>
      </c>
      <c r="F377" s="1" t="str">
        <f t="shared" si="32"/>
        <v>HORÁRIO: 10H05M ÀS 10H24M LOCA</v>
      </c>
      <c r="G377" s="1" t="str">
        <f t="shared" si="30"/>
        <v>110ª REUNIÃO ORDINÁR</v>
      </c>
      <c r="H377" s="1" t="str">
        <f t="shared" si="35"/>
        <v>NAL (GSI) SEM CONSIDERAÇÕES RELEVANTES. MINISTÉRIO DAS RELAÇ</v>
      </c>
      <c r="I377" s="1" t="str">
        <f t="shared" si="35"/>
        <v>E DE SEGURANÇA INSTITUCIONAL (GSI) SEM CONSIDERAÇÕES RELEVAN</v>
      </c>
    </row>
    <row r="378" spans="1:9" x14ac:dyDescent="0.2">
      <c r="A378" s="1">
        <v>377</v>
      </c>
      <c r="B378" s="1" t="s">
        <v>1989</v>
      </c>
      <c r="E378" s="1" t="str">
        <f t="shared" si="32"/>
        <v>x</v>
      </c>
      <c r="F378" s="1" t="str">
        <f t="shared" si="32"/>
        <v>x</v>
      </c>
      <c r="G378" s="1" t="str">
        <f t="shared" si="30"/>
        <v>109ª REUNIÃO ORDINÁR</v>
      </c>
      <c r="H378" s="1" t="str">
        <f t="shared" si="35"/>
        <v>x</v>
      </c>
      <c r="I378" s="1" t="str">
        <f t="shared" si="35"/>
        <v>x</v>
      </c>
    </row>
    <row r="379" spans="1:9" x14ac:dyDescent="0.2">
      <c r="A379" s="1">
        <v>378</v>
      </c>
      <c r="B379" s="1" t="s">
        <v>1990</v>
      </c>
      <c r="E379" s="1" t="str">
        <f t="shared" si="32"/>
        <v>x</v>
      </c>
      <c r="F379" s="1" t="str">
        <f t="shared" si="32"/>
        <v>x</v>
      </c>
      <c r="G379" s="1" t="str">
        <f t="shared" si="30"/>
        <v>GOV) REUNIÃO COM ENT</v>
      </c>
      <c r="H379" s="1" t="str">
        <f t="shared" si="35"/>
        <v>x</v>
      </c>
      <c r="I379" s="1" t="str">
        <f t="shared" si="35"/>
        <v>x</v>
      </c>
    </row>
    <row r="380" spans="1:9" x14ac:dyDescent="0.2">
      <c r="A380" s="1">
        <v>379</v>
      </c>
      <c r="B380" s="1" t="s">
        <v>1991</v>
      </c>
      <c r="E380" s="1" t="str">
        <f t="shared" si="32"/>
        <v>DATA: 06/11/2020 HORÁRIO: 10H0</v>
      </c>
      <c r="F380" s="1" t="str">
        <f t="shared" si="32"/>
        <v>HORÁRIO: 10H04M ÀS 10H21M LOCA</v>
      </c>
      <c r="G380" s="1" t="str">
        <f t="shared" si="30"/>
        <v>111ª REUNIÃO ORDINÁR</v>
      </c>
      <c r="H380" s="1" t="str">
        <f t="shared" si="35"/>
        <v>NAL (GSI) INFORMOU QUE SOBRE OS ATAQUES CIBERNÉTICOS OCORRID</v>
      </c>
      <c r="I380" s="1" t="str">
        <f t="shared" si="35"/>
        <v>E DE SEGURANÇA INSTITUCIONAL (GSI) INFORMOU QUE SOBRE OS ATA</v>
      </c>
    </row>
    <row r="381" spans="1:9" x14ac:dyDescent="0.2">
      <c r="A381" s="1">
        <v>380</v>
      </c>
      <c r="B381" s="1" t="s">
        <v>1992</v>
      </c>
      <c r="E381" s="1" t="str">
        <f t="shared" si="32"/>
        <v>x</v>
      </c>
      <c r="F381" s="1" t="str">
        <f t="shared" si="32"/>
        <v>x</v>
      </c>
      <c r="G381" s="1" t="str">
        <f t="shared" si="30"/>
        <v>GOV) REUNIÃO COM COM</v>
      </c>
      <c r="H381" s="1" t="str">
        <f t="shared" si="35"/>
        <v>x</v>
      </c>
      <c r="I381" s="1" t="str">
        <f t="shared" si="35"/>
        <v>x</v>
      </c>
    </row>
    <row r="382" spans="1:9" x14ac:dyDescent="0.2">
      <c r="A382" s="1">
        <v>381</v>
      </c>
      <c r="B382" s="1" t="s">
        <v>1993</v>
      </c>
      <c r="E382" s="1" t="str">
        <f t="shared" si="32"/>
        <v>x</v>
      </c>
      <c r="F382" s="1" t="str">
        <f t="shared" si="32"/>
        <v>x</v>
      </c>
      <c r="G382" s="1" t="str">
        <f t="shared" si="30"/>
        <v>111ª REUNIÃO DO COMI</v>
      </c>
      <c r="H382" s="1" t="str">
        <f t="shared" si="35"/>
        <v>x</v>
      </c>
      <c r="I382" s="1" t="str">
        <f t="shared" si="35"/>
        <v>x</v>
      </c>
    </row>
    <row r="383" spans="1:9" x14ac:dyDescent="0.2">
      <c r="A383" s="1">
        <v>382</v>
      </c>
      <c r="B383" s="1" t="s">
        <v>1994</v>
      </c>
      <c r="E383" s="1" t="str">
        <f t="shared" si="32"/>
        <v>DATA: 09/11/2020 HORÁRIO: 10H0</v>
      </c>
      <c r="F383" s="1" t="str">
        <f t="shared" si="32"/>
        <v>HORÁRIO: 10H03M ÀS 10H19M LOCA</v>
      </c>
      <c r="G383" s="1" t="str">
        <f t="shared" si="30"/>
        <v>112ª REUNIÃO ORDINÁR</v>
      </c>
      <c r="H383" s="1" t="str">
        <f t="shared" si="35"/>
        <v>NAL (GSI) SEM CONSIDERAÇÕES RELEVANTES. MINISTÉRIO DAS RELAÇ</v>
      </c>
      <c r="I383" s="1" t="str">
        <f t="shared" si="35"/>
        <v>E DE SEGURANÇA INSTITUCIONAL (GSI) SEM CONSIDERAÇÕES RELEVAN</v>
      </c>
    </row>
    <row r="384" spans="1:9" x14ac:dyDescent="0.2">
      <c r="A384" s="1">
        <v>383</v>
      </c>
      <c r="B384" s="1" t="s">
        <v>1995</v>
      </c>
      <c r="E384" s="1" t="str">
        <f t="shared" si="32"/>
        <v>x</v>
      </c>
      <c r="F384" s="1" t="str">
        <f t="shared" si="32"/>
        <v>x</v>
      </c>
      <c r="G384" s="1" t="str">
        <f t="shared" si="30"/>
        <v xml:space="preserve">112ª REUNIÃO COMITE </v>
      </c>
      <c r="H384" s="1" t="str">
        <f t="shared" si="35"/>
        <v>x</v>
      </c>
      <c r="I384" s="1" t="str">
        <f t="shared" si="35"/>
        <v>x</v>
      </c>
    </row>
    <row r="385" spans="1:9" x14ac:dyDescent="0.2">
      <c r="A385" s="1">
        <v>384</v>
      </c>
      <c r="B385" s="1" t="s">
        <v>1996</v>
      </c>
      <c r="E385" s="1" t="str">
        <f t="shared" si="32"/>
        <v>x</v>
      </c>
      <c r="F385" s="1" t="str">
        <f t="shared" si="32"/>
        <v>x</v>
      </c>
      <c r="G385" s="1" t="str">
        <f t="shared" si="30"/>
        <v>GOV) REUNIÃO COM COM</v>
      </c>
      <c r="H385" s="1" t="str">
        <f t="shared" si="35"/>
        <v>x</v>
      </c>
      <c r="I385" s="1" t="str">
        <f t="shared" si="35"/>
        <v>x</v>
      </c>
    </row>
    <row r="386" spans="1:9" x14ac:dyDescent="0.2">
      <c r="A386" s="1">
        <v>385</v>
      </c>
      <c r="B386" s="1" t="s">
        <v>1997</v>
      </c>
      <c r="E386" s="1" t="str">
        <f t="shared" si="32"/>
        <v>DATA: 11/11/2020 HORÁRIO: 10H0</v>
      </c>
      <c r="F386" s="1" t="str">
        <f t="shared" si="32"/>
        <v>HORÁRIO: 10H07M ÀS 10H41M LOCA</v>
      </c>
      <c r="G386" s="1" t="str">
        <f t="shared" si="30"/>
        <v>113ª REUNIÃO ORDINÁR</v>
      </c>
      <c r="H386" s="1" t="str">
        <f t="shared" si="35"/>
        <v>NAL (GSI) SEM CONSIDERAÇÕES RELEVANTES. MINISTÉRIO DAS RELAÇ</v>
      </c>
      <c r="I386" s="1" t="str">
        <f t="shared" si="35"/>
        <v>E DE SEGURANÇA INSTITUCIONAL (GSI) SEM CONSIDERAÇÕES RELEVAN</v>
      </c>
    </row>
    <row r="387" spans="1:9" x14ac:dyDescent="0.2">
      <c r="A387" s="1">
        <v>386</v>
      </c>
      <c r="B387" s="1" t="s">
        <v>1998</v>
      </c>
      <c r="E387" s="1" t="str">
        <f t="shared" si="32"/>
        <v>x</v>
      </c>
      <c r="F387" s="1" t="str">
        <f t="shared" si="32"/>
        <v>x</v>
      </c>
      <c r="G387" s="1" t="str">
        <f t="shared" ref="G387:G450" si="36">IFERROR(MID($B387,FIND(G$1,$B387,1)+-5,20),"x")</f>
        <v xml:space="preserve">113ª REUNIÃO COMITE </v>
      </c>
      <c r="H387" s="1" t="str">
        <f t="shared" si="35"/>
        <v>x</v>
      </c>
      <c r="I387" s="1" t="str">
        <f t="shared" si="35"/>
        <v>x</v>
      </c>
    </row>
    <row r="388" spans="1:9" x14ac:dyDescent="0.2">
      <c r="A388" s="1">
        <v>387</v>
      </c>
      <c r="B388" s="1" t="s">
        <v>1999</v>
      </c>
      <c r="E388" s="1" t="str">
        <f t="shared" si="32"/>
        <v>x</v>
      </c>
      <c r="F388" s="1" t="str">
        <f t="shared" si="32"/>
        <v>x</v>
      </c>
      <c r="G388" s="1" t="str">
        <f t="shared" si="36"/>
        <v>GOV) REUNIÃO COM ENT</v>
      </c>
      <c r="H388" s="1" t="str">
        <f t="shared" si="35"/>
        <v>x</v>
      </c>
      <c r="I388" s="1" t="str">
        <f t="shared" si="35"/>
        <v>x</v>
      </c>
    </row>
    <row r="389" spans="1:9" x14ac:dyDescent="0.2">
      <c r="A389" s="1">
        <v>388</v>
      </c>
      <c r="B389" s="1" t="s">
        <v>2000</v>
      </c>
      <c r="E389" s="1" t="str">
        <f t="shared" si="32"/>
        <v xml:space="preserve">DATAPREV NESSE GT DE TRABALHO </v>
      </c>
      <c r="F389" s="1" t="str">
        <f t="shared" si="32"/>
        <v>x</v>
      </c>
      <c r="G389" s="1" t="str">
        <f t="shared" si="36"/>
        <v xml:space="preserve">116ª REUNIÃO DO DIA </v>
      </c>
      <c r="H389" s="1" t="str">
        <f t="shared" si="35"/>
        <v>x</v>
      </c>
      <c r="I389" s="1" t="str">
        <f t="shared" si="35"/>
        <v>x</v>
      </c>
    </row>
    <row r="390" spans="1:9" x14ac:dyDescent="0.2">
      <c r="A390" s="1">
        <v>389</v>
      </c>
      <c r="B390" s="1" t="s">
        <v>2001</v>
      </c>
      <c r="E390" s="1" t="str">
        <f t="shared" si="32"/>
        <v>DATA: 13/11/2020 HORÁRIO: 10H0</v>
      </c>
      <c r="F390" s="1" t="str">
        <f t="shared" si="32"/>
        <v>HORÁRIO: 10H04M ÀS 10H30M LOCA</v>
      </c>
      <c r="G390" s="1" t="str">
        <f t="shared" si="36"/>
        <v>114ª REUNIÃO ORDINÁR</v>
      </c>
      <c r="H390" s="1" t="str">
        <f t="shared" si="35"/>
        <v>NAL (GSI) SEM CONSIDERAÇÕES RELEVANTES. MINISTÉRIO DAS RELAÇ</v>
      </c>
      <c r="I390" s="1" t="str">
        <f t="shared" si="35"/>
        <v>E DE SEGURANÇA INSTITUCIONAL (GSI) SEM CONSIDERAÇÕES RELEVAN</v>
      </c>
    </row>
    <row r="391" spans="1:9" x14ac:dyDescent="0.2">
      <c r="A391" s="1">
        <v>390</v>
      </c>
      <c r="B391" s="1" t="s">
        <v>2002</v>
      </c>
      <c r="E391" s="1" t="str">
        <f t="shared" si="32"/>
        <v>x</v>
      </c>
      <c r="F391" s="1" t="str">
        <f t="shared" si="32"/>
        <v>x</v>
      </c>
      <c r="G391" s="1" t="str">
        <f t="shared" si="36"/>
        <v>GOV) REUNIÃO COM COM</v>
      </c>
      <c r="H391" s="1" t="str">
        <f t="shared" ref="H391:I407" si="37">IFERROR(MID($B391,FIND(H$1,$B391,1)+-5,60),"x")</f>
        <v>x</v>
      </c>
      <c r="I391" s="1" t="str">
        <f t="shared" si="37"/>
        <v>x</v>
      </c>
    </row>
    <row r="392" spans="1:9" x14ac:dyDescent="0.2">
      <c r="A392" s="1">
        <v>391</v>
      </c>
      <c r="B392" s="1" t="s">
        <v>2003</v>
      </c>
      <c r="E392" s="1" t="str">
        <f t="shared" si="32"/>
        <v>x</v>
      </c>
      <c r="F392" s="1" t="str">
        <f t="shared" si="32"/>
        <v>x</v>
      </c>
      <c r="G392" s="1" t="str">
        <f t="shared" si="36"/>
        <v>1 4ª REUNIÃO DO COMI</v>
      </c>
      <c r="H392" s="1" t="str">
        <f t="shared" si="37"/>
        <v>x</v>
      </c>
      <c r="I392" s="1" t="str">
        <f t="shared" si="37"/>
        <v>x</v>
      </c>
    </row>
    <row r="393" spans="1:9" x14ac:dyDescent="0.2">
      <c r="A393" s="1">
        <v>392</v>
      </c>
      <c r="B393" s="1" t="s">
        <v>2004</v>
      </c>
      <c r="E393" s="1" t="str">
        <f t="shared" si="32"/>
        <v>DATA: 16/11/2020 HORÁRIO: 10H0</v>
      </c>
      <c r="F393" s="1" t="str">
        <f t="shared" si="32"/>
        <v>HORÁRIO: 10H06M ÀS 10H23M LOCA</v>
      </c>
      <c r="G393" s="1" t="str">
        <f t="shared" si="36"/>
        <v>115ª REUNIÃO ORDINÁR</v>
      </c>
      <c r="H393" s="1" t="str">
        <f t="shared" si="37"/>
        <v>NAL (GSI) SEM CONSIDERAÇÕES RELEVANTES. MINISTÉRIO DAS RELAÇ</v>
      </c>
      <c r="I393" s="1" t="str">
        <f t="shared" si="37"/>
        <v>E DE SEGURANÇA INSTITUCIONAL (GSI) SEM CONSIDERAÇÕES RELEVAN</v>
      </c>
    </row>
    <row r="394" spans="1:9" x14ac:dyDescent="0.2">
      <c r="A394" s="1">
        <v>393</v>
      </c>
      <c r="B394" s="1" t="s">
        <v>2005</v>
      </c>
      <c r="E394" s="1" t="str">
        <f t="shared" si="32"/>
        <v>x</v>
      </c>
      <c r="F394" s="1" t="str">
        <f t="shared" si="32"/>
        <v>x</v>
      </c>
      <c r="G394" s="1" t="str">
        <f t="shared" si="36"/>
        <v>GOV) REUNIÃO COM COM</v>
      </c>
      <c r="H394" s="1" t="str">
        <f t="shared" si="37"/>
        <v>x</v>
      </c>
      <c r="I394" s="1" t="str">
        <f t="shared" si="37"/>
        <v>x</v>
      </c>
    </row>
    <row r="395" spans="1:9" x14ac:dyDescent="0.2">
      <c r="A395" s="1">
        <v>394</v>
      </c>
      <c r="B395" s="1" t="s">
        <v>2006</v>
      </c>
      <c r="E395" s="1" t="str">
        <f t="shared" si="32"/>
        <v>x</v>
      </c>
      <c r="F395" s="1" t="str">
        <f t="shared" si="32"/>
        <v>x</v>
      </c>
      <c r="G395" s="1" t="str">
        <f t="shared" si="36"/>
        <v>116ª REUNIÃO QUE OCO</v>
      </c>
      <c r="H395" s="1" t="str">
        <f t="shared" si="37"/>
        <v>x</v>
      </c>
      <c r="I395" s="1" t="str">
        <f t="shared" si="37"/>
        <v>x</v>
      </c>
    </row>
    <row r="396" spans="1:9" x14ac:dyDescent="0.2">
      <c r="A396" s="1">
        <v>395</v>
      </c>
      <c r="B396" s="1" t="s">
        <v>2007</v>
      </c>
      <c r="E396" s="1" t="str">
        <f t="shared" si="32"/>
        <v>x</v>
      </c>
      <c r="F396" s="1" t="str">
        <f t="shared" si="32"/>
        <v>x</v>
      </c>
      <c r="G396" s="1" t="str">
        <f t="shared" si="36"/>
        <v xml:space="preserve">115ª REUNIÃO COMITE </v>
      </c>
      <c r="H396" s="1" t="str">
        <f t="shared" si="37"/>
        <v>x</v>
      </c>
      <c r="I396" s="1" t="str">
        <f t="shared" si="37"/>
        <v>x</v>
      </c>
    </row>
    <row r="397" spans="1:9" x14ac:dyDescent="0.2">
      <c r="A397" s="1">
        <v>396</v>
      </c>
      <c r="B397" s="1" t="s">
        <v>2008</v>
      </c>
      <c r="E397" s="1" t="str">
        <f t="shared" si="32"/>
        <v>DATA: 18/11/2020 HORÁRIO: 10H0</v>
      </c>
      <c r="F397" s="1" t="str">
        <f t="shared" si="32"/>
        <v>HORÁRIO: 10H08M ÀS 10H28M LOCA</v>
      </c>
      <c r="G397" s="1" t="str">
        <f t="shared" si="36"/>
        <v>116ª REUNIÃO ORDINÁR</v>
      </c>
      <c r="H397" s="1" t="str">
        <f t="shared" si="37"/>
        <v>NAL (GSI) SEM CONSIDERAÇÕES RELEVANTES. MINISTÉRIO DAS RELAÇ</v>
      </c>
      <c r="I397" s="1" t="str">
        <f t="shared" si="37"/>
        <v>E DE SEGURANÇA INSTITUCIONAL (GSI) SEM CONSIDERAÇÕES RELEVAN</v>
      </c>
    </row>
    <row r="398" spans="1:9" x14ac:dyDescent="0.2">
      <c r="A398" s="1">
        <v>397</v>
      </c>
      <c r="B398" s="1" t="s">
        <v>2009</v>
      </c>
      <c r="E398" s="1" t="str">
        <f t="shared" si="32"/>
        <v>x</v>
      </c>
      <c r="F398" s="1" t="str">
        <f t="shared" si="32"/>
        <v>x</v>
      </c>
      <c r="G398" s="1" t="str">
        <f t="shared" si="36"/>
        <v xml:space="preserve">116ª REUNIÃO COMITE </v>
      </c>
      <c r="H398" s="1" t="str">
        <f t="shared" si="37"/>
        <v>x</v>
      </c>
      <c r="I398" s="1" t="str">
        <f t="shared" si="37"/>
        <v>x</v>
      </c>
    </row>
    <row r="399" spans="1:9" x14ac:dyDescent="0.2">
      <c r="A399" s="1">
        <v>398</v>
      </c>
      <c r="B399" s="1" t="s">
        <v>2010</v>
      </c>
      <c r="E399" s="1" t="str">
        <f t="shared" si="32"/>
        <v>x</v>
      </c>
      <c r="F399" s="1" t="str">
        <f t="shared" si="32"/>
        <v>x</v>
      </c>
      <c r="G399" s="1" t="str">
        <f t="shared" si="36"/>
        <v>GOV) REUNIÃO COM COM</v>
      </c>
      <c r="H399" s="1" t="str">
        <f t="shared" si="37"/>
        <v>x</v>
      </c>
      <c r="I399" s="1" t="str">
        <f t="shared" si="37"/>
        <v>x</v>
      </c>
    </row>
    <row r="400" spans="1:9" x14ac:dyDescent="0.2">
      <c r="A400" s="1">
        <v>399</v>
      </c>
      <c r="B400" s="1" t="s">
        <v>2011</v>
      </c>
      <c r="E400" s="1" t="str">
        <f t="shared" si="32"/>
        <v>DATA: 20/11/2020 HORÁRIO: 10H0</v>
      </c>
      <c r="F400" s="1" t="str">
        <f t="shared" si="32"/>
        <v>HORÁRIO: 10H05M ÀS 10H18M LOCA</v>
      </c>
      <c r="G400" s="1" t="str">
        <f t="shared" si="36"/>
        <v>117ª REUNIÃO ORDINÁR</v>
      </c>
      <c r="H400" s="1" t="str">
        <f t="shared" si="37"/>
        <v>NAL (GSI) SEM CONSIDERAÇÕES RELEVANTES. MINISTÉRIO DAS RELAÇ</v>
      </c>
      <c r="I400" s="1" t="str">
        <f t="shared" si="37"/>
        <v>E DE SEGURANÇA INSTITUCIONAL (GSI) SEM CONSIDERAÇÕES RELEVAN</v>
      </c>
    </row>
    <row r="401" spans="1:9" x14ac:dyDescent="0.2">
      <c r="A401" s="1">
        <v>400</v>
      </c>
      <c r="B401" s="1" t="s">
        <v>2012</v>
      </c>
      <c r="E401" s="1" t="str">
        <f t="shared" si="32"/>
        <v>x</v>
      </c>
      <c r="F401" s="1" t="str">
        <f t="shared" si="32"/>
        <v>x</v>
      </c>
      <c r="G401" s="1" t="str">
        <f t="shared" si="36"/>
        <v xml:space="preserve">117ª REUNIÃO COMITE </v>
      </c>
      <c r="H401" s="1" t="str">
        <f t="shared" si="37"/>
        <v>x</v>
      </c>
      <c r="I401" s="1" t="str">
        <f t="shared" si="37"/>
        <v>x</v>
      </c>
    </row>
    <row r="402" spans="1:9" x14ac:dyDescent="0.2">
      <c r="A402" s="1">
        <v>401</v>
      </c>
      <c r="B402" s="1" t="s">
        <v>2013</v>
      </c>
      <c r="E402" s="1" t="str">
        <f t="shared" si="32"/>
        <v>x</v>
      </c>
      <c r="F402" s="1" t="str">
        <f t="shared" si="32"/>
        <v>x</v>
      </c>
      <c r="G402" s="1" t="str">
        <f t="shared" si="36"/>
        <v>LICA REUNIÃO COM COM</v>
      </c>
      <c r="H402" s="1" t="str">
        <f t="shared" si="37"/>
        <v>x</v>
      </c>
      <c r="I402" s="1" t="str">
        <f t="shared" si="37"/>
        <v>x</v>
      </c>
    </row>
    <row r="403" spans="1:9" x14ac:dyDescent="0.2">
      <c r="A403" s="1">
        <v>402</v>
      </c>
      <c r="B403" s="1" t="s">
        <v>2014</v>
      </c>
      <c r="E403" s="1" t="str">
        <f t="shared" ref="E403:F466" si="38">IFERROR(MID($B403,FIND(E$1,$B403,1)+0,30),"x")</f>
        <v>DATA: 23/11/2020 HORÁRIO: 10H0</v>
      </c>
      <c r="F403" s="1" t="str">
        <f t="shared" si="38"/>
        <v>HORÁRIO: 10H04M ÀS 10H20M LOCA</v>
      </c>
      <c r="G403" s="1" t="str">
        <f t="shared" si="36"/>
        <v>118ª REUNIÃO ORDINÁR</v>
      </c>
      <c r="H403" s="1" t="str">
        <f t="shared" si="37"/>
        <v>NAL (GSI) SEM CONSIDERAÇÕES RELEVANTES. MINISTÉRIO DAS RELAÇ</v>
      </c>
      <c r="I403" s="1" t="str">
        <f t="shared" si="37"/>
        <v>E DE SEGURANÇA INSTITUCIONAL (GSI) SEM CONSIDERAÇÕES RELEVAN</v>
      </c>
    </row>
    <row r="404" spans="1:9" x14ac:dyDescent="0.2">
      <c r="A404" s="1">
        <v>403</v>
      </c>
      <c r="B404" s="1" t="s">
        <v>2015</v>
      </c>
      <c r="E404" s="1" t="str">
        <f t="shared" si="38"/>
        <v>x</v>
      </c>
      <c r="F404" s="1" t="str">
        <f t="shared" si="38"/>
        <v>x</v>
      </c>
      <c r="G404" s="1" t="str">
        <f t="shared" si="36"/>
        <v>GOV) REUNIÃO COM COM</v>
      </c>
      <c r="H404" s="1" t="str">
        <f t="shared" si="37"/>
        <v>x</v>
      </c>
      <c r="I404" s="1" t="str">
        <f t="shared" si="37"/>
        <v>x</v>
      </c>
    </row>
    <row r="405" spans="1:9" x14ac:dyDescent="0.2">
      <c r="A405" s="1">
        <v>404</v>
      </c>
      <c r="B405" s="1" t="s">
        <v>2016</v>
      </c>
      <c r="E405" s="1" t="str">
        <f t="shared" si="38"/>
        <v>x</v>
      </c>
      <c r="F405" s="1" t="str">
        <f t="shared" si="38"/>
        <v>x</v>
      </c>
      <c r="G405" s="1" t="str">
        <f t="shared" si="36"/>
        <v>1 8ª REUNIÃO DO COMI</v>
      </c>
      <c r="H405" s="1" t="str">
        <f t="shared" si="37"/>
        <v>x</v>
      </c>
      <c r="I405" s="1" t="str">
        <f t="shared" si="37"/>
        <v>x</v>
      </c>
    </row>
    <row r="406" spans="1:9" x14ac:dyDescent="0.2">
      <c r="A406" s="1">
        <v>405</v>
      </c>
      <c r="B406" s="1" t="s">
        <v>2017</v>
      </c>
      <c r="E406" s="1" t="str">
        <f t="shared" si="38"/>
        <v>DATA: 25/11/2020 HORÁRIO: 10H0</v>
      </c>
      <c r="F406" s="1" t="str">
        <f t="shared" si="38"/>
        <v>HORÁRIO: 10H07M ÀS 10H19M LOCA</v>
      </c>
      <c r="G406" s="1" t="str">
        <f t="shared" si="36"/>
        <v>119ª REUNIÃO ORDINÁR</v>
      </c>
      <c r="H406" s="1" t="str">
        <f t="shared" si="37"/>
        <v>NAL (GSI) ANEXO 119ª REUNIÃO COMITE DE CRISE 25.11.2020 - ME</v>
      </c>
      <c r="I406" s="1" t="str">
        <f t="shared" si="37"/>
        <v>E DE SEGURANÇA INSTITUCIONAL (GSI) ANEXO 119ª REUNIÃO COMITE</v>
      </c>
    </row>
    <row r="407" spans="1:9" x14ac:dyDescent="0.2">
      <c r="A407" s="1">
        <v>406</v>
      </c>
      <c r="B407" s="1" t="s">
        <v>2018</v>
      </c>
      <c r="E407" s="1" t="str">
        <f t="shared" si="38"/>
        <v>x</v>
      </c>
      <c r="F407" s="1" t="str">
        <f t="shared" si="38"/>
        <v>x</v>
      </c>
      <c r="G407" s="1" t="str">
        <f t="shared" si="36"/>
        <v xml:space="preserve">119ª REUNIÃO COMITE </v>
      </c>
      <c r="H407" s="1" t="str">
        <f t="shared" si="37"/>
        <v>x</v>
      </c>
      <c r="I407" s="1" t="str">
        <f t="shared" si="37"/>
        <v>x</v>
      </c>
    </row>
    <row r="408" spans="1:9" x14ac:dyDescent="0.2">
      <c r="A408" s="1">
        <v>407</v>
      </c>
      <c r="B408" s="1" t="s">
        <v>2019</v>
      </c>
      <c r="E408" s="1" t="str">
        <f t="shared" si="38"/>
        <v>x</v>
      </c>
      <c r="F408" s="1" t="str">
        <f t="shared" si="38"/>
        <v>x</v>
      </c>
      <c r="G408" s="1" t="str">
        <f t="shared" si="36"/>
        <v>ENDO REUNIÃO SOBRE E</v>
      </c>
      <c r="H408" s="1" t="str">
        <f t="shared" ref="H408:I424" si="39">IFERROR(MID($B408,FIND(H$1,$B408,1)+-5,60),"x")</f>
        <v>x</v>
      </c>
      <c r="I408" s="1" t="str">
        <f t="shared" si="39"/>
        <v>x</v>
      </c>
    </row>
    <row r="409" spans="1:9" x14ac:dyDescent="0.2">
      <c r="A409" s="1">
        <v>408</v>
      </c>
      <c r="B409" s="1" t="s">
        <v>2020</v>
      </c>
      <c r="E409" s="1" t="str">
        <f t="shared" si="38"/>
        <v>x</v>
      </c>
      <c r="F409" s="1" t="str">
        <f t="shared" si="38"/>
        <v>x</v>
      </c>
      <c r="G409" s="1" t="str">
        <f t="shared" si="36"/>
        <v xml:space="preserve">119ª REUNIÃO COMITE </v>
      </c>
      <c r="H409" s="1" t="str">
        <f t="shared" si="39"/>
        <v>x</v>
      </c>
      <c r="I409" s="1" t="str">
        <f t="shared" si="39"/>
        <v>x</v>
      </c>
    </row>
    <row r="410" spans="1:9" x14ac:dyDescent="0.2">
      <c r="A410" s="1">
        <v>409</v>
      </c>
      <c r="B410" s="1" t="s">
        <v>2021</v>
      </c>
      <c r="E410" s="1" t="str">
        <f t="shared" si="38"/>
        <v>DATA: 27/11/2020 HORÁRIO: 10H0</v>
      </c>
      <c r="F410" s="1" t="str">
        <f t="shared" si="38"/>
        <v>HORÁRIO: 10H04M ÀS 10H19M LOCA</v>
      </c>
      <c r="G410" s="1" t="str">
        <f t="shared" si="36"/>
        <v>120ª REUNIÃO ORDINÁR</v>
      </c>
      <c r="H410" s="1" t="str">
        <f t="shared" si="39"/>
        <v>NAL (GSI) SEM CONSIDERAÇÕES RELEVANTES. MINISTÉRIO DAS RELAÇ</v>
      </c>
      <c r="I410" s="1" t="str">
        <f t="shared" si="39"/>
        <v>E DE SEGURANÇA INSTITUCIONAL (GSI) SEM CONSIDERAÇÕES RELEVAN</v>
      </c>
    </row>
    <row r="411" spans="1:9" x14ac:dyDescent="0.2">
      <c r="A411" s="1">
        <v>410</v>
      </c>
      <c r="B411" s="1" t="s">
        <v>2022</v>
      </c>
      <c r="E411" s="1" t="str">
        <f t="shared" si="38"/>
        <v>x</v>
      </c>
      <c r="F411" s="1" t="str">
        <f t="shared" si="38"/>
        <v>x</v>
      </c>
      <c r="G411" s="1" t="str">
        <f t="shared" si="36"/>
        <v xml:space="preserve">120ª REUNIÃO COMITE </v>
      </c>
      <c r="H411" s="1" t="str">
        <f t="shared" si="39"/>
        <v>x</v>
      </c>
      <c r="I411" s="1" t="str">
        <f t="shared" si="39"/>
        <v>x</v>
      </c>
    </row>
    <row r="412" spans="1:9" x14ac:dyDescent="0.2">
      <c r="A412" s="1">
        <v>411</v>
      </c>
      <c r="B412" s="1" t="s">
        <v>2023</v>
      </c>
      <c r="E412" s="1" t="str">
        <f t="shared" si="38"/>
        <v>x</v>
      </c>
      <c r="F412" s="1" t="str">
        <f t="shared" si="38"/>
        <v>x</v>
      </c>
      <c r="G412" s="1" t="str">
        <f t="shared" si="36"/>
        <v>LICA REUNIÃO COM COM</v>
      </c>
      <c r="H412" s="1" t="str">
        <f t="shared" si="39"/>
        <v>x</v>
      </c>
      <c r="I412" s="1" t="str">
        <f t="shared" si="39"/>
        <v>x</v>
      </c>
    </row>
    <row r="413" spans="1:9" x14ac:dyDescent="0.2">
      <c r="A413" s="1">
        <v>412</v>
      </c>
      <c r="B413" s="1" t="s">
        <v>2024</v>
      </c>
      <c r="E413" s="1" t="str">
        <f t="shared" si="38"/>
        <v>x</v>
      </c>
      <c r="F413" s="1" t="str">
        <f t="shared" si="38"/>
        <v>x</v>
      </c>
      <c r="G413" s="1" t="str">
        <f t="shared" si="36"/>
        <v>120ª REUNIÃO DO COMI</v>
      </c>
      <c r="H413" s="1" t="str">
        <f t="shared" si="39"/>
        <v>x</v>
      </c>
      <c r="I413" s="1" t="str">
        <f t="shared" si="39"/>
        <v>x</v>
      </c>
    </row>
    <row r="414" spans="1:9" x14ac:dyDescent="0.2">
      <c r="A414" s="1">
        <v>413</v>
      </c>
      <c r="B414" s="1" t="s">
        <v>2025</v>
      </c>
      <c r="E414" s="1" t="str">
        <f t="shared" si="38"/>
        <v>DATA: 02/12/2020 HORÁRIO: 10H0</v>
      </c>
      <c r="F414" s="1" t="str">
        <f t="shared" si="38"/>
        <v>HORÁRIO: 10H05M ÀS 10H19M LOCA</v>
      </c>
      <c r="G414" s="1" t="str">
        <f t="shared" si="36"/>
        <v>121ª REUNIÃO ORDINÁR</v>
      </c>
      <c r="H414" s="1" t="str">
        <f t="shared" si="39"/>
        <v>NAL (GSI) SEM CONSIDERAÇÕES RELEVANTES. MINISTÉRIO DAS RELAÇ</v>
      </c>
      <c r="I414" s="1" t="str">
        <f t="shared" si="39"/>
        <v>E DE SEGURANÇA INSTITUCIONAL (GSI) SEM CONSIDERAÇÕES RELEVAN</v>
      </c>
    </row>
    <row r="415" spans="1:9" x14ac:dyDescent="0.2">
      <c r="A415" s="1">
        <v>414</v>
      </c>
      <c r="B415" s="1" t="s">
        <v>2026</v>
      </c>
      <c r="E415" s="1" t="str">
        <f t="shared" si="38"/>
        <v>x</v>
      </c>
      <c r="F415" s="1" t="str">
        <f t="shared" si="38"/>
        <v>x</v>
      </c>
      <c r="G415" s="1" t="str">
        <f t="shared" si="36"/>
        <v>GOV) REUNIÃO COM COM</v>
      </c>
      <c r="H415" s="1" t="str">
        <f t="shared" si="39"/>
        <v>x</v>
      </c>
      <c r="I415" s="1" t="str">
        <f t="shared" si="39"/>
        <v>x</v>
      </c>
    </row>
    <row r="416" spans="1:9" x14ac:dyDescent="0.2">
      <c r="A416" s="1">
        <v>415</v>
      </c>
      <c r="B416" s="1" t="s">
        <v>2027</v>
      </c>
      <c r="E416" s="1" t="str">
        <f t="shared" si="38"/>
        <v>x</v>
      </c>
      <c r="F416" s="1" t="str">
        <f t="shared" si="38"/>
        <v>x</v>
      </c>
      <c r="G416" s="1" t="str">
        <f t="shared" si="36"/>
        <v xml:space="preserve">O DA REUNIÃO, TINHA </v>
      </c>
      <c r="H416" s="1" t="str">
        <f t="shared" si="39"/>
        <v>x</v>
      </c>
      <c r="I416" s="1" t="str">
        <f t="shared" si="39"/>
        <v>x</v>
      </c>
    </row>
    <row r="417" spans="1:9" x14ac:dyDescent="0.2">
      <c r="A417" s="1">
        <v>416</v>
      </c>
      <c r="B417" s="1" t="s">
        <v>2028</v>
      </c>
      <c r="E417" s="1" t="str">
        <f t="shared" si="38"/>
        <v>DATA: 04/12/2020 HORÁRIO: 10H0</v>
      </c>
      <c r="F417" s="1" t="str">
        <f t="shared" si="38"/>
        <v>HORÁRIO: 10H07M ÀS 10H25M LOCA</v>
      </c>
      <c r="G417" s="1" t="str">
        <f t="shared" si="36"/>
        <v>122ª REUNIÃO ORDINÁR</v>
      </c>
      <c r="H417" s="1" t="str">
        <f t="shared" si="39"/>
        <v>x</v>
      </c>
      <c r="I417" s="1" t="str">
        <f t="shared" si="39"/>
        <v>x</v>
      </c>
    </row>
    <row r="418" spans="1:9" x14ac:dyDescent="0.2">
      <c r="A418" s="1">
        <v>417</v>
      </c>
      <c r="B418" s="1" t="s">
        <v>2029</v>
      </c>
      <c r="E418" s="1" t="str">
        <f t="shared" si="38"/>
        <v>x</v>
      </c>
      <c r="F418" s="1" t="str">
        <f t="shared" si="38"/>
        <v>x</v>
      </c>
      <c r="G418" s="1" t="str">
        <f t="shared" si="36"/>
        <v xml:space="preserve">122ª REUNIÃO COMITE </v>
      </c>
      <c r="H418" s="1" t="str">
        <f t="shared" si="39"/>
        <v>NAL (GSI) SEM CONSIDERAÇÕES RELEVANTES. MINISTÉRIO DAS RELAÇ</v>
      </c>
      <c r="I418" s="1" t="str">
        <f t="shared" si="39"/>
        <v>E DE SEGURANÇA INSTITUCIONAL (GSI) SEM CONSIDERAÇÕES RELEVAN</v>
      </c>
    </row>
    <row r="419" spans="1:9" x14ac:dyDescent="0.2">
      <c r="A419" s="1">
        <v>418</v>
      </c>
      <c r="B419" s="1" t="s">
        <v>2030</v>
      </c>
      <c r="E419" s="1" t="str">
        <f t="shared" si="38"/>
        <v>x</v>
      </c>
      <c r="F419" s="1" t="str">
        <f t="shared" si="38"/>
        <v>x</v>
      </c>
      <c r="G419" s="1" t="str">
        <f t="shared" si="36"/>
        <v xml:space="preserve">122ª REUNIÃO COMITE </v>
      </c>
      <c r="H419" s="1" t="str">
        <f t="shared" si="39"/>
        <v>x</v>
      </c>
      <c r="I419" s="1" t="str">
        <f t="shared" si="39"/>
        <v>x</v>
      </c>
    </row>
    <row r="420" spans="1:9" x14ac:dyDescent="0.2">
      <c r="A420" s="1">
        <v>419</v>
      </c>
      <c r="B420" s="1" t="s">
        <v>2031</v>
      </c>
      <c r="E420" s="1" t="str">
        <f t="shared" si="38"/>
        <v>x</v>
      </c>
      <c r="F420" s="1" t="str">
        <f t="shared" si="38"/>
        <v>x</v>
      </c>
      <c r="G420" s="1" t="str">
        <f t="shared" si="36"/>
        <v>ESSA REUNIÃO OU PELO</v>
      </c>
      <c r="H420" s="1" t="str">
        <f t="shared" si="39"/>
        <v>x</v>
      </c>
      <c r="I420" s="1" t="str">
        <f t="shared" si="39"/>
        <v>x</v>
      </c>
    </row>
    <row r="421" spans="1:9" x14ac:dyDescent="0.2">
      <c r="A421" s="1">
        <v>420</v>
      </c>
      <c r="B421" s="1" t="s">
        <v>2032</v>
      </c>
      <c r="E421" s="1" t="str">
        <f t="shared" si="38"/>
        <v>DATA: 07/12/2020 HORÁRIO: 10H0</v>
      </c>
      <c r="F421" s="1" t="str">
        <f t="shared" si="38"/>
        <v>HORÁRIO: 10H02M ÀS 10H18M LOCA</v>
      </c>
      <c r="G421" s="1" t="str">
        <f t="shared" si="36"/>
        <v>123ª REUNIÃO ORDINÁR</v>
      </c>
      <c r="H421" s="1" t="str">
        <f t="shared" si="39"/>
        <v>x</v>
      </c>
      <c r="I421" s="1" t="str">
        <f t="shared" si="39"/>
        <v>x</v>
      </c>
    </row>
    <row r="422" spans="1:9" x14ac:dyDescent="0.2">
      <c r="A422" s="1">
        <v>421</v>
      </c>
      <c r="B422" s="1" t="s">
        <v>2033</v>
      </c>
      <c r="E422" s="1" t="str">
        <f t="shared" si="38"/>
        <v>x</v>
      </c>
      <c r="F422" s="1" t="str">
        <f t="shared" si="38"/>
        <v>x</v>
      </c>
      <c r="G422" s="1" t="str">
        <f t="shared" si="36"/>
        <v xml:space="preserve">123ª REUNIÃO COMITE </v>
      </c>
      <c r="H422" s="1" t="str">
        <f t="shared" si="39"/>
        <v>NAL (GSI) AUSENT E. MINISTÉRIO DAS RELAÇÕES EXTERIORES (MRE)</v>
      </c>
      <c r="I422" s="1" t="str">
        <f t="shared" si="39"/>
        <v xml:space="preserve">E DE SEGURANÇA INSTITUCIONAL (GSI) AUSENT E. MINISTÉRIO DAS </v>
      </c>
    </row>
    <row r="423" spans="1:9" x14ac:dyDescent="0.2">
      <c r="A423" s="1">
        <v>422</v>
      </c>
      <c r="B423" s="1" t="s">
        <v>2034</v>
      </c>
      <c r="E423" s="1" t="str">
        <f t="shared" si="38"/>
        <v>x</v>
      </c>
      <c r="F423" s="1" t="str">
        <f t="shared" si="38"/>
        <v>x</v>
      </c>
      <c r="G423" s="1" t="str">
        <f t="shared" si="36"/>
        <v>URA; REUNIÃO COM O M</v>
      </c>
      <c r="H423" s="1" t="str">
        <f t="shared" si="39"/>
        <v>x</v>
      </c>
      <c r="I423" s="1" t="str">
        <f t="shared" si="39"/>
        <v>x</v>
      </c>
    </row>
    <row r="424" spans="1:9" x14ac:dyDescent="0.2">
      <c r="A424" s="1">
        <v>423</v>
      </c>
      <c r="B424" s="1" t="s">
        <v>2035</v>
      </c>
      <c r="E424" s="1" t="str">
        <f t="shared" si="38"/>
        <v>x</v>
      </c>
      <c r="F424" s="1" t="str">
        <f t="shared" si="38"/>
        <v>x</v>
      </c>
      <c r="G424" s="1" t="str">
        <f t="shared" si="36"/>
        <v>ESSA REUNIÃO OU PELO</v>
      </c>
      <c r="H424" s="1" t="str">
        <f t="shared" si="39"/>
        <v>x</v>
      </c>
      <c r="I424" s="1" t="str">
        <f t="shared" si="39"/>
        <v>x</v>
      </c>
    </row>
    <row r="425" spans="1:9" x14ac:dyDescent="0.2">
      <c r="A425" s="1">
        <v>424</v>
      </c>
      <c r="B425" s="1" t="s">
        <v>2036</v>
      </c>
      <c r="E425" s="1" t="str">
        <f t="shared" si="38"/>
        <v>DATA: 09/12/2020 HORÁRIO: 10H0</v>
      </c>
      <c r="F425" s="1" t="str">
        <f t="shared" si="38"/>
        <v>HORÁRIO: 10H04M ÀS 10H19M LOCA</v>
      </c>
      <c r="G425" s="1" t="str">
        <f t="shared" si="36"/>
        <v>124ª REUNIÃO ORDINÁR</v>
      </c>
      <c r="H425" s="1" t="str">
        <f t="shared" ref="H425:I441" si="40">IFERROR(MID($B425,FIND(H$1,$B425,1)+-5,60),"x")</f>
        <v>NAL (GSI) SEM CONSIDERAÇÕES RELEVANTES. ANEXO 124ª REUNIÃO C</v>
      </c>
      <c r="I425" s="1" t="str">
        <f t="shared" si="40"/>
        <v>E DE SEGURANÇA INSTITUCIONAL (GSI) SEM CONSIDERAÇÕES RELEVAN</v>
      </c>
    </row>
    <row r="426" spans="1:9" x14ac:dyDescent="0.2">
      <c r="A426" s="1">
        <v>425</v>
      </c>
      <c r="B426" s="1" t="s">
        <v>2037</v>
      </c>
      <c r="E426" s="1" t="str">
        <f t="shared" si="38"/>
        <v>x</v>
      </c>
      <c r="F426" s="1" t="str">
        <f t="shared" si="38"/>
        <v>x</v>
      </c>
      <c r="G426" s="1" t="str">
        <f t="shared" si="36"/>
        <v>ARAM REUNIÃO COM O S</v>
      </c>
      <c r="H426" s="1" t="str">
        <f t="shared" si="40"/>
        <v>x</v>
      </c>
      <c r="I426" s="1" t="str">
        <f t="shared" si="40"/>
        <v>x</v>
      </c>
    </row>
    <row r="427" spans="1:9" x14ac:dyDescent="0.2">
      <c r="A427" s="1">
        <v>426</v>
      </c>
      <c r="B427" s="1" t="s">
        <v>2038</v>
      </c>
      <c r="E427" s="1" t="str">
        <f t="shared" si="38"/>
        <v>x</v>
      </c>
      <c r="F427" s="1" t="str">
        <f t="shared" si="38"/>
        <v>x</v>
      </c>
      <c r="G427" s="1" t="str">
        <f t="shared" si="36"/>
        <v>GOV) REUNIÃO COM GOV</v>
      </c>
      <c r="H427" s="1" t="str">
        <f t="shared" si="40"/>
        <v>x</v>
      </c>
      <c r="I427" s="1" t="str">
        <f t="shared" si="40"/>
        <v>x</v>
      </c>
    </row>
    <row r="428" spans="1:9" x14ac:dyDescent="0.2">
      <c r="A428" s="1">
        <v>427</v>
      </c>
      <c r="B428" s="1" t="s">
        <v>2039</v>
      </c>
      <c r="E428" s="1" t="str">
        <f t="shared" si="38"/>
        <v>x</v>
      </c>
      <c r="F428" s="1" t="str">
        <f t="shared" si="38"/>
        <v>x</v>
      </c>
      <c r="G428" s="1" t="str">
        <f t="shared" si="36"/>
        <v xml:space="preserve">124ª REUNIÃO COMITE </v>
      </c>
      <c r="H428" s="1" t="str">
        <f t="shared" si="40"/>
        <v>x</v>
      </c>
      <c r="I428" s="1" t="str">
        <f t="shared" si="40"/>
        <v>x</v>
      </c>
    </row>
    <row r="429" spans="1:9" x14ac:dyDescent="0.2">
      <c r="A429" s="1">
        <v>428</v>
      </c>
      <c r="B429" s="1" t="s">
        <v>2040</v>
      </c>
      <c r="E429" s="1" t="str">
        <f t="shared" si="38"/>
        <v>DATA: 11/12/2020 HORÁRIO: 10H1</v>
      </c>
      <c r="F429" s="1" t="str">
        <f t="shared" si="38"/>
        <v>HORÁRIO: 10H10M ÀS 10H22M LOCA</v>
      </c>
      <c r="G429" s="1" t="str">
        <f t="shared" si="36"/>
        <v>125ª REUNIÃO ORDINÁR</v>
      </c>
      <c r="H429" s="1" t="str">
        <f t="shared" si="40"/>
        <v>x</v>
      </c>
      <c r="I429" s="1" t="str">
        <f t="shared" si="40"/>
        <v>x</v>
      </c>
    </row>
    <row r="430" spans="1:9" x14ac:dyDescent="0.2">
      <c r="A430" s="1">
        <v>429</v>
      </c>
      <c r="B430" s="1" t="s">
        <v>2041</v>
      </c>
      <c r="E430" s="1" t="str">
        <f t="shared" si="38"/>
        <v>x</v>
      </c>
      <c r="F430" s="1" t="str">
        <f t="shared" si="38"/>
        <v>x</v>
      </c>
      <c r="G430" s="1" t="str">
        <f t="shared" si="36"/>
        <v xml:space="preserve">125ª REUNIÃO COMITE </v>
      </c>
      <c r="H430" s="1" t="str">
        <f t="shared" si="40"/>
        <v>NAL (GSI) SEM CONSIDERAÇÕES RELEVANTES. MINISTÉRIO DAS RELAÇ</v>
      </c>
      <c r="I430" s="1" t="str">
        <f t="shared" si="40"/>
        <v>E DE SEGURANÇA INSTITUCIONAL (GSI) SEM CONSIDERAÇÕES RELEVAN</v>
      </c>
    </row>
    <row r="431" spans="1:9" x14ac:dyDescent="0.2">
      <c r="A431" s="1">
        <v>430</v>
      </c>
      <c r="B431" s="1" t="s">
        <v>2042</v>
      </c>
      <c r="E431" s="1" t="str">
        <f t="shared" si="38"/>
        <v>x</v>
      </c>
      <c r="F431" s="1" t="str">
        <f t="shared" si="38"/>
        <v>x</v>
      </c>
      <c r="G431" s="1" t="str">
        <f t="shared" si="36"/>
        <v>PIO. REUNIÃO COM PON</v>
      </c>
      <c r="H431" s="1" t="str">
        <f t="shared" si="40"/>
        <v>x</v>
      </c>
      <c r="I431" s="1" t="str">
        <f t="shared" si="40"/>
        <v>x</v>
      </c>
    </row>
    <row r="432" spans="1:9" x14ac:dyDescent="0.2">
      <c r="A432" s="1">
        <v>431</v>
      </c>
      <c r="B432" s="1" t="s">
        <v>2043</v>
      </c>
      <c r="E432" s="1" t="str">
        <f t="shared" si="38"/>
        <v>x</v>
      </c>
      <c r="F432" s="1" t="str">
        <f t="shared" si="38"/>
        <v>x</v>
      </c>
      <c r="G432" s="1" t="str">
        <f t="shared" si="36"/>
        <v>ESSA REUNIÃO OU PELO</v>
      </c>
      <c r="H432" s="1" t="str">
        <f t="shared" si="40"/>
        <v>x</v>
      </c>
      <c r="I432" s="1" t="str">
        <f t="shared" si="40"/>
        <v>x</v>
      </c>
    </row>
    <row r="433" spans="1:9" x14ac:dyDescent="0.2">
      <c r="A433" s="1">
        <v>432</v>
      </c>
      <c r="B433" s="1" t="s">
        <v>2044</v>
      </c>
      <c r="E433" s="1" t="str">
        <f t="shared" si="38"/>
        <v>DATA: 14/12/2020 HORÁRIO: 10H0</v>
      </c>
      <c r="F433" s="1" t="str">
        <f t="shared" si="38"/>
        <v>HORÁRIO: 10H04M ÀS 10H17M LOCA</v>
      </c>
      <c r="G433" s="1" t="str">
        <f t="shared" si="36"/>
        <v>126ª REUNIÃO ORDINÁR</v>
      </c>
      <c r="H433" s="1" t="str">
        <f t="shared" si="40"/>
        <v>x</v>
      </c>
      <c r="I433" s="1" t="str">
        <f t="shared" si="40"/>
        <v>x</v>
      </c>
    </row>
    <row r="434" spans="1:9" x14ac:dyDescent="0.2">
      <c r="A434" s="1">
        <v>433</v>
      </c>
      <c r="B434" s="1" t="s">
        <v>2045</v>
      </c>
      <c r="E434" s="1" t="str">
        <f t="shared" si="38"/>
        <v>x</v>
      </c>
      <c r="F434" s="1" t="str">
        <f t="shared" si="38"/>
        <v>x</v>
      </c>
      <c r="G434" s="1" t="str">
        <f t="shared" si="36"/>
        <v xml:space="preserve">126ª REUNIÃO COMITE </v>
      </c>
      <c r="H434" s="1" t="str">
        <f t="shared" si="40"/>
        <v>NAL (GSI) SEM CONSIDERAÇÕES RELEVANTES. MINISTÉRIO DAS RELAÇ</v>
      </c>
      <c r="I434" s="1" t="str">
        <f t="shared" si="40"/>
        <v>E DE SEGURANÇA INSTITUCIONAL (GSI) SEM CONSIDERAÇÕES RELEVAN</v>
      </c>
    </row>
    <row r="435" spans="1:9" x14ac:dyDescent="0.2">
      <c r="A435" s="1">
        <v>434</v>
      </c>
      <c r="B435" s="1" t="s">
        <v>2046</v>
      </c>
      <c r="E435" s="1" t="str">
        <f t="shared" si="38"/>
        <v>x</v>
      </c>
      <c r="F435" s="1" t="str">
        <f t="shared" si="38"/>
        <v>x</v>
      </c>
      <c r="G435" s="1" t="str">
        <f t="shared" si="36"/>
        <v>ESSA REUNIÃO OU PELO</v>
      </c>
      <c r="H435" s="1" t="str">
        <f t="shared" si="40"/>
        <v>x</v>
      </c>
      <c r="I435" s="1" t="str">
        <f t="shared" si="40"/>
        <v>x</v>
      </c>
    </row>
    <row r="436" spans="1:9" x14ac:dyDescent="0.2">
      <c r="A436" s="1">
        <v>435</v>
      </c>
      <c r="B436" s="1" t="s">
        <v>2047</v>
      </c>
      <c r="E436" s="1" t="str">
        <f t="shared" si="38"/>
        <v>x</v>
      </c>
      <c r="F436" s="1" t="str">
        <f t="shared" si="38"/>
        <v>x</v>
      </c>
      <c r="G436" s="1" t="str">
        <f t="shared" si="36"/>
        <v>126ª REUNIÃO DO COMI</v>
      </c>
      <c r="H436" s="1" t="str">
        <f t="shared" si="40"/>
        <v>x</v>
      </c>
      <c r="I436" s="1" t="str">
        <f t="shared" si="40"/>
        <v>x</v>
      </c>
    </row>
    <row r="437" spans="1:9" x14ac:dyDescent="0.2">
      <c r="A437" s="1">
        <v>436</v>
      </c>
      <c r="B437" s="1" t="s">
        <v>2048</v>
      </c>
      <c r="E437" s="1" t="str">
        <f t="shared" si="38"/>
        <v>DATA: 16/12/2020 HORÁRIO: 10H0</v>
      </c>
      <c r="F437" s="1" t="str">
        <f t="shared" si="38"/>
        <v>HORÁRIO: 10H03M ÀS 10H17M LOCA</v>
      </c>
      <c r="G437" s="1" t="str">
        <f t="shared" si="36"/>
        <v>127ª REUNIÃO ORDINÁR</v>
      </c>
      <c r="H437" s="1" t="str">
        <f t="shared" si="40"/>
        <v>x</v>
      </c>
      <c r="I437" s="1" t="str">
        <f t="shared" si="40"/>
        <v>x</v>
      </c>
    </row>
    <row r="438" spans="1:9" x14ac:dyDescent="0.2">
      <c r="A438" s="1">
        <v>437</v>
      </c>
      <c r="B438" s="1" t="s">
        <v>2049</v>
      </c>
      <c r="E438" s="1" t="str">
        <f t="shared" si="38"/>
        <v>x</v>
      </c>
      <c r="F438" s="1" t="str">
        <f t="shared" si="38"/>
        <v>x</v>
      </c>
      <c r="G438" s="1" t="str">
        <f t="shared" si="36"/>
        <v xml:space="preserve">127ª REUNIÃO COMITE </v>
      </c>
      <c r="H438" s="1" t="str">
        <f t="shared" si="40"/>
        <v>NAL (GSI) SEM CONSIDERAÇÕES RELEVANTES. MINISTÉRIO DAS RELAÇ</v>
      </c>
      <c r="I438" s="1" t="str">
        <f t="shared" si="40"/>
        <v>E DE SEGURANÇA INSTITUCIONAL (GSI) SEM CONSIDERAÇÕES RELEVAN</v>
      </c>
    </row>
    <row r="439" spans="1:9" x14ac:dyDescent="0.2">
      <c r="A439" s="1">
        <v>438</v>
      </c>
      <c r="B439" s="1" t="s">
        <v>2050</v>
      </c>
      <c r="E439" s="1" t="str">
        <f t="shared" si="38"/>
        <v>x</v>
      </c>
      <c r="F439" s="1" t="str">
        <f t="shared" si="38"/>
        <v>x</v>
      </c>
      <c r="G439" s="1" t="str">
        <f t="shared" si="36"/>
        <v>GOV) REUNIÃO COM CNM</v>
      </c>
      <c r="H439" s="1" t="str">
        <f t="shared" si="40"/>
        <v>x</v>
      </c>
      <c r="I439" s="1" t="str">
        <f t="shared" si="40"/>
        <v>x</v>
      </c>
    </row>
    <row r="440" spans="1:9" x14ac:dyDescent="0.2">
      <c r="A440" s="1">
        <v>439</v>
      </c>
      <c r="B440" s="1" t="s">
        <v>2051</v>
      </c>
      <c r="E440" s="1" t="str">
        <f t="shared" si="38"/>
        <v>x</v>
      </c>
      <c r="F440" s="1" t="str">
        <f t="shared" si="38"/>
        <v>x</v>
      </c>
      <c r="G440" s="1" t="str">
        <f t="shared" si="36"/>
        <v>ESSA REUNIÃO OU PELO</v>
      </c>
      <c r="H440" s="1" t="str">
        <f t="shared" si="40"/>
        <v>x</v>
      </c>
      <c r="I440" s="1" t="str">
        <f t="shared" si="40"/>
        <v>x</v>
      </c>
    </row>
    <row r="441" spans="1:9" x14ac:dyDescent="0.2">
      <c r="A441" s="1">
        <v>440</v>
      </c>
      <c r="B441" s="1" t="s">
        <v>2052</v>
      </c>
      <c r="E441" s="1" t="str">
        <f t="shared" si="38"/>
        <v>DATA: 18/12/2020 HORÁRIO: 10H0</v>
      </c>
      <c r="F441" s="1" t="str">
        <f t="shared" si="38"/>
        <v>HORÁRIO: 10H03M ÀS 10H19M LOCA</v>
      </c>
      <c r="G441" s="1" t="str">
        <f t="shared" si="36"/>
        <v>128ª REUNIÃO ORDINÁR</v>
      </c>
      <c r="H441" s="1" t="str">
        <f t="shared" si="40"/>
        <v>x</v>
      </c>
      <c r="I441" s="1" t="str">
        <f t="shared" si="40"/>
        <v>x</v>
      </c>
    </row>
    <row r="442" spans="1:9" x14ac:dyDescent="0.2">
      <c r="A442" s="1">
        <v>441</v>
      </c>
      <c r="B442" s="1" t="s">
        <v>2053</v>
      </c>
      <c r="E442" s="1" t="str">
        <f t="shared" si="38"/>
        <v>x</v>
      </c>
      <c r="F442" s="1" t="str">
        <f t="shared" si="38"/>
        <v>x</v>
      </c>
      <c r="G442" s="1" t="str">
        <f t="shared" si="36"/>
        <v xml:space="preserve">128ª REUNIÃO COMITE </v>
      </c>
      <c r="H442" s="1" t="str">
        <f t="shared" ref="H442:I458" si="41">IFERROR(MID($B442,FIND(H$1,$B442,1)+-5,60),"x")</f>
        <v>NAL (GSI) INFORMOU QUE ENCAMINHOU À AGU UM RELATÓRIO DE C UM</v>
      </c>
      <c r="I442" s="1" t="str">
        <f t="shared" si="41"/>
        <v>E DE SEGURANÇA INSTITUCIONAL (GSI) INFORMOU QUE ENCAMINHOU À</v>
      </c>
    </row>
    <row r="443" spans="1:9" x14ac:dyDescent="0.2">
      <c r="A443" s="1">
        <v>442</v>
      </c>
      <c r="B443" s="1" t="s">
        <v>2054</v>
      </c>
      <c r="E443" s="1" t="str">
        <f t="shared" si="38"/>
        <v>x</v>
      </c>
      <c r="F443" s="1" t="str">
        <f t="shared" si="38"/>
        <v>x</v>
      </c>
      <c r="G443" s="1" t="str">
        <f t="shared" si="36"/>
        <v xml:space="preserve">128ª REUNIÃO COMITE </v>
      </c>
      <c r="H443" s="1" t="str">
        <f t="shared" si="41"/>
        <v>x</v>
      </c>
      <c r="I443" s="1" t="str">
        <f t="shared" si="41"/>
        <v>x</v>
      </c>
    </row>
    <row r="444" spans="1:9" x14ac:dyDescent="0.2">
      <c r="A444" s="1">
        <v>443</v>
      </c>
      <c r="B444" s="1" t="s">
        <v>2055</v>
      </c>
      <c r="E444" s="1" t="str">
        <f t="shared" si="38"/>
        <v>x</v>
      </c>
      <c r="F444" s="1" t="str">
        <f t="shared" si="38"/>
        <v>x</v>
      </c>
      <c r="G444" s="1" t="str">
        <f t="shared" si="36"/>
        <v>ESSA REUNIÃO OU PELO</v>
      </c>
      <c r="H444" s="1" t="str">
        <f t="shared" si="41"/>
        <v>x</v>
      </c>
      <c r="I444" s="1" t="str">
        <f t="shared" si="41"/>
        <v>x</v>
      </c>
    </row>
    <row r="445" spans="1:9" x14ac:dyDescent="0.2">
      <c r="A445" s="1">
        <v>444</v>
      </c>
      <c r="B445" s="1" t="s">
        <v>2056</v>
      </c>
      <c r="E445" s="1" t="str">
        <f t="shared" si="38"/>
        <v>DATA: 21/12/2020 HORÁRIO: 10H0</v>
      </c>
      <c r="F445" s="1" t="str">
        <f t="shared" si="38"/>
        <v>HORÁRIO: 10H03M ÀS 10H21M LOCA</v>
      </c>
      <c r="G445" s="1" t="str">
        <f t="shared" si="36"/>
        <v>129ª REUNIÃO ORDINÁR</v>
      </c>
      <c r="H445" s="1" t="str">
        <f t="shared" si="41"/>
        <v>x</v>
      </c>
      <c r="I445" s="1" t="str">
        <f t="shared" si="41"/>
        <v>x</v>
      </c>
    </row>
    <row r="446" spans="1:9" x14ac:dyDescent="0.2">
      <c r="A446" s="1">
        <v>445</v>
      </c>
      <c r="B446" s="1" t="s">
        <v>2057</v>
      </c>
      <c r="E446" s="1" t="str">
        <f t="shared" si="38"/>
        <v>x</v>
      </c>
      <c r="F446" s="1" t="str">
        <f t="shared" si="38"/>
        <v>x</v>
      </c>
      <c r="G446" s="1" t="str">
        <f t="shared" si="36"/>
        <v xml:space="preserve"> UMA REUNIÃO COM O M</v>
      </c>
      <c r="H446" s="1" t="str">
        <f t="shared" si="41"/>
        <v>NAL (GSI) INFORMOU SOBRE A ADPF 709 QUE SERIA IMPORTANTE AGE</v>
      </c>
      <c r="I446" s="1" t="str">
        <f t="shared" si="41"/>
        <v>E DE SEGURANÇA INSTITUCIONAL (GSI) INFORMOU SOBRE A ADPF 709</v>
      </c>
    </row>
    <row r="447" spans="1:9" x14ac:dyDescent="0.2">
      <c r="A447" s="1">
        <v>446</v>
      </c>
      <c r="B447" s="1" t="s">
        <v>2058</v>
      </c>
      <c r="E447" s="1" t="str">
        <f t="shared" si="38"/>
        <v>x</v>
      </c>
      <c r="F447" s="1" t="str">
        <f t="shared" si="38"/>
        <v>x</v>
      </c>
      <c r="G447" s="1" t="str">
        <f t="shared" si="36"/>
        <v xml:space="preserve">129ª REUNIÃO COMITE </v>
      </c>
      <c r="H447" s="1" t="str">
        <f t="shared" si="41"/>
        <v>x</v>
      </c>
      <c r="I447" s="1" t="str">
        <f t="shared" si="41"/>
        <v>x</v>
      </c>
    </row>
    <row r="448" spans="1:9" x14ac:dyDescent="0.2">
      <c r="A448" s="1">
        <v>447</v>
      </c>
      <c r="B448" s="1" t="s">
        <v>2059</v>
      </c>
      <c r="E448" s="1" t="str">
        <f t="shared" si="38"/>
        <v>x</v>
      </c>
      <c r="F448" s="1" t="str">
        <f t="shared" si="38"/>
        <v>x</v>
      </c>
      <c r="G448" s="1" t="str">
        <f t="shared" si="36"/>
        <v>129ª REUNIÃO DO COMI</v>
      </c>
      <c r="H448" s="1" t="str">
        <f t="shared" si="41"/>
        <v>OS O GSI AGENDARÁ REUNIÃO COM O MMFDH, MJSP E AGU PARA TRATA</v>
      </c>
      <c r="I448" s="1" t="str">
        <f t="shared" si="41"/>
        <v>x</v>
      </c>
    </row>
    <row r="449" spans="1:9" x14ac:dyDescent="0.2">
      <c r="A449" s="1">
        <v>448</v>
      </c>
      <c r="B449" s="1" t="s">
        <v>2060</v>
      </c>
      <c r="E449" s="1" t="str">
        <f t="shared" si="38"/>
        <v>DATA: 23/12/2020 HORÁRIO: 10H0</v>
      </c>
      <c r="F449" s="1" t="str">
        <f t="shared" si="38"/>
        <v>HORÁRIO: 10H03M ÀS 10H28M LOCA</v>
      </c>
      <c r="G449" s="1" t="str">
        <f t="shared" si="36"/>
        <v>130ª REUNIÃO ORDINÁR</v>
      </c>
      <c r="H449" s="1" t="str">
        <f t="shared" si="41"/>
        <v>x</v>
      </c>
      <c r="I449" s="1" t="str">
        <f t="shared" si="41"/>
        <v>x</v>
      </c>
    </row>
    <row r="450" spans="1:9" x14ac:dyDescent="0.2">
      <c r="A450" s="1">
        <v>449</v>
      </c>
      <c r="B450" s="1" t="s">
        <v>2061</v>
      </c>
      <c r="E450" s="1" t="str">
        <f t="shared" si="38"/>
        <v>x</v>
      </c>
      <c r="F450" s="1" t="str">
        <f t="shared" si="38"/>
        <v>x</v>
      </c>
      <c r="G450" s="1" t="str">
        <f t="shared" si="36"/>
        <v>CERÁ REUNIÃO HOJE, 2</v>
      </c>
      <c r="H450" s="1" t="str">
        <f t="shared" si="41"/>
        <v>NAL (GSI) INFORMOU SOBRE A ADPF 709 QUE ACONTECERÁ REUNIÃO H</v>
      </c>
      <c r="I450" s="1" t="str">
        <f t="shared" si="41"/>
        <v>E DE SEGURANÇA INSTITUCIONAL (GSI) INFORMOU SOBRE A ADPF 709</v>
      </c>
    </row>
    <row r="451" spans="1:9" x14ac:dyDescent="0.2">
      <c r="A451" s="1">
        <v>450</v>
      </c>
      <c r="B451" s="1" t="s">
        <v>2062</v>
      </c>
      <c r="E451" s="1" t="str">
        <f t="shared" si="38"/>
        <v>x</v>
      </c>
      <c r="F451" s="1" t="str">
        <f t="shared" si="38"/>
        <v>x</v>
      </c>
      <c r="G451" s="1" t="str">
        <f t="shared" ref="G451:G514" si="42">IFERROR(MID($B451,FIND(G$1,$B451,1)+-5,20),"x")</f>
        <v xml:space="preserve">130ª REUNIÃO COMITE </v>
      </c>
      <c r="H451" s="1" t="str">
        <f t="shared" si="41"/>
        <v>x</v>
      </c>
      <c r="I451" s="1" t="str">
        <f t="shared" si="41"/>
        <v>x</v>
      </c>
    </row>
    <row r="452" spans="1:9" x14ac:dyDescent="0.2">
      <c r="A452" s="1">
        <v>451</v>
      </c>
      <c r="B452" s="1" t="s">
        <v>2063</v>
      </c>
      <c r="E452" s="1" t="str">
        <f t="shared" si="38"/>
        <v>x</v>
      </c>
      <c r="F452" s="1" t="str">
        <f t="shared" si="38"/>
        <v>x</v>
      </c>
      <c r="G452" s="1" t="str">
        <f t="shared" si="42"/>
        <v>130ª REUNIÃO DO COMI</v>
      </c>
      <c r="H452" s="1" t="str">
        <f t="shared" si="41"/>
        <v>OS O GSI REQUEREU CHAMAR O MDR PARA PARTICIPAR DA REUNIÃO QU</v>
      </c>
      <c r="I452" s="1" t="str">
        <f t="shared" si="41"/>
        <v>x</v>
      </c>
    </row>
    <row r="453" spans="1:9" x14ac:dyDescent="0.2">
      <c r="A453" s="1">
        <v>452</v>
      </c>
      <c r="B453" s="1" t="s">
        <v>2064</v>
      </c>
      <c r="E453" s="1" t="str">
        <f t="shared" si="38"/>
        <v>DATA: 28/12/2020 HORÁRIO: 10H0</v>
      </c>
      <c r="F453" s="1" t="str">
        <f t="shared" si="38"/>
        <v>HORÁRIO: 10H04M ÀS 10H25M LOCA</v>
      </c>
      <c r="G453" s="1" t="str">
        <f t="shared" si="42"/>
        <v>131ª REUNIÃO ORDINÁR</v>
      </c>
      <c r="H453" s="1" t="str">
        <f t="shared" si="41"/>
        <v>x</v>
      </c>
      <c r="I453" s="1" t="str">
        <f t="shared" si="41"/>
        <v>x</v>
      </c>
    </row>
    <row r="454" spans="1:9" x14ac:dyDescent="0.2">
      <c r="A454" s="1">
        <v>453</v>
      </c>
      <c r="B454" s="1" t="s">
        <v>2065</v>
      </c>
      <c r="E454" s="1" t="str">
        <f t="shared" si="38"/>
        <v>x</v>
      </c>
      <c r="F454" s="1" t="str">
        <f t="shared" si="38"/>
        <v>x</v>
      </c>
      <c r="G454" s="1" t="str">
        <f t="shared" si="42"/>
        <v xml:space="preserve"> UMA REUNIÃO NA TARD</v>
      </c>
      <c r="H454" s="1" t="str">
        <f t="shared" si="41"/>
        <v>x</v>
      </c>
      <c r="I454" s="1" t="str">
        <f t="shared" si="41"/>
        <v>x</v>
      </c>
    </row>
    <row r="455" spans="1:9" x14ac:dyDescent="0.2">
      <c r="A455" s="1">
        <v>454</v>
      </c>
      <c r="B455" s="1" t="s">
        <v>2066</v>
      </c>
      <c r="E455" s="1" t="str">
        <f t="shared" si="38"/>
        <v>x</v>
      </c>
      <c r="F455" s="1" t="str">
        <f t="shared" si="38"/>
        <v>x</v>
      </c>
      <c r="G455" s="1" t="str">
        <f t="shared" si="42"/>
        <v>131ª REUNIÃO DO COMI</v>
      </c>
      <c r="H455" s="1" t="str">
        <f t="shared" si="41"/>
        <v xml:space="preserve">NAL (GSI) SEM CONSIDERAÇÕES RELEVANTES. ADVOCACIA -GERAL DA </v>
      </c>
      <c r="I455" s="1" t="str">
        <f t="shared" si="41"/>
        <v>E DE SEGURANÇA INSTITUCIONAL (GSI) SEM CONSIDERAÇÕES RELEVAN</v>
      </c>
    </row>
    <row r="456" spans="1:9" x14ac:dyDescent="0.2">
      <c r="A456" s="1">
        <v>455</v>
      </c>
      <c r="B456" s="1" t="s">
        <v>2067</v>
      </c>
      <c r="E456" s="1" t="str">
        <f t="shared" si="38"/>
        <v>DATA: 30/12/2020 HORÁRIO: 10H0</v>
      </c>
      <c r="F456" s="1" t="str">
        <f t="shared" si="38"/>
        <v>HORÁRIO: 10H06M ÀS 10H28M LOCA</v>
      </c>
      <c r="G456" s="1" t="str">
        <f t="shared" si="42"/>
        <v>132ª REUNIÃO ORDINÁR</v>
      </c>
      <c r="H456" s="1" t="str">
        <f t="shared" si="41"/>
        <v>x</v>
      </c>
      <c r="I456" s="1" t="str">
        <f t="shared" si="41"/>
        <v>x</v>
      </c>
    </row>
    <row r="457" spans="1:9" x14ac:dyDescent="0.2">
      <c r="A457" s="1">
        <v>456</v>
      </c>
      <c r="B457" s="1" t="s">
        <v>2068</v>
      </c>
      <c r="E457" s="1" t="str">
        <f t="shared" si="38"/>
        <v>DATA DE HOJE (30/12), CONFORME</v>
      </c>
      <c r="F457" s="1" t="str">
        <f t="shared" si="38"/>
        <v>x</v>
      </c>
      <c r="G457" s="1" t="str">
        <f t="shared" si="42"/>
        <v xml:space="preserve">V NA REUNIÃO DO DIA </v>
      </c>
      <c r="H457" s="1" t="str">
        <f t="shared" si="41"/>
        <v>x</v>
      </c>
      <c r="I457" s="1" t="str">
        <f t="shared" si="41"/>
        <v>x</v>
      </c>
    </row>
    <row r="458" spans="1:9" x14ac:dyDescent="0.2">
      <c r="A458" s="1">
        <v>457</v>
      </c>
      <c r="B458" s="1" t="s">
        <v>2069</v>
      </c>
      <c r="E458" s="1" t="str">
        <f t="shared" si="38"/>
        <v>x</v>
      </c>
      <c r="F458" s="1" t="str">
        <f t="shared" si="38"/>
        <v>x</v>
      </c>
      <c r="G458" s="1" t="str">
        <f t="shared" si="42"/>
        <v xml:space="preserve">132ª REUNIÃO COMITE </v>
      </c>
      <c r="H458" s="1" t="str">
        <f t="shared" si="41"/>
        <v>x</v>
      </c>
      <c r="I458" s="1" t="str">
        <f t="shared" si="41"/>
        <v>x</v>
      </c>
    </row>
    <row r="459" spans="1:9" x14ac:dyDescent="0.2">
      <c r="A459" s="1">
        <v>458</v>
      </c>
      <c r="B459" s="1" t="s">
        <v>2070</v>
      </c>
      <c r="E459" s="1" t="str">
        <f t="shared" si="38"/>
        <v>x</v>
      </c>
      <c r="F459" s="1" t="str">
        <f t="shared" si="38"/>
        <v>x</v>
      </c>
      <c r="G459" s="1" t="str">
        <f t="shared" si="42"/>
        <v xml:space="preserve">132ª REUNIÃO COMITE </v>
      </c>
      <c r="H459" s="1" t="str">
        <f t="shared" ref="H459:I475" si="43">IFERROR(MID($B459,FIND(H$1,$B459,1)+-5,60),"x")</f>
        <v>x</v>
      </c>
      <c r="I459" s="1" t="str">
        <f t="shared" si="43"/>
        <v>x</v>
      </c>
    </row>
    <row r="460" spans="1:9" x14ac:dyDescent="0.2">
      <c r="A460" s="1">
        <v>459</v>
      </c>
      <c r="B460" s="1" t="s">
        <v>2071</v>
      </c>
      <c r="E460" s="1" t="str">
        <f t="shared" si="38"/>
        <v>x</v>
      </c>
      <c r="F460" s="1" t="str">
        <f t="shared" si="38"/>
        <v>x</v>
      </c>
      <c r="G460" s="1" t="str">
        <f t="shared" si="42"/>
        <v>132ª REUNIÃO DO COMI</v>
      </c>
      <c r="H460" s="1" t="str">
        <f t="shared" si="43"/>
        <v>NAL (GSI) AUSENTE. ADVOCACIA -GERAL DA UNIÃO (AGU) SEM CONSI</v>
      </c>
      <c r="I460" s="1" t="str">
        <f t="shared" si="43"/>
        <v>E DE SEGURANÇA INSTITUCIONAL (GSI) AUSENTE. ADVOCACIA -GERAL</v>
      </c>
    </row>
    <row r="461" spans="1:9" x14ac:dyDescent="0.2">
      <c r="A461" s="1">
        <v>460</v>
      </c>
      <c r="B461" s="1" t="s">
        <v>2072</v>
      </c>
      <c r="E461" s="1" t="str">
        <f t="shared" si="38"/>
        <v>DATA: 04/01/202 1 HORÁRIO: 10H</v>
      </c>
      <c r="F461" s="1" t="str">
        <f t="shared" si="38"/>
        <v>HORÁRIO: 10H04M ÀS 10H20M LOCA</v>
      </c>
      <c r="G461" s="1" t="str">
        <f t="shared" si="42"/>
        <v>133ª REUNIÃO ORDINÁR</v>
      </c>
      <c r="H461" s="1" t="str">
        <f t="shared" si="43"/>
        <v>x</v>
      </c>
      <c r="I461" s="1" t="str">
        <f t="shared" si="43"/>
        <v>x</v>
      </c>
    </row>
    <row r="462" spans="1:9" x14ac:dyDescent="0.2">
      <c r="A462" s="1">
        <v>461</v>
      </c>
      <c r="B462" s="1" t="s">
        <v>2073</v>
      </c>
      <c r="E462" s="1" t="str">
        <f t="shared" si="38"/>
        <v>x</v>
      </c>
      <c r="F462" s="1" t="str">
        <f t="shared" si="38"/>
        <v>x</v>
      </c>
      <c r="G462" s="1" t="str">
        <f t="shared" si="42"/>
        <v xml:space="preserve">133ª REUNIÃO COMITE </v>
      </c>
      <c r="H462" s="1" t="str">
        <f t="shared" si="43"/>
        <v xml:space="preserve">NAL (GSI) AUSENTE. MINISTÉRIO DAS RELAÇÕES EXTERIORES (MRE) </v>
      </c>
      <c r="I462" s="1" t="str">
        <f t="shared" si="43"/>
        <v>E DE SEGURANÇA INSTITUCIONAL (GSI) AUSENTE. MINISTÉRIO DAS R</v>
      </c>
    </row>
    <row r="463" spans="1:9" x14ac:dyDescent="0.2">
      <c r="A463" s="1">
        <v>462</v>
      </c>
      <c r="B463" s="1" t="s">
        <v>2074</v>
      </c>
      <c r="E463" s="1" t="str">
        <f t="shared" si="38"/>
        <v>x</v>
      </c>
      <c r="F463" s="1" t="str">
        <f t="shared" si="38"/>
        <v>x</v>
      </c>
      <c r="G463" s="1" t="str">
        <f t="shared" si="42"/>
        <v xml:space="preserve">133ª REUNIÃO COMITE </v>
      </c>
      <c r="H463" s="1" t="str">
        <f t="shared" si="43"/>
        <v>x</v>
      </c>
      <c r="I463" s="1" t="str">
        <f t="shared" si="43"/>
        <v>x</v>
      </c>
    </row>
    <row r="464" spans="1:9" x14ac:dyDescent="0.2">
      <c r="A464" s="1">
        <v>463</v>
      </c>
      <c r="B464" s="1" t="s">
        <v>2075</v>
      </c>
      <c r="E464" s="1" t="str">
        <f t="shared" si="38"/>
        <v>x</v>
      </c>
      <c r="F464" s="1" t="str">
        <f t="shared" si="38"/>
        <v>x</v>
      </c>
      <c r="G464" s="1" t="str">
        <f t="shared" si="42"/>
        <v>21 , REUNIÃO COM SER</v>
      </c>
      <c r="H464" s="1" t="str">
        <f t="shared" si="43"/>
        <v>x</v>
      </c>
      <c r="I464" s="1" t="str">
        <f t="shared" si="43"/>
        <v>x</v>
      </c>
    </row>
    <row r="465" spans="1:9" x14ac:dyDescent="0.2">
      <c r="A465" s="1">
        <v>464</v>
      </c>
      <c r="B465" s="1" t="s">
        <v>2076</v>
      </c>
      <c r="E465" s="1" t="str">
        <f t="shared" si="38"/>
        <v>DATA: 06/01/2021 HORÁRIO: 10H0</v>
      </c>
      <c r="F465" s="1" t="str">
        <f t="shared" si="38"/>
        <v>HORÁRIO: 10H02M ÀS 10H25M LOCA</v>
      </c>
      <c r="G465" s="1" t="str">
        <f t="shared" si="42"/>
        <v>134ª REUNIÃO ORDINÁR</v>
      </c>
      <c r="H465" s="1" t="str">
        <f t="shared" si="43"/>
        <v>NAL (GSI) SEM CONSIDERAÇÕES RELEVANTES. MINISTÉRIO DAS RELAÇ</v>
      </c>
      <c r="I465" s="1" t="str">
        <f t="shared" si="43"/>
        <v>E DE SEGURANÇA INSTITUCIONAL (GSI) SEM CONSIDERAÇÕES RELEVAN</v>
      </c>
    </row>
    <row r="466" spans="1:9" x14ac:dyDescent="0.2">
      <c r="A466" s="1">
        <v>465</v>
      </c>
      <c r="B466" s="1" t="s">
        <v>2077</v>
      </c>
      <c r="E466" s="1" t="str">
        <f t="shared" si="38"/>
        <v>DATA DE CHEGADA AO BRASIL ETC.</v>
      </c>
      <c r="F466" s="1" t="str">
        <f t="shared" si="38"/>
        <v>x</v>
      </c>
      <c r="G466" s="1" t="str">
        <f t="shared" si="42"/>
        <v>IRO, REUNIÃO PARA TR</v>
      </c>
      <c r="H466" s="1" t="str">
        <f t="shared" si="43"/>
        <v>x</v>
      </c>
      <c r="I466" s="1" t="str">
        <f t="shared" si="43"/>
        <v>x</v>
      </c>
    </row>
    <row r="467" spans="1:9" x14ac:dyDescent="0.2">
      <c r="A467" s="1">
        <v>466</v>
      </c>
      <c r="B467" s="1" t="s">
        <v>2078</v>
      </c>
      <c r="E467" s="1" t="str">
        <f t="shared" ref="E467:F530" si="44">IFERROR(MID($B467,FIND(E$1,$B467,1)+0,30),"x")</f>
        <v>x</v>
      </c>
      <c r="F467" s="1" t="str">
        <f t="shared" si="44"/>
        <v>x</v>
      </c>
      <c r="G467" s="1" t="str">
        <f t="shared" si="42"/>
        <v xml:space="preserve">134ª REUNIÃO COMITE </v>
      </c>
      <c r="H467" s="1" t="str">
        <f t="shared" si="43"/>
        <v>x</v>
      </c>
      <c r="I467" s="1" t="str">
        <f t="shared" si="43"/>
        <v>x</v>
      </c>
    </row>
    <row r="468" spans="1:9" x14ac:dyDescent="0.2">
      <c r="A468" s="1">
        <v>467</v>
      </c>
      <c r="B468" s="1" t="s">
        <v>2079</v>
      </c>
      <c r="E468" s="1" t="str">
        <f t="shared" si="44"/>
        <v>x</v>
      </c>
      <c r="F468" s="1" t="str">
        <f t="shared" si="44"/>
        <v>x</v>
      </c>
      <c r="G468" s="1" t="str">
        <f t="shared" si="42"/>
        <v>133ª REUNIÃO DO COMI</v>
      </c>
      <c r="H468" s="1" t="str">
        <f t="shared" si="43"/>
        <v>x</v>
      </c>
      <c r="I468" s="1" t="str">
        <f t="shared" si="43"/>
        <v>x</v>
      </c>
    </row>
    <row r="469" spans="1:9" x14ac:dyDescent="0.2">
      <c r="A469" s="1">
        <v>468</v>
      </c>
      <c r="B469" s="1" t="s">
        <v>2080</v>
      </c>
      <c r="E469" s="1" t="str">
        <f t="shared" si="44"/>
        <v>DATA: 08/01/2021 HORÁRIO: 10H1</v>
      </c>
      <c r="F469" s="1" t="str">
        <f t="shared" si="44"/>
        <v>HORÁRIO: 10H12M ÀS 10H25M LOCA</v>
      </c>
      <c r="G469" s="1" t="str">
        <f t="shared" si="42"/>
        <v>135ª REUNIÃO ORDINÁR</v>
      </c>
      <c r="H469" s="1" t="str">
        <f t="shared" si="43"/>
        <v>NAL (GSI) SEM CONSIDERAÇÕES RELEVANTES. MINISTÉRIO DAS RELAÇ</v>
      </c>
      <c r="I469" s="1" t="str">
        <f t="shared" si="43"/>
        <v>E DE SEGURANÇA INSTITUCIONAL (GSI) SEM CONSIDERAÇÕES RELEVAN</v>
      </c>
    </row>
    <row r="470" spans="1:9" x14ac:dyDescent="0.2">
      <c r="A470" s="1">
        <v>469</v>
      </c>
      <c r="B470" s="1" t="s">
        <v>2081</v>
      </c>
      <c r="E470" s="1" t="str">
        <f t="shared" si="44"/>
        <v>x</v>
      </c>
      <c r="F470" s="1" t="str">
        <f t="shared" si="44"/>
        <v>x</v>
      </c>
      <c r="G470" s="1" t="str">
        <f t="shared" si="42"/>
        <v xml:space="preserve">134ª REUNIÃO ACERCA </v>
      </c>
      <c r="H470" s="1" t="str">
        <f t="shared" si="43"/>
        <v>x</v>
      </c>
      <c r="I470" s="1" t="str">
        <f t="shared" si="43"/>
        <v>x</v>
      </c>
    </row>
    <row r="471" spans="1:9" x14ac:dyDescent="0.2">
      <c r="A471" s="1">
        <v>470</v>
      </c>
      <c r="B471" s="1" t="s">
        <v>2082</v>
      </c>
      <c r="E471" s="1" t="str">
        <f t="shared" si="44"/>
        <v>x</v>
      </c>
      <c r="F471" s="1" t="str">
        <f t="shared" si="44"/>
        <v>x</v>
      </c>
      <c r="G471" s="1" t="str">
        <f t="shared" si="42"/>
        <v>135ª REUNIÃO DO COMI</v>
      </c>
      <c r="H471" s="1" t="str">
        <f t="shared" si="43"/>
        <v>x</v>
      </c>
      <c r="I471" s="1" t="str">
        <f t="shared" si="43"/>
        <v>x</v>
      </c>
    </row>
    <row r="472" spans="1:9" x14ac:dyDescent="0.2">
      <c r="A472" s="1">
        <v>471</v>
      </c>
      <c r="B472" s="1" t="s">
        <v>2083</v>
      </c>
      <c r="E472" s="1" t="str">
        <f t="shared" si="44"/>
        <v>DATA: 11/01/2021 HORÁRIO: 10H0</v>
      </c>
      <c r="F472" s="1" t="str">
        <f t="shared" si="44"/>
        <v>HORÁRIO: 10H00M ÀS 10H19M LOCA</v>
      </c>
      <c r="G472" s="1" t="str">
        <f t="shared" si="42"/>
        <v>136ª REUNIÃO ORDINÁR</v>
      </c>
      <c r="H472" s="1" t="str">
        <f t="shared" si="43"/>
        <v>NAL (GSI) SEM CONSIDERAÇÕES RELEVANTES. MINISTÉRIO DAS RELAÇ</v>
      </c>
      <c r="I472" s="1" t="str">
        <f t="shared" si="43"/>
        <v>E DE SEGURANÇA INSTITUCIONAL (GSI) SEM CONSIDERAÇÕES RELEVAN</v>
      </c>
    </row>
    <row r="473" spans="1:9" x14ac:dyDescent="0.2">
      <c r="A473" s="1">
        <v>472</v>
      </c>
      <c r="B473" s="1" t="s">
        <v>2084</v>
      </c>
      <c r="E473" s="1" t="str">
        <f t="shared" si="44"/>
        <v>x</v>
      </c>
      <c r="F473" s="1" t="str">
        <f t="shared" si="44"/>
        <v>x</v>
      </c>
      <c r="G473" s="1" t="str">
        <f t="shared" si="42"/>
        <v xml:space="preserve">136ª REUNIÃO COMITE </v>
      </c>
      <c r="H473" s="1" t="str">
        <f t="shared" si="43"/>
        <v>x</v>
      </c>
      <c r="I473" s="1" t="str">
        <f t="shared" si="43"/>
        <v>x</v>
      </c>
    </row>
    <row r="474" spans="1:9" x14ac:dyDescent="0.2">
      <c r="A474" s="1">
        <v>473</v>
      </c>
      <c r="B474" s="1" t="s">
        <v>2085</v>
      </c>
      <c r="E474" s="1" t="str">
        <f t="shared" si="44"/>
        <v>x</v>
      </c>
      <c r="F474" s="1" t="str">
        <f t="shared" si="44"/>
        <v>x</v>
      </c>
      <c r="G474" s="1" t="str">
        <f t="shared" si="42"/>
        <v>136ª REUNIÃO DO COMI</v>
      </c>
      <c r="H474" s="1" t="str">
        <f t="shared" si="43"/>
        <v>x</v>
      </c>
      <c r="I474" s="1" t="str">
        <f t="shared" si="43"/>
        <v>x</v>
      </c>
    </row>
    <row r="475" spans="1:9" x14ac:dyDescent="0.2">
      <c r="A475" s="1">
        <v>474</v>
      </c>
      <c r="B475" s="1" t="s">
        <v>2086</v>
      </c>
      <c r="E475" s="1" t="str">
        <f t="shared" si="44"/>
        <v>x</v>
      </c>
      <c r="F475" s="1" t="str">
        <f t="shared" si="44"/>
        <v>x</v>
      </c>
      <c r="G475" s="1" t="str">
        <f t="shared" si="42"/>
        <v xml:space="preserve">136ª REUNIÃO COMITE </v>
      </c>
      <c r="H475" s="1" t="str">
        <f t="shared" si="43"/>
        <v>x</v>
      </c>
      <c r="I475" s="1" t="str">
        <f t="shared" si="43"/>
        <v>x</v>
      </c>
    </row>
    <row r="476" spans="1:9" x14ac:dyDescent="0.2">
      <c r="A476" s="1">
        <v>475</v>
      </c>
      <c r="B476" s="1" t="s">
        <v>2087</v>
      </c>
      <c r="E476" s="1" t="str">
        <f t="shared" si="44"/>
        <v>DATA: 13/01/2021 HORÁRIO: 10H0</v>
      </c>
      <c r="F476" s="1" t="str">
        <f t="shared" si="44"/>
        <v>HORÁRIO: 10H03M ÀS 10H23M LOCA</v>
      </c>
      <c r="G476" s="1" t="str">
        <f t="shared" si="42"/>
        <v>137ª REUNIÃO ORDINÁR</v>
      </c>
      <c r="H476" s="1" t="str">
        <f t="shared" ref="H476:I492" si="45">IFERROR(MID($B476,FIND(H$1,$B476,1)+-5,60),"x")</f>
        <v>x</v>
      </c>
      <c r="I476" s="1" t="str">
        <f t="shared" si="45"/>
        <v>x</v>
      </c>
    </row>
    <row r="477" spans="1:9" x14ac:dyDescent="0.2">
      <c r="A477" s="1">
        <v>476</v>
      </c>
      <c r="B477" s="1" t="s">
        <v>2088</v>
      </c>
      <c r="E477" s="1" t="str">
        <f t="shared" si="44"/>
        <v>x</v>
      </c>
      <c r="F477" s="1" t="str">
        <f t="shared" si="44"/>
        <v>x</v>
      </c>
      <c r="G477" s="1" t="str">
        <f t="shared" si="42"/>
        <v xml:space="preserve">137ª REUNIÃO COMITE </v>
      </c>
      <c r="H477" s="1" t="str">
        <f t="shared" si="45"/>
        <v>NAL (GSI) SEM CONSIDERAÇÕES RELEVANTES. MINISTÉRIO DAS RELAÇ</v>
      </c>
      <c r="I477" s="1" t="str">
        <f t="shared" si="45"/>
        <v>E DE SEGURANÇA INSTITUCIONAL (GSI) SEM CONSIDERAÇÕES RELEVAN</v>
      </c>
    </row>
    <row r="478" spans="1:9" x14ac:dyDescent="0.2">
      <c r="A478" s="1">
        <v>477</v>
      </c>
      <c r="B478" s="1" t="s">
        <v>2089</v>
      </c>
      <c r="E478" s="1" t="str">
        <f t="shared" si="44"/>
        <v>x</v>
      </c>
      <c r="F478" s="1" t="str">
        <f t="shared" si="44"/>
        <v>x</v>
      </c>
      <c r="G478" s="1" t="str">
        <f t="shared" si="42"/>
        <v>Á A) REUNIÃO PRESENC</v>
      </c>
      <c r="H478" s="1" t="str">
        <f t="shared" si="45"/>
        <v>x</v>
      </c>
      <c r="I478" s="1" t="str">
        <f t="shared" si="45"/>
        <v>x</v>
      </c>
    </row>
    <row r="479" spans="1:9" x14ac:dyDescent="0.2">
      <c r="A479" s="1">
        <v>478</v>
      </c>
      <c r="B479" s="1" t="s">
        <v>2090</v>
      </c>
      <c r="E479" s="1" t="str">
        <f t="shared" si="44"/>
        <v>x</v>
      </c>
      <c r="F479" s="1" t="str">
        <f t="shared" si="44"/>
        <v>x</v>
      </c>
      <c r="G479" s="1" t="str">
        <f t="shared" si="42"/>
        <v>137ª REUNIÃO DO COMI</v>
      </c>
      <c r="H479" s="1" t="str">
        <f t="shared" si="45"/>
        <v>x</v>
      </c>
      <c r="I479" s="1" t="str">
        <f t="shared" si="45"/>
        <v>x</v>
      </c>
    </row>
    <row r="480" spans="1:9" x14ac:dyDescent="0.2">
      <c r="A480" s="1">
        <v>479</v>
      </c>
      <c r="B480" s="1" t="s">
        <v>2091</v>
      </c>
      <c r="E480" s="1" t="str">
        <f t="shared" si="44"/>
        <v>DATA: 15/01/2021 HORÁRIO: 10H0</v>
      </c>
      <c r="F480" s="1" t="str">
        <f t="shared" si="44"/>
        <v>HORÁRIO: 10H00M ÀS 10H20M LOCA</v>
      </c>
      <c r="G480" s="1" t="str">
        <f t="shared" si="42"/>
        <v>138ª REUNIÃO ORDINÁR</v>
      </c>
      <c r="H480" s="1" t="str">
        <f t="shared" si="45"/>
        <v>NAL (GSI) SEM CONSIDERAÇÕES RELEVANTES. MINISTÉRIO DAS RELAÇ</v>
      </c>
      <c r="I480" s="1" t="str">
        <f t="shared" si="45"/>
        <v>E DE SEGURANÇA INSTITUCIONAL (GSI) SEM CONSIDERAÇÕES RELEVAN</v>
      </c>
    </row>
    <row r="481" spans="1:9" x14ac:dyDescent="0.2">
      <c r="A481" s="1">
        <v>480</v>
      </c>
      <c r="B481" s="1" t="s">
        <v>2092</v>
      </c>
      <c r="E481" s="1" t="str">
        <f t="shared" si="44"/>
        <v>x</v>
      </c>
      <c r="F481" s="1" t="str">
        <f t="shared" si="44"/>
        <v>x</v>
      </c>
      <c r="G481" s="1" t="str">
        <f t="shared" si="42"/>
        <v xml:space="preserve">138ª REUNIÃO COMITE </v>
      </c>
      <c r="H481" s="1" t="str">
        <f t="shared" si="45"/>
        <v>x</v>
      </c>
      <c r="I481" s="1" t="str">
        <f t="shared" si="45"/>
        <v>x</v>
      </c>
    </row>
    <row r="482" spans="1:9" x14ac:dyDescent="0.2">
      <c r="A482" s="1">
        <v>481</v>
      </c>
      <c r="B482" s="1" t="s">
        <v>2093</v>
      </c>
      <c r="E482" s="1" t="str">
        <f t="shared" si="44"/>
        <v>DATAS PREVISTAS SÃO: 25.01.202</v>
      </c>
      <c r="F482" s="1" t="str">
        <f t="shared" si="44"/>
        <v>x</v>
      </c>
      <c r="G482" s="1" t="str">
        <f t="shared" si="42"/>
        <v>138ª REUNIÃO DO COMI</v>
      </c>
      <c r="H482" s="1" t="str">
        <f t="shared" si="45"/>
        <v>x</v>
      </c>
      <c r="I482" s="1" t="str">
        <f t="shared" si="45"/>
        <v>x</v>
      </c>
    </row>
    <row r="483" spans="1:9" x14ac:dyDescent="0.2">
      <c r="A483" s="1">
        <v>482</v>
      </c>
      <c r="B483" s="1" t="s">
        <v>2094</v>
      </c>
      <c r="E483" s="1" t="str">
        <f t="shared" si="44"/>
        <v>DATA: 16/01/2021 HORÁRIO: 10H3</v>
      </c>
      <c r="F483" s="1" t="str">
        <f t="shared" si="44"/>
        <v>HORÁRIO: 10H30M ÀS 12H00M LOCA</v>
      </c>
      <c r="G483" s="1" t="str">
        <f t="shared" si="42"/>
        <v xml:space="preserve">A 1ª REUNIÃO EXTRAO </v>
      </c>
      <c r="H483" s="1" t="str">
        <f t="shared" si="45"/>
        <v>x</v>
      </c>
      <c r="I483" s="1" t="str">
        <f t="shared" si="45"/>
        <v>x</v>
      </c>
    </row>
    <row r="484" spans="1:9" x14ac:dyDescent="0.2">
      <c r="A484" s="1">
        <v>483</v>
      </c>
      <c r="B484" s="1" t="s">
        <v>2095</v>
      </c>
      <c r="E484" s="1" t="str">
        <f t="shared" si="44"/>
        <v>DATA DE 15.01.2021 DISPONIBILI</v>
      </c>
      <c r="F484" s="1" t="str">
        <f t="shared" si="44"/>
        <v>x</v>
      </c>
      <c r="G484" s="1" t="str">
        <f t="shared" si="42"/>
        <v>x</v>
      </c>
      <c r="H484" s="1" t="str">
        <f t="shared" si="45"/>
        <v>x</v>
      </c>
      <c r="I484" s="1" t="str">
        <f t="shared" si="45"/>
        <v>x</v>
      </c>
    </row>
    <row r="485" spans="1:9" x14ac:dyDescent="0.2">
      <c r="A485" s="1">
        <v>484</v>
      </c>
      <c r="B485" s="1" t="s">
        <v>2096</v>
      </c>
      <c r="E485" s="1" t="str">
        <f t="shared" si="44"/>
        <v>x</v>
      </c>
      <c r="F485" s="1" t="str">
        <f t="shared" si="44"/>
        <v>x</v>
      </c>
      <c r="G485" s="1" t="str">
        <f t="shared" si="42"/>
        <v>ESTA REUNIÃO.  PAUTA</v>
      </c>
      <c r="H485" s="1" t="str">
        <f t="shared" si="45"/>
        <v>x</v>
      </c>
      <c r="I485" s="1" t="str">
        <f t="shared" si="45"/>
        <v>x</v>
      </c>
    </row>
    <row r="486" spans="1:9" x14ac:dyDescent="0.2">
      <c r="A486" s="1">
        <v>485</v>
      </c>
      <c r="B486" s="1" t="s">
        <v>2097</v>
      </c>
      <c r="E486" s="1" t="str">
        <f t="shared" si="44"/>
        <v>x</v>
      </c>
      <c r="F486" s="1" t="str">
        <f t="shared" si="44"/>
        <v xml:space="preserve">HORÁRIO. EM SEGUIDA, ENCERROU </v>
      </c>
      <c r="G486" s="1" t="str">
        <f t="shared" si="42"/>
        <v>UTRA REUNIÃO EXTRAOR</v>
      </c>
      <c r="H486" s="1" t="str">
        <f t="shared" si="45"/>
        <v>x</v>
      </c>
      <c r="I486" s="1" t="str">
        <f t="shared" si="45"/>
        <v>x</v>
      </c>
    </row>
    <row r="487" spans="1:9" x14ac:dyDescent="0.2">
      <c r="A487" s="1">
        <v>486</v>
      </c>
      <c r="B487" s="1" t="s">
        <v>2098</v>
      </c>
      <c r="E487" s="1" t="str">
        <f t="shared" si="44"/>
        <v>DATA: 17/01/2021 HORÁRIO: 16H3</v>
      </c>
      <c r="F487" s="1" t="str">
        <f t="shared" si="44"/>
        <v>HORÁRIO: 16H30M ÀS 17H15M LOCA</v>
      </c>
      <c r="G487" s="1" t="str">
        <f t="shared" si="42"/>
        <v xml:space="preserve">A 2ª REUNIÃO EXTRAO </v>
      </c>
      <c r="H487" s="1" t="str">
        <f t="shared" si="45"/>
        <v>x</v>
      </c>
      <c r="I487" s="1" t="str">
        <f t="shared" si="45"/>
        <v>x</v>
      </c>
    </row>
    <row r="488" spans="1:9" x14ac:dyDescent="0.2">
      <c r="A488" s="1">
        <v>487</v>
      </c>
      <c r="B488" s="1" t="s">
        <v>2099</v>
      </c>
      <c r="E488" s="1" t="str">
        <f t="shared" si="44"/>
        <v>x</v>
      </c>
      <c r="F488" s="1" t="str">
        <f t="shared" si="44"/>
        <v>x</v>
      </c>
      <c r="G488" s="1" t="str">
        <f t="shared" si="42"/>
        <v>x</v>
      </c>
      <c r="H488" s="1" t="str">
        <f t="shared" si="45"/>
        <v>x</v>
      </c>
      <c r="I488" s="1" t="str">
        <f t="shared" si="45"/>
        <v>x</v>
      </c>
    </row>
    <row r="489" spans="1:9" x14ac:dyDescent="0.2">
      <c r="A489" s="1">
        <v>488</v>
      </c>
      <c r="B489" s="1" t="s">
        <v>2100</v>
      </c>
      <c r="E489" s="1" t="str">
        <f t="shared" si="44"/>
        <v>x</v>
      </c>
      <c r="F489" s="1" t="str">
        <f t="shared" si="44"/>
        <v>x</v>
      </c>
      <c r="G489" s="1" t="str">
        <f t="shared" si="42"/>
        <v>A 2ª REUNIÃO EXT RAO</v>
      </c>
      <c r="H489" s="1" t="str">
        <f t="shared" si="45"/>
        <v>x</v>
      </c>
      <c r="I489" s="1" t="str">
        <f t="shared" si="45"/>
        <v>x</v>
      </c>
    </row>
    <row r="490" spans="1:9" x14ac:dyDescent="0.2">
      <c r="A490" s="1">
        <v>489</v>
      </c>
      <c r="B490" s="1" t="s">
        <v>2101</v>
      </c>
      <c r="E490" s="1" t="str">
        <f t="shared" si="44"/>
        <v>DATA: 18/01/2021 HORÁRIO: 10H0</v>
      </c>
      <c r="F490" s="1" t="str">
        <f t="shared" si="44"/>
        <v>HORÁRIO: 10H05M ÀS 10H2920M LO</v>
      </c>
      <c r="G490" s="1" t="str">
        <f t="shared" si="42"/>
        <v>139ª REUNIÃO ORDINÁR</v>
      </c>
      <c r="H490" s="1" t="str">
        <f t="shared" si="45"/>
        <v>x</v>
      </c>
      <c r="I490" s="1" t="str">
        <f t="shared" si="45"/>
        <v>x</v>
      </c>
    </row>
    <row r="491" spans="1:9" x14ac:dyDescent="0.2">
      <c r="A491" s="1">
        <v>490</v>
      </c>
      <c r="B491" s="1" t="s">
        <v>2102</v>
      </c>
      <c r="E491" s="1" t="str">
        <f t="shared" si="44"/>
        <v>x</v>
      </c>
      <c r="F491" s="1" t="str">
        <f t="shared" si="44"/>
        <v>x</v>
      </c>
      <c r="G491" s="1" t="str">
        <f t="shared" si="42"/>
        <v xml:space="preserve">139ª REUNIÃO COMITE </v>
      </c>
      <c r="H491" s="1" t="str">
        <f t="shared" si="45"/>
        <v>NAL (GSI) SEM CONSIDERAÇÕES RELEVANTES. MINISTÉRIO DAS RELAÇ</v>
      </c>
      <c r="I491" s="1" t="str">
        <f t="shared" si="45"/>
        <v>E DE SEGURANÇA INSTITUCIONAL (GSI) SEM CONSIDERAÇÕES RELEVAN</v>
      </c>
    </row>
    <row r="492" spans="1:9" x14ac:dyDescent="0.2">
      <c r="A492" s="1">
        <v>491</v>
      </c>
      <c r="B492" s="1" t="s">
        <v>2103</v>
      </c>
      <c r="E492" s="1" t="str">
        <f t="shared" si="44"/>
        <v>x</v>
      </c>
      <c r="F492" s="1" t="str">
        <f t="shared" si="44"/>
        <v>x</v>
      </c>
      <c r="G492" s="1" t="str">
        <f t="shared" si="42"/>
        <v xml:space="preserve">139ª REUNIÃO COMITE </v>
      </c>
      <c r="H492" s="1" t="str">
        <f t="shared" si="45"/>
        <v>x</v>
      </c>
      <c r="I492" s="1" t="str">
        <f t="shared" si="45"/>
        <v>x</v>
      </c>
    </row>
    <row r="493" spans="1:9" x14ac:dyDescent="0.2">
      <c r="A493" s="1">
        <v>492</v>
      </c>
      <c r="B493" s="1" t="s">
        <v>2104</v>
      </c>
      <c r="E493" s="1" t="str">
        <f t="shared" si="44"/>
        <v>x</v>
      </c>
      <c r="F493" s="1" t="str">
        <f t="shared" si="44"/>
        <v>x</v>
      </c>
      <c r="G493" s="1" t="str">
        <f t="shared" si="42"/>
        <v>139ª REUNIÃO DO COMI</v>
      </c>
      <c r="H493" s="1" t="str">
        <f t="shared" ref="H493:I509" si="46">IFERROR(MID($B493,FIND(H$1,$B493,1)+-5,60),"x")</f>
        <v>x</v>
      </c>
      <c r="I493" s="1" t="str">
        <f t="shared" si="46"/>
        <v>x</v>
      </c>
    </row>
    <row r="494" spans="1:9" x14ac:dyDescent="0.2">
      <c r="A494" s="1">
        <v>493</v>
      </c>
      <c r="B494" s="1" t="s">
        <v>2105</v>
      </c>
      <c r="E494" s="1" t="str">
        <f t="shared" si="44"/>
        <v>x</v>
      </c>
      <c r="F494" s="1" t="str">
        <f t="shared" si="44"/>
        <v>x</v>
      </c>
      <c r="G494" s="1" t="str">
        <f t="shared" si="42"/>
        <v xml:space="preserve">139ª REUNIÃO COMITE </v>
      </c>
      <c r="H494" s="1" t="str">
        <f t="shared" si="46"/>
        <v>x</v>
      </c>
      <c r="I494" s="1" t="str">
        <f t="shared" si="46"/>
        <v>x</v>
      </c>
    </row>
    <row r="495" spans="1:9" x14ac:dyDescent="0.2">
      <c r="A495" s="1">
        <v>494</v>
      </c>
      <c r="B495" s="1" t="s">
        <v>2106</v>
      </c>
      <c r="E495" s="1" t="str">
        <f t="shared" si="44"/>
        <v>DATA: 20/01/2021 HORÁRIO: 10H0</v>
      </c>
      <c r="F495" s="1" t="str">
        <f t="shared" si="44"/>
        <v>HORÁRIO: 10H08M ÀS 10H29M LOCA</v>
      </c>
      <c r="G495" s="1" t="str">
        <f t="shared" si="42"/>
        <v>140ª REUNIÃO ORDINÁR</v>
      </c>
      <c r="H495" s="1" t="str">
        <f t="shared" si="46"/>
        <v>x</v>
      </c>
      <c r="I495" s="1" t="str">
        <f t="shared" si="46"/>
        <v>x</v>
      </c>
    </row>
    <row r="496" spans="1:9" x14ac:dyDescent="0.2">
      <c r="A496" s="1">
        <v>495</v>
      </c>
      <c r="B496" s="1" t="s">
        <v>2107</v>
      </c>
      <c r="E496" s="1" t="str">
        <f t="shared" si="44"/>
        <v>x</v>
      </c>
      <c r="F496" s="1" t="str">
        <f t="shared" si="44"/>
        <v>x</v>
      </c>
      <c r="G496" s="1" t="str">
        <f t="shared" si="42"/>
        <v xml:space="preserve">140ª REUNIÃO COMITE </v>
      </c>
      <c r="H496" s="1" t="str">
        <f t="shared" si="46"/>
        <v xml:space="preserve">NAL (GSI) AUSENTE. MINISTÉRIO DAS RELAÇÕES EXTERIORES (MRE) </v>
      </c>
      <c r="I496" s="1" t="str">
        <f t="shared" si="46"/>
        <v>E DE SEGURANÇA INSTITUCIONAL (GSI) AUSENTE. MINISTÉRIO DAS R</v>
      </c>
    </row>
    <row r="497" spans="1:9" x14ac:dyDescent="0.2">
      <c r="A497" s="1">
        <v>496</v>
      </c>
      <c r="B497" s="1" t="s">
        <v>2108</v>
      </c>
      <c r="E497" s="1" t="str">
        <f t="shared" si="44"/>
        <v>DATA. SUBCHEFIA DE ANÁLISE E A</v>
      </c>
      <c r="F497" s="1" t="str">
        <f t="shared" si="44"/>
        <v>x</v>
      </c>
      <c r="G497" s="1" t="str">
        <f t="shared" si="42"/>
        <v>140ª REUNIÃO DO COMI</v>
      </c>
      <c r="H497" s="1" t="str">
        <f t="shared" si="46"/>
        <v>x</v>
      </c>
      <c r="I497" s="1" t="str">
        <f t="shared" si="46"/>
        <v>x</v>
      </c>
    </row>
    <row r="498" spans="1:9" x14ac:dyDescent="0.2">
      <c r="A498" s="1">
        <v>497</v>
      </c>
      <c r="B498" s="1" t="s">
        <v>2109</v>
      </c>
      <c r="E498" s="1" t="str">
        <f t="shared" si="44"/>
        <v>DATA: 22/01/2021 HORÁRIO: 10H1</v>
      </c>
      <c r="F498" s="1" t="str">
        <f t="shared" si="44"/>
        <v>HORÁRIO: 10H10M ÀS 10H29M LOCA</v>
      </c>
      <c r="G498" s="1" t="str">
        <f t="shared" si="42"/>
        <v>141ª REUNIÃO ORDINÁR</v>
      </c>
      <c r="H498" s="1" t="str">
        <f t="shared" si="46"/>
        <v>x</v>
      </c>
      <c r="I498" s="1" t="str">
        <f t="shared" si="46"/>
        <v>x</v>
      </c>
    </row>
    <row r="499" spans="1:9" x14ac:dyDescent="0.2">
      <c r="A499" s="1">
        <v>498</v>
      </c>
      <c r="B499" s="1" t="s">
        <v>2110</v>
      </c>
      <c r="E499" s="1" t="str">
        <f t="shared" si="44"/>
        <v>DATA DE HOJE. MINISTÉRIO DA DE</v>
      </c>
      <c r="F499" s="1" t="str">
        <f t="shared" si="44"/>
        <v>x</v>
      </c>
      <c r="G499" s="1" t="str">
        <f t="shared" si="42"/>
        <v xml:space="preserve">141ª REUNIÃO COMITE </v>
      </c>
      <c r="H499" s="1" t="str">
        <f t="shared" si="46"/>
        <v xml:space="preserve">NAL (GSI) AUSENTE. MINISTÉRIO DAS RELAÇÕES EXTERIORES (MRE) </v>
      </c>
      <c r="I499" s="1" t="str">
        <f t="shared" si="46"/>
        <v>E DE SEGURANÇA INSTITUCIONAL (GSI) AUSENTE. MINISTÉRIO DAS R</v>
      </c>
    </row>
    <row r="500" spans="1:9" x14ac:dyDescent="0.2">
      <c r="A500" s="1">
        <v>499</v>
      </c>
      <c r="B500" s="1" t="s">
        <v>2111</v>
      </c>
      <c r="E500" s="1" t="str">
        <f t="shared" si="44"/>
        <v>x</v>
      </c>
      <c r="F500" s="1" t="str">
        <f t="shared" si="44"/>
        <v>x</v>
      </c>
      <c r="G500" s="1" t="str">
        <f t="shared" si="42"/>
        <v xml:space="preserve">141ª REUNIÃO COMITE </v>
      </c>
      <c r="H500" s="1" t="str">
        <f t="shared" si="46"/>
        <v>x</v>
      </c>
      <c r="I500" s="1" t="str">
        <f t="shared" si="46"/>
        <v>x</v>
      </c>
    </row>
    <row r="501" spans="1:9" x14ac:dyDescent="0.2">
      <c r="A501" s="1">
        <v>500</v>
      </c>
      <c r="B501" s="1" t="s">
        <v>2112</v>
      </c>
      <c r="E501" s="1" t="str">
        <f t="shared" si="44"/>
        <v>x</v>
      </c>
      <c r="F501" s="1" t="str">
        <f t="shared" si="44"/>
        <v>x</v>
      </c>
      <c r="G501" s="1" t="str">
        <f t="shared" si="42"/>
        <v>141ª REUNIÃO DO COMI</v>
      </c>
      <c r="H501" s="1" t="str">
        <f t="shared" si="46"/>
        <v>x</v>
      </c>
      <c r="I501" s="1" t="str">
        <f t="shared" si="46"/>
        <v>x</v>
      </c>
    </row>
    <row r="502" spans="1:9" x14ac:dyDescent="0.2">
      <c r="A502" s="1">
        <v>501</v>
      </c>
      <c r="B502" s="1" t="s">
        <v>2113</v>
      </c>
      <c r="E502" s="1" t="str">
        <f t="shared" si="44"/>
        <v>DATA: 25/01/2021 HORÁRIO: 10H3</v>
      </c>
      <c r="F502" s="1" t="str">
        <f t="shared" si="44"/>
        <v>HORÁRIO: 10H33M ÀS 10H46M LOCA</v>
      </c>
      <c r="G502" s="1" t="str">
        <f t="shared" si="42"/>
        <v>142ª REUNIÃO ORDINÁR</v>
      </c>
      <c r="H502" s="1" t="str">
        <f t="shared" si="46"/>
        <v>x</v>
      </c>
      <c r="I502" s="1" t="str">
        <f t="shared" si="46"/>
        <v>x</v>
      </c>
    </row>
    <row r="503" spans="1:9" x14ac:dyDescent="0.2">
      <c r="A503" s="1">
        <v>502</v>
      </c>
      <c r="B503" s="1" t="s">
        <v>2114</v>
      </c>
      <c r="E503" s="1" t="str">
        <f t="shared" si="44"/>
        <v>DATA ATUALIZAÇÃO: 22.01.2021 P</v>
      </c>
      <c r="F503" s="1" t="str">
        <f t="shared" si="44"/>
        <v>x</v>
      </c>
      <c r="G503" s="1" t="str">
        <f t="shared" si="42"/>
        <v xml:space="preserve">142ª REUNIÃO COMITE </v>
      </c>
      <c r="H503" s="1" t="str">
        <f t="shared" si="46"/>
        <v>x</v>
      </c>
      <c r="I503" s="1" t="str">
        <f t="shared" si="46"/>
        <v>x</v>
      </c>
    </row>
    <row r="504" spans="1:9" x14ac:dyDescent="0.2">
      <c r="A504" s="1">
        <v>503</v>
      </c>
      <c r="B504" s="1" t="s">
        <v>2115</v>
      </c>
      <c r="E504" s="1" t="str">
        <f t="shared" si="44"/>
        <v>DATA DE H OJE (25.01.2021) CHE</v>
      </c>
      <c r="F504" s="1" t="str">
        <f t="shared" si="44"/>
        <v>x</v>
      </c>
      <c r="G504" s="1" t="str">
        <f t="shared" si="42"/>
        <v xml:space="preserve">142ª REUNIÃO COMITE </v>
      </c>
      <c r="H504" s="1" t="str">
        <f t="shared" si="46"/>
        <v>x</v>
      </c>
      <c r="I504" s="1" t="str">
        <f t="shared" si="46"/>
        <v>x</v>
      </c>
    </row>
    <row r="505" spans="1:9" x14ac:dyDescent="0.2">
      <c r="A505" s="1">
        <v>504</v>
      </c>
      <c r="B505" s="1" t="s">
        <v>2116</v>
      </c>
      <c r="E505" s="1" t="str">
        <f t="shared" si="44"/>
        <v>x</v>
      </c>
      <c r="F505" s="1" t="str">
        <f t="shared" si="44"/>
        <v>x</v>
      </c>
      <c r="G505" s="1" t="str">
        <f t="shared" si="42"/>
        <v xml:space="preserve">142ª REUNIÃO COMITE </v>
      </c>
      <c r="H505" s="1" t="str">
        <f t="shared" si="46"/>
        <v>NAL (GSI) SEM CONSIDERAÇÕES RELEVANTES. MINISTÉRIO DAS RELAÇ</v>
      </c>
      <c r="I505" s="1" t="str">
        <f t="shared" si="46"/>
        <v>E DE SEGURANÇA INSTITUCIONAL (GSI) SEM CONSIDERAÇÕES RELEVAN</v>
      </c>
    </row>
    <row r="506" spans="1:9" x14ac:dyDescent="0.2">
      <c r="A506" s="1">
        <v>505</v>
      </c>
      <c r="B506" s="1" t="s">
        <v>2117</v>
      </c>
      <c r="E506" s="1" t="str">
        <f t="shared" si="44"/>
        <v>DATA LIMITE PARA ENCAMINHAMENT</v>
      </c>
      <c r="F506" s="1" t="str">
        <f t="shared" si="44"/>
        <v>x</v>
      </c>
      <c r="G506" s="1" t="str">
        <f t="shared" si="42"/>
        <v>142ª REUNIÃO DO COMI</v>
      </c>
      <c r="H506" s="1" t="str">
        <f t="shared" si="46"/>
        <v>x</v>
      </c>
      <c r="I506" s="1" t="str">
        <f t="shared" si="46"/>
        <v>x</v>
      </c>
    </row>
    <row r="507" spans="1:9" x14ac:dyDescent="0.2">
      <c r="A507" s="1">
        <v>506</v>
      </c>
      <c r="B507" s="1" t="s">
        <v>2118</v>
      </c>
      <c r="E507" s="1" t="str">
        <f t="shared" si="44"/>
        <v>DATA: 27/01/2021 HORÁRIO: 10H0</v>
      </c>
      <c r="F507" s="1" t="str">
        <f t="shared" si="44"/>
        <v>HORÁRIO: 10H07M ÀS 10H24M LOCA</v>
      </c>
      <c r="G507" s="1" t="str">
        <f t="shared" si="42"/>
        <v>143ª REUNIÃO ORDINÁR</v>
      </c>
      <c r="H507" s="1" t="str">
        <f t="shared" si="46"/>
        <v>x</v>
      </c>
      <c r="I507" s="1" t="str">
        <f t="shared" si="46"/>
        <v>x</v>
      </c>
    </row>
    <row r="508" spans="1:9" x14ac:dyDescent="0.2">
      <c r="A508" s="1">
        <v>507</v>
      </c>
      <c r="B508" s="1" t="s">
        <v>2119</v>
      </c>
      <c r="E508" s="1" t="str">
        <f t="shared" si="44"/>
        <v>DATA DE ATUALIZAÇÃO: 26.01.202</v>
      </c>
      <c r="F508" s="1" t="str">
        <f t="shared" si="44"/>
        <v>x</v>
      </c>
      <c r="G508" s="1" t="str">
        <f t="shared" si="42"/>
        <v xml:space="preserve">143ª REUNIÃO COMITE </v>
      </c>
      <c r="H508" s="1" t="str">
        <f t="shared" si="46"/>
        <v>NAL (GSI) SEM CONSIDERAÇÕES RELEVANTES. MINISTÉRIO DAS RELAÇ</v>
      </c>
      <c r="I508" s="1" t="str">
        <f t="shared" si="46"/>
        <v>E DE SEGURANÇA INSTITUCIONAL (GSI) SEM CONSIDERAÇÕES RELEVAN</v>
      </c>
    </row>
    <row r="509" spans="1:9" x14ac:dyDescent="0.2">
      <c r="A509" s="1">
        <v>508</v>
      </c>
      <c r="B509" s="1" t="s">
        <v>2120</v>
      </c>
      <c r="E509" s="1" t="str">
        <f t="shared" si="44"/>
        <v>x</v>
      </c>
      <c r="F509" s="1" t="str">
        <f t="shared" si="44"/>
        <v>x</v>
      </c>
      <c r="G509" s="1" t="str">
        <f t="shared" si="42"/>
        <v xml:space="preserve">143ª REUNIÃO COMITE </v>
      </c>
      <c r="H509" s="1" t="str">
        <f t="shared" si="46"/>
        <v>x</v>
      </c>
      <c r="I509" s="1" t="str">
        <f t="shared" si="46"/>
        <v>x</v>
      </c>
    </row>
    <row r="510" spans="1:9" x14ac:dyDescent="0.2">
      <c r="A510" s="1">
        <v>509</v>
      </c>
      <c r="B510" s="1" t="s">
        <v>2121</v>
      </c>
      <c r="E510" s="1" t="str">
        <f t="shared" si="44"/>
        <v>x</v>
      </c>
      <c r="F510" s="1" t="str">
        <f t="shared" si="44"/>
        <v>x</v>
      </c>
      <c r="G510" s="1" t="str">
        <f t="shared" si="42"/>
        <v>143ª REUNIÃO ORDINÁR</v>
      </c>
      <c r="H510" s="1" t="str">
        <f t="shared" ref="H510:I526" si="47">IFERROR(MID($B510,FIND(H$1,$B510,1)+-5,60),"x")</f>
        <v>x</v>
      </c>
      <c r="I510" s="1" t="str">
        <f t="shared" si="47"/>
        <v>x</v>
      </c>
    </row>
    <row r="511" spans="1:9" x14ac:dyDescent="0.2">
      <c r="A511" s="1">
        <v>510</v>
      </c>
      <c r="B511" s="1" t="s">
        <v>2122</v>
      </c>
      <c r="E511" s="1" t="str">
        <f t="shared" si="44"/>
        <v>DATA: 29/01/2021 HORÁRIO: 10H3</v>
      </c>
      <c r="F511" s="1" t="str">
        <f t="shared" si="44"/>
        <v>HORÁRIO: 10H35M ÀS 10H56M LOCA</v>
      </c>
      <c r="G511" s="1" t="str">
        <f t="shared" si="42"/>
        <v>144ª REUNIÃO ORDINÁR</v>
      </c>
      <c r="H511" s="1" t="str">
        <f t="shared" si="47"/>
        <v>x</v>
      </c>
      <c r="I511" s="1" t="str">
        <f t="shared" si="47"/>
        <v>x</v>
      </c>
    </row>
    <row r="512" spans="1:9" x14ac:dyDescent="0.2">
      <c r="A512" s="1">
        <v>511</v>
      </c>
      <c r="B512" s="1" t="s">
        <v>2123</v>
      </c>
      <c r="E512" s="1" t="str">
        <f t="shared" si="44"/>
        <v>DATA DE ATUALIZAÇÃO: 2 8.01.20</v>
      </c>
      <c r="F512" s="1" t="str">
        <f t="shared" si="44"/>
        <v>x</v>
      </c>
      <c r="G512" s="1" t="str">
        <f t="shared" si="42"/>
        <v xml:space="preserve">144ª REUNIÃO COMITE </v>
      </c>
      <c r="H512" s="1" t="str">
        <f t="shared" si="47"/>
        <v>x</v>
      </c>
      <c r="I512" s="1" t="str">
        <f t="shared" si="47"/>
        <v>x</v>
      </c>
    </row>
    <row r="513" spans="1:9" x14ac:dyDescent="0.2">
      <c r="A513" s="1">
        <v>512</v>
      </c>
      <c r="B513" s="1" t="s">
        <v>2124</v>
      </c>
      <c r="E513" s="1" t="str">
        <f t="shared" si="44"/>
        <v>x</v>
      </c>
      <c r="F513" s="1" t="str">
        <f t="shared" si="44"/>
        <v>x</v>
      </c>
      <c r="G513" s="1" t="str">
        <f t="shared" si="42"/>
        <v xml:space="preserve"> UMA REUNIÃO PARA TR</v>
      </c>
      <c r="H513" s="1" t="str">
        <f t="shared" si="47"/>
        <v>NAL (GSI) SEM CONSIDERAÇÕES RELEVANTES. MINISTÉRIO DAS RELAÇ</v>
      </c>
      <c r="I513" s="1" t="str">
        <f t="shared" si="47"/>
        <v>E DE SEGURANÇA INSTITUCIONAL (GSI) SEM CONSIDERAÇÕES RELEVAN</v>
      </c>
    </row>
    <row r="514" spans="1:9" x14ac:dyDescent="0.2">
      <c r="A514" s="1">
        <v>513</v>
      </c>
      <c r="B514" s="1" t="s">
        <v>2125</v>
      </c>
      <c r="E514" s="1" t="str">
        <f t="shared" si="44"/>
        <v>x</v>
      </c>
      <c r="F514" s="1" t="str">
        <f t="shared" si="44"/>
        <v>x</v>
      </c>
      <c r="G514" s="1" t="str">
        <f t="shared" si="42"/>
        <v xml:space="preserve">144ª REUNIÃO COMITE </v>
      </c>
      <c r="H514" s="1" t="str">
        <f t="shared" si="47"/>
        <v>x</v>
      </c>
      <c r="I514" s="1" t="str">
        <f t="shared" si="47"/>
        <v>x</v>
      </c>
    </row>
    <row r="515" spans="1:9" x14ac:dyDescent="0.2">
      <c r="A515" s="1">
        <v>514</v>
      </c>
      <c r="B515" s="1" t="s">
        <v>2126</v>
      </c>
      <c r="E515" s="1" t="str">
        <f t="shared" si="44"/>
        <v>x</v>
      </c>
      <c r="F515" s="1" t="str">
        <f t="shared" si="44"/>
        <v>x</v>
      </c>
      <c r="G515" s="1" t="str">
        <f t="shared" ref="G515:G578" si="48">IFERROR(MID($B515,FIND(G$1,$B515,1)+-5,20),"x")</f>
        <v>4 4ª REUNIÃO ORDINÁR</v>
      </c>
      <c r="H515" s="1" t="str">
        <f t="shared" si="47"/>
        <v>x</v>
      </c>
      <c r="I515" s="1" t="str">
        <f t="shared" si="47"/>
        <v>x</v>
      </c>
    </row>
    <row r="516" spans="1:9" x14ac:dyDescent="0.2">
      <c r="A516" s="1">
        <v>515</v>
      </c>
      <c r="B516" s="1" t="s">
        <v>2127</v>
      </c>
      <c r="E516" s="1" t="str">
        <f t="shared" si="44"/>
        <v>DATA: 01/02/2021 HORÁRIO: 10H0</v>
      </c>
      <c r="F516" s="1" t="str">
        <f t="shared" si="44"/>
        <v>HORÁRIO: 10H00M ÀS 10H18M LOCA</v>
      </c>
      <c r="G516" s="1" t="str">
        <f t="shared" si="48"/>
        <v>145ª REUNIÃO ORDINÁR</v>
      </c>
      <c r="H516" s="1" t="str">
        <f t="shared" si="47"/>
        <v>x</v>
      </c>
      <c r="I516" s="1" t="str">
        <f t="shared" si="47"/>
        <v>x</v>
      </c>
    </row>
    <row r="517" spans="1:9" x14ac:dyDescent="0.2">
      <c r="A517" s="1">
        <v>516</v>
      </c>
      <c r="B517" s="1" t="s">
        <v>2128</v>
      </c>
      <c r="E517" s="1" t="str">
        <f t="shared" si="44"/>
        <v xml:space="preserve">DATA ATUALIZAÇÃO: 29.01.2021. </v>
      </c>
      <c r="F517" s="1" t="str">
        <f t="shared" si="44"/>
        <v>x</v>
      </c>
      <c r="G517" s="1" t="str">
        <f t="shared" si="48"/>
        <v xml:space="preserve">145ª REUNIÃO COMITE </v>
      </c>
      <c r="H517" s="1" t="str">
        <f t="shared" si="47"/>
        <v>x</v>
      </c>
      <c r="I517" s="1" t="str">
        <f t="shared" si="47"/>
        <v>x</v>
      </c>
    </row>
    <row r="518" spans="1:9" x14ac:dyDescent="0.2">
      <c r="A518" s="1">
        <v>517</v>
      </c>
      <c r="B518" s="1" t="s">
        <v>2129</v>
      </c>
      <c r="E518" s="1" t="str">
        <f t="shared" si="44"/>
        <v>x</v>
      </c>
      <c r="F518" s="1" t="str">
        <f t="shared" si="44"/>
        <v>x</v>
      </c>
      <c r="G518" s="1" t="str">
        <f t="shared" si="48"/>
        <v xml:space="preserve">145ª REUNIÃO COMITE </v>
      </c>
      <c r="H518" s="1" t="str">
        <f t="shared" si="47"/>
        <v>NAL (GSI) SEM CONSIDERAÇÕES RELEVANTES. MINISTÉRIO DAS RELAÇ</v>
      </c>
      <c r="I518" s="1" t="str">
        <f t="shared" si="47"/>
        <v>x</v>
      </c>
    </row>
    <row r="519" spans="1:9" x14ac:dyDescent="0.2">
      <c r="A519" s="1">
        <v>518</v>
      </c>
      <c r="B519" s="1" t="s">
        <v>2130</v>
      </c>
      <c r="E519" s="1" t="str">
        <f t="shared" si="44"/>
        <v>x</v>
      </c>
      <c r="F519" s="1" t="str">
        <f t="shared" si="44"/>
        <v>x</v>
      </c>
      <c r="G519" s="1" t="str">
        <f t="shared" si="48"/>
        <v xml:space="preserve">145ª REUNIÃO COMITE </v>
      </c>
      <c r="H519" s="1" t="str">
        <f t="shared" si="47"/>
        <v>x</v>
      </c>
      <c r="I519" s="1" t="str">
        <f t="shared" si="47"/>
        <v>x</v>
      </c>
    </row>
    <row r="520" spans="1:9" x14ac:dyDescent="0.2">
      <c r="A520" s="1">
        <v>519</v>
      </c>
      <c r="B520" s="1" t="s">
        <v>2131</v>
      </c>
      <c r="E520" s="1" t="str">
        <f t="shared" si="44"/>
        <v>x</v>
      </c>
      <c r="F520" s="1" t="str">
        <f t="shared" si="44"/>
        <v>x</v>
      </c>
      <c r="G520" s="1" t="str">
        <f t="shared" si="48"/>
        <v>4 5ª REUNIÃO ORDINÁR</v>
      </c>
      <c r="H520" s="1" t="str">
        <f t="shared" si="47"/>
        <v>x</v>
      </c>
      <c r="I520" s="1" t="str">
        <f t="shared" si="47"/>
        <v>x</v>
      </c>
    </row>
    <row r="521" spans="1:9" x14ac:dyDescent="0.2">
      <c r="A521" s="1">
        <v>520</v>
      </c>
      <c r="B521" s="1" t="s">
        <v>2132</v>
      </c>
      <c r="E521" s="1" t="str">
        <f t="shared" si="44"/>
        <v>DATA: 03/02/2021 HORÁRIO: 10H0</v>
      </c>
      <c r="F521" s="1" t="str">
        <f t="shared" si="44"/>
        <v>HORÁRIO: 10H00M ÀS 10H15M LOCA</v>
      </c>
      <c r="G521" s="1" t="str">
        <f t="shared" si="48"/>
        <v>146ª REUNIÃO ORDINÁR</v>
      </c>
      <c r="H521" s="1" t="str">
        <f t="shared" si="47"/>
        <v>NAL (GSI) SEM CONSIDERAÇÕES RELEVANTES. MINISTÉRIO DAS RELAÇ</v>
      </c>
      <c r="I521" s="1" t="str">
        <f t="shared" si="47"/>
        <v>x</v>
      </c>
    </row>
    <row r="522" spans="1:9" x14ac:dyDescent="0.2">
      <c r="A522" s="1">
        <v>521</v>
      </c>
      <c r="B522" s="1" t="s">
        <v>2133</v>
      </c>
      <c r="E522" s="1" t="str">
        <f t="shared" si="44"/>
        <v>x</v>
      </c>
      <c r="F522" s="1" t="str">
        <f t="shared" si="44"/>
        <v>x</v>
      </c>
      <c r="G522" s="1" t="str">
        <f t="shared" si="48"/>
        <v xml:space="preserve">146ª REUNIÃO COMITE </v>
      </c>
      <c r="H522" s="1" t="str">
        <f t="shared" si="47"/>
        <v>x</v>
      </c>
      <c r="I522" s="1" t="str">
        <f t="shared" si="47"/>
        <v>x</v>
      </c>
    </row>
    <row r="523" spans="1:9" x14ac:dyDescent="0.2">
      <c r="A523" s="1">
        <v>522</v>
      </c>
      <c r="B523" s="1" t="s">
        <v>2134</v>
      </c>
      <c r="E523" s="1" t="str">
        <f t="shared" si="44"/>
        <v>DATA DEFINIDA; E) VACINAÇÃO: E</v>
      </c>
      <c r="F523" s="1" t="str">
        <f t="shared" si="44"/>
        <v>x</v>
      </c>
      <c r="G523" s="1" t="str">
        <f t="shared" si="48"/>
        <v xml:space="preserve">146ª REUNIÃO COMITE </v>
      </c>
      <c r="H523" s="1" t="str">
        <f t="shared" si="47"/>
        <v>x</v>
      </c>
      <c r="I523" s="1" t="str">
        <f t="shared" si="47"/>
        <v>x</v>
      </c>
    </row>
    <row r="524" spans="1:9" x14ac:dyDescent="0.2">
      <c r="A524" s="1">
        <v>523</v>
      </c>
      <c r="B524" s="1" t="s">
        <v>2135</v>
      </c>
      <c r="E524" s="1" t="str">
        <f t="shared" si="44"/>
        <v>x</v>
      </c>
      <c r="F524" s="1" t="str">
        <f t="shared" si="44"/>
        <v>x</v>
      </c>
      <c r="G524" s="1" t="str">
        <f t="shared" si="48"/>
        <v>4 6ª REUNIÃO ORDINÁR</v>
      </c>
      <c r="H524" s="1" t="str">
        <f t="shared" si="47"/>
        <v>x</v>
      </c>
      <c r="I524" s="1" t="str">
        <f t="shared" si="47"/>
        <v>x</v>
      </c>
    </row>
    <row r="525" spans="1:9" x14ac:dyDescent="0.2">
      <c r="A525" s="1">
        <v>524</v>
      </c>
      <c r="B525" s="1" t="s">
        <v>2136</v>
      </c>
      <c r="E525" s="1" t="str">
        <f t="shared" si="44"/>
        <v>DATA: 05/02/2021 HORÁRIO: 10H0</v>
      </c>
      <c r="F525" s="1" t="str">
        <f t="shared" si="44"/>
        <v>HORÁRIO: 10H04M ÀS 10H17M LOCA</v>
      </c>
      <c r="G525" s="1" t="str">
        <f t="shared" si="48"/>
        <v>147ª REUNIÃO ORDINÁR</v>
      </c>
      <c r="H525" s="1" t="str">
        <f t="shared" si="47"/>
        <v>NAL (GSI) INFORMOU QUE FECHAM HOJE O TEXTO COM AS ÚLTIMAS DE</v>
      </c>
      <c r="I525" s="1" t="str">
        <f t="shared" si="47"/>
        <v xml:space="preserve">E DE SEGURANÇA INSTITUCIONAL (GSI) INFORMOU QUE FECHAM HOJE </v>
      </c>
    </row>
    <row r="526" spans="1:9" x14ac:dyDescent="0.2">
      <c r="A526" s="1">
        <v>525</v>
      </c>
      <c r="B526" s="1" t="s">
        <v>2137</v>
      </c>
      <c r="E526" s="1" t="str">
        <f t="shared" si="44"/>
        <v>x</v>
      </c>
      <c r="F526" s="1" t="str">
        <f t="shared" si="44"/>
        <v>x</v>
      </c>
      <c r="G526" s="1" t="str">
        <f t="shared" si="48"/>
        <v xml:space="preserve">147ª REUNIÃO COMITE </v>
      </c>
      <c r="H526" s="1" t="str">
        <f t="shared" si="47"/>
        <v>x</v>
      </c>
      <c r="I526" s="1" t="str">
        <f t="shared" si="47"/>
        <v>x</v>
      </c>
    </row>
    <row r="527" spans="1:9" x14ac:dyDescent="0.2">
      <c r="A527" s="1">
        <v>526</v>
      </c>
      <c r="B527" s="1" t="s">
        <v>2138</v>
      </c>
      <c r="E527" s="1" t="str">
        <f t="shared" si="44"/>
        <v>x</v>
      </c>
      <c r="F527" s="1" t="str">
        <f t="shared" si="44"/>
        <v>x</v>
      </c>
      <c r="G527" s="1" t="str">
        <f t="shared" si="48"/>
        <v>4 7ª REUNIÃO ORDINÁR</v>
      </c>
      <c r="H527" s="1" t="str">
        <f t="shared" ref="H527:I543" si="49">IFERROR(MID($B527,FIND(H$1,$B527,1)+-5,60),"x")</f>
        <v>x</v>
      </c>
      <c r="I527" s="1" t="str">
        <f t="shared" si="49"/>
        <v>x</v>
      </c>
    </row>
    <row r="528" spans="1:9" x14ac:dyDescent="0.2">
      <c r="A528" s="1">
        <v>527</v>
      </c>
      <c r="B528" s="1" t="s">
        <v>2139</v>
      </c>
      <c r="E528" s="1" t="str">
        <f t="shared" si="44"/>
        <v>DATA: 08/02/2021 HORÁRIO: 10H0</v>
      </c>
      <c r="F528" s="1" t="str">
        <f t="shared" si="44"/>
        <v>HORÁRIO: 10H02M ÀS 10H20M LOCA</v>
      </c>
      <c r="G528" s="1" t="str">
        <f t="shared" si="48"/>
        <v>148ª REUNIÃO ORDINÁR</v>
      </c>
      <c r="H528" s="1" t="str">
        <f t="shared" si="49"/>
        <v>NAL (GSI) INFORMOU QUE ENTREGAR AM O TEXTO COM AS ÚLTIMAS DE</v>
      </c>
      <c r="I528" s="1" t="str">
        <f t="shared" si="49"/>
        <v xml:space="preserve">E DE SEGURANÇA INSTITUCIONAL (GSI) INFORMOU QUE ENTREGAR AM </v>
      </c>
    </row>
    <row r="529" spans="1:9" x14ac:dyDescent="0.2">
      <c r="A529" s="1">
        <v>528</v>
      </c>
      <c r="B529" s="1" t="s">
        <v>2140</v>
      </c>
      <c r="E529" s="1" t="str">
        <f t="shared" si="44"/>
        <v>x</v>
      </c>
      <c r="F529" s="1" t="str">
        <f t="shared" si="44"/>
        <v>x</v>
      </c>
      <c r="G529" s="1" t="str">
        <f t="shared" si="48"/>
        <v xml:space="preserve">148ª REUNIÃO COMITE </v>
      </c>
      <c r="H529" s="1" t="str">
        <f t="shared" si="49"/>
        <v>x</v>
      </c>
      <c r="I529" s="1" t="str">
        <f t="shared" si="49"/>
        <v>x</v>
      </c>
    </row>
    <row r="530" spans="1:9" x14ac:dyDescent="0.2">
      <c r="A530" s="1">
        <v>529</v>
      </c>
      <c r="B530" s="1" t="s">
        <v>2141</v>
      </c>
      <c r="E530" s="1" t="str">
        <f t="shared" si="44"/>
        <v xml:space="preserve">DATA DE HOJE. REGIÃO NORDESTE </v>
      </c>
      <c r="F530" s="1" t="str">
        <f t="shared" si="44"/>
        <v>x</v>
      </c>
      <c r="G530" s="1" t="str">
        <f t="shared" si="48"/>
        <v xml:space="preserve">XIMA REUNIÃO. PEDIU </v>
      </c>
      <c r="H530" s="1" t="str">
        <f t="shared" si="49"/>
        <v>x</v>
      </c>
      <c r="I530" s="1" t="str">
        <f t="shared" si="49"/>
        <v>x</v>
      </c>
    </row>
    <row r="531" spans="1:9" x14ac:dyDescent="0.2">
      <c r="A531" s="1">
        <v>530</v>
      </c>
      <c r="B531" s="1" t="s">
        <v>2142</v>
      </c>
      <c r="E531" s="1" t="str">
        <f t="shared" ref="E531:F594" si="50">IFERROR(MID($B531,FIND(E$1,$B531,1)+0,30),"x")</f>
        <v>DATA: 10/02/2021 HORÁRIO: 10H0</v>
      </c>
      <c r="F531" s="1" t="str">
        <f t="shared" si="50"/>
        <v>HORÁRIO: 10H03M ÀS 10H23M LOCA</v>
      </c>
      <c r="G531" s="1" t="str">
        <f t="shared" si="48"/>
        <v>149ª REUNIÃO ORDINÁR</v>
      </c>
      <c r="H531" s="1" t="str">
        <f t="shared" si="49"/>
        <v>x</v>
      </c>
      <c r="I531" s="1" t="str">
        <f t="shared" si="49"/>
        <v>x</v>
      </c>
    </row>
    <row r="532" spans="1:9" x14ac:dyDescent="0.2">
      <c r="A532" s="1">
        <v>531</v>
      </c>
      <c r="B532" s="1" t="s">
        <v>2143</v>
      </c>
      <c r="E532" s="1" t="str">
        <f t="shared" si="50"/>
        <v>x</v>
      </c>
      <c r="F532" s="1" t="str">
        <f t="shared" si="50"/>
        <v>x</v>
      </c>
      <c r="G532" s="1" t="str">
        <f t="shared" si="48"/>
        <v xml:space="preserve">149ª REUNIÃO COMITE </v>
      </c>
      <c r="H532" s="1" t="str">
        <f t="shared" si="49"/>
        <v>NAL (GSI) SEM CONSIDERAÇÕES RELEVANTES. MINISTÉRIO DAS RELAÇ</v>
      </c>
      <c r="I532" s="1" t="str">
        <f t="shared" si="49"/>
        <v>E DE SEGURANÇA INSTITUCIONAL (GSI) SEM CONSIDERAÇÕES RELEVAN</v>
      </c>
    </row>
    <row r="533" spans="1:9" x14ac:dyDescent="0.2">
      <c r="A533" s="1">
        <v>532</v>
      </c>
      <c r="B533" s="1" t="s">
        <v>2144</v>
      </c>
      <c r="E533" s="1" t="str">
        <f t="shared" si="50"/>
        <v>x</v>
      </c>
      <c r="F533" s="1" t="str">
        <f t="shared" si="50"/>
        <v>x</v>
      </c>
      <c r="G533" s="1" t="str">
        <f t="shared" si="48"/>
        <v xml:space="preserve">149ª REUNIÃO COMITE </v>
      </c>
      <c r="H533" s="1" t="str">
        <f t="shared" si="49"/>
        <v>x</v>
      </c>
      <c r="I533" s="1" t="str">
        <f t="shared" si="49"/>
        <v>x</v>
      </c>
    </row>
    <row r="534" spans="1:9" x14ac:dyDescent="0.2">
      <c r="A534" s="1">
        <v>533</v>
      </c>
      <c r="B534" s="1" t="s">
        <v>2145</v>
      </c>
      <c r="E534" s="1" t="str">
        <f t="shared" si="50"/>
        <v>x</v>
      </c>
      <c r="F534" s="1" t="str">
        <f t="shared" si="50"/>
        <v>x</v>
      </c>
      <c r="G534" s="1" t="str">
        <f t="shared" si="48"/>
        <v>4 9ª REUNIÃO ORDINÁR</v>
      </c>
      <c r="H534" s="1" t="str">
        <f t="shared" si="49"/>
        <v>x</v>
      </c>
      <c r="I534" s="1" t="str">
        <f t="shared" si="49"/>
        <v>x</v>
      </c>
    </row>
    <row r="535" spans="1:9" x14ac:dyDescent="0.2">
      <c r="A535" s="1">
        <v>534</v>
      </c>
      <c r="B535" s="1" t="s">
        <v>2146</v>
      </c>
      <c r="E535" s="1" t="str">
        <f t="shared" si="50"/>
        <v>DATA: 12/02/2021 HORÁRIO: 10H0</v>
      </c>
      <c r="F535" s="1" t="str">
        <f t="shared" si="50"/>
        <v>HORÁRIO: 10H02M ÀS 10H22M LOCA</v>
      </c>
      <c r="G535" s="1" t="str">
        <f t="shared" si="48"/>
        <v>150ª REUNIÃO ORDINÁR</v>
      </c>
      <c r="H535" s="1" t="str">
        <f t="shared" si="49"/>
        <v>NAL (GSI) SEM CONSIDERAÇÕES RELEVANTES. MINISTÉRIO DAS RELAÇ</v>
      </c>
      <c r="I535" s="1" t="str">
        <f t="shared" si="49"/>
        <v>E DE SEGURANÇA INSTITUCIONAL (GSI) SEM CONSIDERAÇÕES RELEVAN</v>
      </c>
    </row>
    <row r="536" spans="1:9" x14ac:dyDescent="0.2">
      <c r="A536" s="1">
        <v>535</v>
      </c>
      <c r="B536" s="1" t="s">
        <v>2147</v>
      </c>
      <c r="E536" s="1" t="str">
        <f t="shared" si="50"/>
        <v>x</v>
      </c>
      <c r="F536" s="1" t="str">
        <f t="shared" si="50"/>
        <v>x</v>
      </c>
      <c r="G536" s="1" t="str">
        <f t="shared" si="48"/>
        <v xml:space="preserve">150ª REUNIÃO COMITE </v>
      </c>
      <c r="H536" s="1" t="str">
        <f t="shared" si="49"/>
        <v>x</v>
      </c>
      <c r="I536" s="1" t="str">
        <f t="shared" si="49"/>
        <v>x</v>
      </c>
    </row>
    <row r="537" spans="1:9" x14ac:dyDescent="0.2">
      <c r="A537" s="1">
        <v>536</v>
      </c>
      <c r="B537" s="1" t="s">
        <v>2148</v>
      </c>
      <c r="E537" s="1" t="str">
        <f t="shared" si="50"/>
        <v>x</v>
      </c>
      <c r="F537" s="1" t="str">
        <f t="shared" si="50"/>
        <v>x</v>
      </c>
      <c r="G537" s="1" t="str">
        <f t="shared" si="48"/>
        <v xml:space="preserve">TIMA REUNIÃO DO COE </v>
      </c>
      <c r="H537" s="1" t="str">
        <f t="shared" si="49"/>
        <v>x</v>
      </c>
      <c r="I537" s="1" t="str">
        <f t="shared" si="49"/>
        <v>x</v>
      </c>
    </row>
    <row r="538" spans="1:9" x14ac:dyDescent="0.2">
      <c r="A538" s="1">
        <v>537</v>
      </c>
      <c r="B538" s="1" t="s">
        <v>2149</v>
      </c>
      <c r="E538" s="1" t="str">
        <f t="shared" si="50"/>
        <v>DATA LIMITE . EM SEGUIDA, ENCE</v>
      </c>
      <c r="F538" s="1" t="str">
        <f t="shared" si="50"/>
        <v>x</v>
      </c>
      <c r="G538" s="1" t="str">
        <f t="shared" si="48"/>
        <v>150ª REUNIÃO ORDINÁR</v>
      </c>
      <c r="H538" s="1" t="str">
        <f t="shared" si="49"/>
        <v>x</v>
      </c>
      <c r="I538" s="1" t="str">
        <f t="shared" si="49"/>
        <v>x</v>
      </c>
    </row>
    <row r="539" spans="1:9" x14ac:dyDescent="0.2">
      <c r="A539" s="1">
        <v>538</v>
      </c>
      <c r="B539" s="1" t="s">
        <v>2150</v>
      </c>
      <c r="E539" s="1" t="str">
        <f t="shared" si="50"/>
        <v>DATA: 19/02/2021 HORÁRIO: 10H0</v>
      </c>
      <c r="F539" s="1" t="str">
        <f t="shared" si="50"/>
        <v>HORÁRIO: 10H05M ÀS 10H28M LOCA</v>
      </c>
      <c r="G539" s="1" t="str">
        <f t="shared" si="48"/>
        <v>151ª REUNIÃO ORDINÁR</v>
      </c>
      <c r="H539" s="1" t="str">
        <f t="shared" si="49"/>
        <v>NAL (GSI) SEM CONSIDERAÇÕES RELEVANTES. MINISTÉRIO DAS RELAÇ</v>
      </c>
      <c r="I539" s="1" t="str">
        <f t="shared" si="49"/>
        <v>E DE SEGURANÇA INSTITUCIONAL (GSI) SEM CONSIDERAÇÕES RELEVAN</v>
      </c>
    </row>
    <row r="540" spans="1:9" x14ac:dyDescent="0.2">
      <c r="A540" s="1">
        <v>539</v>
      </c>
      <c r="B540" s="1" t="s">
        <v>2151</v>
      </c>
      <c r="E540" s="1" t="str">
        <f t="shared" si="50"/>
        <v>x</v>
      </c>
      <c r="F540" s="1" t="str">
        <f t="shared" si="50"/>
        <v>x</v>
      </c>
      <c r="G540" s="1" t="str">
        <f t="shared" si="48"/>
        <v>A DE REUNIÃO COM REG</v>
      </c>
      <c r="H540" s="1" t="str">
        <f t="shared" si="49"/>
        <v>x</v>
      </c>
      <c r="I540" s="1" t="str">
        <f t="shared" si="49"/>
        <v>x</v>
      </c>
    </row>
    <row r="541" spans="1:9" x14ac:dyDescent="0.2">
      <c r="A541" s="1">
        <v>540</v>
      </c>
      <c r="B541" s="1" t="s">
        <v>2152</v>
      </c>
      <c r="E541" s="1" t="str">
        <f t="shared" si="50"/>
        <v>x</v>
      </c>
      <c r="F541" s="1" t="str">
        <f t="shared" si="50"/>
        <v>x</v>
      </c>
      <c r="G541" s="1" t="str">
        <f t="shared" si="48"/>
        <v>TOS. REUNIÃO COM CON</v>
      </c>
      <c r="H541" s="1" t="str">
        <f t="shared" si="49"/>
        <v>x</v>
      </c>
      <c r="I541" s="1" t="str">
        <f t="shared" si="49"/>
        <v>x</v>
      </c>
    </row>
    <row r="542" spans="1:9" x14ac:dyDescent="0.2">
      <c r="A542" s="1">
        <v>541</v>
      </c>
      <c r="B542" s="1" t="s">
        <v>2153</v>
      </c>
      <c r="E542" s="1" t="str">
        <f t="shared" si="50"/>
        <v>x</v>
      </c>
      <c r="F542" s="1" t="str">
        <f t="shared" si="50"/>
        <v>x</v>
      </c>
      <c r="G542" s="1" t="str">
        <f t="shared" si="48"/>
        <v>151ª REUNIÃO ORDINÁR</v>
      </c>
      <c r="H542" s="1" t="str">
        <f t="shared" si="49"/>
        <v>x</v>
      </c>
      <c r="I542" s="1" t="str">
        <f t="shared" si="49"/>
        <v>x</v>
      </c>
    </row>
    <row r="543" spans="1:9" x14ac:dyDescent="0.2">
      <c r="A543" s="1">
        <v>542</v>
      </c>
      <c r="B543" s="1" t="s">
        <v>2154</v>
      </c>
      <c r="E543" s="1" t="str">
        <f t="shared" si="50"/>
        <v>DATA: 22/02/2021 HORÁRIO: 10H0</v>
      </c>
      <c r="F543" s="1" t="str">
        <f t="shared" si="50"/>
        <v>HORÁRIO: 10H05M ÀS 10H23M LOCA</v>
      </c>
      <c r="G543" s="1" t="str">
        <f t="shared" si="48"/>
        <v>152ª REUNIÃO ORDINÁR</v>
      </c>
      <c r="H543" s="1" t="str">
        <f t="shared" si="49"/>
        <v>NAL (GSI) SEM CONSIDERAÇÕES RELEVANTES. MINISTÉRIO DAS RELAÇ</v>
      </c>
      <c r="I543" s="1" t="str">
        <f t="shared" si="49"/>
        <v>E DE SEGURANÇA INSTITUCIONAL (GSI) SEM CONSIDERAÇÕES RELEVAN</v>
      </c>
    </row>
    <row r="544" spans="1:9" x14ac:dyDescent="0.2">
      <c r="A544" s="1">
        <v>543</v>
      </c>
      <c r="B544" s="1" t="s">
        <v>2155</v>
      </c>
      <c r="E544" s="1" t="str">
        <f t="shared" si="50"/>
        <v>x</v>
      </c>
      <c r="F544" s="1" t="str">
        <f t="shared" si="50"/>
        <v>x</v>
      </c>
      <c r="G544" s="1" t="str">
        <f t="shared" si="48"/>
        <v>ARAM REUNIÃO COM A R</v>
      </c>
      <c r="H544" s="1" t="str">
        <f t="shared" ref="H544:I560" si="51">IFERROR(MID($B544,FIND(H$1,$B544,1)+-5,60),"x")</f>
        <v>x</v>
      </c>
      <c r="I544" s="1" t="str">
        <f t="shared" si="51"/>
        <v>x</v>
      </c>
    </row>
    <row r="545" spans="1:9" x14ac:dyDescent="0.2">
      <c r="A545" s="1">
        <v>544</v>
      </c>
      <c r="B545" s="1" t="s">
        <v>2156</v>
      </c>
      <c r="E545" s="1" t="str">
        <f t="shared" si="50"/>
        <v>x</v>
      </c>
      <c r="F545" s="1" t="str">
        <f t="shared" si="50"/>
        <v>x</v>
      </c>
      <c r="G545" s="1" t="str">
        <f t="shared" si="48"/>
        <v>152ª REUNIÃO ORDINÁR</v>
      </c>
      <c r="H545" s="1" t="str">
        <f t="shared" si="51"/>
        <v>x</v>
      </c>
      <c r="I545" s="1" t="str">
        <f t="shared" si="51"/>
        <v>x</v>
      </c>
    </row>
    <row r="546" spans="1:9" x14ac:dyDescent="0.2">
      <c r="A546" s="1">
        <v>545</v>
      </c>
      <c r="B546" s="1" t="s">
        <v>2157</v>
      </c>
      <c r="E546" s="1" t="str">
        <f t="shared" si="50"/>
        <v>DATA: 24/02/2021 HORÁRIO: 10H0</v>
      </c>
      <c r="F546" s="1" t="str">
        <f t="shared" si="50"/>
        <v>HORÁRIO: 10H00M ÀS 10H13M LOCA</v>
      </c>
      <c r="G546" s="1" t="str">
        <f t="shared" si="48"/>
        <v>153ª REUNIÃO ORDINÁR</v>
      </c>
      <c r="H546" s="1" t="str">
        <f t="shared" si="51"/>
        <v>x</v>
      </c>
      <c r="I546" s="1" t="str">
        <f t="shared" si="51"/>
        <v>x</v>
      </c>
    </row>
    <row r="547" spans="1:9" x14ac:dyDescent="0.2">
      <c r="A547" s="1">
        <v>546</v>
      </c>
      <c r="B547" s="1" t="s">
        <v>2158</v>
      </c>
      <c r="E547" s="1" t="str">
        <f t="shared" si="50"/>
        <v>x</v>
      </c>
      <c r="F547" s="1" t="str">
        <f t="shared" si="50"/>
        <v>x</v>
      </c>
      <c r="G547" s="1" t="str">
        <f t="shared" si="48"/>
        <v xml:space="preserve">153ª REUNIÃO COMITE </v>
      </c>
      <c r="H547" s="1" t="str">
        <f t="shared" si="51"/>
        <v>NAL (GSI) SEM CONSIDERAÇÕES RELEVANTES. MINISTÉRIO DAS RELAÇ</v>
      </c>
      <c r="I547" s="1" t="str">
        <f t="shared" si="51"/>
        <v>E DE SEGURANÇA INSTITUCIONAL (GSI) SEM CONSIDERAÇÕES RELEVAN</v>
      </c>
    </row>
    <row r="548" spans="1:9" x14ac:dyDescent="0.2">
      <c r="A548" s="1">
        <v>547</v>
      </c>
      <c r="B548" s="1" t="s">
        <v>2159</v>
      </c>
      <c r="E548" s="1" t="str">
        <f t="shared" si="50"/>
        <v>DATA DE ONTEM, 23.02.2021, A S</v>
      </c>
      <c r="F548" s="1" t="str">
        <f t="shared" si="50"/>
        <v>x</v>
      </c>
      <c r="G548" s="1" t="str">
        <f t="shared" si="48"/>
        <v>153ª REUNIÃO ORDINÁR</v>
      </c>
      <c r="H548" s="1" t="str">
        <f t="shared" si="51"/>
        <v>x</v>
      </c>
      <c r="I548" s="1" t="str">
        <f t="shared" si="51"/>
        <v>x</v>
      </c>
    </row>
    <row r="549" spans="1:9" x14ac:dyDescent="0.2">
      <c r="A549" s="1">
        <v>548</v>
      </c>
      <c r="B549" s="1" t="s">
        <v>2160</v>
      </c>
      <c r="E549" s="1" t="str">
        <f t="shared" si="50"/>
        <v>DATA: 26/02/2021 HORÁRIO: 10H0</v>
      </c>
      <c r="F549" s="1" t="str">
        <f t="shared" si="50"/>
        <v>HORÁRIO: 10H00M ÀS 10H16M LOCA</v>
      </c>
      <c r="G549" s="1" t="str">
        <f t="shared" si="48"/>
        <v>154ª REUNIÃO ORDINÁR</v>
      </c>
      <c r="H549" s="1" t="str">
        <f t="shared" si="51"/>
        <v>x</v>
      </c>
      <c r="I549" s="1" t="str">
        <f t="shared" si="51"/>
        <v>x</v>
      </c>
    </row>
    <row r="550" spans="1:9" x14ac:dyDescent="0.2">
      <c r="A550" s="1">
        <v>549</v>
      </c>
      <c r="B550" s="1" t="s">
        <v>2161</v>
      </c>
      <c r="E550" s="1" t="str">
        <f t="shared" si="50"/>
        <v>x</v>
      </c>
      <c r="F550" s="1" t="str">
        <f t="shared" si="50"/>
        <v>x</v>
      </c>
      <c r="G550" s="1" t="str">
        <f t="shared" si="48"/>
        <v xml:space="preserve">154ª REUNIÃO COMITE </v>
      </c>
      <c r="H550" s="1" t="str">
        <f t="shared" si="51"/>
        <v>NAL (GSI) SEM CONSIDERAÇÕES RELEVANTES. MINISTÉRIO DAS RELAÇ</v>
      </c>
      <c r="I550" s="1" t="str">
        <f t="shared" si="51"/>
        <v>E DE SEGURANÇA INSTITUCIONAL (GSI) SEM CONSIDERAÇÕES RELEVAN</v>
      </c>
    </row>
    <row r="551" spans="1:9" x14ac:dyDescent="0.2">
      <c r="A551" s="1">
        <v>550</v>
      </c>
      <c r="B551" s="1" t="s">
        <v>2162</v>
      </c>
      <c r="E551" s="1" t="str">
        <f t="shared" si="50"/>
        <v>x</v>
      </c>
      <c r="F551" s="1" t="str">
        <f t="shared" si="50"/>
        <v>x</v>
      </c>
      <c r="G551" s="1" t="str">
        <f t="shared" si="48"/>
        <v>GOV) REUNIÃO COM A R</v>
      </c>
      <c r="H551" s="1" t="str">
        <f t="shared" si="51"/>
        <v>x</v>
      </c>
      <c r="I551" s="1" t="str">
        <f t="shared" si="51"/>
        <v>x</v>
      </c>
    </row>
    <row r="552" spans="1:9" x14ac:dyDescent="0.2">
      <c r="A552" s="1">
        <v>551</v>
      </c>
      <c r="B552" s="1" t="s">
        <v>2163</v>
      </c>
      <c r="E552" s="1" t="str">
        <f t="shared" si="50"/>
        <v>x</v>
      </c>
      <c r="F552" s="1" t="str">
        <f t="shared" si="50"/>
        <v>x</v>
      </c>
      <c r="G552" s="1" t="str">
        <f t="shared" si="48"/>
        <v>154ª REUNIÃO ORDINÁR</v>
      </c>
      <c r="H552" s="1" t="str">
        <f t="shared" si="51"/>
        <v>x</v>
      </c>
      <c r="I552" s="1" t="str">
        <f t="shared" si="51"/>
        <v>x</v>
      </c>
    </row>
    <row r="553" spans="1:9" x14ac:dyDescent="0.2">
      <c r="A553" s="1">
        <v>552</v>
      </c>
      <c r="B553" s="1" t="s">
        <v>2164</v>
      </c>
      <c r="E553" s="1" t="str">
        <f t="shared" si="50"/>
        <v>DATA: 01/03/2021 HORÁRIO: 10H0</v>
      </c>
      <c r="F553" s="1" t="str">
        <f t="shared" si="50"/>
        <v>HORÁRIO: 10H06M ÀS 10H18M LOCA</v>
      </c>
      <c r="G553" s="1" t="str">
        <f t="shared" si="48"/>
        <v>155ª REUNIÃO ORDINÁR</v>
      </c>
      <c r="H553" s="1" t="str">
        <f t="shared" si="51"/>
        <v>NAL (GSI) SEM CONSIDERAÇÕES RELEVANTES. MINISTÉRIO DAS RELAÇ</v>
      </c>
      <c r="I553" s="1" t="str">
        <f t="shared" si="51"/>
        <v>E DE SEGURANÇA INSTITUCIONAL (GSI) SEM CONSIDERAÇÕES RELEVAN</v>
      </c>
    </row>
    <row r="554" spans="1:9" x14ac:dyDescent="0.2">
      <c r="A554" s="1">
        <v>553</v>
      </c>
      <c r="B554" s="1" t="s">
        <v>2165</v>
      </c>
      <c r="E554" s="1" t="str">
        <f t="shared" si="50"/>
        <v>x</v>
      </c>
      <c r="F554" s="1" t="str">
        <f t="shared" si="50"/>
        <v>x</v>
      </c>
      <c r="G554" s="1" t="str">
        <f t="shared" si="48"/>
        <v xml:space="preserve">155ª REUNIÃO COMITE </v>
      </c>
      <c r="H554" s="1" t="str">
        <f t="shared" si="51"/>
        <v>x</v>
      </c>
      <c r="I554" s="1" t="str">
        <f t="shared" si="51"/>
        <v>x</v>
      </c>
    </row>
    <row r="555" spans="1:9" x14ac:dyDescent="0.2">
      <c r="A555" s="1">
        <v>554</v>
      </c>
      <c r="B555" s="1" t="s">
        <v>2166</v>
      </c>
      <c r="E555" s="1" t="str">
        <f t="shared" si="50"/>
        <v>x</v>
      </c>
      <c r="F555" s="1" t="str">
        <f t="shared" si="50"/>
        <v>x</v>
      </c>
      <c r="G555" s="1" t="str">
        <f t="shared" si="48"/>
        <v>ERÊ. REUNIÃO COM A F</v>
      </c>
      <c r="H555" s="1" t="str">
        <f t="shared" si="51"/>
        <v>x</v>
      </c>
      <c r="I555" s="1" t="str">
        <f t="shared" si="51"/>
        <v>x</v>
      </c>
    </row>
    <row r="556" spans="1:9" x14ac:dyDescent="0.2">
      <c r="A556" s="1">
        <v>555</v>
      </c>
      <c r="B556" s="1" t="s">
        <v>2167</v>
      </c>
      <c r="E556" s="1" t="str">
        <f t="shared" si="50"/>
        <v>DATA: 03/03/2021 HORÁRIO: 10H0</v>
      </c>
      <c r="F556" s="1" t="str">
        <f t="shared" si="50"/>
        <v>HORÁRIO: 10H00M ÀS 10H16M LOCA</v>
      </c>
      <c r="G556" s="1" t="str">
        <f t="shared" si="48"/>
        <v>156ª REUNIÃO ORDINÁR</v>
      </c>
      <c r="H556" s="1" t="str">
        <f t="shared" si="51"/>
        <v>NAL (GSI) SEM CONSIDERAÇÕES RELEVANTES. MINISTÉRIO DAS RELAÇ</v>
      </c>
      <c r="I556" s="1" t="str">
        <f t="shared" si="51"/>
        <v>E DE SEGURANÇA INSTITUCIONAL (GSI) SEM CONSIDERAÇÕES RELEVAN</v>
      </c>
    </row>
    <row r="557" spans="1:9" x14ac:dyDescent="0.2">
      <c r="A557" s="1">
        <v>556</v>
      </c>
      <c r="B557" s="1" t="s">
        <v>2168</v>
      </c>
      <c r="E557" s="1" t="str">
        <f t="shared" si="50"/>
        <v>DATA, SÃO 251 PACIENTES AGUARD</v>
      </c>
      <c r="F557" s="1" t="str">
        <f t="shared" si="50"/>
        <v>x</v>
      </c>
      <c r="G557" s="1" t="str">
        <f t="shared" si="48"/>
        <v xml:space="preserve">156ª REUNIÃO COMITE </v>
      </c>
      <c r="H557" s="1" t="str">
        <f t="shared" si="51"/>
        <v>x</v>
      </c>
      <c r="I557" s="1" t="str">
        <f t="shared" si="51"/>
        <v>x</v>
      </c>
    </row>
    <row r="558" spans="1:9" x14ac:dyDescent="0.2">
      <c r="A558" s="1">
        <v>557</v>
      </c>
      <c r="B558" s="1" t="s">
        <v>2169</v>
      </c>
      <c r="E558" s="1" t="str">
        <f t="shared" si="50"/>
        <v>x</v>
      </c>
      <c r="F558" s="1" t="str">
        <f t="shared" si="50"/>
        <v>x</v>
      </c>
      <c r="G558" s="1" t="str">
        <f t="shared" si="48"/>
        <v>156ª REUNIÃO ORDINÁR</v>
      </c>
      <c r="H558" s="1" t="str">
        <f t="shared" si="51"/>
        <v>x</v>
      </c>
      <c r="I558" s="1" t="str">
        <f t="shared" si="51"/>
        <v>x</v>
      </c>
    </row>
    <row r="559" spans="1:9" x14ac:dyDescent="0.2">
      <c r="A559" s="1">
        <v>558</v>
      </c>
      <c r="B559" s="1" t="s">
        <v>2170</v>
      </c>
      <c r="E559" s="1" t="str">
        <f t="shared" si="50"/>
        <v>x</v>
      </c>
      <c r="F559" s="1" t="str">
        <f t="shared" si="50"/>
        <v>x</v>
      </c>
      <c r="G559" s="1" t="str">
        <f t="shared" si="48"/>
        <v xml:space="preserve">156ª REUNIÃO COMITE </v>
      </c>
      <c r="H559" s="1" t="str">
        <f t="shared" si="51"/>
        <v>x</v>
      </c>
      <c r="I559" s="1" t="str">
        <f t="shared" si="51"/>
        <v>x</v>
      </c>
    </row>
    <row r="560" spans="1:9" x14ac:dyDescent="0.2">
      <c r="A560" s="1">
        <v>559</v>
      </c>
      <c r="B560" s="1" t="s">
        <v>2171</v>
      </c>
      <c r="E560" s="1" t="str">
        <f t="shared" si="50"/>
        <v>DATA: 05/03/2021 HORÁRIO: 10H0</v>
      </c>
      <c r="F560" s="1" t="str">
        <f t="shared" si="50"/>
        <v>HORÁRIO: 10H00M ÀS 10H30M LOCA</v>
      </c>
      <c r="G560" s="1" t="str">
        <f t="shared" si="48"/>
        <v>157ª REUNIÃO SITUACI</v>
      </c>
      <c r="H560" s="1" t="str">
        <f t="shared" si="51"/>
        <v>x</v>
      </c>
      <c r="I560" s="1" t="str">
        <f t="shared" si="51"/>
        <v>x</v>
      </c>
    </row>
    <row r="561" spans="1:9" x14ac:dyDescent="0.2">
      <c r="A561" s="1">
        <v>560</v>
      </c>
      <c r="B561" s="1" t="s">
        <v>2172</v>
      </c>
      <c r="E561" s="1" t="str">
        <f t="shared" si="50"/>
        <v>DATA DE 04.03.2021, O PRIMEIRO</v>
      </c>
      <c r="F561" s="1" t="str">
        <f t="shared" si="50"/>
        <v>x</v>
      </c>
      <c r="G561" s="1" t="str">
        <f t="shared" si="48"/>
        <v xml:space="preserve">157ª REUNIÃO COMITE </v>
      </c>
      <c r="H561" s="1" t="str">
        <f t="shared" ref="H561:I577" si="52">IFERROR(MID($B561,FIND(H$1,$B561,1)+-5,60),"x")</f>
        <v>NAL (GSI) SOBRE A QUESTÃO DA PONTE DA CIDADE DE ASSIS BRASIL</v>
      </c>
      <c r="I561" s="1" t="str">
        <f t="shared" si="52"/>
        <v xml:space="preserve">E DE SEGURANÇA INSTITUCIONAL (GSI) SOBRE A QUESTÃO DA PONTE </v>
      </c>
    </row>
    <row r="562" spans="1:9" x14ac:dyDescent="0.2">
      <c r="A562" s="1">
        <v>561</v>
      </c>
      <c r="B562" s="1" t="s">
        <v>2173</v>
      </c>
      <c r="E562" s="1" t="str">
        <f t="shared" si="50"/>
        <v>x</v>
      </c>
      <c r="F562" s="1" t="str">
        <f t="shared" si="50"/>
        <v>x</v>
      </c>
      <c r="G562" s="1" t="str">
        <f t="shared" si="48"/>
        <v xml:space="preserve">157ª REUNIÃO COMITE </v>
      </c>
      <c r="H562" s="1" t="str">
        <f t="shared" si="52"/>
        <v>x</v>
      </c>
      <c r="I562" s="1" t="str">
        <f t="shared" si="52"/>
        <v>x</v>
      </c>
    </row>
    <row r="563" spans="1:9" x14ac:dyDescent="0.2">
      <c r="A563" s="1">
        <v>562</v>
      </c>
      <c r="B563" s="1" t="s">
        <v>2174</v>
      </c>
      <c r="E563" s="1" t="str">
        <f t="shared" si="50"/>
        <v>x</v>
      </c>
      <c r="F563" s="1" t="str">
        <f t="shared" si="50"/>
        <v>x</v>
      </c>
      <c r="G563" s="1" t="str">
        <f t="shared" si="48"/>
        <v xml:space="preserve">157ª REUNIÃO COMITE </v>
      </c>
      <c r="H563" s="1" t="str">
        <f t="shared" si="52"/>
        <v>x</v>
      </c>
      <c r="I563" s="1" t="str">
        <f t="shared" si="52"/>
        <v>x</v>
      </c>
    </row>
    <row r="564" spans="1:9" x14ac:dyDescent="0.2">
      <c r="A564" s="1">
        <v>563</v>
      </c>
      <c r="B564" s="1" t="s">
        <v>2175</v>
      </c>
      <c r="E564" s="1" t="str">
        <f t="shared" si="50"/>
        <v>x</v>
      </c>
      <c r="F564" s="1" t="str">
        <f t="shared" si="50"/>
        <v>x</v>
      </c>
      <c r="G564" s="1" t="str">
        <f t="shared" si="48"/>
        <v>157ª REUNIÃO SITUACI</v>
      </c>
      <c r="H564" s="1" t="str">
        <f t="shared" si="52"/>
        <v>x</v>
      </c>
      <c r="I564" s="1" t="str">
        <f t="shared" si="52"/>
        <v>x</v>
      </c>
    </row>
    <row r="565" spans="1:9" x14ac:dyDescent="0.2">
      <c r="A565" s="1">
        <v>564</v>
      </c>
      <c r="B565" s="1" t="s">
        <v>2176</v>
      </c>
      <c r="E565" s="1" t="str">
        <f t="shared" si="50"/>
        <v>DATA: 08/03/2021 HORÁRIO: 10H1</v>
      </c>
      <c r="F565" s="1" t="str">
        <f t="shared" si="50"/>
        <v>HORÁRIO: 10H15M ÀS 10H28M LOCA</v>
      </c>
      <c r="G565" s="1" t="str">
        <f t="shared" si="48"/>
        <v>158ª REUNIÃO SITUACI</v>
      </c>
      <c r="H565" s="1" t="str">
        <f t="shared" si="52"/>
        <v>NAL (GSI) INFORMA QUE A SITUAÇÃO EM ASSIS BRASIL/AC MELHOROU</v>
      </c>
      <c r="I565" s="1" t="str">
        <f t="shared" si="52"/>
        <v>E DE SEGURANÇA INSTITUCIONAL (GSI) INFORMA QUE A SITUAÇÃO EM</v>
      </c>
    </row>
    <row r="566" spans="1:9" x14ac:dyDescent="0.2">
      <c r="A566" s="1">
        <v>565</v>
      </c>
      <c r="B566" s="1" t="s">
        <v>2177</v>
      </c>
      <c r="E566" s="1" t="str">
        <f t="shared" si="50"/>
        <v>x</v>
      </c>
      <c r="F566" s="1" t="str">
        <f t="shared" si="50"/>
        <v>x</v>
      </c>
      <c r="G566" s="1" t="str">
        <f t="shared" si="48"/>
        <v xml:space="preserve">158ª REUNIÃO COMITE </v>
      </c>
      <c r="H566" s="1" t="str">
        <f t="shared" si="52"/>
        <v>x</v>
      </c>
      <c r="I566" s="1" t="str">
        <f t="shared" si="52"/>
        <v>x</v>
      </c>
    </row>
    <row r="567" spans="1:9" x14ac:dyDescent="0.2">
      <c r="A567" s="1">
        <v>566</v>
      </c>
      <c r="B567" s="1" t="s">
        <v>2178</v>
      </c>
      <c r="E567" s="1" t="str">
        <f t="shared" si="50"/>
        <v>x</v>
      </c>
      <c r="F567" s="1" t="str">
        <f t="shared" si="50"/>
        <v>x</v>
      </c>
      <c r="G567" s="1" t="str">
        <f t="shared" si="48"/>
        <v>158ª REUNIÃO SITUACI</v>
      </c>
      <c r="H567" s="1" t="str">
        <f t="shared" si="52"/>
        <v>x</v>
      </c>
      <c r="I567" s="1" t="str">
        <f t="shared" si="52"/>
        <v>x</v>
      </c>
    </row>
    <row r="568" spans="1:9" x14ac:dyDescent="0.2">
      <c r="A568" s="1">
        <v>567</v>
      </c>
      <c r="B568" s="1" t="s">
        <v>2179</v>
      </c>
      <c r="E568" s="1" t="str">
        <f t="shared" si="50"/>
        <v>DATA: 10/03/2021 HORÁRIO: 10H1</v>
      </c>
      <c r="F568" s="1" t="str">
        <f t="shared" si="50"/>
        <v>HORÁRIO: 10H10M ÀS 10H34M LOCA</v>
      </c>
      <c r="G568" s="1" t="str">
        <f t="shared" si="48"/>
        <v>159ª REUNIÃO SITUACI</v>
      </c>
      <c r="H568" s="1" t="str">
        <f t="shared" si="52"/>
        <v>NAL (GSI) INFORMA QUE O FLUXO DA PONTE NA CIDADE FRONTEIRIÇA</v>
      </c>
      <c r="I568" s="1" t="str">
        <f t="shared" si="52"/>
        <v>E DE SEGURANÇA INSTITUCIONAL (GSI) INFORMA QUE O FLUXO DA PO</v>
      </c>
    </row>
    <row r="569" spans="1:9" x14ac:dyDescent="0.2">
      <c r="A569" s="1">
        <v>568</v>
      </c>
      <c r="B569" s="1" t="s">
        <v>2180</v>
      </c>
      <c r="E569" s="1" t="str">
        <f t="shared" si="50"/>
        <v>x</v>
      </c>
      <c r="F569" s="1" t="str">
        <f t="shared" si="50"/>
        <v>x</v>
      </c>
      <c r="G569" s="1" t="str">
        <f t="shared" si="48"/>
        <v xml:space="preserve">159ª REUNIÃO COMITE </v>
      </c>
      <c r="H569" s="1" t="str">
        <f t="shared" si="52"/>
        <v>x</v>
      </c>
      <c r="I569" s="1" t="str">
        <f t="shared" si="52"/>
        <v>x</v>
      </c>
    </row>
    <row r="570" spans="1:9" x14ac:dyDescent="0.2">
      <c r="A570" s="1">
        <v>569</v>
      </c>
      <c r="B570" s="1" t="s">
        <v>2181</v>
      </c>
      <c r="E570" s="1" t="str">
        <f t="shared" si="50"/>
        <v>x</v>
      </c>
      <c r="F570" s="1" t="str">
        <f t="shared" si="50"/>
        <v>x</v>
      </c>
      <c r="G570" s="1" t="str">
        <f t="shared" si="48"/>
        <v xml:space="preserve">159ª REUNIÃO COMITE </v>
      </c>
      <c r="H570" s="1" t="str">
        <f t="shared" si="52"/>
        <v>x</v>
      </c>
      <c r="I570" s="1" t="str">
        <f t="shared" si="52"/>
        <v>x</v>
      </c>
    </row>
    <row r="571" spans="1:9" x14ac:dyDescent="0.2">
      <c r="A571" s="1">
        <v>570</v>
      </c>
      <c r="B571" s="1" t="s">
        <v>2182</v>
      </c>
      <c r="E571" s="1" t="str">
        <f t="shared" si="50"/>
        <v>x</v>
      </c>
      <c r="F571" s="1" t="str">
        <f t="shared" si="50"/>
        <v>x</v>
      </c>
      <c r="G571" s="1" t="str">
        <f t="shared" si="48"/>
        <v>159ª REUNIÃO SITUACI</v>
      </c>
      <c r="H571" s="1" t="str">
        <f t="shared" si="52"/>
        <v>x</v>
      </c>
      <c r="I571" s="1" t="str">
        <f t="shared" si="52"/>
        <v>x</v>
      </c>
    </row>
    <row r="572" spans="1:9" x14ac:dyDescent="0.2">
      <c r="A572" s="1">
        <v>571</v>
      </c>
      <c r="B572" s="1" t="s">
        <v>2183</v>
      </c>
      <c r="E572" s="1" t="str">
        <f t="shared" si="50"/>
        <v>DATA: 12/03/2021 HORÁRIO: 10H0</v>
      </c>
      <c r="F572" s="1" t="str">
        <f t="shared" si="50"/>
        <v>HORÁRIO: 10H03M ÀS 10H26M LOCA</v>
      </c>
      <c r="G572" s="1" t="str">
        <f t="shared" si="48"/>
        <v>160ª REUNIÃO SITUACI</v>
      </c>
      <c r="H572" s="1" t="str">
        <f t="shared" si="52"/>
        <v>NAL (GSI) SEM INFORMAÇÕES RELEVANTES. MINISTÉRIO DAS RELAÇÕE</v>
      </c>
      <c r="I572" s="1" t="str">
        <f t="shared" si="52"/>
        <v>E DE SEGURANÇA INSTITUCIONAL (GSI) SEM INFORMAÇÕES RELEVANTE</v>
      </c>
    </row>
    <row r="573" spans="1:9" x14ac:dyDescent="0.2">
      <c r="A573" s="1">
        <v>572</v>
      </c>
      <c r="B573" s="1" t="s">
        <v>2184</v>
      </c>
      <c r="E573" s="1" t="str">
        <f t="shared" si="50"/>
        <v>x</v>
      </c>
      <c r="F573" s="1" t="str">
        <f t="shared" si="50"/>
        <v>x</v>
      </c>
      <c r="G573" s="1" t="str">
        <f t="shared" si="48"/>
        <v>NDAR REUNIÃO, CASO N</v>
      </c>
      <c r="H573" s="1" t="str">
        <f t="shared" si="52"/>
        <v>x</v>
      </c>
      <c r="I573" s="1" t="str">
        <f t="shared" si="52"/>
        <v>x</v>
      </c>
    </row>
    <row r="574" spans="1:9" x14ac:dyDescent="0.2">
      <c r="A574" s="1">
        <v>573</v>
      </c>
      <c r="B574" s="1" t="s">
        <v>2185</v>
      </c>
      <c r="E574" s="1" t="str">
        <f t="shared" si="50"/>
        <v>x</v>
      </c>
      <c r="F574" s="1" t="str">
        <f t="shared" si="50"/>
        <v>x</v>
      </c>
      <c r="G574" s="1" t="str">
        <f t="shared" si="48"/>
        <v xml:space="preserve">160ª REUNIÃO COMITE </v>
      </c>
      <c r="H574" s="1" t="str">
        <f t="shared" si="52"/>
        <v>x</v>
      </c>
      <c r="I574" s="1" t="str">
        <f t="shared" si="52"/>
        <v>x</v>
      </c>
    </row>
    <row r="575" spans="1:9" x14ac:dyDescent="0.2">
      <c r="A575" s="1">
        <v>574</v>
      </c>
      <c r="B575" s="1" t="s">
        <v>2186</v>
      </c>
      <c r="E575" s="1" t="str">
        <f t="shared" si="50"/>
        <v>x</v>
      </c>
      <c r="F575" s="1" t="str">
        <f t="shared" si="50"/>
        <v>x</v>
      </c>
      <c r="G575" s="1" t="str">
        <f t="shared" si="48"/>
        <v>160ª REUNIÃO SITUACI</v>
      </c>
      <c r="H575" s="1" t="str">
        <f t="shared" si="52"/>
        <v>x</v>
      </c>
      <c r="I575" s="1" t="str">
        <f t="shared" si="52"/>
        <v>x</v>
      </c>
    </row>
    <row r="576" spans="1:9" x14ac:dyDescent="0.2">
      <c r="A576" s="1">
        <v>575</v>
      </c>
      <c r="B576" s="1" t="s">
        <v>2187</v>
      </c>
      <c r="E576" s="1" t="str">
        <f t="shared" si="50"/>
        <v>DATA: 15/03/2021 HORÁRIO: 10H0</v>
      </c>
      <c r="F576" s="1" t="str">
        <f t="shared" si="50"/>
        <v>HORÁRIO: 10H05M ÀS 10H18M LOCA</v>
      </c>
      <c r="G576" s="1" t="str">
        <f t="shared" si="48"/>
        <v>161ª REUNIÃO SITUACI</v>
      </c>
      <c r="H576" s="1" t="str">
        <f t="shared" si="52"/>
        <v>NAL (GSI) SEM INFORMAÇÕES RELEVANTES. MINISTÉRIO DAS RELAÇÕE</v>
      </c>
      <c r="I576" s="1" t="str">
        <f t="shared" si="52"/>
        <v>E DE SEGURANÇA INSTITUCIONAL (GSI) SEM INFORMAÇÕES RELEVANTE</v>
      </c>
    </row>
    <row r="577" spans="1:9" x14ac:dyDescent="0.2">
      <c r="A577" s="1">
        <v>576</v>
      </c>
      <c r="B577" s="1" t="s">
        <v>2188</v>
      </c>
      <c r="E577" s="1" t="str">
        <f t="shared" si="50"/>
        <v>x</v>
      </c>
      <c r="F577" s="1" t="str">
        <f t="shared" si="50"/>
        <v>x</v>
      </c>
      <c r="G577" s="1" t="str">
        <f t="shared" si="48"/>
        <v xml:space="preserve">161ª REUNIÃO COMITE </v>
      </c>
      <c r="H577" s="1" t="str">
        <f t="shared" si="52"/>
        <v>x</v>
      </c>
      <c r="I577" s="1" t="str">
        <f t="shared" si="52"/>
        <v>x</v>
      </c>
    </row>
    <row r="578" spans="1:9" x14ac:dyDescent="0.2">
      <c r="A578" s="1">
        <v>577</v>
      </c>
      <c r="B578" s="1" t="s">
        <v>2189</v>
      </c>
      <c r="E578" s="1" t="str">
        <f t="shared" si="50"/>
        <v>x</v>
      </c>
      <c r="F578" s="1" t="str">
        <f t="shared" si="50"/>
        <v>x</v>
      </c>
      <c r="G578" s="1" t="str">
        <f t="shared" si="48"/>
        <v>161ª REUNIÃO SITUACI</v>
      </c>
      <c r="H578" s="1" t="str">
        <f t="shared" ref="H578:I594" si="53">IFERROR(MID($B578,FIND(H$1,$B578,1)+-5,60),"x")</f>
        <v>x</v>
      </c>
      <c r="I578" s="1" t="str">
        <f t="shared" si="53"/>
        <v>x</v>
      </c>
    </row>
    <row r="579" spans="1:9" x14ac:dyDescent="0.2">
      <c r="A579" s="1">
        <v>578</v>
      </c>
      <c r="B579" s="1" t="s">
        <v>2190</v>
      </c>
      <c r="E579" s="1" t="str">
        <f t="shared" si="50"/>
        <v>DATA: 17/03/2021 HORÁRIO: 10H0</v>
      </c>
      <c r="F579" s="1" t="str">
        <f t="shared" si="50"/>
        <v>HORÁRIO: 10H05M ÀS 10H47M LOCA</v>
      </c>
      <c r="G579" s="1" t="str">
        <f t="shared" ref="G579:G642" si="54">IFERROR(MID($B579,FIND(G$1,$B579,1)+-5,20),"x")</f>
        <v>162ª REUNIÃO SITUACI</v>
      </c>
      <c r="H579" s="1" t="str">
        <f t="shared" si="53"/>
        <v xml:space="preserve">NAL (GSI) AUSENTE. MINISTÉRIO DAS RELAÇÕES EXTERIORES (MRE) </v>
      </c>
      <c r="I579" s="1" t="str">
        <f t="shared" si="53"/>
        <v>E DE SEGURANÇA INSTITUCIONAL (GSI) AUSENTE. MINISTÉRIO DAS R</v>
      </c>
    </row>
    <row r="580" spans="1:9" x14ac:dyDescent="0.2">
      <c r="A580" s="1">
        <v>579</v>
      </c>
      <c r="B580" s="1" t="s">
        <v>2191</v>
      </c>
      <c r="E580" s="1" t="str">
        <f t="shared" si="50"/>
        <v>x</v>
      </c>
      <c r="F580" s="1" t="str">
        <f t="shared" si="50"/>
        <v>x</v>
      </c>
      <c r="G580" s="1" t="str">
        <f t="shared" si="54"/>
        <v>XIMA REUNIÃO, UM REL</v>
      </c>
      <c r="H580" s="1" t="str">
        <f t="shared" si="53"/>
        <v>x</v>
      </c>
      <c r="I580" s="1" t="str">
        <f t="shared" si="53"/>
        <v>x</v>
      </c>
    </row>
    <row r="581" spans="1:9" x14ac:dyDescent="0.2">
      <c r="A581" s="1">
        <v>580</v>
      </c>
      <c r="B581" s="1" t="s">
        <v>2192</v>
      </c>
      <c r="E581" s="1" t="str">
        <f t="shared" si="50"/>
        <v>DATA DE HOJE, TERÃO REUNIÕES C</v>
      </c>
      <c r="F581" s="1" t="str">
        <f t="shared" si="50"/>
        <v>x</v>
      </c>
      <c r="G581" s="1" t="str">
        <f t="shared" si="54"/>
        <v xml:space="preserve">162ª REUNIÃO COMITE </v>
      </c>
      <c r="H581" s="1" t="str">
        <f t="shared" si="53"/>
        <v>x</v>
      </c>
      <c r="I581" s="1" t="str">
        <f t="shared" si="53"/>
        <v>x</v>
      </c>
    </row>
    <row r="582" spans="1:9" x14ac:dyDescent="0.2">
      <c r="A582" s="1">
        <v>581</v>
      </c>
      <c r="B582" s="1" t="s">
        <v>2193</v>
      </c>
      <c r="E582" s="1" t="str">
        <f t="shared" si="50"/>
        <v>x</v>
      </c>
      <c r="F582" s="1" t="str">
        <f t="shared" si="50"/>
        <v>x</v>
      </c>
      <c r="G582" s="1" t="str">
        <f t="shared" si="54"/>
        <v>ICA. REUNIÃO COM A C</v>
      </c>
      <c r="H582" s="1" t="str">
        <f t="shared" si="53"/>
        <v>x</v>
      </c>
      <c r="I582" s="1" t="str">
        <f t="shared" si="53"/>
        <v>x</v>
      </c>
    </row>
    <row r="583" spans="1:9" x14ac:dyDescent="0.2">
      <c r="A583" s="1">
        <v>582</v>
      </c>
      <c r="B583" s="1" t="s">
        <v>2194</v>
      </c>
      <c r="E583" s="1" t="str">
        <f t="shared" si="50"/>
        <v>x</v>
      </c>
      <c r="F583" s="1" t="str">
        <f t="shared" si="50"/>
        <v>x</v>
      </c>
      <c r="G583" s="1" t="str">
        <f t="shared" si="54"/>
        <v xml:space="preserve">162ª REUNIÃO COMITE </v>
      </c>
      <c r="H583" s="1" t="str">
        <f t="shared" si="53"/>
        <v>x</v>
      </c>
      <c r="I583" s="1" t="str">
        <f t="shared" si="53"/>
        <v>x</v>
      </c>
    </row>
    <row r="584" spans="1:9" x14ac:dyDescent="0.2">
      <c r="A584" s="1">
        <v>583</v>
      </c>
      <c r="B584" s="1" t="s">
        <v>2195</v>
      </c>
      <c r="E584" s="1" t="str">
        <f t="shared" si="50"/>
        <v>DATA: 19/03/2021 HORÁRIO: 10H1</v>
      </c>
      <c r="F584" s="1" t="str">
        <f t="shared" si="50"/>
        <v>HORÁRIO: 10H10M ÀS 10H45M LOCA</v>
      </c>
      <c r="G584" s="1" t="str">
        <f t="shared" si="54"/>
        <v>163ª REUNIÃO SITUACI</v>
      </c>
      <c r="H584" s="1" t="str">
        <f t="shared" si="53"/>
        <v xml:space="preserve">NAL (GSI) AUSENTE. MINISTÉRIO DAS RELAÇÕES EXTERIORES (MRE) </v>
      </c>
      <c r="I584" s="1" t="str">
        <f t="shared" si="53"/>
        <v>E DE SEGURANÇA INSTITUCIONAL (GSI) AUSENTE. MINISTÉRIO DAS R</v>
      </c>
    </row>
    <row r="585" spans="1:9" x14ac:dyDescent="0.2">
      <c r="A585" s="1">
        <v>584</v>
      </c>
      <c r="B585" s="1" t="s">
        <v>2196</v>
      </c>
      <c r="E585" s="1" t="str">
        <f t="shared" si="50"/>
        <v>x</v>
      </c>
      <c r="F585" s="1" t="str">
        <f t="shared" si="50"/>
        <v>x</v>
      </c>
      <c r="G585" s="1" t="str">
        <f t="shared" si="54"/>
        <v xml:space="preserve">163ª REUNIÃO COMITE </v>
      </c>
      <c r="H585" s="1" t="str">
        <f t="shared" si="53"/>
        <v xml:space="preserve">MC E GSI PARA RESPONDER A CONTENTO ESSA DEMANDA DO MINISTRO </v>
      </c>
      <c r="I585" s="1" t="str">
        <f t="shared" si="53"/>
        <v>x</v>
      </c>
    </row>
    <row r="586" spans="1:9" x14ac:dyDescent="0.2">
      <c r="A586" s="1">
        <v>585</v>
      </c>
      <c r="B586" s="1" t="s">
        <v>2197</v>
      </c>
      <c r="E586" s="1" t="str">
        <f t="shared" si="50"/>
        <v>DATA DE HOJE. FINALIZARAM TAMB</v>
      </c>
      <c r="F586" s="1" t="str">
        <f t="shared" si="50"/>
        <v>x</v>
      </c>
      <c r="G586" s="1" t="str">
        <f t="shared" si="54"/>
        <v>S DA REUNIÃO.  MINIS</v>
      </c>
      <c r="H586" s="1" t="str">
        <f t="shared" si="53"/>
        <v>x</v>
      </c>
      <c r="I586" s="1" t="str">
        <f t="shared" si="53"/>
        <v>x</v>
      </c>
    </row>
    <row r="587" spans="1:9" x14ac:dyDescent="0.2">
      <c r="A587" s="1">
        <v>586</v>
      </c>
      <c r="B587" s="1" t="s">
        <v>2198</v>
      </c>
      <c r="E587" s="1" t="str">
        <f t="shared" si="50"/>
        <v>x</v>
      </c>
      <c r="F587" s="1" t="str">
        <f t="shared" si="50"/>
        <v>x</v>
      </c>
      <c r="G587" s="1" t="str">
        <f t="shared" si="54"/>
        <v xml:space="preserve">163ª REUNIÃO COMITE </v>
      </c>
      <c r="H587" s="1" t="str">
        <f t="shared" si="53"/>
        <v>x</v>
      </c>
      <c r="I587" s="1" t="str">
        <f t="shared" si="53"/>
        <v>x</v>
      </c>
    </row>
    <row r="588" spans="1:9" x14ac:dyDescent="0.2">
      <c r="A588" s="1">
        <v>587</v>
      </c>
      <c r="B588" s="1" t="s">
        <v>2199</v>
      </c>
      <c r="E588" s="1" t="str">
        <f t="shared" si="50"/>
        <v>x</v>
      </c>
      <c r="F588" s="1" t="str">
        <f t="shared" si="50"/>
        <v>x</v>
      </c>
      <c r="G588" s="1" t="str">
        <f t="shared" si="54"/>
        <v>163ª REUNIÃO SITUACI</v>
      </c>
      <c r="H588" s="1" t="str">
        <f t="shared" si="53"/>
        <v>MC E GSI PARA R ESPONDEREM À ADPF Nº 709 DO STF (ACESSO À ÁG</v>
      </c>
      <c r="I588" s="1" t="str">
        <f t="shared" si="53"/>
        <v>x</v>
      </c>
    </row>
    <row r="589" spans="1:9" x14ac:dyDescent="0.2">
      <c r="A589" s="1">
        <v>588</v>
      </c>
      <c r="B589" s="1" t="s">
        <v>2200</v>
      </c>
      <c r="E589" s="1" t="str">
        <f t="shared" si="50"/>
        <v>DATA: 22/03/2021 HORÁRIO: 10H0</v>
      </c>
      <c r="F589" s="1" t="str">
        <f t="shared" si="50"/>
        <v>HORÁRIO: 10H06M ÀS 10H36M LOCA</v>
      </c>
      <c r="G589" s="1" t="str">
        <f t="shared" si="54"/>
        <v>164ª REUNIÃO ORDINÁR</v>
      </c>
      <c r="H589" s="1" t="str">
        <f t="shared" si="53"/>
        <v>x</v>
      </c>
      <c r="I589" s="1" t="str">
        <f t="shared" si="53"/>
        <v>x</v>
      </c>
    </row>
    <row r="590" spans="1:9" x14ac:dyDescent="0.2">
      <c r="A590" s="1">
        <v>589</v>
      </c>
      <c r="B590" s="1" t="s">
        <v>2201</v>
      </c>
      <c r="E590" s="1" t="str">
        <f t="shared" si="50"/>
        <v>x</v>
      </c>
      <c r="F590" s="1" t="str">
        <f t="shared" si="50"/>
        <v>x</v>
      </c>
      <c r="G590" s="1" t="str">
        <f t="shared" si="54"/>
        <v xml:space="preserve">164ª REUNIÃO COMITE </v>
      </c>
      <c r="H590" s="1" t="str">
        <f t="shared" si="53"/>
        <v>x</v>
      </c>
      <c r="I590" s="1" t="str">
        <f t="shared" si="53"/>
        <v>x</v>
      </c>
    </row>
    <row r="591" spans="1:9" x14ac:dyDescent="0.2">
      <c r="A591" s="1">
        <v>590</v>
      </c>
      <c r="B591" s="1" t="s">
        <v>2202</v>
      </c>
      <c r="E591" s="1" t="str">
        <f t="shared" si="50"/>
        <v>x</v>
      </c>
      <c r="F591" s="1" t="str">
        <f t="shared" si="50"/>
        <v>x</v>
      </c>
      <c r="G591" s="1" t="str">
        <f t="shared" si="54"/>
        <v>UE A REUNIÃO QUE EST</v>
      </c>
      <c r="H591" s="1" t="str">
        <f t="shared" si="53"/>
        <v>AL - GSI SEM APONTAMENTOS . MINISTÉRIO DAS RELAÇÕES EXTERIOR</v>
      </c>
      <c r="I591" s="1" t="str">
        <f t="shared" si="53"/>
        <v>E DE SEGURANÇA INSTITUCIONAL - GSI SEM APONTAMENTOS . MINIST</v>
      </c>
    </row>
    <row r="592" spans="1:9" x14ac:dyDescent="0.2">
      <c r="A592" s="1">
        <v>591</v>
      </c>
      <c r="B592" s="1" t="s">
        <v>2203</v>
      </c>
      <c r="E592" s="1" t="str">
        <f t="shared" si="50"/>
        <v>DATAPREV – PARA FINALIZAR A MI</v>
      </c>
      <c r="F592" s="1" t="str">
        <f t="shared" si="50"/>
        <v>x</v>
      </c>
      <c r="G592" s="1" t="str">
        <f t="shared" si="54"/>
        <v>ZADA REUNIÃO COM TOD</v>
      </c>
      <c r="H592" s="1" t="str">
        <f t="shared" si="53"/>
        <v>x</v>
      </c>
      <c r="I592" s="1" t="str">
        <f t="shared" si="53"/>
        <v>x</v>
      </c>
    </row>
    <row r="593" spans="1:9" x14ac:dyDescent="0.2">
      <c r="A593" s="1">
        <v>592</v>
      </c>
      <c r="B593" s="1" t="s">
        <v>2204</v>
      </c>
      <c r="E593" s="1" t="str">
        <f t="shared" si="50"/>
        <v>x</v>
      </c>
      <c r="F593" s="1" t="str">
        <f t="shared" si="50"/>
        <v>x</v>
      </c>
      <c r="G593" s="1" t="str">
        <f t="shared" si="54"/>
        <v xml:space="preserve">164ª REUNIÃO COMITE </v>
      </c>
      <c r="H593" s="1" t="str">
        <f t="shared" si="53"/>
        <v>x</v>
      </c>
      <c r="I593" s="1" t="str">
        <f t="shared" si="53"/>
        <v>x</v>
      </c>
    </row>
    <row r="594" spans="1:9" x14ac:dyDescent="0.2">
      <c r="A594" s="1">
        <v>593</v>
      </c>
      <c r="B594" s="1" t="s">
        <v>2205</v>
      </c>
      <c r="E594" s="1" t="str">
        <f t="shared" si="50"/>
        <v>DATA: 24/03/2021 HORÁRIO: 10H0</v>
      </c>
      <c r="F594" s="1" t="str">
        <f t="shared" si="50"/>
        <v>HORÁRIO: 10H06M ÀS 10H31M LOCA</v>
      </c>
      <c r="G594" s="1" t="str">
        <f t="shared" si="54"/>
        <v>165ª REUNIÃO SITUACI</v>
      </c>
      <c r="H594" s="1" t="str">
        <f t="shared" si="53"/>
        <v>NAL (GSI) SEM CONSIDERAÇÕES RELEVANTES. MINISTÉRIO DAS RELAÇ</v>
      </c>
      <c r="I594" s="1" t="str">
        <f t="shared" si="53"/>
        <v>E DE SEGURANÇA INSTITUCIONAL (GSI) SEM CONSIDERAÇÕES RELEVAN</v>
      </c>
    </row>
    <row r="595" spans="1:9" x14ac:dyDescent="0.2">
      <c r="A595" s="1">
        <v>594</v>
      </c>
      <c r="B595" s="1" t="s">
        <v>2206</v>
      </c>
      <c r="E595" s="1" t="str">
        <f t="shared" ref="E595:F658" si="55">IFERROR(MID($B595,FIND(E$1,$B595,1)+0,30),"x")</f>
        <v>DATA DE ONTEM, 23.03.2021 DA D</v>
      </c>
      <c r="F595" s="1" t="str">
        <f t="shared" si="55"/>
        <v>x</v>
      </c>
      <c r="G595" s="1" t="str">
        <f t="shared" si="54"/>
        <v xml:space="preserve"> UMA REUNIÃO PARA TR</v>
      </c>
      <c r="H595" s="1" t="str">
        <f t="shared" ref="H595:I611" si="56">IFERROR(MID($B595,FIND(H$1,$B595,1)+-5,60),"x")</f>
        <v>x</v>
      </c>
      <c r="I595" s="1" t="str">
        <f t="shared" si="56"/>
        <v>x</v>
      </c>
    </row>
    <row r="596" spans="1:9" x14ac:dyDescent="0.2">
      <c r="A596" s="1">
        <v>595</v>
      </c>
      <c r="B596" s="1" t="s">
        <v>2207</v>
      </c>
      <c r="E596" s="1" t="str">
        <f t="shared" si="55"/>
        <v>x</v>
      </c>
      <c r="F596" s="1" t="str">
        <f t="shared" si="55"/>
        <v>x</v>
      </c>
      <c r="G596" s="1" t="str">
        <f t="shared" si="54"/>
        <v>DA : REUNIÃO HOJE CO</v>
      </c>
      <c r="H596" s="1" t="str">
        <f t="shared" si="56"/>
        <v>x</v>
      </c>
      <c r="I596" s="1" t="str">
        <f t="shared" si="56"/>
        <v>x</v>
      </c>
    </row>
    <row r="597" spans="1:9" x14ac:dyDescent="0.2">
      <c r="A597" s="1">
        <v>596</v>
      </c>
      <c r="B597" s="1" t="s">
        <v>2208</v>
      </c>
      <c r="E597" s="1" t="str">
        <f t="shared" si="55"/>
        <v>x</v>
      </c>
      <c r="F597" s="1" t="str">
        <f t="shared" si="55"/>
        <v>x</v>
      </c>
      <c r="G597" s="1" t="str">
        <f t="shared" si="54"/>
        <v>165ª REUNIÃO SITUACI</v>
      </c>
      <c r="H597" s="1" t="str">
        <f t="shared" si="56"/>
        <v>x</v>
      </c>
      <c r="I597" s="1" t="str">
        <f t="shared" si="56"/>
        <v>x</v>
      </c>
    </row>
    <row r="598" spans="1:9" x14ac:dyDescent="0.2">
      <c r="A598" s="1">
        <v>597</v>
      </c>
      <c r="B598" s="1" t="s">
        <v>2209</v>
      </c>
      <c r="E598" s="1" t="str">
        <f t="shared" si="55"/>
        <v>DATA: 26/03/2021 HORÁRIO: 10H1</v>
      </c>
      <c r="F598" s="1" t="str">
        <f t="shared" si="55"/>
        <v>HORÁRIO: 10H10M ÀS 10H33M LOCA</v>
      </c>
      <c r="G598" s="1" t="str">
        <f t="shared" si="54"/>
        <v>166ª REUNIÃO SITUACI</v>
      </c>
      <c r="H598" s="1" t="str">
        <f t="shared" si="56"/>
        <v>x</v>
      </c>
      <c r="I598" s="1" t="str">
        <f t="shared" si="56"/>
        <v>x</v>
      </c>
    </row>
    <row r="599" spans="1:9" x14ac:dyDescent="0.2">
      <c r="A599" s="1">
        <v>598</v>
      </c>
      <c r="B599" s="1" t="s">
        <v>2210</v>
      </c>
      <c r="E599" s="1" t="str">
        <f t="shared" si="55"/>
        <v>x</v>
      </c>
      <c r="F599" s="1" t="str">
        <f t="shared" si="55"/>
        <v>x</v>
      </c>
      <c r="G599" s="1" t="str">
        <f t="shared" si="54"/>
        <v xml:space="preserve">166ª REUNIÃO COMITE </v>
      </c>
      <c r="H599" s="1" t="str">
        <f t="shared" si="56"/>
        <v>NAL (GSI) SEM CONSIDERAÇÕES RELEVANTES. MINISTÉRIO DAS RELAÇ</v>
      </c>
      <c r="I599" s="1" t="str">
        <f t="shared" si="56"/>
        <v>E DE SEGURANÇA INSTITUCIONAL (GSI) SEM CONSIDERAÇÕES RELEVAN</v>
      </c>
    </row>
    <row r="600" spans="1:9" x14ac:dyDescent="0.2">
      <c r="A600" s="1">
        <v>599</v>
      </c>
      <c r="B600" s="1" t="s">
        <v>2211</v>
      </c>
      <c r="E600" s="1" t="str">
        <f t="shared" si="55"/>
        <v xml:space="preserve">DATA DE ONTEM (25.03.2021) ÀS </v>
      </c>
      <c r="F600" s="1" t="str">
        <f t="shared" si="55"/>
        <v>x</v>
      </c>
      <c r="G600" s="1" t="str">
        <f t="shared" si="54"/>
        <v xml:space="preserve">166ª REUNIÃO COMITE </v>
      </c>
      <c r="H600" s="1" t="str">
        <f t="shared" si="56"/>
        <v>x</v>
      </c>
      <c r="I600" s="1" t="str">
        <f t="shared" si="56"/>
        <v>x</v>
      </c>
    </row>
    <row r="601" spans="1:9" x14ac:dyDescent="0.2">
      <c r="A601" s="1">
        <v>600</v>
      </c>
      <c r="B601" s="1" t="s">
        <v>2212</v>
      </c>
      <c r="E601" s="1" t="str">
        <f t="shared" si="55"/>
        <v>x</v>
      </c>
      <c r="F601" s="1" t="str">
        <f t="shared" si="55"/>
        <v>x</v>
      </c>
      <c r="G601" s="1" t="str">
        <f t="shared" si="54"/>
        <v xml:space="preserve">166ª REUNIÃO COMITE </v>
      </c>
      <c r="H601" s="1" t="str">
        <f t="shared" si="56"/>
        <v>x</v>
      </c>
      <c r="I601" s="1" t="str">
        <f t="shared" si="56"/>
        <v>x</v>
      </c>
    </row>
    <row r="602" spans="1:9" x14ac:dyDescent="0.2">
      <c r="A602" s="1">
        <v>601</v>
      </c>
      <c r="B602" s="1" t="s">
        <v>2213</v>
      </c>
      <c r="E602" s="1" t="str">
        <f t="shared" si="55"/>
        <v>x</v>
      </c>
      <c r="F602" s="1" t="str">
        <f t="shared" si="55"/>
        <v>x</v>
      </c>
      <c r="G602" s="1" t="str">
        <f t="shared" si="54"/>
        <v>166ª REUNIÃO SITUACI</v>
      </c>
      <c r="H602" s="1" t="str">
        <f t="shared" si="56"/>
        <v>x</v>
      </c>
      <c r="I602" s="1" t="str">
        <f t="shared" si="56"/>
        <v>x</v>
      </c>
    </row>
    <row r="603" spans="1:9" x14ac:dyDescent="0.2">
      <c r="A603" s="1">
        <v>602</v>
      </c>
      <c r="B603" s="1" t="s">
        <v>2214</v>
      </c>
      <c r="E603" s="1" t="str">
        <f t="shared" si="55"/>
        <v>DATA: 29/03/2021 HORÁRIO: 10H0</v>
      </c>
      <c r="F603" s="1" t="str">
        <f t="shared" si="55"/>
        <v>HORÁRIO: 10H03M ÀS 10H27M LOCA</v>
      </c>
      <c r="G603" s="1" t="str">
        <f t="shared" si="54"/>
        <v>167ª REUNIÃO SITUACI</v>
      </c>
      <c r="H603" s="1" t="str">
        <f t="shared" si="56"/>
        <v>NAL (GSI) ANEXO 167ª REUNIÃO COMITE DE CRISE 29.03.2021 - ME</v>
      </c>
      <c r="I603" s="1" t="str">
        <f t="shared" si="56"/>
        <v>E DE SEGURANÇA INSTITUCIONAL (GSI) ANEXO 167ª REUNIÃO COMITE</v>
      </c>
    </row>
    <row r="604" spans="1:9" x14ac:dyDescent="0.2">
      <c r="A604" s="1">
        <v>603</v>
      </c>
      <c r="B604" s="1" t="s">
        <v>2215</v>
      </c>
      <c r="E604" s="1" t="str">
        <f t="shared" si="55"/>
        <v>x</v>
      </c>
      <c r="F604" s="1" t="str">
        <f t="shared" si="55"/>
        <v>x</v>
      </c>
      <c r="G604" s="1" t="str">
        <f t="shared" si="54"/>
        <v xml:space="preserve">167ª REUNIÃO COMITE </v>
      </c>
      <c r="H604" s="1" t="str">
        <f t="shared" si="56"/>
        <v>x</v>
      </c>
      <c r="I604" s="1" t="str">
        <f t="shared" si="56"/>
        <v>x</v>
      </c>
    </row>
    <row r="605" spans="1:9" x14ac:dyDescent="0.2">
      <c r="A605" s="1">
        <v>604</v>
      </c>
      <c r="B605" s="1" t="s">
        <v>2216</v>
      </c>
      <c r="E605" s="1" t="str">
        <f t="shared" si="55"/>
        <v>x</v>
      </c>
      <c r="F605" s="1" t="str">
        <f t="shared" si="55"/>
        <v>x</v>
      </c>
      <c r="G605" s="1" t="str">
        <f t="shared" si="54"/>
        <v>OS – REUNIÃO COM PRE</v>
      </c>
      <c r="H605" s="1" t="str">
        <f t="shared" si="56"/>
        <v>x</v>
      </c>
      <c r="I605" s="1" t="str">
        <f t="shared" si="56"/>
        <v>x</v>
      </c>
    </row>
    <row r="606" spans="1:9" x14ac:dyDescent="0.2">
      <c r="A606" s="1">
        <v>605</v>
      </c>
      <c r="B606" s="1" t="s">
        <v>2217</v>
      </c>
      <c r="E606" s="1" t="str">
        <f t="shared" si="55"/>
        <v>DATA: 31/03/2021 HORÁRIO: 10H0</v>
      </c>
      <c r="F606" s="1" t="str">
        <f t="shared" si="55"/>
        <v>HORÁRIO: 10H07M ÀS 10H36M LOCA</v>
      </c>
      <c r="G606" s="1" t="str">
        <f t="shared" si="54"/>
        <v>168ª REUNIÃO SITUACI</v>
      </c>
      <c r="H606" s="1" t="str">
        <f t="shared" si="56"/>
        <v>x</v>
      </c>
      <c r="I606" s="1" t="str">
        <f t="shared" si="56"/>
        <v>x</v>
      </c>
    </row>
    <row r="607" spans="1:9" x14ac:dyDescent="0.2">
      <c r="A607" s="1">
        <v>606</v>
      </c>
      <c r="B607" s="1" t="s">
        <v>2218</v>
      </c>
      <c r="E607" s="1" t="str">
        <f t="shared" si="55"/>
        <v>DATA DE HOJE. MINISTÉRIO DE IN</v>
      </c>
      <c r="F607" s="1" t="str">
        <f t="shared" si="55"/>
        <v>x</v>
      </c>
      <c r="G607" s="1" t="str">
        <f t="shared" si="54"/>
        <v>ARÃO REUNIÃO HOJE, À</v>
      </c>
      <c r="H607" s="1" t="str">
        <f t="shared" si="56"/>
        <v>NAL (GSI) SEM CONSIDERAÇÕES RELEVANTES. MINISTÉRIO DAS RELAÇ</v>
      </c>
      <c r="I607" s="1" t="str">
        <f t="shared" si="56"/>
        <v>E DE SEGURANÇA INSTITUCIONAL (GSI) SEM CONSIDERAÇÕES RELEVAN</v>
      </c>
    </row>
    <row r="608" spans="1:9" x14ac:dyDescent="0.2">
      <c r="A608" s="1">
        <v>607</v>
      </c>
      <c r="B608" s="1" t="s">
        <v>2219</v>
      </c>
      <c r="E608" s="1" t="str">
        <f t="shared" si="55"/>
        <v>x</v>
      </c>
      <c r="F608" s="1" t="str">
        <f t="shared" si="55"/>
        <v>x</v>
      </c>
      <c r="G608" s="1" t="str">
        <f t="shared" si="54"/>
        <v xml:space="preserve">168ª REUNIÃO COMITE </v>
      </c>
      <c r="H608" s="1" t="str">
        <f t="shared" si="56"/>
        <v>x</v>
      </c>
      <c r="I608" s="1" t="str">
        <f t="shared" si="56"/>
        <v>x</v>
      </c>
    </row>
    <row r="609" spans="1:9" x14ac:dyDescent="0.2">
      <c r="A609" s="1">
        <v>608</v>
      </c>
      <c r="B609" s="1" t="s">
        <v>2220</v>
      </c>
      <c r="E609" s="1" t="str">
        <f t="shared" si="55"/>
        <v>x</v>
      </c>
      <c r="F609" s="1" t="str">
        <f t="shared" si="55"/>
        <v>x</v>
      </c>
      <c r="G609" s="1" t="str">
        <f t="shared" si="54"/>
        <v>168ª REUNIÃO SITUACI</v>
      </c>
      <c r="H609" s="1" t="str">
        <f t="shared" si="56"/>
        <v>x</v>
      </c>
      <c r="I609" s="1" t="str">
        <f t="shared" si="56"/>
        <v>x</v>
      </c>
    </row>
    <row r="610" spans="1:9" x14ac:dyDescent="0.2">
      <c r="A610" s="1">
        <v>609</v>
      </c>
      <c r="B610" s="1" t="s">
        <v>2221</v>
      </c>
      <c r="E610" s="1" t="str">
        <f t="shared" si="55"/>
        <v>DATA: 05/04/2021 HORÁRIO: 10H0</v>
      </c>
      <c r="F610" s="1" t="str">
        <f t="shared" si="55"/>
        <v>HORÁRIO: 10H06M ÀS 10H20M LOCA</v>
      </c>
      <c r="G610" s="1" t="str">
        <f t="shared" si="54"/>
        <v>169ª REUNIÃO SITUACI</v>
      </c>
      <c r="H610" s="1" t="str">
        <f t="shared" si="56"/>
        <v>NAL (GSI) SEM CONSIDERAÇÕES RELEVANTES. MINISTÉRIO DAS RELAÇ</v>
      </c>
      <c r="I610" s="1" t="str">
        <f t="shared" si="56"/>
        <v>E DE SEGURANÇA INSTITUCIONAL (GSI) SEM CONSIDERAÇÕES RELEVAN</v>
      </c>
    </row>
    <row r="611" spans="1:9" x14ac:dyDescent="0.2">
      <c r="A611" s="1">
        <v>610</v>
      </c>
      <c r="B611" s="1" t="s">
        <v>2222</v>
      </c>
      <c r="E611" s="1" t="str">
        <f t="shared" si="55"/>
        <v>x</v>
      </c>
      <c r="F611" s="1" t="str">
        <f t="shared" si="55"/>
        <v>x</v>
      </c>
      <c r="G611" s="1" t="str">
        <f t="shared" si="54"/>
        <v xml:space="preserve">169ª REUNIÃO COMITE </v>
      </c>
      <c r="H611" s="1" t="str">
        <f t="shared" si="56"/>
        <v>x</v>
      </c>
      <c r="I611" s="1" t="str">
        <f t="shared" si="56"/>
        <v>x</v>
      </c>
    </row>
    <row r="612" spans="1:9" x14ac:dyDescent="0.2">
      <c r="A612" s="1">
        <v>611</v>
      </c>
      <c r="B612" s="1" t="s">
        <v>2223</v>
      </c>
      <c r="E612" s="1" t="str">
        <f t="shared" si="55"/>
        <v>x</v>
      </c>
      <c r="F612" s="1" t="str">
        <f t="shared" si="55"/>
        <v>x</v>
      </c>
      <c r="G612" s="1" t="str">
        <f t="shared" si="54"/>
        <v xml:space="preserve">169ª REUNIÃO COMITE </v>
      </c>
      <c r="H612" s="1" t="str">
        <f t="shared" ref="H612:I628" si="57">IFERROR(MID($B612,FIND(H$1,$B612,1)+-5,60),"x")</f>
        <v>x</v>
      </c>
      <c r="I612" s="1" t="str">
        <f t="shared" si="57"/>
        <v>x</v>
      </c>
    </row>
    <row r="613" spans="1:9" x14ac:dyDescent="0.2">
      <c r="A613" s="1">
        <v>612</v>
      </c>
      <c r="B613" s="1" t="s">
        <v>2224</v>
      </c>
      <c r="E613" s="1" t="str">
        <f t="shared" si="55"/>
        <v>x</v>
      </c>
      <c r="F613" s="1" t="str">
        <f t="shared" si="55"/>
        <v>x</v>
      </c>
      <c r="G613" s="1" t="str">
        <f t="shared" si="54"/>
        <v>169ª REUNIÃO SITUACI</v>
      </c>
      <c r="H613" s="1" t="str">
        <f t="shared" si="57"/>
        <v>x</v>
      </c>
      <c r="I613" s="1" t="str">
        <f t="shared" si="57"/>
        <v>x</v>
      </c>
    </row>
    <row r="614" spans="1:9" x14ac:dyDescent="0.2">
      <c r="A614" s="1">
        <v>613</v>
      </c>
      <c r="B614" s="1" t="s">
        <v>2225</v>
      </c>
      <c r="E614" s="1" t="str">
        <f t="shared" si="55"/>
        <v>DATA: 07/04/2021 HORÁRIO: 10H0</v>
      </c>
      <c r="F614" s="1" t="str">
        <f t="shared" si="55"/>
        <v>HORÁRIO: 10H05M ÀS 10H28M LOCA</v>
      </c>
      <c r="G614" s="1" t="str">
        <f t="shared" si="54"/>
        <v>170ª REUNIÃO SITUACI</v>
      </c>
      <c r="H614" s="1" t="str">
        <f t="shared" si="57"/>
        <v>NAL (GSI) SEM CONSIDERAÇÕES RELEVANTES. MINISTÉRIO DAS RELAÇ</v>
      </c>
      <c r="I614" s="1" t="str">
        <f t="shared" si="57"/>
        <v>E DE SEGURANÇA INSTITUCIONAL (GSI) SEM CONSIDERAÇÕES RELEVAN</v>
      </c>
    </row>
    <row r="615" spans="1:9" x14ac:dyDescent="0.2">
      <c r="A615" s="1">
        <v>614</v>
      </c>
      <c r="B615" s="1" t="s">
        <v>2226</v>
      </c>
      <c r="E615" s="1" t="str">
        <f t="shared" si="55"/>
        <v>x</v>
      </c>
      <c r="F615" s="1" t="str">
        <f t="shared" si="55"/>
        <v>x</v>
      </c>
      <c r="G615" s="1" t="str">
        <f t="shared" si="54"/>
        <v>ARAM REUNIÃO DE GOVE</v>
      </c>
      <c r="H615" s="1" t="str">
        <f t="shared" si="57"/>
        <v>x</v>
      </c>
      <c r="I615" s="1" t="str">
        <f t="shared" si="57"/>
        <v>x</v>
      </c>
    </row>
    <row r="616" spans="1:9" x14ac:dyDescent="0.2">
      <c r="A616" s="1">
        <v>615</v>
      </c>
      <c r="B616" s="1" t="s">
        <v>2227</v>
      </c>
      <c r="E616" s="1" t="str">
        <f t="shared" si="55"/>
        <v>x</v>
      </c>
      <c r="F616" s="1" t="str">
        <f t="shared" si="55"/>
        <v>x</v>
      </c>
      <c r="G616" s="1" t="str">
        <f t="shared" si="54"/>
        <v xml:space="preserve">170ª REUNIÃO COMITE </v>
      </c>
      <c r="H616" s="1" t="str">
        <f t="shared" si="57"/>
        <v>x</v>
      </c>
      <c r="I616" s="1" t="str">
        <f t="shared" si="57"/>
        <v>x</v>
      </c>
    </row>
    <row r="617" spans="1:9" x14ac:dyDescent="0.2">
      <c r="A617" s="1">
        <v>616</v>
      </c>
      <c r="B617" s="1" t="s">
        <v>2228</v>
      </c>
      <c r="E617" s="1" t="str">
        <f t="shared" si="55"/>
        <v>x</v>
      </c>
      <c r="F617" s="1" t="str">
        <f t="shared" si="55"/>
        <v>x</v>
      </c>
      <c r="G617" s="1" t="str">
        <f t="shared" si="54"/>
        <v>170ª REUNIÃO SITUA C</v>
      </c>
      <c r="H617" s="1" t="str">
        <f t="shared" si="57"/>
        <v>x</v>
      </c>
      <c r="I617" s="1" t="str">
        <f t="shared" si="57"/>
        <v>x</v>
      </c>
    </row>
    <row r="618" spans="1:9" x14ac:dyDescent="0.2">
      <c r="A618" s="1">
        <v>617</v>
      </c>
      <c r="B618" s="1" t="s">
        <v>2229</v>
      </c>
      <c r="E618" s="1" t="str">
        <f t="shared" si="55"/>
        <v>DATA: 09/04/2021 HORÁRIO: 10H0</v>
      </c>
      <c r="F618" s="1" t="str">
        <f t="shared" si="55"/>
        <v>HORÁRIO: 10H04M ÀS 10H31M LOCA</v>
      </c>
      <c r="G618" s="1" t="str">
        <f t="shared" si="54"/>
        <v>171ª REUNIÃO SITUACI</v>
      </c>
      <c r="H618" s="1" t="str">
        <f t="shared" si="57"/>
        <v>x</v>
      </c>
      <c r="I618" s="1" t="str">
        <f t="shared" si="57"/>
        <v>x</v>
      </c>
    </row>
    <row r="619" spans="1:9" x14ac:dyDescent="0.2">
      <c r="A619" s="1">
        <v>618</v>
      </c>
      <c r="B619" s="1" t="s">
        <v>2230</v>
      </c>
      <c r="E619" s="1" t="str">
        <f t="shared" si="55"/>
        <v>DATA DE ONTEM (08.04.2021) , D</v>
      </c>
      <c r="F619" s="1" t="str">
        <f t="shared" si="55"/>
        <v>x</v>
      </c>
      <c r="G619" s="1" t="str">
        <f t="shared" si="54"/>
        <v xml:space="preserve">171ª REUNIÃO COMITE </v>
      </c>
      <c r="H619" s="1" t="str">
        <f t="shared" si="57"/>
        <v>NAL (GSI) SEM CONSIDERAÇÕES RELEVANTES. MINISTÉRIO DAS RELAÇ</v>
      </c>
      <c r="I619" s="1" t="str">
        <f t="shared" si="57"/>
        <v>E DE SEGURANÇA INSTITUCIONAL (GSI) SEM CONSIDERAÇÕES RELEVAN</v>
      </c>
    </row>
    <row r="620" spans="1:9" x14ac:dyDescent="0.2">
      <c r="A620" s="1">
        <v>619</v>
      </c>
      <c r="B620" s="1" t="s">
        <v>2231</v>
      </c>
      <c r="E620" s="1" t="str">
        <f t="shared" si="55"/>
        <v>x</v>
      </c>
      <c r="F620" s="1" t="str">
        <f t="shared" si="55"/>
        <v>x</v>
      </c>
      <c r="G620" s="1" t="str">
        <f t="shared" si="54"/>
        <v xml:space="preserve">171ª REUNIÃO COMITE </v>
      </c>
      <c r="H620" s="1" t="str">
        <f t="shared" si="57"/>
        <v>x</v>
      </c>
      <c r="I620" s="1" t="str">
        <f t="shared" si="57"/>
        <v>x</v>
      </c>
    </row>
    <row r="621" spans="1:9" x14ac:dyDescent="0.2">
      <c r="A621" s="1">
        <v>620</v>
      </c>
      <c r="B621" s="1" t="s">
        <v>2232</v>
      </c>
      <c r="E621" s="1" t="str">
        <f t="shared" si="55"/>
        <v>x</v>
      </c>
      <c r="F621" s="1" t="str">
        <f t="shared" si="55"/>
        <v>x</v>
      </c>
      <c r="G621" s="1" t="str">
        <f t="shared" si="54"/>
        <v>171ª REUNIÃO SITUACI</v>
      </c>
      <c r="H621" s="1" t="str">
        <f t="shared" si="57"/>
        <v>x</v>
      </c>
      <c r="I621" s="1" t="str">
        <f t="shared" si="57"/>
        <v>x</v>
      </c>
    </row>
    <row r="622" spans="1:9" x14ac:dyDescent="0.2">
      <c r="A622" s="1">
        <v>621</v>
      </c>
      <c r="B622" s="1" t="s">
        <v>2233</v>
      </c>
      <c r="E622" s="1" t="str">
        <f t="shared" si="55"/>
        <v>DATA: 12/04/2021 HORÁRIO: 10H0</v>
      </c>
      <c r="F622" s="1" t="str">
        <f t="shared" si="55"/>
        <v>HORÁRIO: 10H02M ÀS 10H15M LOCA</v>
      </c>
      <c r="G622" s="1" t="str">
        <f t="shared" si="54"/>
        <v>172ª REUNIÃO SITUACI</v>
      </c>
      <c r="H622" s="1" t="str">
        <f t="shared" si="57"/>
        <v>x</v>
      </c>
      <c r="I622" s="1" t="str">
        <f t="shared" si="57"/>
        <v>x</v>
      </c>
    </row>
    <row r="623" spans="1:9" x14ac:dyDescent="0.2">
      <c r="A623" s="1">
        <v>622</v>
      </c>
      <c r="B623" s="1" t="s">
        <v>2234</v>
      </c>
      <c r="E623" s="1" t="str">
        <f t="shared" si="55"/>
        <v>x</v>
      </c>
      <c r="F623" s="1" t="str">
        <f t="shared" si="55"/>
        <v>x</v>
      </c>
      <c r="G623" s="1" t="str">
        <f t="shared" si="54"/>
        <v xml:space="preserve">172ª REUNIÃO COMITE </v>
      </c>
      <c r="H623" s="1" t="str">
        <f t="shared" si="57"/>
        <v>NAL (GSI) SEM CONSIDERAÇÕES RELEVANTES. MINISTÉRIO DAS RELAÇ</v>
      </c>
      <c r="I623" s="1" t="str">
        <f t="shared" si="57"/>
        <v>E DE SEGURANÇA INSTITUCIONAL (GSI) SEM CONSIDERAÇÕES RELEVAN</v>
      </c>
    </row>
    <row r="624" spans="1:9" x14ac:dyDescent="0.2">
      <c r="A624" s="1">
        <v>623</v>
      </c>
      <c r="B624" s="1" t="s">
        <v>2235</v>
      </c>
      <c r="E624" s="1" t="str">
        <f t="shared" si="55"/>
        <v>x</v>
      </c>
      <c r="F624" s="1" t="str">
        <f t="shared" si="55"/>
        <v>x</v>
      </c>
      <c r="G624" s="1" t="str">
        <f t="shared" si="54"/>
        <v>172ª REUNIÃO SITUACI</v>
      </c>
      <c r="H624" s="1" t="str">
        <f t="shared" si="57"/>
        <v>x</v>
      </c>
      <c r="I624" s="1" t="str">
        <f t="shared" si="57"/>
        <v>x</v>
      </c>
    </row>
    <row r="625" spans="1:9" x14ac:dyDescent="0.2">
      <c r="A625" s="1">
        <v>624</v>
      </c>
      <c r="B625" s="1" t="s">
        <v>2236</v>
      </c>
      <c r="E625" s="1" t="str">
        <f t="shared" si="55"/>
        <v>x</v>
      </c>
      <c r="F625" s="1" t="str">
        <f t="shared" si="55"/>
        <v>x</v>
      </c>
      <c r="G625" s="1" t="str">
        <f t="shared" si="54"/>
        <v xml:space="preserve"> 72ª REUNIÃO SITUACI</v>
      </c>
      <c r="H625" s="1" t="str">
        <f t="shared" si="57"/>
        <v>x</v>
      </c>
      <c r="I625" s="1" t="str">
        <f t="shared" si="57"/>
        <v>x</v>
      </c>
    </row>
    <row r="626" spans="1:9" x14ac:dyDescent="0.2">
      <c r="A626" s="1">
        <v>625</v>
      </c>
      <c r="B626" s="1" t="s">
        <v>2237</v>
      </c>
      <c r="E626" s="1" t="str">
        <f t="shared" si="55"/>
        <v>DATA: 14/04/2021 HORÁRIO: 10H0</v>
      </c>
      <c r="F626" s="1" t="str">
        <f t="shared" si="55"/>
        <v>HORÁRIO: 10H07M ÀS 10H26M LOCA</v>
      </c>
      <c r="G626" s="1" t="str">
        <f t="shared" si="54"/>
        <v>173ª REUNIÃO SITUACI</v>
      </c>
      <c r="H626" s="1" t="str">
        <f t="shared" si="57"/>
        <v>x</v>
      </c>
      <c r="I626" s="1" t="str">
        <f t="shared" si="57"/>
        <v>x</v>
      </c>
    </row>
    <row r="627" spans="1:9" x14ac:dyDescent="0.2">
      <c r="A627" s="1">
        <v>626</v>
      </c>
      <c r="B627" s="1" t="s">
        <v>2238</v>
      </c>
      <c r="E627" s="1" t="str">
        <f t="shared" si="55"/>
        <v>x</v>
      </c>
      <c r="F627" s="1" t="str">
        <f t="shared" si="55"/>
        <v>x</v>
      </c>
      <c r="G627" s="1" t="str">
        <f t="shared" si="54"/>
        <v xml:space="preserve">173ª REUNIÃO COMITE </v>
      </c>
      <c r="H627" s="1" t="str">
        <f t="shared" si="57"/>
        <v>x</v>
      </c>
      <c r="I627" s="1" t="str">
        <f t="shared" si="57"/>
        <v>x</v>
      </c>
    </row>
    <row r="628" spans="1:9" x14ac:dyDescent="0.2">
      <c r="A628" s="1">
        <v>627</v>
      </c>
      <c r="B628" s="1" t="s">
        <v>2239</v>
      </c>
      <c r="E628" s="1" t="str">
        <f t="shared" si="55"/>
        <v>x</v>
      </c>
      <c r="F628" s="1" t="str">
        <f t="shared" si="55"/>
        <v>x</v>
      </c>
      <c r="G628" s="1" t="str">
        <f t="shared" si="54"/>
        <v xml:space="preserve">173ª REUNIÃO COMITE </v>
      </c>
      <c r="H628" s="1" t="str">
        <f t="shared" si="57"/>
        <v>NAL (GSI) SEM CONSIDERAÇÕES RELEVANTES. MINISTÉRIO DAS RELAÇ</v>
      </c>
      <c r="I628" s="1" t="str">
        <f t="shared" si="57"/>
        <v>E DE SEGURANÇA INSTITUCIONAL (GSI) SEM CONSIDERAÇÕES RELEVAN</v>
      </c>
    </row>
    <row r="629" spans="1:9" x14ac:dyDescent="0.2">
      <c r="A629" s="1">
        <v>628</v>
      </c>
      <c r="B629" s="1" t="s">
        <v>2240</v>
      </c>
      <c r="E629" s="1" t="str">
        <f t="shared" si="55"/>
        <v>x</v>
      </c>
      <c r="F629" s="1" t="str">
        <f t="shared" si="55"/>
        <v>x</v>
      </c>
      <c r="G629" s="1" t="str">
        <f t="shared" si="54"/>
        <v>E EM REUNIÃO COM ENT</v>
      </c>
      <c r="H629" s="1" t="str">
        <f t="shared" ref="H629:I645" si="58">IFERROR(MID($B629,FIND(H$1,$B629,1)+-5,60),"x")</f>
        <v>x</v>
      </c>
      <c r="I629" s="1" t="str">
        <f t="shared" si="58"/>
        <v>x</v>
      </c>
    </row>
    <row r="630" spans="1:9" x14ac:dyDescent="0.2">
      <c r="A630" s="1">
        <v>629</v>
      </c>
      <c r="B630" s="1" t="s">
        <v>2241</v>
      </c>
      <c r="E630" s="1" t="str">
        <f t="shared" si="55"/>
        <v>x</v>
      </c>
      <c r="F630" s="1" t="str">
        <f t="shared" si="55"/>
        <v>x</v>
      </c>
      <c r="G630" s="1" t="str">
        <f t="shared" si="54"/>
        <v>173ª REUNIÃO SITUACI</v>
      </c>
      <c r="H630" s="1" t="str">
        <f t="shared" si="58"/>
        <v>x</v>
      </c>
      <c r="I630" s="1" t="str">
        <f t="shared" si="58"/>
        <v>x</v>
      </c>
    </row>
    <row r="631" spans="1:9" x14ac:dyDescent="0.2">
      <c r="A631" s="1">
        <v>630</v>
      </c>
      <c r="B631" s="1" t="s">
        <v>2242</v>
      </c>
      <c r="E631" s="1" t="str">
        <f t="shared" si="55"/>
        <v>DATA: 16/04/2021 HORÁRIO: 10H0</v>
      </c>
      <c r="F631" s="1" t="str">
        <f t="shared" si="55"/>
        <v>HORÁRIO: 10H06M ÀS 10H23M LOCA</v>
      </c>
      <c r="G631" s="1" t="str">
        <f t="shared" si="54"/>
        <v>174ª REUNIÃO SITUACI</v>
      </c>
      <c r="H631" s="1" t="str">
        <f t="shared" si="58"/>
        <v>NAL (GSI) SEM CONSIDERAÇÕES RELEVANTES. MINISTÉRIO DAS RELAÇ</v>
      </c>
      <c r="I631" s="1" t="str">
        <f t="shared" si="58"/>
        <v>E DE SEGURANÇA INSTITUCIONAL (GSI) SEM CONSIDERAÇÕES RELEVAN</v>
      </c>
    </row>
    <row r="632" spans="1:9" x14ac:dyDescent="0.2">
      <c r="A632" s="1">
        <v>631</v>
      </c>
      <c r="B632" s="1" t="s">
        <v>2243</v>
      </c>
      <c r="E632" s="1" t="str">
        <f t="shared" si="55"/>
        <v>DATA DO VENCIMENTO DO PRAZO DA</v>
      </c>
      <c r="F632" s="1" t="str">
        <f t="shared" si="55"/>
        <v>x</v>
      </c>
      <c r="G632" s="1" t="str">
        <f t="shared" si="54"/>
        <v xml:space="preserve">174ª REUNIÃO COMITE </v>
      </c>
      <c r="H632" s="1" t="str">
        <f t="shared" si="58"/>
        <v>x</v>
      </c>
      <c r="I632" s="1" t="str">
        <f t="shared" si="58"/>
        <v>x</v>
      </c>
    </row>
    <row r="633" spans="1:9" x14ac:dyDescent="0.2">
      <c r="A633" s="1">
        <v>632</v>
      </c>
      <c r="B633" s="1" t="s">
        <v>2244</v>
      </c>
      <c r="E633" s="1" t="str">
        <f t="shared" si="55"/>
        <v>x</v>
      </c>
      <c r="F633" s="1" t="str">
        <f t="shared" si="55"/>
        <v>x</v>
      </c>
      <c r="G633" s="1" t="str">
        <f t="shared" si="54"/>
        <v>174ª REUNIÃO SITUACI</v>
      </c>
      <c r="H633" s="1" t="str">
        <f t="shared" si="58"/>
        <v>x</v>
      </c>
      <c r="I633" s="1" t="str">
        <f t="shared" si="58"/>
        <v>x</v>
      </c>
    </row>
    <row r="634" spans="1:9" x14ac:dyDescent="0.2">
      <c r="A634" s="1">
        <v>633</v>
      </c>
      <c r="B634" s="1" t="s">
        <v>2245</v>
      </c>
      <c r="E634" s="1" t="str">
        <f t="shared" si="55"/>
        <v>DATA: 19/04/2021 HORÁRIO: 10H0</v>
      </c>
      <c r="F634" s="1" t="str">
        <f t="shared" si="55"/>
        <v>HORÁRIO: 10H05M ÀS 10H34M LOCA</v>
      </c>
      <c r="G634" s="1" t="str">
        <f t="shared" si="54"/>
        <v>175ª REUNIÃO SITUACI</v>
      </c>
      <c r="H634" s="1" t="str">
        <f t="shared" si="58"/>
        <v>x</v>
      </c>
      <c r="I634" s="1" t="str">
        <f t="shared" si="58"/>
        <v>x</v>
      </c>
    </row>
    <row r="635" spans="1:9" x14ac:dyDescent="0.2">
      <c r="A635" s="1">
        <v>634</v>
      </c>
      <c r="B635" s="1" t="s">
        <v>2246</v>
      </c>
      <c r="E635" s="1" t="str">
        <f t="shared" si="55"/>
        <v>x</v>
      </c>
      <c r="F635" s="1" t="str">
        <f t="shared" si="55"/>
        <v>x</v>
      </c>
      <c r="G635" s="1" t="str">
        <f t="shared" si="54"/>
        <v xml:space="preserve">175ª REUNIÃO COMITE </v>
      </c>
      <c r="H635" s="1" t="str">
        <f t="shared" si="58"/>
        <v>NAL (GSI) SEM CONSIDERAÇÕES RELEVANTES. MINISTÉRIO DAS RELAÇ</v>
      </c>
      <c r="I635" s="1" t="str">
        <f t="shared" si="58"/>
        <v>E DE SEGURANÇA INSTITUCIONAL (GSI) SEM CONSIDERAÇÕES RELEVAN</v>
      </c>
    </row>
    <row r="636" spans="1:9" x14ac:dyDescent="0.2">
      <c r="A636" s="1">
        <v>635</v>
      </c>
      <c r="B636" s="1" t="s">
        <v>2247</v>
      </c>
      <c r="E636" s="1" t="str">
        <f t="shared" si="55"/>
        <v>x</v>
      </c>
      <c r="F636" s="1" t="str">
        <f t="shared" si="55"/>
        <v>x</v>
      </c>
      <c r="G636" s="1" t="str">
        <f t="shared" si="54"/>
        <v xml:space="preserve">175ª REUNIÃO COMITE </v>
      </c>
      <c r="H636" s="1" t="str">
        <f t="shared" si="58"/>
        <v>x</v>
      </c>
      <c r="I636" s="1" t="str">
        <f t="shared" si="58"/>
        <v>x</v>
      </c>
    </row>
    <row r="637" spans="1:9" x14ac:dyDescent="0.2">
      <c r="A637" s="1">
        <v>636</v>
      </c>
      <c r="B637" s="1" t="s">
        <v>2248</v>
      </c>
      <c r="E637" s="1" t="str">
        <f t="shared" si="55"/>
        <v>x</v>
      </c>
      <c r="F637" s="1" t="str">
        <f t="shared" si="55"/>
        <v>x</v>
      </c>
      <c r="G637" s="1" t="str">
        <f t="shared" si="54"/>
        <v>175ª REUNIÃO SITUACI</v>
      </c>
      <c r="H637" s="1" t="str">
        <f t="shared" si="58"/>
        <v>x</v>
      </c>
      <c r="I637" s="1" t="str">
        <f t="shared" si="58"/>
        <v>x</v>
      </c>
    </row>
    <row r="638" spans="1:9" x14ac:dyDescent="0.2">
      <c r="A638" s="1">
        <v>637</v>
      </c>
      <c r="B638" s="1" t="s">
        <v>2249</v>
      </c>
      <c r="E638" s="1" t="str">
        <f t="shared" si="55"/>
        <v>DATA: 23/04/2021 HORÁRIO: 10H0</v>
      </c>
      <c r="F638" s="1" t="str">
        <f t="shared" si="55"/>
        <v>HORÁRIO: 10H04M ÀS 10H31M LOCA</v>
      </c>
      <c r="G638" s="1" t="str">
        <f t="shared" si="54"/>
        <v>176ª REUNIÃO SITUACI</v>
      </c>
      <c r="H638" s="1" t="str">
        <f t="shared" si="58"/>
        <v>NAL (GSI) SEM CONSIDERAÇÕES RELEVANTES. MINISTÉRIO DAS RELAÇ</v>
      </c>
      <c r="I638" s="1" t="str">
        <f t="shared" si="58"/>
        <v>E DE SEGURANÇA INSTITUCIONAL (GSI) SEM CONSIDERAÇÕES RELEVAN</v>
      </c>
    </row>
    <row r="639" spans="1:9" x14ac:dyDescent="0.2">
      <c r="A639" s="1">
        <v>638</v>
      </c>
      <c r="B639" s="1" t="s">
        <v>2250</v>
      </c>
      <c r="E639" s="1" t="str">
        <f t="shared" si="55"/>
        <v>DATA, PASSARÃO A VIGORAR AS SE</v>
      </c>
      <c r="F639" s="1" t="str">
        <f t="shared" si="55"/>
        <v xml:space="preserve">HORÁRIOS DE SAÍDA DO LOCAL DE </v>
      </c>
      <c r="G639" s="1" t="str">
        <f t="shared" si="54"/>
        <v xml:space="preserve">176ª REUNIÃO COMITE </v>
      </c>
      <c r="H639" s="1" t="str">
        <f t="shared" si="58"/>
        <v>x</v>
      </c>
      <c r="I639" s="1" t="str">
        <f t="shared" si="58"/>
        <v>x</v>
      </c>
    </row>
    <row r="640" spans="1:9" x14ac:dyDescent="0.2">
      <c r="A640" s="1">
        <v>639</v>
      </c>
      <c r="B640" s="1" t="s">
        <v>2251</v>
      </c>
      <c r="E640" s="1" t="str">
        <f t="shared" si="55"/>
        <v>DATAPREV JÁ FORAM OFICIADAS; H</v>
      </c>
      <c r="F640" s="1" t="str">
        <f t="shared" si="55"/>
        <v>x</v>
      </c>
      <c r="G640" s="1" t="str">
        <f t="shared" si="54"/>
        <v>, EM REUNIÃO DE 19/0</v>
      </c>
      <c r="H640" s="1" t="str">
        <f t="shared" si="58"/>
        <v>x</v>
      </c>
      <c r="I640" s="1" t="str">
        <f t="shared" si="58"/>
        <v>x</v>
      </c>
    </row>
    <row r="641" spans="1:9" x14ac:dyDescent="0.2">
      <c r="A641" s="1">
        <v>640</v>
      </c>
      <c r="B641" s="1" t="s">
        <v>2252</v>
      </c>
      <c r="E641" s="1" t="str">
        <f t="shared" si="55"/>
        <v>x</v>
      </c>
      <c r="F641" s="1" t="str">
        <f t="shared" si="55"/>
        <v>x</v>
      </c>
      <c r="G641" s="1" t="str">
        <f t="shared" si="54"/>
        <v>176ª REUNIÃO SITUACI</v>
      </c>
      <c r="H641" s="1" t="str">
        <f t="shared" si="58"/>
        <v>x</v>
      </c>
      <c r="I641" s="1" t="str">
        <f t="shared" si="58"/>
        <v>x</v>
      </c>
    </row>
    <row r="642" spans="1:9" x14ac:dyDescent="0.2">
      <c r="A642" s="1">
        <v>641</v>
      </c>
      <c r="B642" s="1" t="s">
        <v>2253</v>
      </c>
      <c r="E642" s="1" t="str">
        <f t="shared" si="55"/>
        <v>DATA: 26/04/2021 HORÁRIO: 10H0</v>
      </c>
      <c r="F642" s="1" t="str">
        <f t="shared" si="55"/>
        <v>HORÁRIO: 10H04M ÀS 10H46M LOCA</v>
      </c>
      <c r="G642" s="1" t="str">
        <f t="shared" si="54"/>
        <v>177ª REUNIÃO SITUACI</v>
      </c>
      <c r="H642" s="1" t="str">
        <f t="shared" si="58"/>
        <v>NAL (GSI) SEM CONSIDERAÇÕES RELEVANTES. MINISTÉRIO DAS RELAÇ</v>
      </c>
      <c r="I642" s="1" t="str">
        <f t="shared" si="58"/>
        <v>E DE SEGURANÇA INSTITUCIONAL (GSI) SEM CONSIDERAÇÕES RELEVAN</v>
      </c>
    </row>
    <row r="643" spans="1:9" x14ac:dyDescent="0.2">
      <c r="A643" s="1">
        <v>642</v>
      </c>
      <c r="B643" s="1" t="s">
        <v>2254</v>
      </c>
      <c r="E643" s="1" t="str">
        <f t="shared" si="55"/>
        <v>x</v>
      </c>
      <c r="F643" s="1" t="str">
        <f t="shared" si="55"/>
        <v>x</v>
      </c>
      <c r="G643" s="1" t="str">
        <f t="shared" ref="G643:G706" si="59">IFERROR(MID($B643,FIND(G$1,$B643,1)+-5,20),"x")</f>
        <v xml:space="preserve">177ª REUNIÃO COMITE </v>
      </c>
      <c r="H643" s="1" t="str">
        <f t="shared" si="58"/>
        <v>x</v>
      </c>
      <c r="I643" s="1" t="str">
        <f t="shared" si="58"/>
        <v>x</v>
      </c>
    </row>
    <row r="644" spans="1:9" x14ac:dyDescent="0.2">
      <c r="A644" s="1">
        <v>643</v>
      </c>
      <c r="B644" s="1" t="s">
        <v>2255</v>
      </c>
      <c r="E644" s="1" t="str">
        <f t="shared" si="55"/>
        <v>x</v>
      </c>
      <c r="F644" s="1" t="str">
        <f t="shared" si="55"/>
        <v>x</v>
      </c>
      <c r="G644" s="1" t="str">
        <f t="shared" si="59"/>
        <v>OUVE REUNIÃO BILATER</v>
      </c>
      <c r="H644" s="1" t="str">
        <f t="shared" si="58"/>
        <v>x</v>
      </c>
      <c r="I644" s="1" t="str">
        <f t="shared" si="58"/>
        <v>x</v>
      </c>
    </row>
    <row r="645" spans="1:9" x14ac:dyDescent="0.2">
      <c r="A645" s="1">
        <v>644</v>
      </c>
      <c r="B645" s="1" t="s">
        <v>2256</v>
      </c>
      <c r="E645" s="1" t="str">
        <f t="shared" si="55"/>
        <v>x</v>
      </c>
      <c r="F645" s="1" t="str">
        <f t="shared" si="55"/>
        <v>x</v>
      </c>
      <c r="G645" s="1" t="str">
        <f t="shared" si="59"/>
        <v xml:space="preserve">177ª REUNIÃO COMITE </v>
      </c>
      <c r="H645" s="1" t="str">
        <f t="shared" si="58"/>
        <v>x</v>
      </c>
      <c r="I645" s="1" t="str">
        <f t="shared" si="58"/>
        <v>x</v>
      </c>
    </row>
    <row r="646" spans="1:9" x14ac:dyDescent="0.2">
      <c r="A646" s="1">
        <v>645</v>
      </c>
      <c r="B646" s="1" t="s">
        <v>2257</v>
      </c>
      <c r="E646" s="1" t="str">
        <f t="shared" si="55"/>
        <v>DATA: 28/04/2021 HORÁRIO: 10H0</v>
      </c>
      <c r="F646" s="1" t="str">
        <f t="shared" si="55"/>
        <v>HORÁRIO: 10H02M ÀS 10H34M LOCA</v>
      </c>
      <c r="G646" s="1" t="str">
        <f t="shared" si="59"/>
        <v>178ª REUNIÃO SITUACI</v>
      </c>
      <c r="H646" s="1" t="str">
        <f t="shared" ref="H646:I662" si="60">IFERROR(MID($B646,FIND(H$1,$B646,1)+-5,60),"x")</f>
        <v>NAL (GSI) SEM CONSIDERAÇÕES RELEVANTES. MINISTÉRIO DAS RELAÇ</v>
      </c>
      <c r="I646" s="1" t="str">
        <f t="shared" si="60"/>
        <v>E DE SEGURANÇA INSTITUCIONAL (GSI) SEM CONSIDERAÇÕES RELEVAN</v>
      </c>
    </row>
    <row r="647" spans="1:9" x14ac:dyDescent="0.2">
      <c r="A647" s="1">
        <v>646</v>
      </c>
      <c r="B647" s="1" t="s">
        <v>2258</v>
      </c>
      <c r="E647" s="1" t="str">
        <f t="shared" si="55"/>
        <v>x</v>
      </c>
      <c r="F647" s="1" t="str">
        <f t="shared" si="55"/>
        <v>x</v>
      </c>
      <c r="G647" s="1" t="str">
        <f t="shared" si="59"/>
        <v>A 1ª REUNIÃO DO CONG</v>
      </c>
      <c r="H647" s="1" t="str">
        <f t="shared" si="60"/>
        <v>x</v>
      </c>
      <c r="I647" s="1" t="str">
        <f t="shared" si="60"/>
        <v>x</v>
      </c>
    </row>
    <row r="648" spans="1:9" x14ac:dyDescent="0.2">
      <c r="A648" s="1">
        <v>647</v>
      </c>
      <c r="B648" s="1" t="s">
        <v>2259</v>
      </c>
      <c r="E648" s="1" t="str">
        <f t="shared" si="55"/>
        <v>x</v>
      </c>
      <c r="F648" s="1" t="str">
        <f t="shared" si="55"/>
        <v>x</v>
      </c>
      <c r="G648" s="1" t="str">
        <f t="shared" si="59"/>
        <v xml:space="preserve">178ª REUNIÃO COMITE </v>
      </c>
      <c r="H648" s="1" t="str">
        <f t="shared" si="60"/>
        <v>x</v>
      </c>
      <c r="I648" s="1" t="str">
        <f t="shared" si="60"/>
        <v>x</v>
      </c>
    </row>
    <row r="649" spans="1:9" x14ac:dyDescent="0.2">
      <c r="A649" s="1">
        <v>648</v>
      </c>
      <c r="B649" s="1" t="s">
        <v>2260</v>
      </c>
      <c r="E649" s="1" t="str">
        <f t="shared" si="55"/>
        <v>x</v>
      </c>
      <c r="F649" s="1" t="str">
        <f t="shared" si="55"/>
        <v>x</v>
      </c>
      <c r="G649" s="1" t="str">
        <f t="shared" si="59"/>
        <v>7 8ª REUNIÃO SITUACI</v>
      </c>
      <c r="H649" s="1" t="str">
        <f t="shared" si="60"/>
        <v>x</v>
      </c>
      <c r="I649" s="1" t="str">
        <f t="shared" si="60"/>
        <v>x</v>
      </c>
    </row>
    <row r="650" spans="1:9" x14ac:dyDescent="0.2">
      <c r="A650" s="1">
        <v>649</v>
      </c>
      <c r="B650" s="1" t="s">
        <v>2261</v>
      </c>
      <c r="E650" s="1" t="str">
        <f t="shared" si="55"/>
        <v>x</v>
      </c>
      <c r="F650" s="1" t="str">
        <f t="shared" si="55"/>
        <v>x</v>
      </c>
      <c r="G650" s="1" t="str">
        <f t="shared" si="59"/>
        <v xml:space="preserve">178ª REUNIÃO COMITE </v>
      </c>
      <c r="H650" s="1" t="str">
        <f t="shared" si="60"/>
        <v>x</v>
      </c>
      <c r="I650" s="1" t="str">
        <f t="shared" si="60"/>
        <v>x</v>
      </c>
    </row>
    <row r="651" spans="1:9" x14ac:dyDescent="0.2">
      <c r="A651" s="1">
        <v>650</v>
      </c>
      <c r="B651" s="1" t="s">
        <v>2262</v>
      </c>
      <c r="E651" s="1" t="str">
        <f t="shared" si="55"/>
        <v>DATA: 30/04/2021 HORÁRIO: 10H0</v>
      </c>
      <c r="F651" s="1" t="str">
        <f t="shared" si="55"/>
        <v>HORÁRIO: 10H00M ÀS 10H38M LOCA</v>
      </c>
      <c r="G651" s="1" t="str">
        <f t="shared" si="59"/>
        <v>179ª REUNIÃO SITUACI</v>
      </c>
      <c r="H651" s="1" t="str">
        <f t="shared" si="60"/>
        <v>x</v>
      </c>
      <c r="I651" s="1" t="str">
        <f t="shared" si="60"/>
        <v>x</v>
      </c>
    </row>
    <row r="652" spans="1:9" x14ac:dyDescent="0.2">
      <c r="A652" s="1">
        <v>651</v>
      </c>
      <c r="B652" s="1" t="s">
        <v>2263</v>
      </c>
      <c r="E652" s="1" t="str">
        <f t="shared" si="55"/>
        <v>x</v>
      </c>
      <c r="F652" s="1" t="str">
        <f t="shared" si="55"/>
        <v>x</v>
      </c>
      <c r="G652" s="1" t="str">
        <f t="shared" si="59"/>
        <v xml:space="preserve">179ª REUNIÃO COMITE </v>
      </c>
      <c r="H652" s="1" t="str">
        <f t="shared" si="60"/>
        <v>NAL (GSI) SEM CONSIDERAÇÕES RELEVANTES. MINISTÉRIO DAS RELAÇ</v>
      </c>
      <c r="I652" s="1" t="str">
        <f t="shared" si="60"/>
        <v>E DE SEGURANÇA INSTITUCIONAL (GSI) SEM CONSIDERAÇÕES RELEVAN</v>
      </c>
    </row>
    <row r="653" spans="1:9" x14ac:dyDescent="0.2">
      <c r="A653" s="1">
        <v>652</v>
      </c>
      <c r="B653" s="1" t="s">
        <v>2264</v>
      </c>
      <c r="E653" s="1" t="str">
        <f t="shared" si="55"/>
        <v>DATA EM 22 DE MARÇO – 60 PACIE</v>
      </c>
      <c r="F653" s="1" t="str">
        <f t="shared" si="55"/>
        <v>x</v>
      </c>
      <c r="G653" s="1" t="str">
        <f t="shared" si="59"/>
        <v xml:space="preserve">S ). REUNIÃO REGIÃO </v>
      </c>
      <c r="H653" s="1" t="str">
        <f t="shared" si="60"/>
        <v>x</v>
      </c>
      <c r="I653" s="1" t="str">
        <f t="shared" si="60"/>
        <v>x</v>
      </c>
    </row>
    <row r="654" spans="1:9" x14ac:dyDescent="0.2">
      <c r="A654" s="1">
        <v>653</v>
      </c>
      <c r="B654" s="1" t="s">
        <v>2265</v>
      </c>
      <c r="E654" s="1" t="str">
        <f t="shared" si="55"/>
        <v>x</v>
      </c>
      <c r="F654" s="1" t="str">
        <f t="shared" si="55"/>
        <v>x</v>
      </c>
      <c r="G654" s="1" t="str">
        <f t="shared" si="59"/>
        <v xml:space="preserve">ASE. REUNIÃO REGIÃO </v>
      </c>
      <c r="H654" s="1" t="str">
        <f t="shared" si="60"/>
        <v>x</v>
      </c>
      <c r="I654" s="1" t="str">
        <f t="shared" si="60"/>
        <v>x</v>
      </c>
    </row>
    <row r="655" spans="1:9" x14ac:dyDescent="0.2">
      <c r="A655" s="1">
        <v>654</v>
      </c>
      <c r="B655" s="1" t="s">
        <v>2266</v>
      </c>
      <c r="E655" s="1" t="str">
        <f t="shared" si="55"/>
        <v>DATA DE ONTEM, 29.04.2021, A D</v>
      </c>
      <c r="F655" s="1" t="str">
        <f t="shared" si="55"/>
        <v>x</v>
      </c>
      <c r="G655" s="1" t="str">
        <f t="shared" si="59"/>
        <v>7 9ª REUNIÃO SITUACI</v>
      </c>
      <c r="H655" s="1" t="str">
        <f t="shared" si="60"/>
        <v>x</v>
      </c>
      <c r="I655" s="1" t="str">
        <f t="shared" si="60"/>
        <v>x</v>
      </c>
    </row>
    <row r="656" spans="1:9" x14ac:dyDescent="0.2">
      <c r="A656" s="1">
        <v>655</v>
      </c>
      <c r="B656" s="1" t="s">
        <v>2267</v>
      </c>
      <c r="E656" s="1" t="str">
        <f t="shared" si="55"/>
        <v>DATA: 03/05/2021 HORÁRIO: 10H0</v>
      </c>
      <c r="F656" s="1" t="str">
        <f t="shared" si="55"/>
        <v>HORÁRIO: 10H06M ÀS 10H28M LOCA</v>
      </c>
      <c r="G656" s="1" t="str">
        <f t="shared" si="59"/>
        <v>180ª REUNIÃO SITUACI</v>
      </c>
      <c r="H656" s="1" t="str">
        <f t="shared" si="60"/>
        <v>NAL (GSI) SEM CONSIDERAÇÕES RELEVANTES. MINISTÉRIO DAS RELAÇ</v>
      </c>
      <c r="I656" s="1" t="str">
        <f t="shared" si="60"/>
        <v>E DE SEGURANÇA INSTITUCIONAL (GSI) SEM CONSIDERAÇÕES RELEVAN</v>
      </c>
    </row>
    <row r="657" spans="1:9" x14ac:dyDescent="0.2">
      <c r="A657" s="1">
        <v>656</v>
      </c>
      <c r="B657" s="1" t="s">
        <v>2268</v>
      </c>
      <c r="E657" s="1" t="str">
        <f t="shared" si="55"/>
        <v>DATA DE HOJE COM A SAG/SAJ PAR</v>
      </c>
      <c r="F657" s="1" t="str">
        <f t="shared" si="55"/>
        <v>x</v>
      </c>
      <c r="G657" s="1" t="str">
        <f t="shared" si="59"/>
        <v>R EM REUNIÃO NA DATA</v>
      </c>
      <c r="H657" s="1" t="str">
        <f t="shared" si="60"/>
        <v>x</v>
      </c>
      <c r="I657" s="1" t="str">
        <f t="shared" si="60"/>
        <v>x</v>
      </c>
    </row>
    <row r="658" spans="1:9" x14ac:dyDescent="0.2">
      <c r="A658" s="1">
        <v>657</v>
      </c>
      <c r="B658" s="1" t="s">
        <v>2269</v>
      </c>
      <c r="E658" s="1" t="str">
        <f t="shared" si="55"/>
        <v>DATA CORRETA PARA A 2º DOSE. S</v>
      </c>
      <c r="F658" s="1" t="str">
        <f t="shared" si="55"/>
        <v>x</v>
      </c>
      <c r="G658" s="1" t="str">
        <f t="shared" si="59"/>
        <v>180ª REUNIÃO SITUACI</v>
      </c>
      <c r="H658" s="1" t="str">
        <f t="shared" si="60"/>
        <v>x</v>
      </c>
      <c r="I658" s="1" t="str">
        <f t="shared" si="60"/>
        <v>x</v>
      </c>
    </row>
    <row r="659" spans="1:9" x14ac:dyDescent="0.2">
      <c r="A659" s="1">
        <v>658</v>
      </c>
      <c r="B659" s="1" t="s">
        <v>2270</v>
      </c>
      <c r="E659" s="1" t="str">
        <f t="shared" ref="E659:F722" si="61">IFERROR(MID($B659,FIND(E$1,$B659,1)+0,30),"x")</f>
        <v>DATA: 05/05/2021 HORÁRIO: 10H0</v>
      </c>
      <c r="F659" s="1" t="str">
        <f t="shared" si="61"/>
        <v>HORÁRIO: 10H05M ÀS 10H43M LOCA</v>
      </c>
      <c r="G659" s="1" t="str">
        <f t="shared" si="59"/>
        <v>181ª REUNIÃO SITUACI</v>
      </c>
      <c r="H659" s="1" t="str">
        <f t="shared" si="60"/>
        <v>NAL (GSI) SEM CONSIDERAÇÕES RELEVANTES. MINISTÉRIO DAS RELAÇ</v>
      </c>
      <c r="I659" s="1" t="str">
        <f t="shared" si="60"/>
        <v>E DE SEGURANÇA INSTITUCIONAL (GSI) SEM CONSIDERAÇÕES RELEVAN</v>
      </c>
    </row>
    <row r="660" spans="1:9" x14ac:dyDescent="0.2">
      <c r="A660" s="1">
        <v>659</v>
      </c>
      <c r="B660" s="1" t="s">
        <v>2271</v>
      </c>
      <c r="E660" s="1" t="str">
        <f t="shared" si="61"/>
        <v>x</v>
      </c>
      <c r="F660" s="1" t="str">
        <f t="shared" si="61"/>
        <v>x</v>
      </c>
      <c r="G660" s="1" t="str">
        <f t="shared" si="59"/>
        <v xml:space="preserve">181ª REUNIÃO COMITE </v>
      </c>
      <c r="H660" s="1" t="str">
        <f t="shared" si="60"/>
        <v>x</v>
      </c>
      <c r="I660" s="1" t="str">
        <f t="shared" si="60"/>
        <v>x</v>
      </c>
    </row>
    <row r="661" spans="1:9" x14ac:dyDescent="0.2">
      <c r="A661" s="1">
        <v>660</v>
      </c>
      <c r="B661" s="1" t="s">
        <v>2272</v>
      </c>
      <c r="E661" s="1" t="str">
        <f t="shared" si="61"/>
        <v>x</v>
      </c>
      <c r="F661" s="1" t="str">
        <f t="shared" si="61"/>
        <v>x</v>
      </c>
      <c r="G661" s="1" t="str">
        <f t="shared" si="59"/>
        <v>GOV) REUNIÃO COM A C</v>
      </c>
      <c r="H661" s="1" t="str">
        <f t="shared" si="60"/>
        <v>x</v>
      </c>
      <c r="I661" s="1" t="str">
        <f t="shared" si="60"/>
        <v>x</v>
      </c>
    </row>
    <row r="662" spans="1:9" x14ac:dyDescent="0.2">
      <c r="A662" s="1">
        <v>661</v>
      </c>
      <c r="B662" s="1" t="s">
        <v>2273</v>
      </c>
      <c r="E662" s="1" t="str">
        <f t="shared" si="61"/>
        <v>x</v>
      </c>
      <c r="F662" s="1" t="str">
        <f t="shared" si="61"/>
        <v>x</v>
      </c>
      <c r="G662" s="1" t="str">
        <f t="shared" si="59"/>
        <v>LICA REUNIÃO COM A A</v>
      </c>
      <c r="H662" s="1" t="str">
        <f t="shared" si="60"/>
        <v>x</v>
      </c>
      <c r="I662" s="1" t="str">
        <f t="shared" si="60"/>
        <v>x</v>
      </c>
    </row>
    <row r="663" spans="1:9" x14ac:dyDescent="0.2">
      <c r="A663" s="1">
        <v>662</v>
      </c>
      <c r="B663" s="1" t="s">
        <v>2274</v>
      </c>
      <c r="E663" s="1" t="str">
        <f t="shared" si="61"/>
        <v>DATA: 07/05/2021 HORÁRIO: 10H0</v>
      </c>
      <c r="F663" s="1" t="str">
        <f t="shared" si="61"/>
        <v>HORÁRIO: 10H05M ÀS 10H40M LOCA</v>
      </c>
      <c r="G663" s="1" t="str">
        <f t="shared" si="59"/>
        <v>182ª REUNIÃO SITUACI</v>
      </c>
      <c r="H663" s="1" t="str">
        <f t="shared" ref="H663:I679" si="62">IFERROR(MID($B663,FIND(H$1,$B663,1)+-5,60),"x")</f>
        <v>x</v>
      </c>
      <c r="I663" s="1" t="str">
        <f t="shared" si="62"/>
        <v>x</v>
      </c>
    </row>
    <row r="664" spans="1:9" x14ac:dyDescent="0.2">
      <c r="A664" s="1">
        <v>663</v>
      </c>
      <c r="B664" s="1" t="s">
        <v>2275</v>
      </c>
      <c r="E664" s="1" t="str">
        <f t="shared" si="61"/>
        <v>x</v>
      </c>
      <c r="F664" s="1" t="str">
        <f t="shared" si="61"/>
        <v>x</v>
      </c>
      <c r="G664" s="1" t="str">
        <f t="shared" si="59"/>
        <v xml:space="preserve">182ª REUNIÃO COMITE </v>
      </c>
      <c r="H664" s="1" t="str">
        <f t="shared" si="62"/>
        <v xml:space="preserve">NAL (GSI) AUSENTE. MINISTÉRIO DAS RELAÇÕES EXTERIORES (MRE) </v>
      </c>
      <c r="I664" s="1" t="str">
        <f t="shared" si="62"/>
        <v>E DE SEGURANÇA INSTITUCIONAL (GSI) AUSENTE. MINISTÉRIO DAS R</v>
      </c>
    </row>
    <row r="665" spans="1:9" x14ac:dyDescent="0.2">
      <c r="A665" s="1">
        <v>664</v>
      </c>
      <c r="B665" s="1" t="s">
        <v>2276</v>
      </c>
      <c r="E665" s="1" t="str">
        <f t="shared" si="61"/>
        <v>x</v>
      </c>
      <c r="F665" s="1" t="str">
        <f t="shared" si="61"/>
        <v>x</v>
      </c>
      <c r="G665" s="1" t="str">
        <f t="shared" si="59"/>
        <v>182ª REUNIÃO SITUACI</v>
      </c>
      <c r="H665" s="1" t="str">
        <f t="shared" si="62"/>
        <v>x</v>
      </c>
      <c r="I665" s="1" t="str">
        <f t="shared" si="62"/>
        <v>x</v>
      </c>
    </row>
    <row r="666" spans="1:9" x14ac:dyDescent="0.2">
      <c r="A666" s="1">
        <v>665</v>
      </c>
      <c r="B666" s="1" t="s">
        <v>2277</v>
      </c>
      <c r="E666" s="1" t="str">
        <f t="shared" si="61"/>
        <v>DATA: 10/05/2021 HORÁRIO: 10H0</v>
      </c>
      <c r="F666" s="1" t="str">
        <f t="shared" si="61"/>
        <v>HORÁRIO: 10H07M ÀS 10H15M LOCA</v>
      </c>
      <c r="G666" s="1" t="str">
        <f t="shared" si="59"/>
        <v>183ª REUNIÃO SITUACI</v>
      </c>
      <c r="H666" s="1" t="str">
        <f t="shared" si="62"/>
        <v>NAL (GSI) SEM CONSIDERAÇÕES RELEVANTES. MINISTÉRIO DAS RELAÇ</v>
      </c>
      <c r="I666" s="1" t="str">
        <f t="shared" si="62"/>
        <v>E DE SEGURANÇA INSTITUCIONAL (GSI) SEM CONSIDERAÇÕES RELEVAN</v>
      </c>
    </row>
    <row r="667" spans="1:9" x14ac:dyDescent="0.2">
      <c r="A667" s="1">
        <v>666</v>
      </c>
      <c r="B667" s="1" t="s">
        <v>2278</v>
      </c>
      <c r="E667" s="1" t="str">
        <f t="shared" si="61"/>
        <v>x</v>
      </c>
      <c r="F667" s="1" t="str">
        <f t="shared" si="61"/>
        <v>x</v>
      </c>
      <c r="G667" s="1" t="str">
        <f t="shared" si="59"/>
        <v xml:space="preserve">183ª REUNIÃO COMITE </v>
      </c>
      <c r="H667" s="1" t="str">
        <f t="shared" si="62"/>
        <v>x</v>
      </c>
      <c r="I667" s="1" t="str">
        <f t="shared" si="62"/>
        <v>x</v>
      </c>
    </row>
    <row r="668" spans="1:9" x14ac:dyDescent="0.2">
      <c r="A668" s="1">
        <v>667</v>
      </c>
      <c r="B668" s="1" t="s">
        <v>2279</v>
      </c>
      <c r="E668" s="1" t="str">
        <f t="shared" si="61"/>
        <v>x</v>
      </c>
      <c r="F668" s="1" t="str">
        <f t="shared" si="61"/>
        <v>x</v>
      </c>
      <c r="G668" s="1" t="str">
        <f t="shared" si="59"/>
        <v>183ª REUNIÃO SITUACI</v>
      </c>
      <c r="H668" s="1" t="str">
        <f t="shared" si="62"/>
        <v>x</v>
      </c>
      <c r="I668" s="1" t="str">
        <f t="shared" si="62"/>
        <v>x</v>
      </c>
    </row>
    <row r="669" spans="1:9" x14ac:dyDescent="0.2">
      <c r="A669" s="1">
        <v>668</v>
      </c>
      <c r="B669" s="1" t="s">
        <v>2280</v>
      </c>
      <c r="E669" s="1" t="str">
        <f t="shared" si="61"/>
        <v>DATA: 12/05/2021 HORÁRIO: 10H0</v>
      </c>
      <c r="F669" s="1" t="str">
        <f t="shared" si="61"/>
        <v>HORÁRIO: 10H03M ÀS 10H30M LOCA</v>
      </c>
      <c r="G669" s="1" t="str">
        <f t="shared" si="59"/>
        <v>184ª REUNIÃO SITUACI</v>
      </c>
      <c r="H669" s="1" t="str">
        <f t="shared" si="62"/>
        <v>x</v>
      </c>
      <c r="I669" s="1" t="str">
        <f t="shared" si="62"/>
        <v>x</v>
      </c>
    </row>
    <row r="670" spans="1:9" x14ac:dyDescent="0.2">
      <c r="A670" s="1">
        <v>669</v>
      </c>
      <c r="B670" s="1" t="s">
        <v>2281</v>
      </c>
      <c r="E670" s="1" t="str">
        <f t="shared" si="61"/>
        <v>DATA DE HOJE, JUNTAMENTE COM O</v>
      </c>
      <c r="F670" s="1" t="str">
        <f t="shared" si="61"/>
        <v>x</v>
      </c>
      <c r="G670" s="1" t="str">
        <f t="shared" si="59"/>
        <v>E EM REUNIÃO NO FINA</v>
      </c>
      <c r="H670" s="1" t="str">
        <f t="shared" si="62"/>
        <v>NAL (GSI) SEM CONSIDERAÇÕES RELEVANTES. MINI STÉRIO DAS RELA</v>
      </c>
      <c r="I670" s="1" t="str">
        <f t="shared" si="62"/>
        <v>E DE SEGURANÇA INSTITUCIONAL (GSI) SEM CONSIDERAÇÕES RELEVAN</v>
      </c>
    </row>
    <row r="671" spans="1:9" x14ac:dyDescent="0.2">
      <c r="A671" s="1">
        <v>670</v>
      </c>
      <c r="B671" s="1" t="s">
        <v>2282</v>
      </c>
      <c r="E671" s="1" t="str">
        <f t="shared" si="61"/>
        <v>x</v>
      </c>
      <c r="F671" s="1" t="str">
        <f t="shared" si="61"/>
        <v>x</v>
      </c>
      <c r="G671" s="1" t="str">
        <f t="shared" si="59"/>
        <v>NHOU REUNIÃO COND UZ</v>
      </c>
      <c r="H671" s="1" t="str">
        <f t="shared" si="62"/>
        <v>x</v>
      </c>
      <c r="I671" s="1" t="str">
        <f t="shared" si="62"/>
        <v>x</v>
      </c>
    </row>
    <row r="672" spans="1:9" x14ac:dyDescent="0.2">
      <c r="A672" s="1">
        <v>671</v>
      </c>
      <c r="B672" s="1" t="s">
        <v>2283</v>
      </c>
      <c r="E672" s="1" t="str">
        <f t="shared" si="61"/>
        <v>x</v>
      </c>
      <c r="F672" s="1" t="str">
        <f t="shared" si="61"/>
        <v>x</v>
      </c>
      <c r="G672" s="1" t="str">
        <f t="shared" si="59"/>
        <v>184ª REUNIÃO SITUACI</v>
      </c>
      <c r="H672" s="1" t="str">
        <f t="shared" si="62"/>
        <v>x</v>
      </c>
      <c r="I672" s="1" t="str">
        <f t="shared" si="62"/>
        <v>x</v>
      </c>
    </row>
    <row r="673" spans="1:9" x14ac:dyDescent="0.2">
      <c r="A673" s="1">
        <v>672</v>
      </c>
      <c r="B673" s="1" t="s">
        <v>2284</v>
      </c>
      <c r="E673" s="1" t="str">
        <f t="shared" si="61"/>
        <v>DATA: 14/05/2021 HORÁRIO: 10H0</v>
      </c>
      <c r="F673" s="1" t="str">
        <f t="shared" si="61"/>
        <v>HORÁRIO: 10H06M ÀS 10H26/M LOC</v>
      </c>
      <c r="G673" s="1" t="str">
        <f t="shared" si="59"/>
        <v>185ª REUNIÃO SITUACI</v>
      </c>
      <c r="H673" s="1" t="str">
        <f t="shared" si="62"/>
        <v>x</v>
      </c>
      <c r="I673" s="1" t="str">
        <f t="shared" si="62"/>
        <v>x</v>
      </c>
    </row>
    <row r="674" spans="1:9" x14ac:dyDescent="0.2">
      <c r="A674" s="1">
        <v>673</v>
      </c>
      <c r="B674" s="1" t="s">
        <v>2285</v>
      </c>
      <c r="E674" s="1" t="str">
        <f t="shared" si="61"/>
        <v>x</v>
      </c>
      <c r="F674" s="1" t="str">
        <f t="shared" si="61"/>
        <v>x</v>
      </c>
      <c r="G674" s="1" t="str">
        <f t="shared" si="59"/>
        <v xml:space="preserve">185ª REUNIÃO COMITE </v>
      </c>
      <c r="H674" s="1" t="str">
        <f t="shared" si="62"/>
        <v>NAL (GSI) SEM CONSIDERAÇÕES RELEVANTES. MINISTÉRIO DAS RELAÇ</v>
      </c>
      <c r="I674" s="1" t="str">
        <f t="shared" si="62"/>
        <v>E DE SEGURANÇA INSTITUCIONAL (GSI) SEM CONSIDERAÇÕES RELEVAN</v>
      </c>
    </row>
    <row r="675" spans="1:9" x14ac:dyDescent="0.2">
      <c r="A675" s="1">
        <v>674</v>
      </c>
      <c r="B675" s="1" t="s">
        <v>2286</v>
      </c>
      <c r="E675" s="1" t="str">
        <f t="shared" si="61"/>
        <v>DATA, AS RESOLUÇÕES DE NÚMEROS</v>
      </c>
      <c r="F675" s="1" t="str">
        <f t="shared" si="61"/>
        <v>x</v>
      </c>
      <c r="G675" s="1" t="str">
        <f t="shared" si="59"/>
        <v xml:space="preserve">185ª REUNIÃO COMITE </v>
      </c>
      <c r="H675" s="1" t="str">
        <f t="shared" si="62"/>
        <v>x</v>
      </c>
      <c r="I675" s="1" t="str">
        <f t="shared" si="62"/>
        <v>x</v>
      </c>
    </row>
    <row r="676" spans="1:9" x14ac:dyDescent="0.2">
      <c r="A676" s="1">
        <v>675</v>
      </c>
      <c r="B676" s="1" t="s">
        <v>2287</v>
      </c>
      <c r="E676" s="1" t="str">
        <f t="shared" si="61"/>
        <v>x</v>
      </c>
      <c r="F676" s="1" t="str">
        <f t="shared" si="61"/>
        <v>x</v>
      </c>
      <c r="G676" s="1" t="str">
        <f t="shared" si="59"/>
        <v>185ª REUNIÃO SITUACI</v>
      </c>
      <c r="H676" s="1" t="str">
        <f t="shared" si="62"/>
        <v>x</v>
      </c>
      <c r="I676" s="1" t="str">
        <f t="shared" si="62"/>
        <v>x</v>
      </c>
    </row>
    <row r="677" spans="1:9" x14ac:dyDescent="0.2">
      <c r="A677" s="1">
        <v>676</v>
      </c>
      <c r="B677" s="1" t="s">
        <v>2288</v>
      </c>
      <c r="E677" s="1" t="str">
        <f t="shared" si="61"/>
        <v>DATA: 17/05/2021 HORÁRIO: 10H0</v>
      </c>
      <c r="F677" s="1" t="str">
        <f t="shared" si="61"/>
        <v>HORÁRIO: 10H08M ÀS 10H22M LOCA</v>
      </c>
      <c r="G677" s="1" t="str">
        <f t="shared" si="59"/>
        <v>186ª REUNIÃO SITUACI</v>
      </c>
      <c r="H677" s="1" t="str">
        <f t="shared" si="62"/>
        <v>NAL (GSI) SEM CONSIDERAÇÕES RELEVANTES. MINISTÉRIO DAS RELAÇ</v>
      </c>
      <c r="I677" s="1" t="str">
        <f t="shared" si="62"/>
        <v>E DE SEGURANÇA INSTITUCIONAL (GSI) SEM CONSIDERAÇÕES RELEVAN</v>
      </c>
    </row>
    <row r="678" spans="1:9" x14ac:dyDescent="0.2">
      <c r="A678" s="1">
        <v>677</v>
      </c>
      <c r="B678" s="1" t="s">
        <v>2289</v>
      </c>
      <c r="E678" s="1" t="str">
        <f t="shared" si="61"/>
        <v>x</v>
      </c>
      <c r="F678" s="1" t="str">
        <f t="shared" si="61"/>
        <v>x</v>
      </c>
      <c r="G678" s="1" t="str">
        <f t="shared" si="59"/>
        <v xml:space="preserve">186ª REUNIÃO COMITE </v>
      </c>
      <c r="H678" s="1" t="str">
        <f t="shared" si="62"/>
        <v>x</v>
      </c>
      <c r="I678" s="1" t="str">
        <f t="shared" si="62"/>
        <v>x</v>
      </c>
    </row>
    <row r="679" spans="1:9" x14ac:dyDescent="0.2">
      <c r="A679" s="1">
        <v>678</v>
      </c>
      <c r="B679" s="1" t="s">
        <v>2290</v>
      </c>
      <c r="E679" s="1" t="str">
        <f t="shared" si="61"/>
        <v>x</v>
      </c>
      <c r="F679" s="1" t="str">
        <f t="shared" si="61"/>
        <v>x</v>
      </c>
      <c r="G679" s="1" t="str">
        <f t="shared" si="59"/>
        <v>186ª REUNIÃO SITUACI</v>
      </c>
      <c r="H679" s="1" t="str">
        <f t="shared" si="62"/>
        <v>x</v>
      </c>
      <c r="I679" s="1" t="str">
        <f t="shared" si="62"/>
        <v>x</v>
      </c>
    </row>
    <row r="680" spans="1:9" x14ac:dyDescent="0.2">
      <c r="A680" s="1">
        <v>679</v>
      </c>
      <c r="B680" s="1" t="s">
        <v>2291</v>
      </c>
      <c r="E680" s="1" t="str">
        <f t="shared" si="61"/>
        <v>DATA: 19/05/2021 HORÁRIO: 10H0</v>
      </c>
      <c r="F680" s="1" t="str">
        <f t="shared" si="61"/>
        <v>HORÁRIO: 10H04M ÀS 10H20M LOCA</v>
      </c>
      <c r="G680" s="1" t="str">
        <f t="shared" si="59"/>
        <v>187ª REUNIÃO SITUACI</v>
      </c>
      <c r="H680" s="1" t="str">
        <f t="shared" ref="H680:I696" si="63">IFERROR(MID($B680,FIND(H$1,$B680,1)+-5,60),"x")</f>
        <v>NAL (GSI) SEM CONSIDERAÇÕES RELE VANTES. MINISTÉRIO DAS RELA</v>
      </c>
      <c r="I680" s="1" t="str">
        <f t="shared" si="63"/>
        <v>E DE SEGURANÇA INSTITUCIONAL (GSI) SEM CONSIDERAÇÕES RELE VA</v>
      </c>
    </row>
    <row r="681" spans="1:9" x14ac:dyDescent="0.2">
      <c r="A681" s="1">
        <v>680</v>
      </c>
      <c r="B681" s="1" t="s">
        <v>2292</v>
      </c>
      <c r="E681" s="1" t="str">
        <f t="shared" si="61"/>
        <v>x</v>
      </c>
      <c r="F681" s="1" t="str">
        <f t="shared" si="61"/>
        <v>x</v>
      </c>
      <c r="G681" s="1" t="str">
        <f t="shared" si="59"/>
        <v xml:space="preserve">DARÁ REUNIÃO COM AS </v>
      </c>
      <c r="H681" s="1" t="str">
        <f t="shared" si="63"/>
        <v>x</v>
      </c>
      <c r="I681" s="1" t="str">
        <f t="shared" si="63"/>
        <v>x</v>
      </c>
    </row>
    <row r="682" spans="1:9" x14ac:dyDescent="0.2">
      <c r="A682" s="1">
        <v>681</v>
      </c>
      <c r="B682" s="1" t="s">
        <v>2293</v>
      </c>
      <c r="E682" s="1" t="str">
        <f t="shared" si="61"/>
        <v>x</v>
      </c>
      <c r="F682" s="1" t="str">
        <f t="shared" si="61"/>
        <v>x</v>
      </c>
      <c r="G682" s="1" t="str">
        <f t="shared" si="59"/>
        <v>187ª REUNIÃO SITUACI</v>
      </c>
      <c r="H682" s="1" t="str">
        <f t="shared" si="63"/>
        <v>x</v>
      </c>
      <c r="I682" s="1" t="str">
        <f t="shared" si="63"/>
        <v>x</v>
      </c>
    </row>
    <row r="683" spans="1:9" x14ac:dyDescent="0.2">
      <c r="A683" s="1">
        <v>682</v>
      </c>
      <c r="B683" s="1" t="s">
        <v>2294</v>
      </c>
      <c r="E683" s="1" t="str">
        <f t="shared" si="61"/>
        <v>DATA: 21/05/2021 HORÁRIO : 10H</v>
      </c>
      <c r="F683" s="1" t="str">
        <f t="shared" si="61"/>
        <v>HORÁRIO : 10H ÀS 10H40M LOCAL:</v>
      </c>
      <c r="G683" s="1" t="str">
        <f t="shared" si="59"/>
        <v>188ª REUNIÃO ORDINÁR</v>
      </c>
      <c r="H683" s="1" t="str">
        <f t="shared" si="63"/>
        <v>x</v>
      </c>
      <c r="I683" s="1" t="str">
        <f t="shared" si="63"/>
        <v>x</v>
      </c>
    </row>
    <row r="684" spans="1:9" x14ac:dyDescent="0.2">
      <c r="A684" s="1">
        <v>683</v>
      </c>
      <c r="B684" s="1" t="s">
        <v>2295</v>
      </c>
      <c r="E684" s="1" t="str">
        <f t="shared" si="61"/>
        <v>x</v>
      </c>
      <c r="F684" s="1" t="str">
        <f t="shared" si="61"/>
        <v>x</v>
      </c>
      <c r="G684" s="1" t="str">
        <f t="shared" si="59"/>
        <v xml:space="preserve">188ª REUNIÃO COMITE </v>
      </c>
      <c r="H684" s="1" t="str">
        <f t="shared" si="63"/>
        <v>AL - GSI SEM APONTAMENTOS . MINISTÉRIO DA RELAÇÕES EXTERIORE</v>
      </c>
      <c r="I684" s="1" t="str">
        <f t="shared" si="63"/>
        <v>E DE SEGURANÇA INSTITUCIONAL - GSI SEM APONTAMENTOS . MINIST</v>
      </c>
    </row>
    <row r="685" spans="1:9" x14ac:dyDescent="0.2">
      <c r="A685" s="1">
        <v>684</v>
      </c>
      <c r="B685" s="1" t="s">
        <v>2296</v>
      </c>
      <c r="E685" s="1" t="str">
        <f t="shared" si="61"/>
        <v>x</v>
      </c>
      <c r="F685" s="1" t="str">
        <f t="shared" si="61"/>
        <v>x</v>
      </c>
      <c r="G685" s="1" t="str">
        <f t="shared" si="59"/>
        <v xml:space="preserve">188ª REUNIÃO COMITE </v>
      </c>
      <c r="H685" s="1" t="str">
        <f t="shared" si="63"/>
        <v>x</v>
      </c>
      <c r="I685" s="1" t="str">
        <f t="shared" si="63"/>
        <v>x</v>
      </c>
    </row>
    <row r="686" spans="1:9" x14ac:dyDescent="0.2">
      <c r="A686" s="1">
        <v>685</v>
      </c>
      <c r="B686" s="1" t="s">
        <v>2297</v>
      </c>
      <c r="E686" s="1" t="str">
        <f t="shared" si="61"/>
        <v>x</v>
      </c>
      <c r="F686" s="1" t="str">
        <f t="shared" si="61"/>
        <v>x</v>
      </c>
      <c r="G686" s="1" t="str">
        <f t="shared" si="59"/>
        <v>188ª REUNIÃO DO COMI</v>
      </c>
      <c r="H686" s="1" t="str">
        <f t="shared" si="63"/>
        <v>x</v>
      </c>
      <c r="I686" s="1" t="str">
        <f t="shared" si="63"/>
        <v>x</v>
      </c>
    </row>
    <row r="687" spans="1:9" x14ac:dyDescent="0.2">
      <c r="A687" s="1">
        <v>686</v>
      </c>
      <c r="B687" s="1" t="s">
        <v>2298</v>
      </c>
      <c r="E687" s="1" t="str">
        <f t="shared" si="61"/>
        <v>DATA: 24/05/2021 HORÁRIO : 10H</v>
      </c>
      <c r="F687" s="1" t="str">
        <f t="shared" si="61"/>
        <v>HORÁRIO : 10H05M ÀS 10H30M LOC</v>
      </c>
      <c r="G687" s="1" t="str">
        <f t="shared" si="59"/>
        <v>189ª REUNIÃO ORDINÁR</v>
      </c>
      <c r="H687" s="1" t="str">
        <f t="shared" si="63"/>
        <v>x</v>
      </c>
      <c r="I687" s="1" t="str">
        <f t="shared" si="63"/>
        <v>x</v>
      </c>
    </row>
    <row r="688" spans="1:9" x14ac:dyDescent="0.2">
      <c r="A688" s="1">
        <v>687</v>
      </c>
      <c r="B688" s="1" t="s">
        <v>2299</v>
      </c>
      <c r="E688" s="1" t="str">
        <f t="shared" si="61"/>
        <v>x</v>
      </c>
      <c r="F688" s="1" t="str">
        <f t="shared" si="61"/>
        <v>x</v>
      </c>
      <c r="G688" s="1" t="str">
        <f t="shared" si="59"/>
        <v xml:space="preserve">189ª REUNIÃO COMITE </v>
      </c>
      <c r="H688" s="1" t="str">
        <f t="shared" si="63"/>
        <v>AL - GSI SEM APONTAMENTOS . MINISTÉRIO DA RELAÇÕES EXTERIORE</v>
      </c>
      <c r="I688" s="1" t="str">
        <f t="shared" si="63"/>
        <v>E DE SEGURANÇA INSTITUCIONAL - GSI SEM APONTAMENTOS . MINIST</v>
      </c>
    </row>
    <row r="689" spans="1:9" x14ac:dyDescent="0.2">
      <c r="A689" s="1">
        <v>688</v>
      </c>
      <c r="B689" s="1" t="s">
        <v>2300</v>
      </c>
      <c r="E689" s="1" t="str">
        <f t="shared" si="61"/>
        <v>x</v>
      </c>
      <c r="F689" s="1" t="str">
        <f t="shared" si="61"/>
        <v>x</v>
      </c>
      <c r="G689" s="1" t="str">
        <f t="shared" si="59"/>
        <v>189ª REUNIÃO DO COMI</v>
      </c>
      <c r="H689" s="1" t="str">
        <f t="shared" si="63"/>
        <v>x</v>
      </c>
      <c r="I689" s="1" t="str">
        <f t="shared" si="63"/>
        <v>x</v>
      </c>
    </row>
    <row r="690" spans="1:9" x14ac:dyDescent="0.2">
      <c r="A690" s="1">
        <v>689</v>
      </c>
      <c r="B690" s="1" t="s">
        <v>2301</v>
      </c>
      <c r="E690" s="1" t="str">
        <f t="shared" si="61"/>
        <v>x</v>
      </c>
      <c r="F690" s="1" t="str">
        <f t="shared" si="61"/>
        <v>x</v>
      </c>
      <c r="G690" s="1" t="str">
        <f t="shared" si="59"/>
        <v xml:space="preserve">189ª REUNIÃO COMITE </v>
      </c>
      <c r="H690" s="1" t="str">
        <f t="shared" si="63"/>
        <v>x</v>
      </c>
      <c r="I690" s="1" t="str">
        <f t="shared" si="63"/>
        <v>x</v>
      </c>
    </row>
    <row r="691" spans="1:9" x14ac:dyDescent="0.2">
      <c r="A691" s="1">
        <v>690</v>
      </c>
      <c r="B691" s="1" t="s">
        <v>2302</v>
      </c>
      <c r="E691" s="1" t="str">
        <f t="shared" si="61"/>
        <v>x</v>
      </c>
      <c r="F691" s="1" t="str">
        <f t="shared" si="61"/>
        <v>x</v>
      </c>
      <c r="G691" s="1" t="str">
        <f t="shared" si="59"/>
        <v xml:space="preserve">189ª REUNIÃO COMITE </v>
      </c>
      <c r="H691" s="1" t="str">
        <f t="shared" si="63"/>
        <v>x</v>
      </c>
      <c r="I691" s="1" t="str">
        <f t="shared" si="63"/>
        <v>x</v>
      </c>
    </row>
    <row r="692" spans="1:9" x14ac:dyDescent="0.2">
      <c r="A692" s="1">
        <v>691</v>
      </c>
      <c r="B692" s="1" t="s">
        <v>2303</v>
      </c>
      <c r="E692" s="1" t="str">
        <f t="shared" si="61"/>
        <v>x</v>
      </c>
      <c r="F692" s="1" t="str">
        <f t="shared" si="61"/>
        <v>x</v>
      </c>
      <c r="G692" s="1" t="str">
        <f t="shared" si="59"/>
        <v xml:space="preserve">189ª REUNIÃO COMITE </v>
      </c>
      <c r="H692" s="1" t="str">
        <f t="shared" si="63"/>
        <v>x</v>
      </c>
      <c r="I692" s="1" t="str">
        <f t="shared" si="63"/>
        <v>x</v>
      </c>
    </row>
    <row r="693" spans="1:9" x14ac:dyDescent="0.2">
      <c r="A693" s="1">
        <v>692</v>
      </c>
      <c r="B693" s="1" t="s">
        <v>2304</v>
      </c>
      <c r="E693" s="1" t="str">
        <f t="shared" si="61"/>
        <v>x</v>
      </c>
      <c r="F693" s="1" t="str">
        <f t="shared" si="61"/>
        <v>x</v>
      </c>
      <c r="G693" s="1" t="str">
        <f t="shared" si="59"/>
        <v xml:space="preserve">189ª REUNIÃO COMITE </v>
      </c>
      <c r="H693" s="1" t="str">
        <f t="shared" si="63"/>
        <v>x</v>
      </c>
      <c r="I693" s="1" t="str">
        <f t="shared" si="63"/>
        <v>x</v>
      </c>
    </row>
    <row r="694" spans="1:9" x14ac:dyDescent="0.2">
      <c r="A694" s="1">
        <v>693</v>
      </c>
      <c r="B694" s="1" t="s">
        <v>2305</v>
      </c>
      <c r="E694" s="1" t="str">
        <f t="shared" si="61"/>
        <v>x</v>
      </c>
      <c r="F694" s="1" t="str">
        <f t="shared" si="61"/>
        <v>x</v>
      </c>
      <c r="G694" s="1" t="str">
        <f t="shared" si="59"/>
        <v xml:space="preserve">189ª REUNIÃO COMITE </v>
      </c>
      <c r="H694" s="1" t="str">
        <f t="shared" si="63"/>
        <v>x</v>
      </c>
      <c r="I694" s="1" t="str">
        <f t="shared" si="63"/>
        <v>x</v>
      </c>
    </row>
    <row r="695" spans="1:9" x14ac:dyDescent="0.2">
      <c r="A695" s="1">
        <v>694</v>
      </c>
      <c r="B695" s="1" t="s">
        <v>2306</v>
      </c>
      <c r="E695" s="1" t="str">
        <f t="shared" si="61"/>
        <v>x</v>
      </c>
      <c r="F695" s="1" t="str">
        <f t="shared" si="61"/>
        <v>x</v>
      </c>
      <c r="G695" s="1" t="str">
        <f t="shared" si="59"/>
        <v xml:space="preserve">189ª REUNIÃO COMITE </v>
      </c>
      <c r="H695" s="1" t="str">
        <f t="shared" si="63"/>
        <v>x</v>
      </c>
      <c r="I695" s="1" t="str">
        <f t="shared" si="63"/>
        <v>x</v>
      </c>
    </row>
    <row r="696" spans="1:9" x14ac:dyDescent="0.2">
      <c r="A696" s="1">
        <v>695</v>
      </c>
      <c r="B696" s="1" t="s">
        <v>2307</v>
      </c>
      <c r="E696" s="1" t="str">
        <f t="shared" si="61"/>
        <v>x</v>
      </c>
      <c r="F696" s="1" t="str">
        <f t="shared" si="61"/>
        <v>x</v>
      </c>
      <c r="G696" s="1" t="str">
        <f t="shared" si="59"/>
        <v xml:space="preserve">189ª REUNIÃO COMITE </v>
      </c>
      <c r="H696" s="1" t="str">
        <f t="shared" si="63"/>
        <v>x</v>
      </c>
      <c r="I696" s="1" t="str">
        <f t="shared" si="63"/>
        <v>x</v>
      </c>
    </row>
    <row r="697" spans="1:9" x14ac:dyDescent="0.2">
      <c r="A697" s="1">
        <v>696</v>
      </c>
      <c r="B697" s="1" t="s">
        <v>2308</v>
      </c>
      <c r="E697" s="1" t="str">
        <f t="shared" si="61"/>
        <v>x</v>
      </c>
      <c r="F697" s="1" t="str">
        <f t="shared" si="61"/>
        <v>x</v>
      </c>
      <c r="G697" s="1" t="str">
        <f t="shared" si="59"/>
        <v xml:space="preserve">189ª REUNIÃO COMITE </v>
      </c>
      <c r="H697" s="1" t="str">
        <f t="shared" ref="H697:I713" si="64">IFERROR(MID($B697,FIND(H$1,$B697,1)+-5,60),"x")</f>
        <v>x</v>
      </c>
      <c r="I697" s="1" t="str">
        <f t="shared" si="64"/>
        <v>x</v>
      </c>
    </row>
    <row r="698" spans="1:9" x14ac:dyDescent="0.2">
      <c r="A698" s="1">
        <v>697</v>
      </c>
      <c r="B698" s="1" t="s">
        <v>2309</v>
      </c>
      <c r="E698" s="1" t="str">
        <f t="shared" si="61"/>
        <v>x</v>
      </c>
      <c r="F698" s="1" t="str">
        <f t="shared" si="61"/>
        <v>x</v>
      </c>
      <c r="G698" s="1" t="str">
        <f t="shared" si="59"/>
        <v xml:space="preserve">189ª REUNIÃO COMITE </v>
      </c>
      <c r="H698" s="1" t="str">
        <f t="shared" si="64"/>
        <v>x</v>
      </c>
      <c r="I698" s="1" t="str">
        <f t="shared" si="64"/>
        <v>x</v>
      </c>
    </row>
    <row r="699" spans="1:9" x14ac:dyDescent="0.2">
      <c r="A699" s="1">
        <v>698</v>
      </c>
      <c r="B699" s="1" t="s">
        <v>2310</v>
      </c>
      <c r="E699" s="1" t="str">
        <f t="shared" si="61"/>
        <v>x</v>
      </c>
      <c r="F699" s="1" t="str">
        <f t="shared" si="61"/>
        <v>x</v>
      </c>
      <c r="G699" s="1" t="str">
        <f t="shared" si="59"/>
        <v xml:space="preserve">189ª REUNIÃO COMITE </v>
      </c>
      <c r="H699" s="1" t="str">
        <f t="shared" si="64"/>
        <v>x</v>
      </c>
      <c r="I699" s="1" t="str">
        <f t="shared" si="64"/>
        <v>x</v>
      </c>
    </row>
    <row r="700" spans="1:9" x14ac:dyDescent="0.2">
      <c r="A700" s="1">
        <v>699</v>
      </c>
      <c r="B700" s="1" t="s">
        <v>2311</v>
      </c>
      <c r="E700" s="1" t="str">
        <f t="shared" si="61"/>
        <v>x</v>
      </c>
      <c r="F700" s="1" t="str">
        <f t="shared" si="61"/>
        <v>x</v>
      </c>
      <c r="G700" s="1" t="str">
        <f t="shared" si="59"/>
        <v xml:space="preserve">189ª REUNIÃO COMITE </v>
      </c>
      <c r="H700" s="1" t="str">
        <f t="shared" si="64"/>
        <v>x</v>
      </c>
      <c r="I700" s="1" t="str">
        <f t="shared" si="64"/>
        <v>x</v>
      </c>
    </row>
    <row r="701" spans="1:9" x14ac:dyDescent="0.2">
      <c r="A701" s="1">
        <v>700</v>
      </c>
      <c r="B701" s="1" t="s">
        <v>2312</v>
      </c>
      <c r="E701" s="1" t="str">
        <f t="shared" si="61"/>
        <v>x</v>
      </c>
      <c r="F701" s="1" t="str">
        <f t="shared" si="61"/>
        <v>x</v>
      </c>
      <c r="G701" s="1" t="str">
        <f t="shared" si="59"/>
        <v xml:space="preserve">189ª REUNIÃO COMITE </v>
      </c>
      <c r="H701" s="1" t="str">
        <f t="shared" si="64"/>
        <v>x</v>
      </c>
      <c r="I701" s="1" t="str">
        <f t="shared" si="64"/>
        <v>x</v>
      </c>
    </row>
    <row r="702" spans="1:9" x14ac:dyDescent="0.2">
      <c r="A702" s="1">
        <v>701</v>
      </c>
      <c r="B702" s="1" t="s">
        <v>2313</v>
      </c>
      <c r="E702" s="1" t="str">
        <f t="shared" si="61"/>
        <v>x</v>
      </c>
      <c r="F702" s="1" t="str">
        <f t="shared" si="61"/>
        <v>x</v>
      </c>
      <c r="G702" s="1" t="str">
        <f t="shared" si="59"/>
        <v xml:space="preserve">189ª REUNIÃO COMITE </v>
      </c>
      <c r="H702" s="1" t="str">
        <f t="shared" si="64"/>
        <v>x</v>
      </c>
      <c r="I702" s="1" t="str">
        <f t="shared" si="64"/>
        <v>x</v>
      </c>
    </row>
    <row r="703" spans="1:9" x14ac:dyDescent="0.2">
      <c r="A703" s="1">
        <v>702</v>
      </c>
      <c r="B703" s="1" t="s">
        <v>2314</v>
      </c>
      <c r="E703" s="1" t="str">
        <f t="shared" si="61"/>
        <v>x</v>
      </c>
      <c r="F703" s="1" t="str">
        <f t="shared" si="61"/>
        <v>x</v>
      </c>
      <c r="G703" s="1" t="str">
        <f t="shared" si="59"/>
        <v xml:space="preserve">189ª REUNIÃO COMITE </v>
      </c>
      <c r="H703" s="1" t="str">
        <f t="shared" si="64"/>
        <v>x</v>
      </c>
      <c r="I703" s="1" t="str">
        <f t="shared" si="64"/>
        <v>x</v>
      </c>
    </row>
    <row r="704" spans="1:9" x14ac:dyDescent="0.2">
      <c r="A704" s="1">
        <v>703</v>
      </c>
      <c r="B704" s="1" t="s">
        <v>2315</v>
      </c>
      <c r="E704" s="1" t="str">
        <f t="shared" si="61"/>
        <v>x</v>
      </c>
      <c r="F704" s="1" t="str">
        <f t="shared" si="61"/>
        <v>x</v>
      </c>
      <c r="G704" s="1" t="str">
        <f t="shared" si="59"/>
        <v xml:space="preserve">189ª REUNIÃO COMITE </v>
      </c>
      <c r="H704" s="1" t="str">
        <f t="shared" si="64"/>
        <v>x</v>
      </c>
      <c r="I704" s="1" t="str">
        <f t="shared" si="64"/>
        <v>x</v>
      </c>
    </row>
    <row r="705" spans="1:9" x14ac:dyDescent="0.2">
      <c r="A705" s="1">
        <v>704</v>
      </c>
      <c r="B705" s="1" t="s">
        <v>2316</v>
      </c>
      <c r="E705" s="1" t="str">
        <f t="shared" si="61"/>
        <v>x</v>
      </c>
      <c r="F705" s="1" t="str">
        <f t="shared" si="61"/>
        <v>x</v>
      </c>
      <c r="G705" s="1" t="str">
        <f t="shared" si="59"/>
        <v xml:space="preserve">189ª REUNIÃO COMITE </v>
      </c>
      <c r="H705" s="1" t="str">
        <f t="shared" si="64"/>
        <v>x</v>
      </c>
      <c r="I705" s="1" t="str">
        <f t="shared" si="64"/>
        <v>x</v>
      </c>
    </row>
    <row r="706" spans="1:9" x14ac:dyDescent="0.2">
      <c r="A706" s="1">
        <v>705</v>
      </c>
      <c r="B706" s="1" t="s">
        <v>2317</v>
      </c>
      <c r="E706" s="1" t="str">
        <f t="shared" si="61"/>
        <v>x</v>
      </c>
      <c r="F706" s="1" t="str">
        <f t="shared" si="61"/>
        <v>x</v>
      </c>
      <c r="G706" s="1" t="str">
        <f t="shared" si="59"/>
        <v xml:space="preserve">189ª REUNIÃO COMITE </v>
      </c>
      <c r="H706" s="1" t="str">
        <f t="shared" si="64"/>
        <v>x</v>
      </c>
      <c r="I706" s="1" t="str">
        <f t="shared" si="64"/>
        <v>x</v>
      </c>
    </row>
    <row r="707" spans="1:9" x14ac:dyDescent="0.2">
      <c r="A707" s="1">
        <v>706</v>
      </c>
      <c r="B707" s="1" t="s">
        <v>2318</v>
      </c>
      <c r="E707" s="1" t="str">
        <f t="shared" si="61"/>
        <v>x</v>
      </c>
      <c r="F707" s="1" t="str">
        <f t="shared" si="61"/>
        <v>x</v>
      </c>
      <c r="G707" s="1" t="str">
        <f t="shared" ref="G707:G770" si="65">IFERROR(MID($B707,FIND(G$1,$B707,1)+-5,20),"x")</f>
        <v xml:space="preserve">189ª REUNIÃO COMITE </v>
      </c>
      <c r="H707" s="1" t="str">
        <f t="shared" si="64"/>
        <v>x</v>
      </c>
      <c r="I707" s="1" t="str">
        <f t="shared" si="64"/>
        <v>x</v>
      </c>
    </row>
    <row r="708" spans="1:9" x14ac:dyDescent="0.2">
      <c r="A708" s="1">
        <v>707</v>
      </c>
      <c r="B708" s="1" t="s">
        <v>2319</v>
      </c>
      <c r="E708" s="1" t="str">
        <f t="shared" si="61"/>
        <v>x</v>
      </c>
      <c r="F708" s="1" t="str">
        <f t="shared" si="61"/>
        <v>x</v>
      </c>
      <c r="G708" s="1" t="str">
        <f t="shared" si="65"/>
        <v xml:space="preserve">189ª REUNIÃO COMITE </v>
      </c>
      <c r="H708" s="1" t="str">
        <f t="shared" si="64"/>
        <v>x</v>
      </c>
      <c r="I708" s="1" t="str">
        <f t="shared" si="64"/>
        <v>x</v>
      </c>
    </row>
    <row r="709" spans="1:9" x14ac:dyDescent="0.2">
      <c r="A709" s="1">
        <v>708</v>
      </c>
      <c r="B709" s="1" t="s">
        <v>2320</v>
      </c>
      <c r="E709" s="1" t="str">
        <f t="shared" si="61"/>
        <v>x</v>
      </c>
      <c r="F709" s="1" t="str">
        <f t="shared" si="61"/>
        <v>x</v>
      </c>
      <c r="G709" s="1" t="str">
        <f t="shared" si="65"/>
        <v xml:space="preserve">189ª REUNIÃO COMITE </v>
      </c>
      <c r="H709" s="1" t="str">
        <f t="shared" si="64"/>
        <v>x</v>
      </c>
      <c r="I709" s="1" t="str">
        <f t="shared" si="64"/>
        <v>x</v>
      </c>
    </row>
    <row r="710" spans="1:9" x14ac:dyDescent="0.2">
      <c r="A710" s="1">
        <v>709</v>
      </c>
      <c r="B710" s="1" t="s">
        <v>2321</v>
      </c>
      <c r="E710" s="1" t="str">
        <f t="shared" si="61"/>
        <v>x</v>
      </c>
      <c r="F710" s="1" t="str">
        <f t="shared" si="61"/>
        <v>x</v>
      </c>
      <c r="G710" s="1" t="str">
        <f t="shared" si="65"/>
        <v xml:space="preserve">189ª REUNIÃO COMITE </v>
      </c>
      <c r="H710" s="1" t="str">
        <f t="shared" si="64"/>
        <v>x</v>
      </c>
      <c r="I710" s="1" t="str">
        <f t="shared" si="64"/>
        <v>x</v>
      </c>
    </row>
    <row r="711" spans="1:9" x14ac:dyDescent="0.2">
      <c r="A711" s="1">
        <v>710</v>
      </c>
      <c r="B711" s="1" t="s">
        <v>2322</v>
      </c>
      <c r="E711" s="1" t="str">
        <f t="shared" si="61"/>
        <v>x</v>
      </c>
      <c r="F711" s="1" t="str">
        <f t="shared" si="61"/>
        <v>x</v>
      </c>
      <c r="G711" s="1" t="str">
        <f t="shared" si="65"/>
        <v xml:space="preserve">189ª REUNIÃO COMITE </v>
      </c>
      <c r="H711" s="1" t="str">
        <f t="shared" si="64"/>
        <v>x</v>
      </c>
      <c r="I711" s="1" t="str">
        <f t="shared" si="64"/>
        <v>x</v>
      </c>
    </row>
    <row r="712" spans="1:9" x14ac:dyDescent="0.2">
      <c r="A712" s="1">
        <v>711</v>
      </c>
      <c r="B712" s="1" t="s">
        <v>2323</v>
      </c>
      <c r="E712" s="1" t="str">
        <f t="shared" si="61"/>
        <v>x</v>
      </c>
      <c r="F712" s="1" t="str">
        <f t="shared" si="61"/>
        <v>x</v>
      </c>
      <c r="G712" s="1" t="str">
        <f t="shared" si="65"/>
        <v xml:space="preserve">189ª REUNIÃO COMITE </v>
      </c>
      <c r="H712" s="1" t="str">
        <f t="shared" si="64"/>
        <v>x</v>
      </c>
      <c r="I712" s="1" t="str">
        <f t="shared" si="64"/>
        <v>x</v>
      </c>
    </row>
    <row r="713" spans="1:9" x14ac:dyDescent="0.2">
      <c r="A713" s="1">
        <v>712</v>
      </c>
      <c r="B713" s="1" t="s">
        <v>2324</v>
      </c>
      <c r="E713" s="1" t="str">
        <f t="shared" si="61"/>
        <v>x</v>
      </c>
      <c r="F713" s="1" t="str">
        <f t="shared" si="61"/>
        <v>x</v>
      </c>
      <c r="G713" s="1" t="str">
        <f t="shared" si="65"/>
        <v xml:space="preserve">189ª REUNIÃO COMITE </v>
      </c>
      <c r="H713" s="1" t="str">
        <f t="shared" si="64"/>
        <v>x</v>
      </c>
      <c r="I713" s="1" t="str">
        <f t="shared" si="64"/>
        <v>x</v>
      </c>
    </row>
    <row r="714" spans="1:9" x14ac:dyDescent="0.2">
      <c r="A714" s="1">
        <v>713</v>
      </c>
      <c r="B714" s="1" t="s">
        <v>2325</v>
      </c>
      <c r="E714" s="1" t="str">
        <f t="shared" si="61"/>
        <v>x</v>
      </c>
      <c r="F714" s="1" t="str">
        <f t="shared" si="61"/>
        <v>x</v>
      </c>
      <c r="G714" s="1" t="str">
        <f t="shared" si="65"/>
        <v xml:space="preserve">189ª REUNIÃO COMITE </v>
      </c>
      <c r="H714" s="1" t="str">
        <f t="shared" ref="H714:I730" si="66">IFERROR(MID($B714,FIND(H$1,$B714,1)+-5,60),"x")</f>
        <v>x</v>
      </c>
      <c r="I714" s="1" t="str">
        <f t="shared" si="66"/>
        <v>x</v>
      </c>
    </row>
    <row r="715" spans="1:9" x14ac:dyDescent="0.2">
      <c r="A715" s="1">
        <v>714</v>
      </c>
      <c r="B715" s="1" t="s">
        <v>2326</v>
      </c>
      <c r="E715" s="1" t="str">
        <f t="shared" si="61"/>
        <v>x</v>
      </c>
      <c r="F715" s="1" t="str">
        <f t="shared" si="61"/>
        <v>x</v>
      </c>
      <c r="G715" s="1" t="str">
        <f t="shared" si="65"/>
        <v xml:space="preserve">189ª REUNIÃO COMITE </v>
      </c>
      <c r="H715" s="1" t="str">
        <f t="shared" si="66"/>
        <v>x</v>
      </c>
      <c r="I715" s="1" t="str">
        <f t="shared" si="66"/>
        <v>x</v>
      </c>
    </row>
    <row r="716" spans="1:9" x14ac:dyDescent="0.2">
      <c r="A716" s="1">
        <v>715</v>
      </c>
      <c r="B716" s="1" t="s">
        <v>2327</v>
      </c>
      <c r="E716" s="1" t="str">
        <f t="shared" si="61"/>
        <v>x</v>
      </c>
      <c r="F716" s="1" t="str">
        <f t="shared" si="61"/>
        <v>x</v>
      </c>
      <c r="G716" s="1" t="str">
        <f t="shared" si="65"/>
        <v xml:space="preserve">189ª REUNIÃO COMITE </v>
      </c>
      <c r="H716" s="1" t="str">
        <f t="shared" si="66"/>
        <v>x</v>
      </c>
      <c r="I716" s="1" t="str">
        <f t="shared" si="66"/>
        <v>x</v>
      </c>
    </row>
    <row r="717" spans="1:9" x14ac:dyDescent="0.2">
      <c r="A717" s="1">
        <v>716</v>
      </c>
      <c r="B717" s="1" t="s">
        <v>2328</v>
      </c>
      <c r="E717" s="1" t="str">
        <f t="shared" si="61"/>
        <v>x</v>
      </c>
      <c r="F717" s="1" t="str">
        <f t="shared" si="61"/>
        <v>x</v>
      </c>
      <c r="G717" s="1" t="str">
        <f t="shared" si="65"/>
        <v xml:space="preserve">189ª REUNIÃO COMITE </v>
      </c>
      <c r="H717" s="1" t="str">
        <f t="shared" si="66"/>
        <v>x</v>
      </c>
      <c r="I717" s="1" t="str">
        <f t="shared" si="66"/>
        <v>x</v>
      </c>
    </row>
    <row r="718" spans="1:9" x14ac:dyDescent="0.2">
      <c r="A718" s="1">
        <v>717</v>
      </c>
      <c r="B718" s="1" t="s">
        <v>2329</v>
      </c>
      <c r="E718" s="1" t="str">
        <f t="shared" si="61"/>
        <v>x</v>
      </c>
      <c r="F718" s="1" t="str">
        <f t="shared" si="61"/>
        <v>x</v>
      </c>
      <c r="G718" s="1" t="str">
        <f t="shared" si="65"/>
        <v xml:space="preserve">189ª REUNIÃO COMITE </v>
      </c>
      <c r="H718" s="1" t="str">
        <f t="shared" si="66"/>
        <v>x</v>
      </c>
      <c r="I718" s="1" t="str">
        <f t="shared" si="66"/>
        <v>x</v>
      </c>
    </row>
    <row r="719" spans="1:9" x14ac:dyDescent="0.2">
      <c r="A719" s="1">
        <v>718</v>
      </c>
      <c r="B719" s="1" t="s">
        <v>2330</v>
      </c>
      <c r="E719" s="1" t="str">
        <f t="shared" si="61"/>
        <v>x</v>
      </c>
      <c r="F719" s="1" t="str">
        <f t="shared" si="61"/>
        <v>x</v>
      </c>
      <c r="G719" s="1" t="str">
        <f t="shared" si="65"/>
        <v xml:space="preserve">189ª REUNIÃO COMITE </v>
      </c>
      <c r="H719" s="1" t="str">
        <f t="shared" si="66"/>
        <v>x</v>
      </c>
      <c r="I719" s="1" t="str">
        <f t="shared" si="66"/>
        <v>x</v>
      </c>
    </row>
    <row r="720" spans="1:9" x14ac:dyDescent="0.2">
      <c r="A720" s="1">
        <v>719</v>
      </c>
      <c r="B720" s="1" t="s">
        <v>2331</v>
      </c>
      <c r="E720" s="1" t="str">
        <f t="shared" si="61"/>
        <v>x</v>
      </c>
      <c r="F720" s="1" t="str">
        <f t="shared" si="61"/>
        <v>x</v>
      </c>
      <c r="G720" s="1" t="str">
        <f t="shared" si="65"/>
        <v xml:space="preserve">189ª REUNIÃO COMITE </v>
      </c>
      <c r="H720" s="1" t="str">
        <f t="shared" si="66"/>
        <v>x</v>
      </c>
      <c r="I720" s="1" t="str">
        <f t="shared" si="66"/>
        <v>x</v>
      </c>
    </row>
    <row r="721" spans="1:9" x14ac:dyDescent="0.2">
      <c r="A721" s="1">
        <v>720</v>
      </c>
      <c r="B721" s="1" t="s">
        <v>2332</v>
      </c>
      <c r="E721" s="1" t="str">
        <f t="shared" si="61"/>
        <v>x</v>
      </c>
      <c r="F721" s="1" t="str">
        <f t="shared" si="61"/>
        <v>x</v>
      </c>
      <c r="G721" s="1" t="str">
        <f t="shared" si="65"/>
        <v xml:space="preserve">189ª REUNIÃO COMITE </v>
      </c>
      <c r="H721" s="1" t="str">
        <f t="shared" si="66"/>
        <v>x</v>
      </c>
      <c r="I721" s="1" t="str">
        <f t="shared" si="66"/>
        <v>x</v>
      </c>
    </row>
    <row r="722" spans="1:9" x14ac:dyDescent="0.2">
      <c r="A722" s="1">
        <v>721</v>
      </c>
      <c r="B722" s="1" t="s">
        <v>2333</v>
      </c>
      <c r="E722" s="1" t="str">
        <f t="shared" si="61"/>
        <v>x</v>
      </c>
      <c r="F722" s="1" t="str">
        <f t="shared" si="61"/>
        <v>x</v>
      </c>
      <c r="G722" s="1" t="str">
        <f t="shared" si="65"/>
        <v xml:space="preserve">189ª REUNIÃO COMITE </v>
      </c>
      <c r="H722" s="1" t="str">
        <f t="shared" si="66"/>
        <v>x</v>
      </c>
      <c r="I722" s="1" t="str">
        <f t="shared" si="66"/>
        <v>x</v>
      </c>
    </row>
    <row r="723" spans="1:9" x14ac:dyDescent="0.2">
      <c r="A723" s="1">
        <v>722</v>
      </c>
      <c r="B723" s="1" t="s">
        <v>2334</v>
      </c>
      <c r="E723" s="1" t="str">
        <f t="shared" ref="E723:F786" si="67">IFERROR(MID($B723,FIND(E$1,$B723,1)+0,30),"x")</f>
        <v>x</v>
      </c>
      <c r="F723" s="1" t="str">
        <f t="shared" si="67"/>
        <v>x</v>
      </c>
      <c r="G723" s="1" t="str">
        <f t="shared" si="65"/>
        <v xml:space="preserve">189ª REUNIÃO COMITE </v>
      </c>
      <c r="H723" s="1" t="str">
        <f t="shared" si="66"/>
        <v>x</v>
      </c>
      <c r="I723" s="1" t="str">
        <f t="shared" si="66"/>
        <v>x</v>
      </c>
    </row>
    <row r="724" spans="1:9" x14ac:dyDescent="0.2">
      <c r="A724" s="1">
        <v>723</v>
      </c>
      <c r="B724" s="1" t="s">
        <v>2335</v>
      </c>
      <c r="E724" s="1" t="str">
        <f t="shared" si="67"/>
        <v>DATA: 26/05/2021 HORÁRIO : 10H</v>
      </c>
      <c r="F724" s="1" t="str">
        <f t="shared" si="67"/>
        <v>HORÁRIO : 10H05M ÀS 10H35M LOC</v>
      </c>
      <c r="G724" s="1" t="str">
        <f t="shared" si="65"/>
        <v>190ª REUNIÃO ORDINÁR</v>
      </c>
      <c r="H724" s="1" t="str">
        <f t="shared" si="66"/>
        <v>x</v>
      </c>
      <c r="I724" s="1" t="str">
        <f t="shared" si="66"/>
        <v>x</v>
      </c>
    </row>
    <row r="725" spans="1:9" x14ac:dyDescent="0.2">
      <c r="A725" s="1">
        <v>724</v>
      </c>
      <c r="B725" s="1" t="s">
        <v>2336</v>
      </c>
      <c r="E725" s="1" t="str">
        <f t="shared" si="67"/>
        <v>x</v>
      </c>
      <c r="F725" s="1" t="str">
        <f t="shared" si="67"/>
        <v>x</v>
      </c>
      <c r="G725" s="1" t="str">
        <f t="shared" si="65"/>
        <v xml:space="preserve">190ª REUNIÃO COMITE </v>
      </c>
      <c r="H725" s="1" t="str">
        <f t="shared" si="66"/>
        <v>AL - GSI AUSENTE. MINISTÉRIO DA RELAÇÕES EXTERIORES - MRE AU</v>
      </c>
      <c r="I725" s="1" t="str">
        <f t="shared" si="66"/>
        <v>E DE SEGURANÇA INSTITUCIONAL - GSI AUSENTE. MINISTÉRIO DA RE</v>
      </c>
    </row>
    <row r="726" spans="1:9" x14ac:dyDescent="0.2">
      <c r="A726" s="1">
        <v>725</v>
      </c>
      <c r="B726" s="1" t="s">
        <v>2337</v>
      </c>
      <c r="E726" s="1" t="str">
        <f t="shared" si="67"/>
        <v>x</v>
      </c>
      <c r="F726" s="1" t="str">
        <f t="shared" si="67"/>
        <v>x</v>
      </c>
      <c r="G726" s="1" t="str">
        <f t="shared" si="65"/>
        <v>A 6ª REUNIÃO DO GT I</v>
      </c>
      <c r="H726" s="1" t="str">
        <f t="shared" si="66"/>
        <v>x</v>
      </c>
      <c r="I726" s="1" t="str">
        <f t="shared" si="66"/>
        <v>x</v>
      </c>
    </row>
    <row r="727" spans="1:9" x14ac:dyDescent="0.2">
      <c r="A727" s="1">
        <v>726</v>
      </c>
      <c r="B727" s="1" t="s">
        <v>2338</v>
      </c>
      <c r="E727" s="1" t="str">
        <f t="shared" si="67"/>
        <v>x</v>
      </c>
      <c r="F727" s="1" t="str">
        <f t="shared" si="67"/>
        <v>x</v>
      </c>
      <c r="G727" s="1" t="str">
        <f t="shared" si="65"/>
        <v>ZADA REUNIÃO COM A P</v>
      </c>
      <c r="H727" s="1" t="str">
        <f t="shared" si="66"/>
        <v>x</v>
      </c>
      <c r="I727" s="1" t="str">
        <f t="shared" si="66"/>
        <v>x</v>
      </c>
    </row>
    <row r="728" spans="1:9" x14ac:dyDescent="0.2">
      <c r="A728" s="1">
        <v>727</v>
      </c>
      <c r="B728" s="1" t="s">
        <v>2339</v>
      </c>
      <c r="E728" s="1" t="str">
        <f t="shared" si="67"/>
        <v>x</v>
      </c>
      <c r="F728" s="1" t="str">
        <f t="shared" si="67"/>
        <v>x</v>
      </c>
      <c r="G728" s="1" t="str">
        <f t="shared" si="65"/>
        <v xml:space="preserve">190ª REUNIÃO COMITE </v>
      </c>
      <c r="H728" s="1" t="str">
        <f t="shared" si="66"/>
        <v>x</v>
      </c>
      <c r="I728" s="1" t="str">
        <f t="shared" si="66"/>
        <v>x</v>
      </c>
    </row>
    <row r="729" spans="1:9" x14ac:dyDescent="0.2">
      <c r="A729" s="1">
        <v>728</v>
      </c>
      <c r="B729" s="1" t="s">
        <v>2340</v>
      </c>
      <c r="E729" s="1" t="str">
        <f t="shared" si="67"/>
        <v>DATA: 28/05/2021 HORÁRIO : 10H</v>
      </c>
      <c r="F729" s="1" t="str">
        <f t="shared" si="67"/>
        <v>HORÁRIO : 10H04M ÀS 10H38M LOC</v>
      </c>
      <c r="G729" s="1" t="str">
        <f t="shared" si="65"/>
        <v>191ª REUNIÃO ORDINÁR</v>
      </c>
      <c r="H729" s="1" t="str">
        <f t="shared" si="66"/>
        <v>AL - GSI SEM APONTAMENTOS. MINISTÉRIO DA RELAÇÕES EXTERIORES</v>
      </c>
      <c r="I729" s="1" t="str">
        <f t="shared" si="66"/>
        <v>E DE SEGURANÇA INSTITUCIONAL - GSI SEM APONTAMENTOS. MINISTÉ</v>
      </c>
    </row>
    <row r="730" spans="1:9" x14ac:dyDescent="0.2">
      <c r="A730" s="1">
        <v>729</v>
      </c>
      <c r="B730" s="1" t="s">
        <v>2341</v>
      </c>
      <c r="E730" s="1" t="str">
        <f t="shared" si="67"/>
        <v>DATA PARA INTRODUZIR O NOVO FO</v>
      </c>
      <c r="F730" s="1" t="str">
        <f t="shared" si="67"/>
        <v>x</v>
      </c>
      <c r="G730" s="1" t="str">
        <f t="shared" si="65"/>
        <v>A EM REUNIÃO DO CONS</v>
      </c>
      <c r="H730" s="1" t="str">
        <f t="shared" si="66"/>
        <v>x</v>
      </c>
      <c r="I730" s="1" t="str">
        <f t="shared" si="66"/>
        <v>x</v>
      </c>
    </row>
    <row r="731" spans="1:9" x14ac:dyDescent="0.2">
      <c r="A731" s="1">
        <v>730</v>
      </c>
      <c r="B731" s="1" t="s">
        <v>2342</v>
      </c>
      <c r="E731" s="1" t="str">
        <f t="shared" si="67"/>
        <v>DATA.CONSILIUM.EUROPA.EU/DOC/D</v>
      </c>
      <c r="F731" s="1" t="str">
        <f t="shared" si="67"/>
        <v>x</v>
      </c>
      <c r="G731" s="1" t="str">
        <f t="shared" si="65"/>
        <v>TIMA REUNIÃO DO CONS</v>
      </c>
      <c r="H731" s="1" t="str">
        <f t="shared" ref="H731:I747" si="68">IFERROR(MID($B731,FIND(H$1,$B731,1)+-5,60),"x")</f>
        <v>x</v>
      </c>
      <c r="I731" s="1" t="str">
        <f t="shared" si="68"/>
        <v>x</v>
      </c>
    </row>
    <row r="732" spans="1:9" x14ac:dyDescent="0.2">
      <c r="A732" s="1">
        <v>731</v>
      </c>
      <c r="B732" s="1" t="s">
        <v>2343</v>
      </c>
      <c r="E732" s="1" t="str">
        <f t="shared" si="67"/>
        <v>x</v>
      </c>
      <c r="F732" s="1" t="str">
        <f t="shared" si="67"/>
        <v>x</v>
      </c>
      <c r="G732" s="1" t="str">
        <f t="shared" si="65"/>
        <v>ENDE REUNIÃO COM ANV</v>
      </c>
      <c r="H732" s="1" t="str">
        <f t="shared" si="68"/>
        <v>x</v>
      </c>
      <c r="I732" s="1" t="str">
        <f t="shared" si="68"/>
        <v>x</v>
      </c>
    </row>
    <row r="733" spans="1:9" x14ac:dyDescent="0.2">
      <c r="A733" s="1">
        <v>732</v>
      </c>
      <c r="B733" s="1" t="s">
        <v>2344</v>
      </c>
      <c r="E733" s="1" t="str">
        <f t="shared" si="67"/>
        <v>x</v>
      </c>
      <c r="F733" s="1" t="str">
        <f t="shared" si="67"/>
        <v>x</v>
      </c>
      <c r="G733" s="1" t="str">
        <f t="shared" si="65"/>
        <v>. EM REUNIÃO COM A F</v>
      </c>
      <c r="H733" s="1" t="str">
        <f t="shared" si="68"/>
        <v>x</v>
      </c>
      <c r="I733" s="1" t="str">
        <f t="shared" si="68"/>
        <v>x</v>
      </c>
    </row>
    <row r="734" spans="1:9" x14ac:dyDescent="0.2">
      <c r="A734" s="1">
        <v>733</v>
      </c>
      <c r="B734" s="1" t="s">
        <v>2345</v>
      </c>
      <c r="E734" s="1" t="str">
        <f t="shared" si="67"/>
        <v>DATA: 31/05/2021 HORÁRIO : 10H</v>
      </c>
      <c r="F734" s="1" t="str">
        <f t="shared" si="67"/>
        <v>HORÁRIO : 10H06M ÀS 10H28M LOC</v>
      </c>
      <c r="G734" s="1" t="str">
        <f t="shared" si="65"/>
        <v>192ª REUNIÃO ORDINÁR</v>
      </c>
      <c r="H734" s="1" t="str">
        <f t="shared" si="68"/>
        <v>AL - GSI SEM APONTAMENTOS. MINISTÉRIO DA RELAÇÕES EXTERIORES</v>
      </c>
      <c r="I734" s="1" t="str">
        <f t="shared" si="68"/>
        <v>x</v>
      </c>
    </row>
    <row r="735" spans="1:9" x14ac:dyDescent="0.2">
      <c r="A735" s="1">
        <v>734</v>
      </c>
      <c r="B735" s="1" t="s">
        <v>2346</v>
      </c>
      <c r="E735" s="1" t="str">
        <f t="shared" si="67"/>
        <v>x</v>
      </c>
      <c r="F735" s="1" t="str">
        <f t="shared" si="67"/>
        <v>x</v>
      </c>
      <c r="G735" s="1" t="str">
        <f t="shared" si="65"/>
        <v xml:space="preserve">ARDA REUNIÃO DA SAM </v>
      </c>
      <c r="H735" s="1" t="str">
        <f t="shared" si="68"/>
        <v>x</v>
      </c>
      <c r="I735" s="1" t="str">
        <f t="shared" si="68"/>
        <v>x</v>
      </c>
    </row>
    <row r="736" spans="1:9" x14ac:dyDescent="0.2">
      <c r="A736" s="1">
        <v>735</v>
      </c>
      <c r="B736" s="1" t="s">
        <v>2347</v>
      </c>
      <c r="E736" s="1" t="str">
        <f t="shared" si="67"/>
        <v>x</v>
      </c>
      <c r="F736" s="1" t="str">
        <f t="shared" si="67"/>
        <v>x</v>
      </c>
      <c r="G736" s="1" t="str">
        <f t="shared" si="65"/>
        <v>Á DA REUNIÃO DO COMI</v>
      </c>
      <c r="H736" s="1" t="str">
        <f t="shared" si="68"/>
        <v>x</v>
      </c>
      <c r="I736" s="1" t="str">
        <f t="shared" si="68"/>
        <v>x</v>
      </c>
    </row>
    <row r="737" spans="1:9" x14ac:dyDescent="0.2">
      <c r="A737" s="1">
        <v>736</v>
      </c>
      <c r="B737" s="1" t="s">
        <v>2348</v>
      </c>
      <c r="E737" s="1" t="str">
        <f t="shared" si="67"/>
        <v>DATA: 02/06/2021 HORÁRIO : 10H</v>
      </c>
      <c r="F737" s="1" t="str">
        <f t="shared" si="67"/>
        <v>HORÁRIO : 10H04M ÀS 10H40M LOC</v>
      </c>
      <c r="G737" s="1" t="str">
        <f t="shared" si="65"/>
        <v>193ª REUNIÃO ORDINÁR</v>
      </c>
      <c r="H737" s="1" t="str">
        <f t="shared" si="68"/>
        <v>x</v>
      </c>
      <c r="I737" s="1" t="str">
        <f t="shared" si="68"/>
        <v>x</v>
      </c>
    </row>
    <row r="738" spans="1:9" x14ac:dyDescent="0.2">
      <c r="A738" s="1">
        <v>737</v>
      </c>
      <c r="B738" s="1" t="s">
        <v>2349</v>
      </c>
      <c r="E738" s="1" t="str">
        <f t="shared" si="67"/>
        <v>x</v>
      </c>
      <c r="F738" s="1" t="str">
        <f t="shared" si="67"/>
        <v>x</v>
      </c>
      <c r="G738" s="1" t="str">
        <f t="shared" si="65"/>
        <v xml:space="preserve">XIMA REUNIÃO. A SAM </v>
      </c>
      <c r="H738" s="1" t="str">
        <f t="shared" si="68"/>
        <v>AL - GSI SEM APONTAMENTOS. MINISTÉRIO DA RELAÇÕES EXTERIORES</v>
      </c>
      <c r="I738" s="1" t="str">
        <f t="shared" si="68"/>
        <v>E DE SEGURANÇA INSTITUCIONAL - GSI SEM APONTAMENTOS. MINISTÉ</v>
      </c>
    </row>
    <row r="739" spans="1:9" x14ac:dyDescent="0.2">
      <c r="A739" s="1">
        <v>738</v>
      </c>
      <c r="B739" s="1" t="s">
        <v>2350</v>
      </c>
      <c r="E739" s="1" t="str">
        <f t="shared" si="67"/>
        <v>x</v>
      </c>
      <c r="F739" s="1" t="str">
        <f t="shared" si="67"/>
        <v>x</v>
      </c>
      <c r="G739" s="1" t="str">
        <f t="shared" si="65"/>
        <v xml:space="preserve">193ª REUNIÃO COMITE </v>
      </c>
      <c r="H739" s="1" t="str">
        <f t="shared" si="68"/>
        <v>x</v>
      </c>
      <c r="I739" s="1" t="str">
        <f t="shared" si="68"/>
        <v>x</v>
      </c>
    </row>
    <row r="740" spans="1:9" x14ac:dyDescent="0.2">
      <c r="A740" s="1">
        <v>739</v>
      </c>
      <c r="B740" s="1" t="s">
        <v>2351</v>
      </c>
      <c r="E740" s="1" t="str">
        <f t="shared" si="67"/>
        <v>x</v>
      </c>
      <c r="F740" s="1" t="str">
        <f t="shared" si="67"/>
        <v>x</v>
      </c>
      <c r="G740" s="1" t="str">
        <f t="shared" si="65"/>
        <v>EGOV REUNIÃO COM A R</v>
      </c>
      <c r="H740" s="1" t="str">
        <f t="shared" si="68"/>
        <v>x</v>
      </c>
      <c r="I740" s="1" t="str">
        <f t="shared" si="68"/>
        <v>x</v>
      </c>
    </row>
    <row r="741" spans="1:9" x14ac:dyDescent="0.2">
      <c r="A741" s="1">
        <v>740</v>
      </c>
      <c r="B741" s="1" t="s">
        <v>2352</v>
      </c>
      <c r="E741" s="1" t="str">
        <f t="shared" si="67"/>
        <v>DATA: 07/06/2021 HORÁRIO : 10H</v>
      </c>
      <c r="F741" s="1" t="str">
        <f t="shared" si="67"/>
        <v>HORÁRIO : 10H05M ÀS 10H21M LOC</v>
      </c>
      <c r="G741" s="1" t="str">
        <f t="shared" si="65"/>
        <v>194ª REUNIÃO ORDINÁR</v>
      </c>
      <c r="H741" s="1" t="str">
        <f t="shared" si="68"/>
        <v>x</v>
      </c>
      <c r="I741" s="1" t="str">
        <f t="shared" si="68"/>
        <v>x</v>
      </c>
    </row>
    <row r="742" spans="1:9" x14ac:dyDescent="0.2">
      <c r="A742" s="1">
        <v>741</v>
      </c>
      <c r="B742" s="1" t="s">
        <v>2353</v>
      </c>
      <c r="E742" s="1" t="str">
        <f t="shared" si="67"/>
        <v>x</v>
      </c>
      <c r="F742" s="1" t="str">
        <f t="shared" si="67"/>
        <v>x</v>
      </c>
      <c r="G742" s="1" t="str">
        <f t="shared" si="65"/>
        <v xml:space="preserve">194ª REUNIÃO COMITE </v>
      </c>
      <c r="H742" s="1" t="str">
        <f t="shared" si="68"/>
        <v>AL - GSI SEM APONTAMENTOS. MINISTÉRIO DA RELAÇÕES EXTERIORES</v>
      </c>
      <c r="I742" s="1" t="str">
        <f t="shared" si="68"/>
        <v>E DE SEGURANÇA INSTITUCIONAL - GSI SEM APONTAMENTOS. MINISTÉ</v>
      </c>
    </row>
    <row r="743" spans="1:9" x14ac:dyDescent="0.2">
      <c r="A743" s="1">
        <v>742</v>
      </c>
      <c r="B743" s="1" t="s">
        <v>2354</v>
      </c>
      <c r="E743" s="1" t="str">
        <f t="shared" si="67"/>
        <v>x</v>
      </c>
      <c r="F743" s="1" t="str">
        <f t="shared" si="67"/>
        <v>x</v>
      </c>
      <c r="G743" s="1" t="str">
        <f t="shared" si="65"/>
        <v>194ª REUNIÃO DO COMI</v>
      </c>
      <c r="H743" s="1" t="str">
        <f t="shared" si="68"/>
        <v>x</v>
      </c>
      <c r="I743" s="1" t="str">
        <f t="shared" si="68"/>
        <v>x</v>
      </c>
    </row>
    <row r="744" spans="1:9" x14ac:dyDescent="0.2">
      <c r="A744" s="1">
        <v>743</v>
      </c>
      <c r="B744" s="1" t="s">
        <v>2355</v>
      </c>
      <c r="E744" s="1" t="str">
        <f t="shared" si="67"/>
        <v>x</v>
      </c>
      <c r="F744" s="1" t="str">
        <f t="shared" si="67"/>
        <v>x</v>
      </c>
      <c r="G744" s="1" t="str">
        <f t="shared" si="65"/>
        <v xml:space="preserve">194ª REUNIÃO COMITE </v>
      </c>
      <c r="H744" s="1" t="str">
        <f t="shared" si="68"/>
        <v>x</v>
      </c>
      <c r="I744" s="1" t="str">
        <f t="shared" si="68"/>
        <v>x</v>
      </c>
    </row>
    <row r="745" spans="1:9" x14ac:dyDescent="0.2">
      <c r="A745" s="1">
        <v>744</v>
      </c>
      <c r="B745" s="1" t="s">
        <v>2356</v>
      </c>
      <c r="E745" s="1" t="str">
        <f t="shared" si="67"/>
        <v>DATA: 09/06/2021 HORÁRIO : 10H</v>
      </c>
      <c r="F745" s="1" t="str">
        <f t="shared" si="67"/>
        <v>HORÁRIO : 10H06M ÀS 10H20M LOC</v>
      </c>
      <c r="G745" s="1" t="str">
        <f t="shared" si="65"/>
        <v>195ª REUNIÃO ORDINÁR</v>
      </c>
      <c r="H745" s="1" t="str">
        <f t="shared" si="68"/>
        <v>AL - GSI SEM APONTAMENTOS. MINISTÉRIO DA RELAÇÕES EXTERIORES</v>
      </c>
      <c r="I745" s="1" t="str">
        <f t="shared" si="68"/>
        <v>E DE SEGURANÇA INSTITUCIONAL - GSI SEM APONTAMENTOS. MINISTÉ</v>
      </c>
    </row>
    <row r="746" spans="1:9" x14ac:dyDescent="0.2">
      <c r="A746" s="1">
        <v>745</v>
      </c>
      <c r="B746" s="1" t="s">
        <v>2357</v>
      </c>
      <c r="E746" s="1" t="str">
        <f t="shared" si="67"/>
        <v>x</v>
      </c>
      <c r="F746" s="1" t="str">
        <f t="shared" si="67"/>
        <v>x</v>
      </c>
      <c r="G746" s="1" t="str">
        <f t="shared" si="65"/>
        <v xml:space="preserve">195ª REUNIÃO COMITE </v>
      </c>
      <c r="H746" s="1" t="str">
        <f t="shared" si="68"/>
        <v>x</v>
      </c>
      <c r="I746" s="1" t="str">
        <f t="shared" si="68"/>
        <v>x</v>
      </c>
    </row>
    <row r="747" spans="1:9" x14ac:dyDescent="0.2">
      <c r="A747" s="1">
        <v>746</v>
      </c>
      <c r="B747" s="1" t="s">
        <v>2358</v>
      </c>
      <c r="E747" s="1" t="str">
        <f t="shared" si="67"/>
        <v>DATA DE HOJE, RETORNARÃO AS RE</v>
      </c>
      <c r="F747" s="1" t="str">
        <f t="shared" si="67"/>
        <v>x</v>
      </c>
      <c r="G747" s="1" t="str">
        <f t="shared" si="65"/>
        <v>195ª REUNIÃO DO COMI</v>
      </c>
      <c r="H747" s="1" t="str">
        <f t="shared" si="68"/>
        <v>x</v>
      </c>
      <c r="I747" s="1" t="str">
        <f t="shared" si="68"/>
        <v>x</v>
      </c>
    </row>
    <row r="748" spans="1:9" x14ac:dyDescent="0.2">
      <c r="A748" s="1">
        <v>747</v>
      </c>
      <c r="B748" s="1" t="s">
        <v>2359</v>
      </c>
      <c r="E748" s="1" t="str">
        <f t="shared" si="67"/>
        <v>DATA: 11/06/2021 HORÁRIO : 10H</v>
      </c>
      <c r="F748" s="1" t="str">
        <f t="shared" si="67"/>
        <v>HORÁRIO : 10H05M ÀS 10H23M LOC</v>
      </c>
      <c r="G748" s="1" t="str">
        <f t="shared" si="65"/>
        <v>196ª REUNIÃO ORDINÁR</v>
      </c>
      <c r="H748" s="1" t="str">
        <f t="shared" ref="H748:I764" si="69">IFERROR(MID($B748,FIND(H$1,$B748,1)+-5,60),"x")</f>
        <v>x</v>
      </c>
      <c r="I748" s="1" t="str">
        <f t="shared" si="69"/>
        <v>x</v>
      </c>
    </row>
    <row r="749" spans="1:9" x14ac:dyDescent="0.2">
      <c r="A749" s="1">
        <v>748</v>
      </c>
      <c r="B749" s="1" t="s">
        <v>2360</v>
      </c>
      <c r="E749" s="1" t="str">
        <f t="shared" si="67"/>
        <v>x</v>
      </c>
      <c r="F749" s="1" t="str">
        <f t="shared" si="67"/>
        <v>x</v>
      </c>
      <c r="G749" s="1" t="str">
        <f t="shared" si="65"/>
        <v>U DE REUNIÃO COM REP</v>
      </c>
      <c r="H749" s="1" t="str">
        <f t="shared" si="69"/>
        <v>AL - GSI SEM APONTAMENTOS. MINISTÉRIO DA RELAÇÕES EXTERIORES</v>
      </c>
      <c r="I749" s="1" t="str">
        <f t="shared" si="69"/>
        <v>E DE SEGURANÇA INSTITUCIONAL - GSI SEM APONTAMENTOS. MINISTÉ</v>
      </c>
    </row>
    <row r="750" spans="1:9" x14ac:dyDescent="0.2">
      <c r="A750" s="1">
        <v>749</v>
      </c>
      <c r="B750" s="1" t="s">
        <v>2361</v>
      </c>
      <c r="E750" s="1" t="str">
        <f t="shared" si="67"/>
        <v>x</v>
      </c>
      <c r="F750" s="1" t="str">
        <f t="shared" si="67"/>
        <v>x</v>
      </c>
      <c r="G750" s="1" t="str">
        <f t="shared" si="65"/>
        <v xml:space="preserve">196ª REUNIÃO COMITE </v>
      </c>
      <c r="H750" s="1" t="str">
        <f t="shared" si="69"/>
        <v>x</v>
      </c>
      <c r="I750" s="1" t="str">
        <f t="shared" si="69"/>
        <v>x</v>
      </c>
    </row>
    <row r="751" spans="1:9" x14ac:dyDescent="0.2">
      <c r="A751" s="1">
        <v>750</v>
      </c>
      <c r="B751" s="1" t="s">
        <v>2362</v>
      </c>
      <c r="E751" s="1" t="str">
        <f t="shared" si="67"/>
        <v>x</v>
      </c>
      <c r="F751" s="1" t="str">
        <f t="shared" si="67"/>
        <v>x</v>
      </c>
      <c r="G751" s="1" t="str">
        <f t="shared" si="65"/>
        <v>196ª REUNIÃO DO COMI</v>
      </c>
      <c r="H751" s="1" t="str">
        <f t="shared" si="69"/>
        <v>x</v>
      </c>
      <c r="I751" s="1" t="str">
        <f t="shared" si="69"/>
        <v>x</v>
      </c>
    </row>
    <row r="752" spans="1:9" x14ac:dyDescent="0.2">
      <c r="A752" s="1">
        <v>751</v>
      </c>
      <c r="B752" s="1" t="s">
        <v>2363</v>
      </c>
      <c r="E752" s="1" t="str">
        <f t="shared" si="67"/>
        <v>DATA: 14/06/2021 HORÁRIO : 10H</v>
      </c>
      <c r="F752" s="1" t="str">
        <f t="shared" si="67"/>
        <v>HORÁRIO : 10H04M ÀS 10H20M LOC</v>
      </c>
      <c r="G752" s="1" t="str">
        <f t="shared" si="65"/>
        <v>197ª REUNIÃO ORDINÁR</v>
      </c>
      <c r="H752" s="1" t="str">
        <f t="shared" si="69"/>
        <v>AL - GSI SEM APONTAMENTOS. MINISTÉRIO DA RELAÇÕES EXTERIORES</v>
      </c>
      <c r="I752" s="1" t="str">
        <f t="shared" si="69"/>
        <v>E DE SEGURANÇA INSTITUCIONAL - GSI SEM APONTAMENTOS. MINISTÉ</v>
      </c>
    </row>
    <row r="753" spans="1:9" x14ac:dyDescent="0.2">
      <c r="A753" s="1">
        <v>752</v>
      </c>
      <c r="B753" s="1" t="s">
        <v>2364</v>
      </c>
      <c r="E753" s="1" t="str">
        <f t="shared" si="67"/>
        <v>x</v>
      </c>
      <c r="F753" s="1" t="str">
        <f t="shared" si="67"/>
        <v>x</v>
      </c>
      <c r="G753" s="1" t="str">
        <f t="shared" si="65"/>
        <v>242ª REUNIÃO ORDINÁR</v>
      </c>
      <c r="H753" s="1" t="str">
        <f t="shared" si="69"/>
        <v>x</v>
      </c>
      <c r="I753" s="1" t="str">
        <f t="shared" si="69"/>
        <v>x</v>
      </c>
    </row>
    <row r="754" spans="1:9" x14ac:dyDescent="0.2">
      <c r="A754" s="1">
        <v>753</v>
      </c>
      <c r="B754" s="1" t="s">
        <v>2365</v>
      </c>
      <c r="E754" s="1" t="str">
        <f t="shared" si="67"/>
        <v>x</v>
      </c>
      <c r="F754" s="1" t="str">
        <f t="shared" si="67"/>
        <v>x</v>
      </c>
      <c r="G754" s="1" t="str">
        <f t="shared" si="65"/>
        <v>197ª REUNIÃO DO COMI</v>
      </c>
      <c r="H754" s="1" t="str">
        <f t="shared" si="69"/>
        <v>x</v>
      </c>
      <c r="I754" s="1" t="str">
        <f t="shared" si="69"/>
        <v>x</v>
      </c>
    </row>
    <row r="755" spans="1:9" x14ac:dyDescent="0.2">
      <c r="A755" s="1">
        <v>754</v>
      </c>
      <c r="B755" s="1" t="s">
        <v>2366</v>
      </c>
      <c r="E755" s="1" t="str">
        <f t="shared" si="67"/>
        <v>DATA: 16/06/2021 HORÁRIO : 10H</v>
      </c>
      <c r="F755" s="1" t="str">
        <f t="shared" si="67"/>
        <v>HORÁRIO : 10H06M ÀS 10H23M LOC</v>
      </c>
      <c r="G755" s="1" t="str">
        <f t="shared" si="65"/>
        <v>198ª REUNIÃO ORDINÁR</v>
      </c>
      <c r="H755" s="1" t="str">
        <f t="shared" si="69"/>
        <v>x</v>
      </c>
      <c r="I755" s="1" t="str">
        <f t="shared" si="69"/>
        <v>x</v>
      </c>
    </row>
    <row r="756" spans="1:9" x14ac:dyDescent="0.2">
      <c r="A756" s="1">
        <v>755</v>
      </c>
      <c r="B756" s="1" t="s">
        <v>2367</v>
      </c>
      <c r="E756" s="1" t="str">
        <f t="shared" si="67"/>
        <v>x</v>
      </c>
      <c r="F756" s="1" t="str">
        <f t="shared" si="67"/>
        <v>x</v>
      </c>
      <c r="G756" s="1" t="str">
        <f t="shared" si="65"/>
        <v xml:space="preserve">198ª REUNIÃO COMITE </v>
      </c>
      <c r="H756" s="1" t="str">
        <f t="shared" si="69"/>
        <v>AL - GSI SEM APONTAMENTOS. MINISTÉRIO DA RELAÇÕES EXTERIORES</v>
      </c>
      <c r="I756" s="1" t="str">
        <f t="shared" si="69"/>
        <v>E DE SEGURANÇA INSTITUCIONAL - GSI SEM APONTAMENTOS. MINISTÉ</v>
      </c>
    </row>
    <row r="757" spans="1:9" x14ac:dyDescent="0.2">
      <c r="A757" s="1">
        <v>756</v>
      </c>
      <c r="B757" s="1" t="s">
        <v>2368</v>
      </c>
      <c r="E757" s="1" t="str">
        <f t="shared" si="67"/>
        <v>x</v>
      </c>
      <c r="F757" s="1" t="str">
        <f t="shared" si="67"/>
        <v>x</v>
      </c>
      <c r="G757" s="1" t="str">
        <f t="shared" si="65"/>
        <v>198ª REUNIÃO DO COMI</v>
      </c>
      <c r="H757" s="1" t="str">
        <f t="shared" si="69"/>
        <v>x</v>
      </c>
      <c r="I757" s="1" t="str">
        <f t="shared" si="69"/>
        <v>x</v>
      </c>
    </row>
    <row r="758" spans="1:9" x14ac:dyDescent="0.2">
      <c r="A758" s="1">
        <v>757</v>
      </c>
      <c r="B758" s="1" t="s">
        <v>2369</v>
      </c>
      <c r="E758" s="1" t="str">
        <f t="shared" si="67"/>
        <v>DATA: 18/06/2021 HORÁRIO : 10H</v>
      </c>
      <c r="F758" s="1" t="str">
        <f t="shared" si="67"/>
        <v>HORÁRIO : 10H04M ÀS 10H26M LOC</v>
      </c>
      <c r="G758" s="1" t="str">
        <f t="shared" si="65"/>
        <v>199ª REUNIÃO SITUACI</v>
      </c>
      <c r="H758" s="1" t="str">
        <f t="shared" si="69"/>
        <v>x</v>
      </c>
      <c r="I758" s="1" t="str">
        <f t="shared" si="69"/>
        <v>x</v>
      </c>
    </row>
    <row r="759" spans="1:9" x14ac:dyDescent="0.2">
      <c r="A759" s="1">
        <v>758</v>
      </c>
      <c r="B759" s="1" t="s">
        <v>2370</v>
      </c>
      <c r="E759" s="1" t="str">
        <f t="shared" si="67"/>
        <v>x</v>
      </c>
      <c r="F759" s="1" t="str">
        <f t="shared" si="67"/>
        <v>x</v>
      </c>
      <c r="G759" s="1" t="str">
        <f t="shared" si="65"/>
        <v>ERAM REUNIÃO COM O P</v>
      </c>
      <c r="H759" s="1" t="str">
        <f t="shared" si="69"/>
        <v>AL - GSI SEM APONTAMENTOS. MINISTÉRIO DA RELAÇÕES EXTERIORES</v>
      </c>
      <c r="I759" s="1" t="str">
        <f t="shared" si="69"/>
        <v>E DE SEGURANÇA INSTITUCIONAL - GSI SEM APONTAMENTOS. MINISTÉ</v>
      </c>
    </row>
    <row r="760" spans="1:9" x14ac:dyDescent="0.2">
      <c r="A760" s="1">
        <v>759</v>
      </c>
      <c r="B760" s="1" t="s">
        <v>2371</v>
      </c>
      <c r="E760" s="1" t="str">
        <f t="shared" si="67"/>
        <v>x</v>
      </c>
      <c r="F760" s="1" t="str">
        <f t="shared" si="67"/>
        <v>x</v>
      </c>
      <c r="G760" s="1" t="str">
        <f t="shared" si="65"/>
        <v>ERAM REUNIÃO COM A R</v>
      </c>
      <c r="H760" s="1" t="str">
        <f t="shared" si="69"/>
        <v>x</v>
      </c>
      <c r="I760" s="1" t="str">
        <f t="shared" si="69"/>
        <v>x</v>
      </c>
    </row>
    <row r="761" spans="1:9" x14ac:dyDescent="0.2">
      <c r="A761" s="1">
        <v>760</v>
      </c>
      <c r="B761" s="1" t="s">
        <v>2372</v>
      </c>
      <c r="E761" s="1" t="str">
        <f t="shared" si="67"/>
        <v>x</v>
      </c>
      <c r="F761" s="1" t="str">
        <f t="shared" si="67"/>
        <v>x</v>
      </c>
      <c r="G761" s="1" t="str">
        <f t="shared" si="65"/>
        <v>199ª REUNIÃO DO COMI</v>
      </c>
      <c r="H761" s="1" t="str">
        <f t="shared" si="69"/>
        <v>x</v>
      </c>
      <c r="I761" s="1" t="str">
        <f t="shared" si="69"/>
        <v>x</v>
      </c>
    </row>
    <row r="762" spans="1:9" x14ac:dyDescent="0.2">
      <c r="A762" s="1">
        <v>761</v>
      </c>
      <c r="B762" s="1" t="s">
        <v>2373</v>
      </c>
      <c r="E762" s="1" t="str">
        <f t="shared" si="67"/>
        <v>DATA: 21/06/2021 HORÁRIO : 10H</v>
      </c>
      <c r="F762" s="1" t="str">
        <f t="shared" si="67"/>
        <v>HORÁRIO : 10H02M ÀS 10H16M LOC</v>
      </c>
      <c r="G762" s="1" t="str">
        <f t="shared" si="65"/>
        <v>200ª REUNIÃO SITUACI</v>
      </c>
      <c r="H762" s="1" t="str">
        <f t="shared" si="69"/>
        <v>x</v>
      </c>
      <c r="I762" s="1" t="str">
        <f t="shared" si="69"/>
        <v>x</v>
      </c>
    </row>
    <row r="763" spans="1:9" x14ac:dyDescent="0.2">
      <c r="A763" s="1">
        <v>762</v>
      </c>
      <c r="B763" s="1" t="s">
        <v>2374</v>
      </c>
      <c r="E763" s="1" t="str">
        <f t="shared" si="67"/>
        <v>x</v>
      </c>
      <c r="F763" s="1" t="str">
        <f t="shared" si="67"/>
        <v>x</v>
      </c>
      <c r="G763" s="1" t="str">
        <f t="shared" si="65"/>
        <v xml:space="preserve">200ª REUNIÃO COMITE </v>
      </c>
      <c r="H763" s="1" t="str">
        <f t="shared" si="69"/>
        <v>AL - GSI AUSENTE. MINISTÉRIO DA RELAÇÕES EXTERIORES - MRE SE</v>
      </c>
      <c r="I763" s="1" t="str">
        <f t="shared" si="69"/>
        <v>E DE SEGURANÇA INSTITUCIONAL - GSI AUSENTE. MINISTÉRIO DA RE</v>
      </c>
    </row>
    <row r="764" spans="1:9" x14ac:dyDescent="0.2">
      <c r="A764" s="1">
        <v>763</v>
      </c>
      <c r="B764" s="1" t="s">
        <v>2375</v>
      </c>
      <c r="E764" s="1" t="str">
        <f t="shared" si="67"/>
        <v>x</v>
      </c>
      <c r="F764" s="1" t="str">
        <f t="shared" si="67"/>
        <v>x</v>
      </c>
      <c r="G764" s="1" t="str">
        <f t="shared" si="65"/>
        <v xml:space="preserve">O DA REUNIÃO. SERÃO </v>
      </c>
      <c r="H764" s="1" t="str">
        <f t="shared" si="69"/>
        <v>x</v>
      </c>
      <c r="I764" s="1" t="str">
        <f t="shared" si="69"/>
        <v>x</v>
      </c>
    </row>
    <row r="765" spans="1:9" x14ac:dyDescent="0.2">
      <c r="A765" s="1">
        <v>764</v>
      </c>
      <c r="B765" s="1" t="s">
        <v>2376</v>
      </c>
      <c r="E765" s="1" t="str">
        <f t="shared" si="67"/>
        <v>x</v>
      </c>
      <c r="F765" s="1" t="str">
        <f t="shared" si="67"/>
        <v>x</v>
      </c>
      <c r="G765" s="1" t="str">
        <f t="shared" si="65"/>
        <v>200ª REUNIÃO DO COMI</v>
      </c>
      <c r="H765" s="1" t="str">
        <f t="shared" ref="H765:I781" si="70">IFERROR(MID($B765,FIND(H$1,$B765,1)+-5,60),"x")</f>
        <v>x</v>
      </c>
      <c r="I765" s="1" t="str">
        <f t="shared" si="70"/>
        <v>x</v>
      </c>
    </row>
    <row r="766" spans="1:9" x14ac:dyDescent="0.2">
      <c r="A766" s="1">
        <v>765</v>
      </c>
      <c r="B766" s="1" t="s">
        <v>2377</v>
      </c>
      <c r="E766" s="1" t="str">
        <f t="shared" si="67"/>
        <v>DATA: 23/06/2021 HORÁRIO : 10H</v>
      </c>
      <c r="F766" s="1" t="str">
        <f t="shared" si="67"/>
        <v>HORÁRIO : 10H02M ÀS 10H16M LOC</v>
      </c>
      <c r="G766" s="1" t="str">
        <f t="shared" si="65"/>
        <v>201ª REUNIÃO SITUACI</v>
      </c>
      <c r="H766" s="1" t="str">
        <f t="shared" si="70"/>
        <v>AL - GSI AUSENTE. MINISTÉRIO DA RELAÇÕES EXTERIORES - MRE SE</v>
      </c>
      <c r="I766" s="1" t="str">
        <f t="shared" si="70"/>
        <v>E DE SEGURANÇA INSTITUCIONAL - GSI AUSENTE. MINISTÉRIO DA RE</v>
      </c>
    </row>
    <row r="767" spans="1:9" x14ac:dyDescent="0.2">
      <c r="A767" s="1">
        <v>766</v>
      </c>
      <c r="B767" s="1" t="s">
        <v>2378</v>
      </c>
      <c r="E767" s="1" t="str">
        <f t="shared" si="67"/>
        <v>x</v>
      </c>
      <c r="F767" s="1" t="str">
        <f t="shared" si="67"/>
        <v>x</v>
      </c>
      <c r="G767" s="1" t="str">
        <f t="shared" si="65"/>
        <v xml:space="preserve">201ª REUNIÃO COMITE </v>
      </c>
      <c r="H767" s="1" t="str">
        <f t="shared" si="70"/>
        <v>x</v>
      </c>
      <c r="I767" s="1" t="str">
        <f t="shared" si="70"/>
        <v>x</v>
      </c>
    </row>
    <row r="768" spans="1:9" x14ac:dyDescent="0.2">
      <c r="A768" s="1">
        <v>767</v>
      </c>
      <c r="B768" s="1" t="s">
        <v>2379</v>
      </c>
      <c r="E768" s="1" t="str">
        <f t="shared" si="67"/>
        <v>DATA SERÁ AGENDADA . EM SEGUID</v>
      </c>
      <c r="F768" s="1" t="str">
        <f t="shared" si="67"/>
        <v>x</v>
      </c>
      <c r="G768" s="1" t="str">
        <f t="shared" si="65"/>
        <v xml:space="preserve"> UMA REUNIÃO COM O M</v>
      </c>
      <c r="H768" s="1" t="str">
        <f t="shared" si="70"/>
        <v>x</v>
      </c>
      <c r="I768" s="1" t="str">
        <f t="shared" si="70"/>
        <v>x</v>
      </c>
    </row>
    <row r="769" spans="1:9" x14ac:dyDescent="0.2">
      <c r="A769" s="1">
        <v>768</v>
      </c>
      <c r="B769" s="1" t="s">
        <v>2380</v>
      </c>
      <c r="E769" s="1" t="str">
        <f t="shared" si="67"/>
        <v>DATA: 25/06/2021 HORÁRIO : 10H</v>
      </c>
      <c r="F769" s="1" t="str">
        <f t="shared" si="67"/>
        <v>HORÁRIO : 10H08M ÀS 10H40M LOC</v>
      </c>
      <c r="G769" s="1" t="str">
        <f t="shared" si="65"/>
        <v>202ª REUNIÃO SITUACI</v>
      </c>
      <c r="H769" s="1" t="str">
        <f t="shared" si="70"/>
        <v>x</v>
      </c>
      <c r="I769" s="1" t="str">
        <f t="shared" si="70"/>
        <v>x</v>
      </c>
    </row>
    <row r="770" spans="1:9" x14ac:dyDescent="0.2">
      <c r="A770" s="1">
        <v>769</v>
      </c>
      <c r="B770" s="1" t="s">
        <v>2381</v>
      </c>
      <c r="E770" s="1" t="str">
        <f t="shared" si="67"/>
        <v>x</v>
      </c>
      <c r="F770" s="1" t="str">
        <f t="shared" si="67"/>
        <v>x</v>
      </c>
      <c r="G770" s="1" t="str">
        <f t="shared" si="65"/>
        <v>XIMA REUNIÃO (28.06.</v>
      </c>
      <c r="H770" s="1" t="str">
        <f t="shared" si="70"/>
        <v>x</v>
      </c>
      <c r="I770" s="1" t="str">
        <f t="shared" si="70"/>
        <v>x</v>
      </c>
    </row>
    <row r="771" spans="1:9" x14ac:dyDescent="0.2">
      <c r="A771" s="1">
        <v>770</v>
      </c>
      <c r="B771" s="1" t="s">
        <v>2382</v>
      </c>
      <c r="E771" s="1" t="str">
        <f t="shared" si="67"/>
        <v>DATA: 28/06/2021 HORÁRIO : 10H</v>
      </c>
      <c r="F771" s="1" t="str">
        <f t="shared" si="67"/>
        <v>HORÁRIO : 10H06M ÀS 10H14M LOC</v>
      </c>
      <c r="G771" s="1" t="str">
        <f t="shared" ref="G771:G807" si="71">IFERROR(MID($B771,FIND(G$1,$B771,1)+-5,20),"x")</f>
        <v>203ª REUNIÃO SITUACI</v>
      </c>
      <c r="H771" s="1" t="str">
        <f t="shared" si="70"/>
        <v>x</v>
      </c>
      <c r="I771" s="1" t="str">
        <f t="shared" si="70"/>
        <v>x</v>
      </c>
    </row>
    <row r="772" spans="1:9" x14ac:dyDescent="0.2">
      <c r="A772" s="1">
        <v>771</v>
      </c>
      <c r="B772" s="1" t="s">
        <v>2383</v>
      </c>
      <c r="E772" s="1" t="str">
        <f t="shared" si="67"/>
        <v>DATA: 30/06/2021 HORÁRIO : 10H</v>
      </c>
      <c r="F772" s="1" t="str">
        <f t="shared" si="67"/>
        <v>HORÁRIO : 10H06M ÀS 11H LOCAL:</v>
      </c>
      <c r="G772" s="1" t="str">
        <f t="shared" si="71"/>
        <v>204ª REUNIÃO SITUACI</v>
      </c>
      <c r="H772" s="1" t="str">
        <f t="shared" si="70"/>
        <v>x</v>
      </c>
      <c r="I772" s="1" t="str">
        <f t="shared" si="70"/>
        <v>x</v>
      </c>
    </row>
    <row r="773" spans="1:9" x14ac:dyDescent="0.2">
      <c r="A773" s="1">
        <v>772</v>
      </c>
      <c r="B773" s="1" t="s">
        <v>2384</v>
      </c>
      <c r="E773" s="1" t="str">
        <f t="shared" si="67"/>
        <v>x</v>
      </c>
      <c r="F773" s="1" t="str">
        <f t="shared" si="67"/>
        <v>x</v>
      </c>
      <c r="G773" s="1" t="str">
        <f t="shared" si="71"/>
        <v>204ª REUNIÃO DO COMI</v>
      </c>
      <c r="H773" s="1" t="str">
        <f t="shared" si="70"/>
        <v>x</v>
      </c>
      <c r="I773" s="1" t="str">
        <f t="shared" si="70"/>
        <v>x</v>
      </c>
    </row>
    <row r="774" spans="1:9" x14ac:dyDescent="0.2">
      <c r="A774" s="1">
        <v>773</v>
      </c>
      <c r="B774" s="1" t="s">
        <v>2385</v>
      </c>
      <c r="E774" s="1" t="str">
        <f t="shared" si="67"/>
        <v>DATA: 02/07/2021 HORÁRIO : 10H</v>
      </c>
      <c r="F774" s="1" t="str">
        <f t="shared" si="67"/>
        <v>HORÁRIO : 10H04M ÀS 11H00M LOC</v>
      </c>
      <c r="G774" s="1" t="str">
        <f t="shared" si="71"/>
        <v>205ª REUNIÃO SITUACI</v>
      </c>
      <c r="H774" s="1" t="str">
        <f t="shared" si="70"/>
        <v>x</v>
      </c>
      <c r="I774" s="1" t="str">
        <f t="shared" si="70"/>
        <v>x</v>
      </c>
    </row>
    <row r="775" spans="1:9" x14ac:dyDescent="0.2">
      <c r="A775" s="1">
        <v>774</v>
      </c>
      <c r="B775" s="1" t="s">
        <v>2386</v>
      </c>
      <c r="E775" s="1" t="str">
        <f t="shared" si="67"/>
        <v>x</v>
      </c>
      <c r="F775" s="1" t="str">
        <f t="shared" si="67"/>
        <v>x</v>
      </c>
      <c r="G775" s="1" t="str">
        <f t="shared" si="71"/>
        <v>205ª REUNIÃO DO COMI</v>
      </c>
      <c r="H775" s="1" t="str">
        <f t="shared" si="70"/>
        <v>x</v>
      </c>
      <c r="I775" s="1" t="str">
        <f t="shared" si="70"/>
        <v>x</v>
      </c>
    </row>
    <row r="776" spans="1:9" x14ac:dyDescent="0.2">
      <c r="A776" s="1">
        <v>775</v>
      </c>
      <c r="B776" s="1" t="s">
        <v>2387</v>
      </c>
      <c r="E776" s="1" t="str">
        <f t="shared" si="67"/>
        <v>DATA: 05/07/2021 HORÁRIO : 10H</v>
      </c>
      <c r="F776" s="1" t="str">
        <f t="shared" si="67"/>
        <v>HORÁRIO : 10H04M ÀS 10H28M LOC</v>
      </c>
      <c r="G776" s="1" t="str">
        <f t="shared" si="71"/>
        <v>206ª REUNIÃO SITUACI</v>
      </c>
      <c r="H776" s="1" t="str">
        <f t="shared" si="70"/>
        <v>x</v>
      </c>
      <c r="I776" s="1" t="str">
        <f t="shared" si="70"/>
        <v>x</v>
      </c>
    </row>
    <row r="777" spans="1:9" x14ac:dyDescent="0.2">
      <c r="A777" s="1">
        <v>776</v>
      </c>
      <c r="B777" s="1" t="s">
        <v>2388</v>
      </c>
      <c r="E777" s="1" t="str">
        <f t="shared" si="67"/>
        <v>DATA: 07/07/2021 HORÁRIO : 10H</v>
      </c>
      <c r="F777" s="1" t="str">
        <f t="shared" si="67"/>
        <v>HORÁRIO : 10H05M ÀS 10H53M LOC</v>
      </c>
      <c r="G777" s="1" t="str">
        <f t="shared" si="71"/>
        <v>207ª REUNIÃO SITUACI</v>
      </c>
      <c r="H777" s="1" t="str">
        <f t="shared" si="70"/>
        <v>x</v>
      </c>
      <c r="I777" s="1" t="str">
        <f t="shared" si="70"/>
        <v>x</v>
      </c>
    </row>
    <row r="778" spans="1:9" x14ac:dyDescent="0.2">
      <c r="A778" s="1">
        <v>777</v>
      </c>
      <c r="B778" s="1" t="s">
        <v>2389</v>
      </c>
      <c r="E778" s="1" t="str">
        <f t="shared" si="67"/>
        <v>DATA: 09/07/2021 HORÁRIO : 10H</v>
      </c>
      <c r="F778" s="1" t="str">
        <f t="shared" si="67"/>
        <v>HORÁRIO : 10H25M ÀS 11H07M LOC</v>
      </c>
      <c r="G778" s="1" t="str">
        <f t="shared" si="71"/>
        <v>208ª REUNIÃO SITUACI</v>
      </c>
      <c r="H778" s="1" t="str">
        <f t="shared" si="70"/>
        <v>x</v>
      </c>
      <c r="I778" s="1" t="str">
        <f t="shared" si="70"/>
        <v>x</v>
      </c>
    </row>
    <row r="779" spans="1:9" x14ac:dyDescent="0.2">
      <c r="A779" s="1">
        <v>778</v>
      </c>
      <c r="B779" s="1" t="s">
        <v>2390</v>
      </c>
      <c r="E779" s="1" t="str">
        <f t="shared" si="67"/>
        <v>DATA DE HOJE, O SUBCHEFE DA SU</v>
      </c>
      <c r="F779" s="1" t="str">
        <f t="shared" si="67"/>
        <v>x</v>
      </c>
      <c r="G779" s="1" t="str">
        <f t="shared" si="71"/>
        <v>208ª REUNIÃO DO COMI</v>
      </c>
      <c r="H779" s="1" t="str">
        <f t="shared" si="70"/>
        <v>x</v>
      </c>
      <c r="I779" s="1" t="str">
        <f t="shared" si="70"/>
        <v>x</v>
      </c>
    </row>
    <row r="780" spans="1:9" x14ac:dyDescent="0.2">
      <c r="A780" s="1">
        <v>779</v>
      </c>
      <c r="B780" s="1" t="s">
        <v>2391</v>
      </c>
      <c r="E780" s="1" t="str">
        <f t="shared" si="67"/>
        <v>DATA: 12/07/2021 HORÁRIO : 10H</v>
      </c>
      <c r="F780" s="1" t="str">
        <f t="shared" si="67"/>
        <v>HORÁRIO : 10H07M ÀS 10H10M LOC</v>
      </c>
      <c r="G780" s="1" t="str">
        <f t="shared" si="71"/>
        <v>209ª REUNIÃO SITUACI</v>
      </c>
      <c r="H780" s="1" t="str">
        <f t="shared" si="70"/>
        <v>x</v>
      </c>
      <c r="I780" s="1" t="str">
        <f t="shared" si="70"/>
        <v>x</v>
      </c>
    </row>
    <row r="781" spans="1:9" x14ac:dyDescent="0.2">
      <c r="A781" s="1">
        <v>780</v>
      </c>
      <c r="B781" s="1" t="s">
        <v>2392</v>
      </c>
      <c r="E781" s="1" t="str">
        <f t="shared" si="67"/>
        <v>DATA: 14/07/2021 HORÁRIO : 10H</v>
      </c>
      <c r="F781" s="1" t="str">
        <f t="shared" si="67"/>
        <v>HORÁRIO : 10H12M ÀS 10H44M LOC</v>
      </c>
      <c r="G781" s="1" t="str">
        <f t="shared" si="71"/>
        <v>210ª REUNIÃO SITUACI</v>
      </c>
      <c r="H781" s="1" t="str">
        <f t="shared" si="70"/>
        <v>x</v>
      </c>
      <c r="I781" s="1" t="str">
        <f t="shared" si="70"/>
        <v>x</v>
      </c>
    </row>
    <row r="782" spans="1:9" x14ac:dyDescent="0.2">
      <c r="A782" s="1">
        <v>781</v>
      </c>
      <c r="B782" s="1" t="s">
        <v>2393</v>
      </c>
      <c r="E782" s="1" t="str">
        <f t="shared" si="67"/>
        <v>DATA: 16/07/2021 HORÁRIO : 10H</v>
      </c>
      <c r="F782" s="1" t="str">
        <f t="shared" si="67"/>
        <v>HORÁRIO : 10H00M ÀS 11H00M LOC</v>
      </c>
      <c r="G782" s="1" t="str">
        <f t="shared" si="71"/>
        <v>211ª REUNIÃO SITUACI</v>
      </c>
      <c r="H782" s="1" t="str">
        <f t="shared" ref="H782:I798" si="72">IFERROR(MID($B782,FIND(H$1,$B782,1)+-5,60),"x")</f>
        <v>x</v>
      </c>
      <c r="I782" s="1" t="str">
        <f t="shared" si="72"/>
        <v>x</v>
      </c>
    </row>
    <row r="783" spans="1:9" x14ac:dyDescent="0.2">
      <c r="A783" s="1">
        <v>782</v>
      </c>
      <c r="B783" s="1" t="s">
        <v>2394</v>
      </c>
      <c r="E783" s="1" t="str">
        <f t="shared" si="67"/>
        <v>DATA: 19/07/2021 HORÁRIO : 10H</v>
      </c>
      <c r="F783" s="1" t="str">
        <f t="shared" si="67"/>
        <v>HORÁRIO : 10H06M ÀS 10H17M LOC</v>
      </c>
      <c r="G783" s="1" t="str">
        <f t="shared" si="71"/>
        <v>212ª REUNIÃO SITUACI</v>
      </c>
      <c r="H783" s="1" t="str">
        <f t="shared" si="72"/>
        <v>x</v>
      </c>
      <c r="I783" s="1" t="str">
        <f t="shared" si="72"/>
        <v>x</v>
      </c>
    </row>
    <row r="784" spans="1:9" x14ac:dyDescent="0.2">
      <c r="A784" s="1">
        <v>783</v>
      </c>
      <c r="B784" s="1" t="s">
        <v>2395</v>
      </c>
      <c r="E784" s="1" t="str">
        <f t="shared" si="67"/>
        <v>x</v>
      </c>
      <c r="F784" s="1" t="str">
        <f t="shared" si="67"/>
        <v>x</v>
      </c>
      <c r="G784" s="1" t="str">
        <f t="shared" si="71"/>
        <v>1 2ª REUNIÃO SITUACI</v>
      </c>
      <c r="H784" s="1" t="str">
        <f t="shared" si="72"/>
        <v>x</v>
      </c>
      <c r="I784" s="1" t="str">
        <f t="shared" si="72"/>
        <v>x</v>
      </c>
    </row>
    <row r="785" spans="1:9" x14ac:dyDescent="0.2">
      <c r="A785" s="1">
        <v>784</v>
      </c>
      <c r="B785" s="1" t="s">
        <v>2396</v>
      </c>
      <c r="E785" s="1" t="str">
        <f t="shared" si="67"/>
        <v>DATA: 21/07/2021 HORÁRIO : 10H</v>
      </c>
      <c r="F785" s="1" t="str">
        <f t="shared" si="67"/>
        <v>HORÁRIO : 10H09M ÀS 10H47M LOC</v>
      </c>
      <c r="G785" s="1" t="str">
        <f t="shared" si="71"/>
        <v>213ª REUNIÃO SITUACI</v>
      </c>
      <c r="H785" s="1" t="str">
        <f t="shared" si="72"/>
        <v>x</v>
      </c>
      <c r="I785" s="1" t="str">
        <f t="shared" si="72"/>
        <v>x</v>
      </c>
    </row>
    <row r="786" spans="1:9" x14ac:dyDescent="0.2">
      <c r="A786" s="1">
        <v>785</v>
      </c>
      <c r="B786" s="1" t="s">
        <v>2397</v>
      </c>
      <c r="E786" s="1" t="str">
        <f t="shared" si="67"/>
        <v>DATA: 23/07/2021 HORÁRIO : 10H</v>
      </c>
      <c r="F786" s="1" t="str">
        <f t="shared" si="67"/>
        <v>HORÁRIO : 10H06M ÀS 10H34M LOC</v>
      </c>
      <c r="G786" s="1" t="str">
        <f t="shared" si="71"/>
        <v>214ª REUNIÃO SITUACI</v>
      </c>
      <c r="H786" s="1" t="str">
        <f t="shared" si="72"/>
        <v>x</v>
      </c>
      <c r="I786" s="1" t="str">
        <f t="shared" si="72"/>
        <v>x</v>
      </c>
    </row>
    <row r="787" spans="1:9" x14ac:dyDescent="0.2">
      <c r="A787" s="1">
        <v>786</v>
      </c>
      <c r="B787" s="1" t="s">
        <v>2398</v>
      </c>
      <c r="E787" s="1" t="str">
        <f t="shared" ref="E787:F807" si="73">IFERROR(MID($B787,FIND(E$1,$B787,1)+0,30),"x")</f>
        <v>DATA: 26/07/2021 HORÁRIO : 10H</v>
      </c>
      <c r="F787" s="1" t="str">
        <f t="shared" si="73"/>
        <v>HORÁRIO : 10H07M ÀS 10H55M LOC</v>
      </c>
      <c r="G787" s="1" t="str">
        <f t="shared" si="71"/>
        <v>A 3ª REUNIÃO EXTRAOR</v>
      </c>
      <c r="H787" s="1" t="str">
        <f t="shared" si="72"/>
        <v>x</v>
      </c>
      <c r="I787" s="1" t="str">
        <f t="shared" si="72"/>
        <v>x</v>
      </c>
    </row>
    <row r="788" spans="1:9" x14ac:dyDescent="0.2">
      <c r="A788" s="1">
        <v>787</v>
      </c>
      <c r="B788" s="1" t="s">
        <v>2399</v>
      </c>
      <c r="E788" s="1" t="str">
        <f t="shared" si="73"/>
        <v>DATA: 28/07/2021 HORÁRIO : 10H</v>
      </c>
      <c r="F788" s="1" t="str">
        <f t="shared" si="73"/>
        <v>HORÁRIO : 10H07M ÀS 10H44M LOC</v>
      </c>
      <c r="G788" s="1" t="str">
        <f t="shared" si="71"/>
        <v>215ª REUNIÃO SITUACI</v>
      </c>
      <c r="H788" s="1" t="str">
        <f t="shared" si="72"/>
        <v>x</v>
      </c>
      <c r="I788" s="1" t="str">
        <f t="shared" si="72"/>
        <v>x</v>
      </c>
    </row>
    <row r="789" spans="1:9" x14ac:dyDescent="0.2">
      <c r="A789" s="1">
        <v>788</v>
      </c>
      <c r="B789" s="1" t="s">
        <v>2400</v>
      </c>
      <c r="E789" s="1" t="str">
        <f t="shared" si="73"/>
        <v>x</v>
      </c>
      <c r="F789" s="1" t="str">
        <f t="shared" si="73"/>
        <v>x</v>
      </c>
      <c r="G789" s="1" t="str">
        <f t="shared" si="71"/>
        <v xml:space="preserve"> 15ª REUNIÃO DO COMI</v>
      </c>
      <c r="H789" s="1" t="str">
        <f t="shared" si="72"/>
        <v>x</v>
      </c>
      <c r="I789" s="1" t="str">
        <f t="shared" si="72"/>
        <v>x</v>
      </c>
    </row>
    <row r="790" spans="1:9" x14ac:dyDescent="0.2">
      <c r="A790" s="1">
        <v>789</v>
      </c>
      <c r="B790" s="1" t="s">
        <v>2401</v>
      </c>
      <c r="E790" s="1" t="str">
        <f t="shared" si="73"/>
        <v>DATA: 30/07/2021 HORÁRIO : 10H</v>
      </c>
      <c r="F790" s="1" t="str">
        <f t="shared" si="73"/>
        <v>HORÁRIO : 10H10M ÀS 11H00M LOC</v>
      </c>
      <c r="G790" s="1" t="str">
        <f t="shared" si="71"/>
        <v>216ª REUNIÃO SITUACI</v>
      </c>
      <c r="H790" s="1" t="str">
        <f t="shared" si="72"/>
        <v>x</v>
      </c>
      <c r="I790" s="1" t="str">
        <f t="shared" si="72"/>
        <v>x</v>
      </c>
    </row>
    <row r="791" spans="1:9" x14ac:dyDescent="0.2">
      <c r="A791" s="1">
        <v>790</v>
      </c>
      <c r="B791" s="1" t="s">
        <v>2402</v>
      </c>
      <c r="E791" s="1" t="str">
        <f t="shared" si="73"/>
        <v>x</v>
      </c>
      <c r="F791" s="1" t="str">
        <f t="shared" si="73"/>
        <v>x</v>
      </c>
      <c r="G791" s="1" t="str">
        <f t="shared" si="71"/>
        <v>XIMA REUNIÃO (04.08.</v>
      </c>
      <c r="H791" s="1" t="str">
        <f t="shared" si="72"/>
        <v>x</v>
      </c>
      <c r="I791" s="1" t="str">
        <f t="shared" si="72"/>
        <v>x</v>
      </c>
    </row>
    <row r="792" spans="1:9" x14ac:dyDescent="0.2">
      <c r="A792" s="1">
        <v>791</v>
      </c>
      <c r="B792" s="1" t="s">
        <v>2403</v>
      </c>
      <c r="E792" s="1" t="str">
        <f t="shared" si="73"/>
        <v>DATA: 04/08/2021 HORÁRIO : 10H</v>
      </c>
      <c r="F792" s="1" t="str">
        <f t="shared" si="73"/>
        <v>HORÁRIO : 10H00M ÀS 10H35M LOC</v>
      </c>
      <c r="G792" s="1" t="str">
        <f t="shared" si="71"/>
        <v>217ª REUNIÃO SITUACI</v>
      </c>
      <c r="H792" s="1" t="str">
        <f t="shared" si="72"/>
        <v>x</v>
      </c>
      <c r="I792" s="1" t="str">
        <f t="shared" si="72"/>
        <v>x</v>
      </c>
    </row>
    <row r="793" spans="1:9" x14ac:dyDescent="0.2">
      <c r="A793" s="1">
        <v>792</v>
      </c>
      <c r="B793" s="1" t="s">
        <v>2404</v>
      </c>
      <c r="E793" s="1" t="str">
        <f t="shared" si="73"/>
        <v>x</v>
      </c>
      <c r="F793" s="1" t="str">
        <f t="shared" si="73"/>
        <v>x</v>
      </c>
      <c r="G793" s="1" t="str">
        <f t="shared" si="71"/>
        <v>1 7ª REUNIÃO SITUACI</v>
      </c>
      <c r="H793" s="1" t="str">
        <f t="shared" si="72"/>
        <v>x</v>
      </c>
      <c r="I793" s="1" t="str">
        <f t="shared" si="72"/>
        <v>x</v>
      </c>
    </row>
    <row r="794" spans="1:9" x14ac:dyDescent="0.2">
      <c r="A794" s="1">
        <v>793</v>
      </c>
      <c r="B794" s="1" t="s">
        <v>2405</v>
      </c>
      <c r="E794" s="1" t="str">
        <f t="shared" si="73"/>
        <v>DATA: 06/08/2021 HORÁRIO : 10H</v>
      </c>
      <c r="F794" s="1" t="str">
        <f t="shared" si="73"/>
        <v>HORÁRIO : 10H06M ÀS 10H55M LOC</v>
      </c>
      <c r="G794" s="1" t="str">
        <f t="shared" si="71"/>
        <v>218ª REUNIÃO SITUACI</v>
      </c>
      <c r="H794" s="1" t="str">
        <f t="shared" si="72"/>
        <v>x</v>
      </c>
      <c r="I794" s="1" t="str">
        <f t="shared" si="72"/>
        <v>x</v>
      </c>
    </row>
    <row r="795" spans="1:9" x14ac:dyDescent="0.2">
      <c r="A795" s="1">
        <v>794</v>
      </c>
      <c r="B795" s="1" t="s">
        <v>2406</v>
      </c>
      <c r="E795" s="1" t="str">
        <f t="shared" si="73"/>
        <v>DATA: 11/08/2021 HORÁRIO : 10H</v>
      </c>
      <c r="F795" s="1" t="str">
        <f t="shared" si="73"/>
        <v>HORÁRIO : 10H05M ÀS 11H05M LOC</v>
      </c>
      <c r="G795" s="1" t="str">
        <f t="shared" si="71"/>
        <v>219ª REUNIÃO SITUACI</v>
      </c>
      <c r="H795" s="1" t="str">
        <f t="shared" si="72"/>
        <v>x</v>
      </c>
      <c r="I795" s="1" t="str">
        <f t="shared" si="72"/>
        <v>x</v>
      </c>
    </row>
    <row r="796" spans="1:9" x14ac:dyDescent="0.2">
      <c r="A796" s="1">
        <v>795</v>
      </c>
      <c r="B796" s="1" t="s">
        <v>2407</v>
      </c>
      <c r="E796" s="1" t="str">
        <f t="shared" si="73"/>
        <v>DATA: 13/08/2021 HORÁRIO : 10H</v>
      </c>
      <c r="F796" s="1" t="str">
        <f t="shared" si="73"/>
        <v>HORÁRIO : 10H06M ÀS 10H56M LOC</v>
      </c>
      <c r="G796" s="1" t="str">
        <f t="shared" si="71"/>
        <v>220ª REUNIÃO SITUACI</v>
      </c>
      <c r="H796" s="1" t="str">
        <f t="shared" si="72"/>
        <v>x</v>
      </c>
      <c r="I796" s="1" t="str">
        <f t="shared" si="72"/>
        <v>x</v>
      </c>
    </row>
    <row r="797" spans="1:9" x14ac:dyDescent="0.2">
      <c r="A797" s="1">
        <v>796</v>
      </c>
      <c r="B797" s="1" t="s">
        <v>2408</v>
      </c>
      <c r="E797" s="1" t="str">
        <f t="shared" si="73"/>
        <v>DATA: 18/08/2021 HORÁRIO : 10H</v>
      </c>
      <c r="F797" s="1" t="str">
        <f t="shared" si="73"/>
        <v>HORÁRIO : 10H06M ÀS 10H50M LOC</v>
      </c>
      <c r="G797" s="1" t="str">
        <f t="shared" si="71"/>
        <v>221ª REUNIÃO SITUACI</v>
      </c>
      <c r="H797" s="1" t="str">
        <f t="shared" si="72"/>
        <v>x</v>
      </c>
      <c r="I797" s="1" t="str">
        <f t="shared" si="72"/>
        <v>x</v>
      </c>
    </row>
    <row r="798" spans="1:9" x14ac:dyDescent="0.2">
      <c r="A798" s="1">
        <v>797</v>
      </c>
      <c r="B798" s="1" t="s">
        <v>2409</v>
      </c>
      <c r="E798" s="1" t="str">
        <f t="shared" si="73"/>
        <v>DATA: 20/08/2021 HORÁRIO : 10H</v>
      </c>
      <c r="F798" s="1" t="str">
        <f t="shared" si="73"/>
        <v>HORÁRIO : 10H00M ÀS 11H00M LOC</v>
      </c>
      <c r="G798" s="1" t="str">
        <f t="shared" si="71"/>
        <v>222ª REUNIÃO SITUACI</v>
      </c>
      <c r="H798" s="1" t="str">
        <f t="shared" si="72"/>
        <v>x</v>
      </c>
      <c r="I798" s="1" t="str">
        <f t="shared" si="72"/>
        <v>x</v>
      </c>
    </row>
    <row r="799" spans="1:9" x14ac:dyDescent="0.2">
      <c r="A799" s="1">
        <v>798</v>
      </c>
      <c r="B799" s="1" t="s">
        <v>2410</v>
      </c>
      <c r="E799" s="1" t="str">
        <f t="shared" si="73"/>
        <v>DATA: 25/08/2021 HORÁRIO : 10H</v>
      </c>
      <c r="F799" s="1" t="str">
        <f t="shared" si="73"/>
        <v>HORÁRIO : 10H05M ÀS 10H43M LOC</v>
      </c>
      <c r="G799" s="1" t="str">
        <f t="shared" si="71"/>
        <v>223ª REUNIÃO SITUACI</v>
      </c>
      <c r="H799" s="1" t="str">
        <f t="shared" ref="H799:I807" si="74">IFERROR(MID($B799,FIND(H$1,$B799,1)+-5,60),"x")</f>
        <v>x</v>
      </c>
      <c r="I799" s="1" t="str">
        <f t="shared" si="74"/>
        <v>x</v>
      </c>
    </row>
    <row r="800" spans="1:9" x14ac:dyDescent="0.2">
      <c r="A800" s="1">
        <v>799</v>
      </c>
      <c r="B800" s="1" t="s">
        <v>2411</v>
      </c>
      <c r="E800" s="1" t="str">
        <f t="shared" si="73"/>
        <v>x</v>
      </c>
      <c r="F800" s="1" t="str">
        <f t="shared" si="73"/>
        <v>x</v>
      </c>
      <c r="G800" s="1" t="str">
        <f t="shared" si="71"/>
        <v>VERÁ REUNIÃO DESTE C</v>
      </c>
      <c r="H800" s="1" t="str">
        <f t="shared" si="74"/>
        <v>x</v>
      </c>
      <c r="I800" s="1" t="str">
        <f t="shared" si="74"/>
        <v>x</v>
      </c>
    </row>
    <row r="801" spans="1:9" x14ac:dyDescent="0.2">
      <c r="A801" s="1">
        <v>800</v>
      </c>
      <c r="B801" s="1" t="s">
        <v>2412</v>
      </c>
      <c r="E801" s="1" t="str">
        <f t="shared" si="73"/>
        <v>DATA: 30/08/2021 HORÁRIO : 10H</v>
      </c>
      <c r="F801" s="1" t="str">
        <f t="shared" si="73"/>
        <v>HORÁRIO : 10H00M ÀS 10H40M LOC</v>
      </c>
      <c r="G801" s="1" t="str">
        <f t="shared" si="71"/>
        <v>224ª REUNIÃO SITUACI</v>
      </c>
      <c r="H801" s="1" t="str">
        <f t="shared" si="74"/>
        <v>x</v>
      </c>
      <c r="I801" s="1" t="str">
        <f t="shared" si="74"/>
        <v>x</v>
      </c>
    </row>
    <row r="802" spans="1:9" x14ac:dyDescent="0.2">
      <c r="A802" s="1">
        <v>801</v>
      </c>
      <c r="B802" s="1" t="s">
        <v>2413</v>
      </c>
      <c r="E802" s="1" t="str">
        <f t="shared" si="73"/>
        <v>DATA: 01/09/2021 HORÁRIO : 10H</v>
      </c>
      <c r="F802" s="1" t="str">
        <f t="shared" si="73"/>
        <v>HORÁRIO : 10H20M ÀS 11H00M LOC</v>
      </c>
      <c r="G802" s="1" t="str">
        <f t="shared" si="71"/>
        <v>225ª REUNIÃO SITUACI</v>
      </c>
      <c r="H802" s="1" t="str">
        <f t="shared" si="74"/>
        <v>x</v>
      </c>
      <c r="I802" s="1" t="str">
        <f t="shared" si="74"/>
        <v>x</v>
      </c>
    </row>
    <row r="803" spans="1:9" x14ac:dyDescent="0.2">
      <c r="A803" s="1">
        <v>802</v>
      </c>
      <c r="B803" s="1" t="s">
        <v>2414</v>
      </c>
      <c r="E803" s="1" t="str">
        <f t="shared" si="73"/>
        <v>DATA: 03/09/2021 HORÁRIO : 10H</v>
      </c>
      <c r="F803" s="1" t="str">
        <f t="shared" si="73"/>
        <v>HORÁRIO : 10H05M ÀS 10H46M LOC</v>
      </c>
      <c r="G803" s="1" t="str">
        <f t="shared" si="71"/>
        <v>226ª REUNIÃO SITUACI</v>
      </c>
      <c r="H803" s="1" t="str">
        <f t="shared" si="74"/>
        <v>x</v>
      </c>
      <c r="I803" s="1" t="str">
        <f t="shared" si="74"/>
        <v>x</v>
      </c>
    </row>
    <row r="804" spans="1:9" x14ac:dyDescent="0.2">
      <c r="A804" s="1">
        <v>803</v>
      </c>
      <c r="B804" s="1" t="s">
        <v>2415</v>
      </c>
      <c r="E804" s="1" t="str">
        <f t="shared" si="73"/>
        <v>DATA: 08/09/2021 HORÁRIO : 10H</v>
      </c>
      <c r="F804" s="1" t="str">
        <f t="shared" si="73"/>
        <v>HORÁRIO : 10H06M ÀS 11H04M LOC</v>
      </c>
      <c r="G804" s="1" t="str">
        <f t="shared" si="71"/>
        <v>227ª REUNIÃO SITUACI</v>
      </c>
      <c r="H804" s="1" t="str">
        <f t="shared" si="74"/>
        <v>x</v>
      </c>
      <c r="I804" s="1" t="str">
        <f t="shared" si="74"/>
        <v>x</v>
      </c>
    </row>
    <row r="805" spans="1:9" x14ac:dyDescent="0.2">
      <c r="A805" s="1">
        <v>804</v>
      </c>
      <c r="B805" s="1" t="s">
        <v>2416</v>
      </c>
      <c r="E805" s="1" t="str">
        <f t="shared" si="73"/>
        <v>DATA: 10/09/2021 HORÁRIO: 10H0</v>
      </c>
      <c r="F805" s="1" t="str">
        <f t="shared" si="73"/>
        <v>HORÁRIO: 10H00M ÀS 11H00M LOCA</v>
      </c>
      <c r="G805" s="1" t="str">
        <f t="shared" si="71"/>
        <v>228ª REUNIÃO SITUACI</v>
      </c>
      <c r="H805" s="1" t="str">
        <f t="shared" si="74"/>
        <v>x</v>
      </c>
      <c r="I805" s="1" t="str">
        <f t="shared" si="74"/>
        <v>x</v>
      </c>
    </row>
    <row r="806" spans="1:9" x14ac:dyDescent="0.2">
      <c r="A806" s="1">
        <v>805</v>
      </c>
      <c r="B806" s="1" t="s">
        <v>2417</v>
      </c>
      <c r="E806" s="1" t="str">
        <f t="shared" si="73"/>
        <v>DATA: 17/09/2021 HORÁRIO: 10H0</v>
      </c>
      <c r="F806" s="1" t="str">
        <f t="shared" si="73"/>
        <v>HORÁRIO: 10H08M ÀS 10H46M LOCA</v>
      </c>
      <c r="G806" s="1" t="str">
        <f t="shared" si="71"/>
        <v>229ª REUNIÃO SITUACI</v>
      </c>
      <c r="H806" s="1" t="str">
        <f t="shared" si="74"/>
        <v>x</v>
      </c>
      <c r="I806" s="1" t="str">
        <f t="shared" si="74"/>
        <v>x</v>
      </c>
    </row>
    <row r="807" spans="1:9" x14ac:dyDescent="0.2">
      <c r="A807" s="1">
        <v>806</v>
      </c>
      <c r="B807" s="1" t="s">
        <v>2418</v>
      </c>
      <c r="E807" s="1" t="str">
        <f t="shared" si="73"/>
        <v>DATA: 24/09/2021 HORÁRIO: 10H0</v>
      </c>
      <c r="F807" s="1" t="str">
        <f t="shared" si="73"/>
        <v>HORÁRIO: 10H00M ÀS 11H00M LOCA</v>
      </c>
      <c r="G807" s="1" t="str">
        <f t="shared" si="71"/>
        <v>230ª REUNIÃO SITUACI</v>
      </c>
      <c r="H807" s="1" t="str">
        <f t="shared" si="74"/>
        <v>x</v>
      </c>
      <c r="I807" s="1" t="str">
        <f t="shared" si="74"/>
        <v>x</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883F3-400E-B24D-B877-70C3F2A4A02C}">
  <dimension ref="A1:V807"/>
  <sheetViews>
    <sheetView workbookViewId="0">
      <selection activeCell="J1" sqref="J1:M1048576"/>
    </sheetView>
  </sheetViews>
  <sheetFormatPr baseColWidth="10" defaultColWidth="9.1640625" defaultRowHeight="15" x14ac:dyDescent="0.2"/>
  <cols>
    <col min="1" max="1" width="8" style="1" bestFit="1" customWidth="1"/>
    <col min="2" max="6" width="9.1640625" style="1"/>
    <col min="7" max="7" width="24.83203125" style="1" bestFit="1" customWidth="1"/>
    <col min="8" max="8" width="60.5" style="1" bestFit="1" customWidth="1"/>
    <col min="9" max="16384" width="9.1640625" style="1"/>
  </cols>
  <sheetData>
    <row r="1" spans="1:22" x14ac:dyDescent="0.2">
      <c r="A1" s="1" t="s">
        <v>2419</v>
      </c>
      <c r="B1" s="1" t="s">
        <v>2420</v>
      </c>
      <c r="C1" s="1" t="s">
        <v>2421</v>
      </c>
      <c r="E1" s="1" t="s">
        <v>0</v>
      </c>
      <c r="F1" s="1" t="s">
        <v>2422</v>
      </c>
      <c r="G1" s="1" t="s">
        <v>2423</v>
      </c>
      <c r="H1" s="7" t="s">
        <v>2465</v>
      </c>
      <c r="I1" s="7" t="s">
        <v>2711</v>
      </c>
      <c r="J1" s="7" t="s">
        <v>2431</v>
      </c>
      <c r="K1" s="7" t="s">
        <v>2712</v>
      </c>
      <c r="L1" s="7" t="s">
        <v>2432</v>
      </c>
      <c r="M1" s="7" t="s">
        <v>2433</v>
      </c>
      <c r="N1" s="7" t="s">
        <v>2434</v>
      </c>
      <c r="O1" s="7" t="s">
        <v>2435</v>
      </c>
      <c r="P1" s="7" t="s">
        <v>2436</v>
      </c>
      <c r="Q1" s="7" t="s">
        <v>2437</v>
      </c>
      <c r="R1" s="7" t="s">
        <v>2438</v>
      </c>
      <c r="S1" s="7" t="s">
        <v>2439</v>
      </c>
      <c r="T1" s="7" t="s">
        <v>2440</v>
      </c>
      <c r="U1" s="7" t="s">
        <v>2441</v>
      </c>
      <c r="V1" s="7" t="s">
        <v>2442</v>
      </c>
    </row>
    <row r="2" spans="1:22" x14ac:dyDescent="0.2">
      <c r="A2" s="1">
        <v>1</v>
      </c>
      <c r="B2" s="1" t="s">
        <v>1613</v>
      </c>
      <c r="E2" s="1" t="str">
        <f>IFERROR(MID($B2,FIND(E$1,$B2,1)+0,30),"x")</f>
        <v>DATA: 17 DE MARÇO DE 2020. HOR</v>
      </c>
      <c r="F2" s="1" t="str">
        <f>IFERROR(MID($B2,FIND(F$1,$B2,1)+0,30),"x")</f>
        <v>HORÁRIO: 10:00 ÀS 11:00 H. LOC</v>
      </c>
      <c r="G2" s="1" t="str">
        <f>IFERROR(MID($B2,FIND(G$1,$B2,1)+-5,20),"x")</f>
        <v>A 1ª REUNIÃO ORDINÁR</v>
      </c>
      <c r="H2" s="1" t="str">
        <f>IFERROR(MID($B2,FIND(H$1,$B2,1)+-5,60),"x")</f>
        <v>O DA DEFESA (MD) INFORMES: GARANTIR A LEI E A ORDEM. INFORMO</v>
      </c>
    </row>
    <row r="3" spans="1:22" x14ac:dyDescent="0.2">
      <c r="A3" s="1">
        <v>2</v>
      </c>
      <c r="B3" s="1" t="s">
        <v>1614</v>
      </c>
      <c r="E3" s="1" t="str">
        <f>IFERROR(MID($B3,FIND(E$1,$B3,1)+0,30),"x")</f>
        <v>x</v>
      </c>
      <c r="F3" s="1" t="str">
        <f>IFERROR(MID($B3,FIND(F$1,$B3,1)+0,30),"x")</f>
        <v>x</v>
      </c>
      <c r="G3" s="1" t="str">
        <f>IFERROR(MID($B3,FIND(G$1,$B3,1)+-5,20),"x")</f>
        <v xml:space="preserve">O 1A REUNIÃO COMITÊ </v>
      </c>
      <c r="H3" s="1" t="str">
        <f>IFERROR(MID($B3,FIND(H$1,$B3,1)+-5,60),"x")</f>
        <v>x</v>
      </c>
    </row>
    <row r="4" spans="1:22" x14ac:dyDescent="0.2">
      <c r="A4" s="1">
        <v>3</v>
      </c>
      <c r="B4" s="1" t="s">
        <v>1615</v>
      </c>
      <c r="E4" s="1" t="str">
        <f>IFERROR(MID($B4,FIND(E$1,$B4,1)+0,30),"x")</f>
        <v>x</v>
      </c>
      <c r="F4" s="1" t="str">
        <f>IFERROR(MID($B4,FIND(F$1,$B4,1)+0,30),"x")</f>
        <v>x</v>
      </c>
      <c r="G4" s="1" t="str">
        <f>IFERROR(MID($B4,FIND(G$1,$B4,1)+-5,20),"x")</f>
        <v>O NA REUNIÃO E QUE E</v>
      </c>
      <c r="H4" s="1" t="str">
        <f>IFERROR(MID($B4,FIND(H$1,$B4,1)+-5,60),"x")</f>
        <v>x</v>
      </c>
      <c r="I4" s="2" t="s">
        <v>2710</v>
      </c>
    </row>
    <row r="5" spans="1:22" x14ac:dyDescent="0.2">
      <c r="A5" s="1">
        <v>4</v>
      </c>
      <c r="B5" s="1" t="s">
        <v>1616</v>
      </c>
      <c r="E5" s="1" t="str">
        <f>IFERROR(MID($B5,FIND(E$1,$B5,1)+0,30),"x")</f>
        <v>DATA: 18 DE MARÇO DE 2020 HORÁ</v>
      </c>
      <c r="F5" s="1" t="str">
        <f>IFERROR(MID($B5,FIND(F$1,$B5,1)+0,30),"x")</f>
        <v>HORÁRIO: 10:00 ÀS 11:00 H. LOC</v>
      </c>
      <c r="G5" s="1" t="str">
        <f>IFERROR(MID($B5,FIND(G$1,$B5,1)+-5,20),"x")</f>
        <v>A 2ª REUNIÃO ORDINÁR</v>
      </c>
      <c r="H5" s="1" t="str">
        <f>IFERROR(MID($B5,FIND(H$1,$B5,1)+-5,60),"x")</f>
        <v>x</v>
      </c>
    </row>
    <row r="6" spans="1:22" x14ac:dyDescent="0.2">
      <c r="A6" s="1">
        <v>5</v>
      </c>
      <c r="B6" s="1" t="s">
        <v>1617</v>
      </c>
      <c r="E6" s="1" t="str">
        <f>IFERROR(MID($B6,FIND(E$1,$B6,1)+0,30),"x")</f>
        <v>x</v>
      </c>
      <c r="F6" s="1" t="str">
        <f>IFERROR(MID($B6,FIND(F$1,$B6,1)+0,30),"x")</f>
        <v>x</v>
      </c>
      <c r="G6" s="1" t="str">
        <f>IFERROR(MID($B6,FIND(G$1,$B6,1)+-5,20),"x")</f>
        <v xml:space="preserve">O 2A REUNIÃO COMITÊ </v>
      </c>
      <c r="H6" s="1" t="str">
        <f>IFERROR(MID($B6,FIND(H$1,$B6,1)+-5,60),"x")</f>
        <v>x</v>
      </c>
    </row>
    <row r="7" spans="1:22" x14ac:dyDescent="0.2">
      <c r="A7" s="1">
        <v>6</v>
      </c>
      <c r="B7" s="1" t="s">
        <v>1618</v>
      </c>
      <c r="E7" s="1" t="str">
        <f>IFERROR(MID($B7,FIND(E$1,$B7,1)+0,30),"x")</f>
        <v>DATA: 19 DE MARÇO DE 2020 HORÁ</v>
      </c>
      <c r="F7" s="1" t="str">
        <f>IFERROR(MID($B7,FIND(F$1,$B7,1)+0,30),"x")</f>
        <v>HORÁRIO: 10:00 ÀS 11:00 H. LOC</v>
      </c>
      <c r="G7" s="1" t="str">
        <f>IFERROR(MID($B7,FIND(G$1,$B7,1)+-5,20),"x")</f>
        <v>A 3ª REUNIÃO ORDINÁR</v>
      </c>
      <c r="H7" s="1" t="str">
        <f>IFERROR(MID($B7,FIND(H$1,$B7,1)+-5,60),"x")</f>
        <v>x</v>
      </c>
    </row>
    <row r="8" spans="1:22" x14ac:dyDescent="0.2">
      <c r="A8" s="1">
        <v>7</v>
      </c>
      <c r="B8" s="1" t="s">
        <v>1619</v>
      </c>
      <c r="E8" s="1" t="str">
        <f>IFERROR(MID($B8,FIND(E$1,$B8,1)+0,30),"x")</f>
        <v>DATA: 20 DE MARÇO DE 2020 HORÁ</v>
      </c>
      <c r="F8" s="1" t="str">
        <f>IFERROR(MID($B8,FIND(F$1,$B8,1)+0,30),"x")</f>
        <v>HORÁRIO: 10:00 ÀS 11:00 H. LOC</v>
      </c>
      <c r="G8" s="1" t="str">
        <f>IFERROR(MID($B8,FIND(G$1,$B8,1)+-5,20),"x")</f>
        <v>A 4ª REUNIÃO ORDINÁR</v>
      </c>
      <c r="H8" s="1" t="str">
        <f>IFERROR(MID($B8,FIND(H$1,$B8,1)+-5,60),"x")</f>
        <v>x</v>
      </c>
    </row>
    <row r="9" spans="1:22" x14ac:dyDescent="0.2">
      <c r="A9" s="1">
        <v>8</v>
      </c>
      <c r="B9" s="1" t="s">
        <v>1620</v>
      </c>
      <c r="E9" s="1" t="str">
        <f>IFERROR(MID($B9,FIND(E$1,$B9,1)+0,30),"x")</f>
        <v>DATA DA PÁGINA DE DOAÇÃO DE MA</v>
      </c>
      <c r="F9" s="1" t="str">
        <f>IFERROR(MID($B9,FIND(F$1,$B9,1)+0,30),"x")</f>
        <v>x</v>
      </c>
      <c r="G9" s="1" t="str">
        <f>IFERROR(MID($B9,FIND(G$1,$B9,1)+-5,20),"x")</f>
        <v>EIRA REUNIÃO, COM CO</v>
      </c>
      <c r="H9" s="1" t="str">
        <f>IFERROR(MID($B9,FIND(H$1,$B9,1)+-5,60),"x")</f>
        <v>x</v>
      </c>
    </row>
    <row r="10" spans="1:22" x14ac:dyDescent="0.2">
      <c r="A10" s="1">
        <v>9</v>
      </c>
      <c r="B10" s="1" t="s">
        <v>1621</v>
      </c>
      <c r="E10" s="1" t="str">
        <f>IFERROR(MID($B10,FIND(E$1,$B10,1)+0,30),"x")</f>
        <v>x</v>
      </c>
      <c r="F10" s="1" t="str">
        <f>IFERROR(MID($B10,FIND(F$1,$B10,1)+0,30),"x")</f>
        <v>x</v>
      </c>
      <c r="G10" s="1" t="str">
        <f>IFERROR(MID($B10,FIND(G$1,$B10,1)+-5,20),"x")</f>
        <v xml:space="preserve">O 4A REUNIÃO COMITÊ </v>
      </c>
      <c r="H10" s="1" t="str">
        <f>IFERROR(MID($B10,FIND(H$1,$B10,1)+-5,60),"x")</f>
        <v>L DE DEFESA CIVIL, COM DEMANDAS DOS ÓRGÃOS DE DEFESA CIVIL E</v>
      </c>
    </row>
    <row r="11" spans="1:22" x14ac:dyDescent="0.2">
      <c r="A11" s="1">
        <v>10</v>
      </c>
      <c r="B11" s="1" t="s">
        <v>1622</v>
      </c>
      <c r="E11" s="1" t="str">
        <f>IFERROR(MID($B11,FIND(E$1,$B11,1)+0,30),"x")</f>
        <v>x</v>
      </c>
      <c r="F11" s="1" t="str">
        <f>IFERROR(MID($B11,FIND(F$1,$B11,1)+0,30),"x")</f>
        <v xml:space="preserve">HORÁRIO LIMITE PARA ENVIO VIA </v>
      </c>
      <c r="G11" s="1" t="str">
        <f>IFERROR(MID($B11,FIND(G$1,$B11,1)+-5,20),"x")</f>
        <v xml:space="preserve">UE A REUNIÃO COM OS </v>
      </c>
      <c r="H11" s="1" t="str">
        <f>IFERROR(MID($B11,FIND(H$1,$B11,1)+-5,60),"x")</f>
        <v>x</v>
      </c>
    </row>
    <row r="12" spans="1:22" x14ac:dyDescent="0.2">
      <c r="A12" s="1">
        <v>11</v>
      </c>
      <c r="B12" s="1" t="s">
        <v>1623</v>
      </c>
      <c r="E12" s="1" t="str">
        <f>IFERROR(MID($B12,FIND(E$1,$B12,1)+0,30),"x")</f>
        <v>x</v>
      </c>
      <c r="F12" s="1" t="str">
        <f>IFERROR(MID($B12,FIND(F$1,$B12,1)+0,30),"x")</f>
        <v>x</v>
      </c>
      <c r="G12" s="1" t="str">
        <f>IFERROR(MID($B12,FIND(G$1,$B12,1)+-5,20),"x")</f>
        <v xml:space="preserve">O 4A REUNIÃO COMITÊ </v>
      </c>
      <c r="H12" s="1" t="str">
        <f>IFERROR(MID($B12,FIND(H$1,$B12,1)+-5,60),"x")</f>
        <v>x</v>
      </c>
    </row>
    <row r="13" spans="1:22" x14ac:dyDescent="0.2">
      <c r="A13" s="1">
        <v>12</v>
      </c>
      <c r="B13" s="1" t="s">
        <v>1624</v>
      </c>
      <c r="E13" s="1" t="str">
        <f>IFERROR(MID($B13,FIND(E$1,$B13,1)+0,30),"x")</f>
        <v>DATA: 23 DE MARÇO DE 2020 HORÁ</v>
      </c>
      <c r="F13" s="1" t="str">
        <f>IFERROR(MID($B13,FIND(F$1,$B13,1)+0,30),"x")</f>
        <v>HORÁRIO: 10:00 ÀS 11:00 H. LOC</v>
      </c>
      <c r="G13" s="1" t="str">
        <f>IFERROR(MID($B13,FIND(G$1,$B13,1)+-5,20),"x")</f>
        <v>A 5ª REUNIÃO ORDINÁR</v>
      </c>
      <c r="H13" s="1" t="str">
        <f>IFERROR(MID($B13,FIND(H$1,$B13,1)+-5,60),"x")</f>
        <v>IN , DEFESA CIVIL , PRF E PF; GRAVAÇÕES, FOTOS, FILMAGENS OU</v>
      </c>
    </row>
    <row r="14" spans="1:22" x14ac:dyDescent="0.2">
      <c r="A14" s="1">
        <v>13</v>
      </c>
      <c r="B14" s="1" t="s">
        <v>1625</v>
      </c>
      <c r="E14" s="1" t="str">
        <f>IFERROR(MID($B14,FIND(E$1,$B14,1)+0,30),"x")</f>
        <v>x</v>
      </c>
      <c r="F14" s="1" t="str">
        <f>IFERROR(MID($B14,FIND(F$1,$B14,1)+0,30),"x")</f>
        <v>x</v>
      </c>
      <c r="G14" s="1" t="str">
        <f>IFERROR(MID($B14,FIND(G$1,$B14,1)+-5,20),"x")</f>
        <v>RCOU REUNIÃO PARA ÀS</v>
      </c>
      <c r="H14" s="1" t="str">
        <f>IFERROR(MID($B14,FIND(H$1,$B14,1)+-5,60),"x")</f>
        <v>x</v>
      </c>
    </row>
    <row r="15" spans="1:22" x14ac:dyDescent="0.2">
      <c r="A15" s="1">
        <v>14</v>
      </c>
      <c r="B15" s="1" t="s">
        <v>1626</v>
      </c>
      <c r="E15" s="1" t="str">
        <f>IFERROR(MID($B15,FIND(E$1,$B15,1)+0,30),"x")</f>
        <v>DATA: 24 DE MARÇO DE 2020 HORÁ</v>
      </c>
      <c r="F15" s="1" t="str">
        <f>IFERROR(MID($B15,FIND(F$1,$B15,1)+0,30),"x")</f>
        <v>HORÁRIO: 10:00 ÀS 11:00 H. LOC</v>
      </c>
      <c r="G15" s="1" t="str">
        <f>IFERROR(MID($B15,FIND(G$1,$B15,1)+-5,20),"x")</f>
        <v>A 6ª REUNIÃO ORDINÁR</v>
      </c>
      <c r="H15" s="1" t="str">
        <f>IFERROR(MID($B15,FIND(H$1,$B15,1)+-5,60),"x")</f>
        <v>O DA DEFESA (MD) INFORMES: A INDÚSTRIA DE BEBIDAS ESTÁ SE OF</v>
      </c>
    </row>
    <row r="16" spans="1:22" x14ac:dyDescent="0.2">
      <c r="A16" s="1">
        <v>15</v>
      </c>
      <c r="B16" s="1" t="s">
        <v>1627</v>
      </c>
      <c r="E16" s="1" t="str">
        <f>IFERROR(MID($B16,FIND(E$1,$B16,1)+0,30),"x")</f>
        <v>x</v>
      </c>
      <c r="F16" s="1" t="str">
        <f>IFERROR(MID($B16,FIND(F$1,$B16,1)+0,30),"x")</f>
        <v>x</v>
      </c>
      <c r="G16" s="1" t="str">
        <f>IFERROR(MID($B16,FIND(G$1,$B16,1)+-5,20),"x")</f>
        <v xml:space="preserve">OU A REUNIÃO. ANEXO </v>
      </c>
      <c r="H16" s="1" t="str">
        <f>IFERROR(MID($B16,FIND(H$1,$B16,1)+-5,60),"x")</f>
        <v>x</v>
      </c>
    </row>
    <row r="17" spans="1:9" x14ac:dyDescent="0.2">
      <c r="A17" s="1">
        <v>16</v>
      </c>
      <c r="B17" s="1" t="s">
        <v>1628</v>
      </c>
      <c r="E17" s="1" t="str">
        <f>IFERROR(MID($B17,FIND(E$1,$B17,1)+0,30),"x")</f>
        <v>x</v>
      </c>
      <c r="F17" s="1" t="str">
        <f>IFERROR(MID($B17,FIND(F$1,$B17,1)+0,30),"x")</f>
        <v>x</v>
      </c>
      <c r="G17" s="1" t="str">
        <f>IFERROR(MID($B17,FIND(G$1,$B17,1)+-5,20),"x")</f>
        <v xml:space="preserve">O 6A REUNIÃO COMITÊ </v>
      </c>
      <c r="H17" s="1" t="str">
        <f>IFERROR(MID($B17,FIND(H$1,$B17,1)+-5,60),"x")</f>
        <v>x</v>
      </c>
    </row>
    <row r="18" spans="1:9" x14ac:dyDescent="0.2">
      <c r="A18" s="1">
        <v>17</v>
      </c>
      <c r="B18" s="1" t="s">
        <v>1629</v>
      </c>
      <c r="E18" s="1" t="str">
        <f>IFERROR(MID($B18,FIND(E$1,$B18,1)+0,30),"x")</f>
        <v>DATA: 25 DE MARÇO DE 2020 HORÁ</v>
      </c>
      <c r="F18" s="1" t="str">
        <f>IFERROR(MID($B18,FIND(F$1,$B18,1)+0,30),"x")</f>
        <v>HORÁRIO: 10:00 ÀS 11:00 H. LOC</v>
      </c>
      <c r="G18" s="1" t="str">
        <f>IFERROR(MID($B18,FIND(G$1,$B18,1)+-5,20),"x")</f>
        <v>A 7ª REUNIÃO ORDINÁR</v>
      </c>
      <c r="H18" s="1" t="str">
        <f>IFERROR(MID($B18,FIND(H$1,$B18,1)+-5,60),"x")</f>
        <v xml:space="preserve">O DA DEFESA (MD) INFORMES: QUESTIONOU SOBRE A MP QUE LIBERA </v>
      </c>
    </row>
    <row r="19" spans="1:9" x14ac:dyDescent="0.2">
      <c r="A19" s="1">
        <v>18</v>
      </c>
      <c r="B19" s="1" t="s">
        <v>1630</v>
      </c>
      <c r="E19" s="1" t="str">
        <f>IFERROR(MID($B19,FIND(E$1,$B19,1)+0,30),"x")</f>
        <v>x</v>
      </c>
      <c r="F19" s="1" t="str">
        <f>IFERROR(MID($B19,FIND(F$1,$B19,1)+0,30),"x")</f>
        <v>x</v>
      </c>
      <c r="G19" s="1" t="str">
        <f>IFERROR(MID($B19,FIND(G$1,$B19,1)+-5,20),"x")</f>
        <v xml:space="preserve">O 7A REUNIÃO COMITÊ </v>
      </c>
      <c r="H19" s="1" t="str">
        <f>IFERROR(MID($B19,FIND(H$1,$B19,1)+-5,60),"x")</f>
        <v>x</v>
      </c>
    </row>
    <row r="20" spans="1:9" s="6" customFormat="1" x14ac:dyDescent="0.2">
      <c r="A20" s="1">
        <v>19</v>
      </c>
      <c r="B20" s="1" t="s">
        <v>1631</v>
      </c>
      <c r="C20" s="1"/>
      <c r="D20" s="1"/>
      <c r="E20" s="1" t="str">
        <f>IFERROR(MID($B20,FIND(E$1,$B20,1)+0,30),"x")</f>
        <v>x</v>
      </c>
      <c r="F20" s="1" t="str">
        <f>IFERROR(MID($B20,FIND(F$1,$B20,1)+0,30),"x")</f>
        <v>x</v>
      </c>
      <c r="G20" s="1" t="str">
        <f>IFERROR(MID($B20,FIND(G$1,$B20,1)+-5,20),"x")</f>
        <v xml:space="preserve"> UMA REUNIÃO COM A E</v>
      </c>
      <c r="H20" s="1" t="str">
        <f>IFERROR(MID($B20,FIND(H$1,$B20,1)+-5,60),"x")</f>
        <v>x</v>
      </c>
      <c r="I20" s="1"/>
    </row>
    <row r="21" spans="1:9" x14ac:dyDescent="0.2">
      <c r="A21" s="1">
        <v>20</v>
      </c>
      <c r="B21" s="1" t="s">
        <v>1632</v>
      </c>
      <c r="E21" s="1" t="str">
        <f>IFERROR(MID($B21,FIND(E$1,$B21,1)+0,30),"x")</f>
        <v>DATA: 26 DE MARÇO DE 2020 HORÁ</v>
      </c>
      <c r="F21" s="1" t="str">
        <f>IFERROR(MID($B21,FIND(F$1,$B21,1)+0,30),"x")</f>
        <v>HORÁRIO: 10:00 ÀS 11:00 H. LOC</v>
      </c>
      <c r="G21" s="1" t="str">
        <f>IFERROR(MID($B21,FIND(G$1,$B21,1)+-5,20),"x")</f>
        <v>A 8ª REUNIÃO ORDINÁR</v>
      </c>
      <c r="H21" s="1" t="str">
        <f>IFERROR(MID($B21,FIND(H$1,$B21,1)+-5,60),"x")</f>
        <v>x</v>
      </c>
    </row>
    <row r="22" spans="1:9" x14ac:dyDescent="0.2">
      <c r="A22" s="1">
        <v>21</v>
      </c>
      <c r="B22" s="1" t="s">
        <v>1633</v>
      </c>
      <c r="E22" s="1" t="str">
        <f>IFERROR(MID($B22,FIND(E$1,$B22,1)+0,30),"x")</f>
        <v>x</v>
      </c>
      <c r="F22" s="1" t="str">
        <f>IFERROR(MID($B22,FIND(F$1,$B22,1)+0,30),"x")</f>
        <v>HORÁRIO PARA ENVIO DOS REPORTE</v>
      </c>
      <c r="G22" s="1" t="str">
        <f>IFERROR(MID($B22,FIND(G$1,$B22,1)+-5,20),"x")</f>
        <v xml:space="preserve">O 8A REUNIÃO COMITÊ </v>
      </c>
      <c r="H22" s="1" t="str">
        <f>IFERROR(MID($B22,FIND(H$1,$B22,1)+-5,60),"x")</f>
        <v>x</v>
      </c>
      <c r="I22" s="2" t="s">
        <v>2710</v>
      </c>
    </row>
    <row r="23" spans="1:9" x14ac:dyDescent="0.2">
      <c r="A23" s="1">
        <v>22</v>
      </c>
      <c r="B23" s="1" t="s">
        <v>1634</v>
      </c>
      <c r="E23" s="1" t="str">
        <f>IFERROR(MID($B23,FIND(E$1,$B23,1)+0,30),"x")</f>
        <v>x</v>
      </c>
      <c r="F23" s="1" t="str">
        <f>IFERROR(MID($B23,FIND(F$1,$B23,1)+0,30),"x")</f>
        <v>HORÁRIO PARA ENVIO DOS REPORTE</v>
      </c>
      <c r="G23" s="1" t="str">
        <f>IFERROR(MID($B23,FIND(G$1,$B23,1)+-5,20),"x")</f>
        <v>OU A REUNIÃO. ENCAMI</v>
      </c>
      <c r="H23" s="1" t="str">
        <f>IFERROR(MID($B23,FIND(H$1,$B23,1)+-5,60),"x")</f>
        <v>x</v>
      </c>
    </row>
    <row r="24" spans="1:9" x14ac:dyDescent="0.2">
      <c r="A24" s="1">
        <v>23</v>
      </c>
      <c r="B24" s="1" t="s">
        <v>1635</v>
      </c>
      <c r="E24" s="1" t="str">
        <f>IFERROR(MID($B24,FIND(E$1,$B24,1)+0,30),"x")</f>
        <v>DATA: 27 DE MARÇO DE 2020 HORÁ</v>
      </c>
      <c r="F24" s="1" t="str">
        <f>IFERROR(MID($B24,FIND(F$1,$B24,1)+0,30),"x")</f>
        <v>HORÁRIO: 10:00 ÀS 11:00 H. LOC</v>
      </c>
      <c r="G24" s="1" t="str">
        <f>IFERROR(MID($B24,FIND(G$1,$B24,1)+-5,20),"x")</f>
        <v>A 9ª REUNIÃO ORDINÁR</v>
      </c>
      <c r="H24" s="1" t="str">
        <f>IFERROR(MID($B24,FIND(H$1,$B24,1)+-5,60),"x")</f>
        <v>x</v>
      </c>
    </row>
    <row r="25" spans="1:9" x14ac:dyDescent="0.2">
      <c r="A25" s="1">
        <v>24</v>
      </c>
      <c r="B25" s="1" t="s">
        <v>1636</v>
      </c>
      <c r="E25" s="1" t="str">
        <f>IFERROR(MID($B25,FIND(E$1,$B25,1)+0,30),"x")</f>
        <v>x</v>
      </c>
      <c r="F25" s="1" t="str">
        <f>IFERROR(MID($B25,FIND(F$1,$B25,1)+0,30),"x")</f>
        <v>x</v>
      </c>
      <c r="G25" s="1" t="str">
        <f>IFERROR(MID($B25,FIND(G$1,$B25,1)+-5,20),"x")</f>
        <v>ÃO À REUNIÃO EXTRAOR</v>
      </c>
      <c r="H25" s="1" t="str">
        <f>IFERROR(MID($B25,FIND(H$1,$B25,1)+-5,60),"x")</f>
        <v>x</v>
      </c>
      <c r="I25" s="2" t="s">
        <v>2710</v>
      </c>
    </row>
    <row r="26" spans="1:9" x14ac:dyDescent="0.2">
      <c r="A26" s="1">
        <v>25</v>
      </c>
      <c r="B26" s="1" t="s">
        <v>1637</v>
      </c>
      <c r="E26" s="1" t="str">
        <f>IFERROR(MID($B26,FIND(E$1,$B26,1)+0,30),"x")</f>
        <v>x</v>
      </c>
      <c r="F26" s="1" t="str">
        <f>IFERROR(MID($B26,FIND(F$1,$B26,1)+0,30),"x")</f>
        <v>x</v>
      </c>
      <c r="G26" s="1" t="str">
        <f>IFERROR(MID($B26,FIND(G$1,$B26,1)+-5,20),"x")</f>
        <v>O NA REUNIÃO DE ONTE</v>
      </c>
      <c r="H26" s="1" t="str">
        <f>IFERROR(MID($B26,FIND(H$1,$B26,1)+-5,60),"x")</f>
        <v>x</v>
      </c>
    </row>
    <row r="27" spans="1:9" x14ac:dyDescent="0.2">
      <c r="A27" s="1">
        <v>26</v>
      </c>
      <c r="B27" s="1" t="s">
        <v>1638</v>
      </c>
      <c r="E27" s="1" t="str">
        <f>IFERROR(MID($B27,FIND(E$1,$B27,1)+0,30),"x")</f>
        <v>x</v>
      </c>
      <c r="F27" s="1" t="str">
        <f>IFERROR(MID($B27,FIND(F$1,$B27,1)+0,30),"x")</f>
        <v>x</v>
      </c>
      <c r="G27" s="1" t="str">
        <f>IFERROR(MID($B27,FIND(G$1,$B27,1)+-5,20),"x")</f>
        <v xml:space="preserve">O 9A REUNIÃO COMITÊ </v>
      </c>
      <c r="H27" s="1" t="str">
        <f>IFERROR(MID($B27,FIND(H$1,$B27,1)+-5,60),"x")</f>
        <v>x</v>
      </c>
    </row>
    <row r="28" spans="1:9" x14ac:dyDescent="0.2">
      <c r="A28" s="1">
        <v>27</v>
      </c>
      <c r="B28" s="1" t="s">
        <v>1639</v>
      </c>
      <c r="E28" s="1" t="str">
        <f>IFERROR(MID($B28,FIND(E$1,$B28,1)+0,30),"x")</f>
        <v>DATA: 30 DE MARÇO DE 2020 HORÁ</v>
      </c>
      <c r="F28" s="1" t="str">
        <f>IFERROR(MID($B28,FIND(F$1,$B28,1)+0,30),"x")</f>
        <v>HORÁRIO: 10:00 ÀS 11:00 H. LOC</v>
      </c>
      <c r="G28" s="1" t="str">
        <f>IFERROR(MID($B28,FIND(G$1,$B28,1)+-5,20),"x")</f>
        <v xml:space="preserve"> 10ª REUNIÃO ORDINÁR</v>
      </c>
      <c r="H28" s="1" t="str">
        <f>IFERROR(MID($B28,FIND(H$1,$B28,1)+-5,60),"x")</f>
        <v>O DA DEFESA (MD) INFORMES: INFORMOU QUE O MINISTÉRIO ESTRUTU</v>
      </c>
    </row>
    <row r="29" spans="1:9" x14ac:dyDescent="0.2">
      <c r="A29" s="1">
        <v>28</v>
      </c>
      <c r="B29" s="1" t="s">
        <v>1640</v>
      </c>
      <c r="E29" s="1" t="str">
        <f>IFERROR(MID($B29,FIND(E$1,$B29,1)+0,30),"x")</f>
        <v>x</v>
      </c>
      <c r="F29" s="1" t="str">
        <f>IFERROR(MID($B29,FIND(F$1,$B29,1)+0,30),"x")</f>
        <v>x</v>
      </c>
      <c r="G29" s="1" t="str">
        <f>IFERROR(MID($B29,FIND(G$1,$B29,1)+-5,20),"x")</f>
        <v>VERÁ REUNIÃO PARA AV</v>
      </c>
      <c r="H29" s="1" t="str">
        <f>IFERROR(MID($B29,FIND(H$1,$B29,1)+-5,60),"x")</f>
        <v>x</v>
      </c>
    </row>
    <row r="30" spans="1:9" x14ac:dyDescent="0.2">
      <c r="A30" s="1">
        <v>29</v>
      </c>
      <c r="B30" s="1" t="s">
        <v>1641</v>
      </c>
      <c r="E30" s="1" t="str">
        <f>IFERROR(MID($B30,FIND(E$1,$B30,1)+0,30),"x")</f>
        <v>x</v>
      </c>
      <c r="F30" s="1" t="str">
        <f>IFERROR(MID($B30,FIND(F$1,$B30,1)+0,30),"x")</f>
        <v>x</v>
      </c>
      <c r="G30" s="1" t="str">
        <f>IFERROR(MID($B30,FIND(G$1,$B30,1)+-5,20),"x")</f>
        <v xml:space="preserve"> 10A REUNIÃO COMITÊ </v>
      </c>
      <c r="H30" s="1" t="str">
        <f>IFERROR(MID($B30,FIND(H$1,$B30,1)+-5,60),"x")</f>
        <v>x</v>
      </c>
    </row>
    <row r="31" spans="1:9" x14ac:dyDescent="0.2">
      <c r="A31" s="1">
        <v>30</v>
      </c>
      <c r="B31" s="1" t="s">
        <v>1642</v>
      </c>
      <c r="E31" s="1" t="str">
        <f>IFERROR(MID($B31,FIND(E$1,$B31,1)+0,30),"x")</f>
        <v>DATA: 31 DE MARÇO DE 2020 HORÁ</v>
      </c>
      <c r="F31" s="1" t="str">
        <f>IFERROR(MID($B31,FIND(F$1,$B31,1)+0,30),"x")</f>
        <v>HORÁRIO: 10:00 ÀS 11:00 H. LOC</v>
      </c>
      <c r="G31" s="1" t="str">
        <f>IFERROR(MID($B31,FIND(G$1,$B31,1)+-5,20),"x")</f>
        <v xml:space="preserve"> 11ª REUNIÃO ORDINÁR</v>
      </c>
      <c r="H31" s="1" t="str">
        <f>IFERROR(MID($B31,FIND(H$1,$B31,1)+-5,60),"x")</f>
        <v>O DA DEFESA (MD) INFORMES: PONTUOU A NECESSIDADE DE COLOCARM</v>
      </c>
    </row>
    <row r="32" spans="1:9" x14ac:dyDescent="0.2">
      <c r="A32" s="1">
        <v>31</v>
      </c>
      <c r="B32" s="1" t="s">
        <v>1643</v>
      </c>
      <c r="E32" s="1" t="str">
        <f>IFERROR(MID($B32,FIND(E$1,$B32,1)+0,30),"x")</f>
        <v>x</v>
      </c>
      <c r="F32" s="1" t="str">
        <f>IFERROR(MID($B32,FIND(F$1,$B32,1)+0,30),"x")</f>
        <v>x</v>
      </c>
      <c r="G32" s="1" t="str">
        <f>IFERROR(MID($B32,FIND(G$1,$B32,1)+-5,20),"x")</f>
        <v>M EM REUNIÃO HOJE PA</v>
      </c>
      <c r="H32" s="1" t="str">
        <f>IFERROR(MID($B32,FIND(H$1,$B32,1)+-5,60),"x")</f>
        <v>x</v>
      </c>
    </row>
    <row r="33" spans="1:9" x14ac:dyDescent="0.2">
      <c r="A33" s="1">
        <v>32</v>
      </c>
      <c r="B33" s="1" t="s">
        <v>1644</v>
      </c>
      <c r="E33" s="1" t="str">
        <f>IFERROR(MID($B33,FIND(E$1,$B33,1)+0,30),"x")</f>
        <v>x</v>
      </c>
      <c r="F33" s="1" t="str">
        <f>IFERROR(MID($B33,FIND(F$1,$B33,1)+0,30),"x")</f>
        <v>x</v>
      </c>
      <c r="G33" s="1" t="str">
        <f>IFERROR(MID($B33,FIND(G$1,$B33,1)+-5,20),"x")</f>
        <v xml:space="preserve"> 11A REUNIÃO COMITÊ </v>
      </c>
      <c r="H33" s="1" t="str">
        <f>IFERROR(MID($B33,FIND(H$1,$B33,1)+-5,60),"x")</f>
        <v xml:space="preserve">OM A DEFESA CIVIL, NAS ENTREGAS DOS KITS DE CESTAS BÁSICAS. </v>
      </c>
      <c r="I33" s="2" t="s">
        <v>2710</v>
      </c>
    </row>
    <row r="34" spans="1:9" x14ac:dyDescent="0.2">
      <c r="A34" s="1">
        <v>33</v>
      </c>
      <c r="B34" s="1" t="s">
        <v>1645</v>
      </c>
      <c r="E34" s="1" t="str">
        <f>IFERROR(MID($B34,FIND(E$1,$B34,1)+0,30),"x")</f>
        <v>DATA: 1º DE ABRIL DE 2020 HORÁ</v>
      </c>
      <c r="F34" s="1" t="str">
        <f>IFERROR(MID($B34,FIND(F$1,$B34,1)+0,30),"x")</f>
        <v>HORÁRIO: 10:00 ÀS 11:00 H. LOC</v>
      </c>
      <c r="G34" s="1" t="str">
        <f>IFERROR(MID($B34,FIND(G$1,$B34,1)+-5,20),"x")</f>
        <v xml:space="preserve"> 12ª REUNIÃO ORDINÁR</v>
      </c>
      <c r="H34" s="1" t="str">
        <f>IFERROR(MID($B34,FIND(H$1,$B34,1)+-5,60),"x")</f>
        <v>O DA DEFESA (MD) INFORMES: EMPRESAS DOS SINDICATOS DA INDÚST</v>
      </c>
    </row>
    <row r="35" spans="1:9" x14ac:dyDescent="0.2">
      <c r="A35" s="1">
        <v>34</v>
      </c>
      <c r="B35" s="1" t="s">
        <v>1646</v>
      </c>
      <c r="E35" s="1" t="str">
        <f>IFERROR(MID($B35,FIND(E$1,$B35,1)+0,30),"x")</f>
        <v>x</v>
      </c>
      <c r="F35" s="1" t="str">
        <f>IFERROR(MID($B35,FIND(F$1,$B35,1)+0,30),"x")</f>
        <v>x</v>
      </c>
      <c r="G35" s="1" t="str">
        <f>IFERROR(MID($B35,FIND(G$1,$B35,1)+-5,20),"x")</f>
        <v>ERÃO REUNIÃO COM O G</v>
      </c>
      <c r="H35" s="1" t="str">
        <f>IFERROR(MID($B35,FIND(H$1,$B35,1)+-5,60),"x")</f>
        <v>x</v>
      </c>
    </row>
    <row r="36" spans="1:9" x14ac:dyDescent="0.2">
      <c r="A36" s="1">
        <v>35</v>
      </c>
      <c r="B36" s="1" t="s">
        <v>1647</v>
      </c>
      <c r="E36" s="1" t="str">
        <f>IFERROR(MID($B36,FIND(E$1,$B36,1)+0,30),"x")</f>
        <v>x</v>
      </c>
      <c r="F36" s="1" t="str">
        <f>IFERROR(MID($B36,FIND(F$1,$B36,1)+0,30),"x")</f>
        <v>x</v>
      </c>
      <c r="G36" s="1" t="str">
        <f>IFERROR(MID($B36,FIND(G$1,$B36,1)+-5,20),"x")</f>
        <v>OU A REUNIÃO ÀS 10 :</v>
      </c>
      <c r="H36" s="1" t="str">
        <f>IFERROR(MID($B36,FIND(H$1,$B36,1)+-5,60),"x")</f>
        <v>x</v>
      </c>
    </row>
    <row r="37" spans="1:9" x14ac:dyDescent="0.2">
      <c r="A37" s="1">
        <v>36</v>
      </c>
      <c r="B37" s="1" t="s">
        <v>1648</v>
      </c>
      <c r="E37" s="1" t="str">
        <f>IFERROR(MID($B37,FIND(E$1,$B37,1)+0,30),"x")</f>
        <v>DATA: 02 DE ABRIL DE 2020 HORÁ</v>
      </c>
      <c r="F37" s="1" t="str">
        <f>IFERROR(MID($B37,FIND(F$1,$B37,1)+0,30),"x")</f>
        <v>HORÁRIO: 10:00 ÀS 11:00 H. LOC</v>
      </c>
      <c r="G37" s="1" t="str">
        <f>IFERROR(MID($B37,FIND(G$1,$B37,1)+-5,20),"x")</f>
        <v xml:space="preserve"> 13ª REUNIÃO ORDINÁR</v>
      </c>
      <c r="H37" s="1" t="str">
        <f>IFERROR(MID($B37,FIND(H$1,$B37,1)+-5,60),"x")</f>
        <v>x</v>
      </c>
    </row>
    <row r="38" spans="1:9" x14ac:dyDescent="0.2">
      <c r="A38" s="1">
        <v>37</v>
      </c>
      <c r="B38" s="1" t="s">
        <v>1649</v>
      </c>
      <c r="E38" s="1" t="str">
        <f>IFERROR(MID($B38,FIND(E$1,$B38,1)+0,30),"x")</f>
        <v>x</v>
      </c>
      <c r="F38" s="1" t="str">
        <f>IFERROR(MID($B38,FIND(F$1,$B38,1)+0,30),"x")</f>
        <v>x</v>
      </c>
      <c r="G38" s="1" t="str">
        <f>IFERROR(MID($B38,FIND(G$1,$B38,1)+-5,20),"x")</f>
        <v>A DE REUNIÃO JUNTO A</v>
      </c>
      <c r="H38" s="1" t="str">
        <f>IFERROR(MID($B38,FIND(H$1,$B38,1)+-5,60),"x")</f>
        <v>x</v>
      </c>
    </row>
    <row r="39" spans="1:9" x14ac:dyDescent="0.2">
      <c r="A39" s="1">
        <v>38</v>
      </c>
      <c r="B39" s="1" t="s">
        <v>1650</v>
      </c>
      <c r="E39" s="1" t="str">
        <f>IFERROR(MID($B39,FIND(E$1,$B39,1)+0,30),"x")</f>
        <v>x</v>
      </c>
      <c r="F39" s="1" t="str">
        <f>IFERROR(MID($B39,FIND(F$1,$B39,1)+0,30),"x")</f>
        <v>x</v>
      </c>
      <c r="G39" s="1" t="str">
        <f>IFERROR(MID($B39,FIND(G$1,$B39,1)+-5,20),"x")</f>
        <v xml:space="preserve"> 13A REUNIÃO COMITÊ </v>
      </c>
      <c r="H39" s="1" t="str">
        <f>IFERROR(MID($B39,FIND(H$1,$B39,1)+-5,60),"x")</f>
        <v>x</v>
      </c>
      <c r="I39" s="2" t="s">
        <v>2710</v>
      </c>
    </row>
    <row r="40" spans="1:9" x14ac:dyDescent="0.2">
      <c r="A40" s="1">
        <v>39</v>
      </c>
      <c r="B40" s="1" t="s">
        <v>1651</v>
      </c>
      <c r="E40" s="1" t="str">
        <f>IFERROR(MID($B40,FIND(E$1,$B40,1)+0,30),"x")</f>
        <v>DATA: 03 DE ABRIL DE 2020 HORÁ</v>
      </c>
      <c r="F40" s="1" t="str">
        <f>IFERROR(MID($B40,FIND(F$1,$B40,1)+0,30),"x")</f>
        <v>HORÁRIO: 10:00 ÀS 11:00 H. LOC</v>
      </c>
      <c r="G40" s="1" t="str">
        <f>IFERROR(MID($B40,FIND(G$1,$B40,1)+-5,20),"x")</f>
        <v xml:space="preserve"> 14ª REUNIÃO ORDINÁR</v>
      </c>
      <c r="H40" s="1" t="str">
        <f>IFERROR(MID($B40,FIND(H$1,$B40,1)+-5,60),"x")</f>
        <v>x</v>
      </c>
    </row>
    <row r="41" spans="1:9" x14ac:dyDescent="0.2">
      <c r="A41" s="1">
        <v>40</v>
      </c>
      <c r="B41" s="1" t="s">
        <v>1652</v>
      </c>
      <c r="E41" s="1" t="str">
        <f>IFERROR(MID($B41,FIND(E$1,$B41,1)+0,30),"x")</f>
        <v>x</v>
      </c>
      <c r="F41" s="1" t="str">
        <f>IFERROR(MID($B41,FIND(F$1,$B41,1)+0,30),"x")</f>
        <v>x</v>
      </c>
      <c r="G41" s="1" t="str">
        <f>IFERROR(MID($B41,FIND(G$1,$B41,1)+-5,20),"x")</f>
        <v xml:space="preserve"> 14A REUNIÃO COMITÊ </v>
      </c>
      <c r="H41" s="1" t="str">
        <f>IFERROR(MID($B41,FIND(H$1,$B41,1)+-5,60),"x")</f>
        <v>DO A DEFESA DA UNIÃO EM INÚMEROS PROCESSOS QUE ESTÃO SENDO I</v>
      </c>
    </row>
    <row r="42" spans="1:9" x14ac:dyDescent="0.2">
      <c r="A42" s="1">
        <v>41</v>
      </c>
      <c r="B42" s="1" t="s">
        <v>1653</v>
      </c>
      <c r="E42" s="1" t="str">
        <f>IFERROR(MID($B42,FIND(E$1,$B42,1)+0,30),"x")</f>
        <v>x</v>
      </c>
      <c r="F42" s="1" t="str">
        <f>IFERROR(MID($B42,FIND(F$1,$B42,1)+0,30),"x")</f>
        <v>x</v>
      </c>
      <c r="G42" s="1" t="str">
        <f>IFERROR(MID($B42,FIND(G$1,$B42,1)+-5,20),"x")</f>
        <v>ERÃO REUNIÃO COM O M</v>
      </c>
      <c r="H42" s="1" t="str">
        <f>IFERROR(MID($B42,FIND(H$1,$B42,1)+-5,60),"x")</f>
        <v>x</v>
      </c>
    </row>
    <row r="43" spans="1:9" x14ac:dyDescent="0.2">
      <c r="A43" s="1">
        <v>42</v>
      </c>
      <c r="B43" s="1" t="s">
        <v>1654</v>
      </c>
      <c r="E43" s="1" t="str">
        <f>IFERROR(MID($B43,FIND(E$1,$B43,1)+0,30),"x")</f>
        <v>x</v>
      </c>
      <c r="F43" s="1" t="str">
        <f>IFERROR(MID($B43,FIND(F$1,$B43,1)+0,30),"x")</f>
        <v>x</v>
      </c>
      <c r="G43" s="1" t="str">
        <f>IFERROR(MID($B43,FIND(G$1,$B43,1)+-5,20),"x")</f>
        <v>OU A REUNIÃO ÀS 11 :</v>
      </c>
      <c r="H43" s="1" t="str">
        <f>IFERROR(MID($B43,FIND(H$1,$B43,1)+-5,60),"x")</f>
        <v>O DA DEFESA INFORMES: MD ACOMPANHA A PRODUÇÃO DE RESPIRADORE</v>
      </c>
    </row>
    <row r="44" spans="1:9" x14ac:dyDescent="0.2">
      <c r="A44" s="1">
        <v>43</v>
      </c>
      <c r="B44" s="1" t="s">
        <v>1655</v>
      </c>
      <c r="E44" s="1" t="str">
        <f>IFERROR(MID($B44,FIND(E$1,$B44,1)+0,30),"x")</f>
        <v>DATA: 06 DE ABRIL DE 2020 HORÁ</v>
      </c>
      <c r="F44" s="1" t="str">
        <f>IFERROR(MID($B44,FIND(F$1,$B44,1)+0,30),"x")</f>
        <v>HORÁRIO: 10:00 ÀS 11:00 H. LOC</v>
      </c>
      <c r="G44" s="1" t="str">
        <f>IFERROR(MID($B44,FIND(G$1,$B44,1)+-5,20),"x")</f>
        <v xml:space="preserve"> 15ª REUNIÃO ORDINÁR</v>
      </c>
      <c r="H44" s="1" t="str">
        <f>IFERROR(MID($B44,FIND(H$1,$B44,1)+-5,60),"x")</f>
        <v xml:space="preserve">O DA DEFESA (MD) INFORMES: ALMIRANTE GARNIER COMENTOU SOBRE </v>
      </c>
    </row>
    <row r="45" spans="1:9" x14ac:dyDescent="0.2">
      <c r="A45" s="1">
        <v>44</v>
      </c>
      <c r="B45" s="1" t="s">
        <v>1656</v>
      </c>
      <c r="E45" s="1" t="str">
        <f>IFERROR(MID($B45,FIND(E$1,$B45,1)+0,30),"x")</f>
        <v>x</v>
      </c>
      <c r="F45" s="1" t="str">
        <f>IFERROR(MID($B45,FIND(F$1,$B45,1)+0,30),"x")</f>
        <v>x</v>
      </c>
      <c r="G45" s="1" t="str">
        <f>IFERROR(MID($B45,FIND(G$1,$B45,1)+-5,20),"x")</f>
        <v xml:space="preserve"> UMA REUNIÃO, EM CON</v>
      </c>
      <c r="H45" s="1" t="str">
        <f>IFERROR(MID($B45,FIND(H$1,$B45,1)+-5,60),"x")</f>
        <v>x</v>
      </c>
    </row>
    <row r="46" spans="1:9" x14ac:dyDescent="0.2">
      <c r="A46" s="1">
        <v>45</v>
      </c>
      <c r="B46" s="1" t="s">
        <v>1657</v>
      </c>
      <c r="E46" s="1" t="str">
        <f>IFERROR(MID($B46,FIND(E$1,$B46,1)+0,30),"x")</f>
        <v>x</v>
      </c>
      <c r="F46" s="1" t="str">
        <f>IFERROR(MID($B46,FIND(F$1,$B46,1)+0,30),"x")</f>
        <v>x</v>
      </c>
      <c r="G46" s="1" t="str">
        <f>IFERROR(MID($B46,FIND(G$1,$B46,1)+-5,20),"x")</f>
        <v xml:space="preserve"> 15A REUNIÃO COMITÊ </v>
      </c>
      <c r="H46" s="1" t="str">
        <f>IFERROR(MID($B46,FIND(H$1,$B46,1)+-5,60),"x")</f>
        <v>x</v>
      </c>
      <c r="I46" s="2" t="s">
        <v>2710</v>
      </c>
    </row>
    <row r="47" spans="1:9" x14ac:dyDescent="0.2">
      <c r="A47" s="1">
        <v>46</v>
      </c>
      <c r="B47" s="1" t="s">
        <v>1658</v>
      </c>
      <c r="E47" s="1" t="str">
        <f>IFERROR(MID($B47,FIND(E$1,$B47,1)+0,30),"x")</f>
        <v>x</v>
      </c>
      <c r="F47" s="1" t="str">
        <f>IFERROR(MID($B47,FIND(F$1,$B47,1)+0,30),"x")</f>
        <v>x</v>
      </c>
      <c r="G47" s="1" t="str">
        <f>IFERROR(MID($B47,FIND(G$1,$B47,1)+-5,20),"x")</f>
        <v xml:space="preserve"> 15A REUNIÃO COMITÊ </v>
      </c>
      <c r="H47" s="1" t="str">
        <f>IFERROR(MID($B47,FIND(H$1,$B47,1)+-5,60),"x")</f>
        <v>ER A DEFESA DO PRESIDENTE NO CASO DA ADPF 672 (PEDIDO PELA O</v>
      </c>
    </row>
    <row r="48" spans="1:9" x14ac:dyDescent="0.2">
      <c r="A48" s="1">
        <v>47</v>
      </c>
      <c r="B48" s="1" t="s">
        <v>1659</v>
      </c>
      <c r="E48" s="1" t="str">
        <f>IFERROR(MID($B48,FIND(E$1,$B48,1)+0,30),"x")</f>
        <v>x</v>
      </c>
      <c r="F48" s="1" t="str">
        <f>IFERROR(MID($B48,FIND(F$1,$B48,1)+0,30),"x")</f>
        <v>x</v>
      </c>
      <c r="G48" s="1" t="str">
        <f>IFERROR(MID($B48,FIND(G$1,$B48,1)+-5,20),"x")</f>
        <v xml:space="preserve"> UMA REUNIÃO, EM CON</v>
      </c>
      <c r="H48" s="1" t="str">
        <f>IFERROR(MID($B48,FIND(H$1,$B48,1)+-5,60),"x")</f>
        <v>x</v>
      </c>
    </row>
    <row r="49" spans="1:9" x14ac:dyDescent="0.2">
      <c r="A49" s="1">
        <v>48</v>
      </c>
      <c r="B49" s="1" t="s">
        <v>1660</v>
      </c>
      <c r="E49" s="1" t="str">
        <f>IFERROR(MID($B49,FIND(E$1,$B49,1)+0,30),"x")</f>
        <v>DATA: 07 DE ABRIL DE 2020 HORÁ</v>
      </c>
      <c r="F49" s="1" t="str">
        <f>IFERROR(MID($B49,FIND(F$1,$B49,1)+0,30),"x")</f>
        <v>HORÁRIO: 10:00 ÀS 11:00 H. LOC</v>
      </c>
      <c r="G49" s="1" t="str">
        <f>IFERROR(MID($B49,FIND(G$1,$B49,1)+-5,20),"x")</f>
        <v xml:space="preserve"> 16ª REUNIÃO ORDINÁR</v>
      </c>
      <c r="H49" s="1" t="str">
        <f>IFERROR(MID($B49,FIND(H$1,$B49,1)+-5,60),"x")</f>
        <v>x</v>
      </c>
    </row>
    <row r="50" spans="1:9" x14ac:dyDescent="0.2">
      <c r="A50" s="1">
        <v>49</v>
      </c>
      <c r="B50" s="1" t="s">
        <v>1661</v>
      </c>
      <c r="E50" s="1" t="str">
        <f>IFERROR(MID($B50,FIND(E$1,$B50,1)+0,30),"x")</f>
        <v>x</v>
      </c>
      <c r="F50" s="1" t="str">
        <f>IFERROR(MID($B50,FIND(F$1,$B50,1)+0,30),"x")</f>
        <v>x</v>
      </c>
      <c r="G50" s="1" t="str">
        <f>IFERROR(MID($B50,FIND(G$1,$B50,1)+-5,20),"x")</f>
        <v>RCAR REUNIÃO PARA TR</v>
      </c>
      <c r="H50" s="1" t="str">
        <f>IFERROR(MID($B50,FIND(H$1,$B50,1)+-5,60),"x")</f>
        <v>x</v>
      </c>
    </row>
    <row r="51" spans="1:9" x14ac:dyDescent="0.2">
      <c r="A51" s="1">
        <v>50</v>
      </c>
      <c r="B51" s="1" t="s">
        <v>1662</v>
      </c>
      <c r="E51" s="1" t="str">
        <f>IFERROR(MID($B51,FIND(E$1,$B51,1)+0,30),"x")</f>
        <v>x</v>
      </c>
      <c r="F51" s="1" t="str">
        <f>IFERROR(MID($B51,FIND(F$1,$B51,1)+0,30),"x")</f>
        <v>x</v>
      </c>
      <c r="G51" s="1" t="str">
        <f>IFERROR(MID($B51,FIND(G$1,$B51,1)+-5,20),"x")</f>
        <v xml:space="preserve"> UMA REUNIÃO COM A A</v>
      </c>
      <c r="H51" s="1" t="str">
        <f>IFERROR(MID($B51,FIND(H$1,$B51,1)+-5,60),"x")</f>
        <v>x</v>
      </c>
      <c r="I51" s="2" t="s">
        <v>2710</v>
      </c>
    </row>
    <row r="52" spans="1:9" x14ac:dyDescent="0.2">
      <c r="A52" s="1">
        <v>51</v>
      </c>
      <c r="B52" s="1" t="s">
        <v>1663</v>
      </c>
      <c r="E52" s="1" t="str">
        <f>IFERROR(MID($B52,FIND(E$1,$B52,1)+0,30),"x")</f>
        <v>x</v>
      </c>
      <c r="F52" s="1" t="str">
        <f>IFERROR(MID($B52,FIND(F$1,$B52,1)+0,30),"x")</f>
        <v>x</v>
      </c>
      <c r="G52" s="1" t="str">
        <f>IFERROR(MID($B52,FIND(G$1,$B52,1)+-5,20),"x")</f>
        <v>OU A REUNIÃO . ENCAM</v>
      </c>
      <c r="H52" s="1" t="str">
        <f>IFERROR(MID($B52,FIND(H$1,$B52,1)+-5,60),"x")</f>
        <v>x</v>
      </c>
    </row>
    <row r="53" spans="1:9" x14ac:dyDescent="0.2">
      <c r="A53" s="1">
        <v>52</v>
      </c>
      <c r="B53" s="1" t="s">
        <v>1664</v>
      </c>
      <c r="E53" s="1" t="str">
        <f>IFERROR(MID($B53,FIND(E$1,$B53,1)+0,30),"x")</f>
        <v>DATA: 08 DE ABRIL DE 2020 HORÁ</v>
      </c>
      <c r="F53" s="1" t="str">
        <f>IFERROR(MID($B53,FIND(F$1,$B53,1)+0,30),"x")</f>
        <v xml:space="preserve">HORÁRIO: 10:00 H. ÀS 11:00 H. </v>
      </c>
      <c r="G53" s="1" t="str">
        <f>IFERROR(MID($B53,FIND(G$1,$B53,1)+-5,20),"x")</f>
        <v xml:space="preserve"> 17ª REUNIÃO ORDINÁR</v>
      </c>
      <c r="H53" s="1" t="str">
        <f>IFERROR(MID($B53,FIND(H$1,$B53,1)+-5,60),"x")</f>
        <v>O DA DEFESA (MD) INFORMES: INFORMOU QUE T EM CONDIÇÕES DE CO</v>
      </c>
    </row>
    <row r="54" spans="1:9" x14ac:dyDescent="0.2">
      <c r="A54" s="1">
        <v>53</v>
      </c>
      <c r="B54" s="1" t="s">
        <v>1665</v>
      </c>
      <c r="E54" s="1" t="str">
        <f>IFERROR(MID($B54,FIND(E$1,$B54,1)+0,30),"x")</f>
        <v>x</v>
      </c>
      <c r="F54" s="1" t="str">
        <f>IFERROR(MID($B54,FIND(F$1,$B54,1)+0,30),"x")</f>
        <v>x</v>
      </c>
      <c r="G54" s="1" t="str">
        <f>IFERROR(MID($B54,FIND(G$1,$B54,1)+-5,20),"x")</f>
        <v>AM A REUNIÃO PARA TR</v>
      </c>
      <c r="H54" s="1" t="str">
        <f>IFERROR(MID($B54,FIND(H$1,$B54,1)+-5,60),"x")</f>
        <v>x</v>
      </c>
    </row>
    <row r="55" spans="1:9" x14ac:dyDescent="0.2">
      <c r="A55" s="1">
        <v>54</v>
      </c>
      <c r="B55" s="1" t="s">
        <v>1666</v>
      </c>
      <c r="E55" s="1" t="str">
        <f>IFERROR(MID($B55,FIND(E$1,$B55,1)+0,30),"x")</f>
        <v>x</v>
      </c>
      <c r="F55" s="1" t="str">
        <f>IFERROR(MID($B55,FIND(F$1,$B55,1)+0,30),"x")</f>
        <v>x</v>
      </c>
      <c r="G55" s="1" t="str">
        <f>IFERROR(MID($B55,FIND(G$1,$B55,1)+-5,20),"x")</f>
        <v xml:space="preserve"> 17A REUNIÃO COMITÊ </v>
      </c>
      <c r="H55" s="1" t="str">
        <f>IFERROR(MID($B55,FIND(H$1,$B55,1)+-5,60),"x")</f>
        <v>O DE DEFESA CIBERNÉTICA) DO MD FEZ UM LEVANTAMENTO SOBRE A A</v>
      </c>
      <c r="I55" s="2" t="s">
        <v>2710</v>
      </c>
    </row>
    <row r="56" spans="1:9" x14ac:dyDescent="0.2">
      <c r="A56" s="1">
        <v>55</v>
      </c>
      <c r="B56" s="1" t="s">
        <v>1667</v>
      </c>
      <c r="E56" s="1" t="str">
        <f>IFERROR(MID($B56,FIND(E$1,$B56,1)+0,30),"x")</f>
        <v>x</v>
      </c>
      <c r="F56" s="1" t="str">
        <f>IFERROR(MID($B56,FIND(F$1,$B56,1)+0,30),"x")</f>
        <v>x</v>
      </c>
      <c r="G56" s="1" t="str">
        <f>IFERROR(MID($B56,FIND(G$1,$B56,1)+-5,20),"x")</f>
        <v xml:space="preserve"> UMA REUNIÃO PARA TR</v>
      </c>
      <c r="H56" s="1" t="str">
        <f>IFERROR(MID($B56,FIND(H$1,$B56,1)+-5,60),"x")</f>
        <v>x</v>
      </c>
    </row>
    <row r="57" spans="1:9" x14ac:dyDescent="0.2">
      <c r="A57" s="1">
        <v>56</v>
      </c>
      <c r="B57" s="1" t="s">
        <v>1668</v>
      </c>
      <c r="E57" s="1" t="str">
        <f>IFERROR(MID($B57,FIND(E$1,$B57,1)+0,30),"x")</f>
        <v>DATA: 09 DE ABRIL DE 2020 HORÁ</v>
      </c>
      <c r="F57" s="1" t="str">
        <f>IFERROR(MID($B57,FIND(F$1,$B57,1)+0,30),"x")</f>
        <v>HORÁRIO: 10:00 H. ÀS 11:00 H .</v>
      </c>
      <c r="G57" s="1" t="str">
        <f>IFERROR(MID($B57,FIND(G$1,$B57,1)+-5,20),"x")</f>
        <v xml:space="preserve"> 18ª REUNIÃO ORDINÁR</v>
      </c>
      <c r="H57" s="1" t="str">
        <f>IFERROR(MID($B57,FIND(H$1,$B57,1)+-5,60),"x")</f>
        <v>O DA DEFESA (MD) INFORMES: ACOMPANHA A MANUTENÇÃO E RECUPERA</v>
      </c>
    </row>
    <row r="58" spans="1:9" x14ac:dyDescent="0.2">
      <c r="A58" s="1">
        <v>57</v>
      </c>
      <c r="B58" s="1" t="s">
        <v>1669</v>
      </c>
      <c r="E58" s="1" t="str">
        <f>IFERROR(MID($B58,FIND(E$1,$B58,1)+0,30),"x")</f>
        <v>x</v>
      </c>
      <c r="F58" s="1" t="str">
        <f>IFERROR(MID($B58,FIND(F$1,$B58,1)+0,30),"x")</f>
        <v>x</v>
      </c>
      <c r="G58" s="1" t="str">
        <f>IFERROR(MID($B58,FIND(G$1,$B58,1)+-5,20),"x")</f>
        <v>NDOU REUNIÃO HOJE AS</v>
      </c>
      <c r="H58" s="1" t="str">
        <f>IFERROR(MID($B58,FIND(H$1,$B58,1)+-5,60),"x")</f>
        <v>x</v>
      </c>
      <c r="I58" s="2" t="s">
        <v>2710</v>
      </c>
    </row>
    <row r="59" spans="1:9" x14ac:dyDescent="0.2">
      <c r="A59" s="1">
        <v>58</v>
      </c>
      <c r="B59" s="1" t="s">
        <v>1670</v>
      </c>
      <c r="E59" s="1" t="str">
        <f>IFERROR(MID($B59,FIND(E$1,$B59,1)+0,30),"x")</f>
        <v>x</v>
      </c>
      <c r="F59" s="1" t="str">
        <f>IFERROR(MID($B59,FIND(F$1,$B59,1)+0,30),"x")</f>
        <v>x</v>
      </c>
      <c r="G59" s="1" t="str">
        <f>IFERROR(MID($B59,FIND(G$1,$B59,1)+-5,20),"x")</f>
        <v xml:space="preserve"> 18A REUNIÃO COMITÊ </v>
      </c>
      <c r="H59" s="1" t="str">
        <f>IFERROR(MID($B59,FIND(H$1,$B59,1)+-5,60),"x")</f>
        <v>x</v>
      </c>
    </row>
    <row r="60" spans="1:9" x14ac:dyDescent="0.2">
      <c r="A60" s="1">
        <v>59</v>
      </c>
      <c r="B60" s="1" t="s">
        <v>1671</v>
      </c>
      <c r="E60" s="1" t="str">
        <f>IFERROR(MID($B60,FIND(E$1,$B60,1)+0,30),"x")</f>
        <v>DATA: 13 DE ABRIL DE 2020 HORÁ</v>
      </c>
      <c r="F60" s="1" t="str">
        <f>IFERROR(MID($B60,FIND(F$1,$B60,1)+0,30),"x")</f>
        <v>HORÁRIO: 10:00 H. ÀS 11:00 H .</v>
      </c>
      <c r="G60" s="1" t="str">
        <f>IFERROR(MID($B60,FIND(G$1,$B60,1)+-5,20),"x")</f>
        <v xml:space="preserve"> 19ª REUNIÃO ORDINÁR</v>
      </c>
      <c r="H60" s="1" t="str">
        <f>IFERROR(MID($B60,FIND(H$1,$B60,1)+-5,60),"x")</f>
        <v>x</v>
      </c>
    </row>
    <row r="61" spans="1:9" x14ac:dyDescent="0.2">
      <c r="A61" s="1">
        <v>60</v>
      </c>
      <c r="B61" s="1" t="s">
        <v>1672</v>
      </c>
      <c r="E61" s="1" t="str">
        <f>IFERROR(MID($B61,FIND(E$1,$B61,1)+0,30),"x")</f>
        <v>x</v>
      </c>
      <c r="F61" s="1" t="str">
        <f>IFERROR(MID($B61,FIND(F$1,$B61,1)+0,30),"x")</f>
        <v>x</v>
      </c>
      <c r="G61" s="1" t="str">
        <f>IFERROR(MID($B61,FIND(G$1,$B61,1)+-5,20),"x")</f>
        <v>ARAM REUNIÃO PARA HO</v>
      </c>
      <c r="H61" s="1" t="str">
        <f>IFERROR(MID($B61,FIND(H$1,$B61,1)+-5,60),"x")</f>
        <v>x</v>
      </c>
      <c r="I61" s="2" t="s">
        <v>2710</v>
      </c>
    </row>
    <row r="62" spans="1:9" x14ac:dyDescent="0.2">
      <c r="A62" s="1">
        <v>61</v>
      </c>
      <c r="B62" s="1" t="s">
        <v>1673</v>
      </c>
      <c r="E62" s="1" t="str">
        <f>IFERROR(MID($B62,FIND(E$1,$B62,1)+0,30),"x")</f>
        <v>x</v>
      </c>
      <c r="F62" s="1" t="str">
        <f>IFERROR(MID($B62,FIND(F$1,$B62,1)+0,30),"x")</f>
        <v>x</v>
      </c>
      <c r="G62" s="1" t="str">
        <f>IFERROR(MID($B62,FIND(G$1,$B62,1)+-5,20),"x")</f>
        <v xml:space="preserve"> UMA REUNIÃO ENTRE M</v>
      </c>
      <c r="H62" s="1" t="str">
        <f>IFERROR(MID($B62,FIND(H$1,$B62,1)+-5,60),"x")</f>
        <v>x</v>
      </c>
    </row>
    <row r="63" spans="1:9" x14ac:dyDescent="0.2">
      <c r="A63" s="1">
        <v>62</v>
      </c>
      <c r="B63" s="1" t="s">
        <v>1674</v>
      </c>
      <c r="E63" s="1" t="str">
        <f>IFERROR(MID($B63,FIND(E$1,$B63,1)+0,30),"x")</f>
        <v>DATA: 11 DE ABRIL DE 2020 HORÁ</v>
      </c>
      <c r="F63" s="1" t="str">
        <f>IFERROR(MID($B63,FIND(F$1,$B63,1)+0,30),"x")</f>
        <v>HORÁRIO: 10:00 H. ÀS 11:00 H .</v>
      </c>
      <c r="G63" s="1" t="str">
        <f>IFERROR(MID($B63,FIND(G$1,$B63,1)+-5,20),"x")</f>
        <v xml:space="preserve"> 20ª REUNIÃO ORDINÁR</v>
      </c>
      <c r="H63" s="1" t="str">
        <f>IFERROR(MID($B63,FIND(H$1,$B63,1)+-5,60),"x")</f>
        <v>O DA DEFESA (MD) INFORMES: SEM APONTAMENTOS . MINISTÉRIO DAS</v>
      </c>
    </row>
    <row r="64" spans="1:9" x14ac:dyDescent="0.2">
      <c r="A64" s="1">
        <v>63</v>
      </c>
      <c r="B64" s="1" t="s">
        <v>1675</v>
      </c>
      <c r="E64" s="1" t="str">
        <f>IFERROR(MID($B64,FIND(E$1,$B64,1)+0,30),"x")</f>
        <v xml:space="preserve">DATAPREV . RECEBERAM DA CEF O </v>
      </c>
      <c r="F64" s="1" t="str">
        <f>IFERROR(MID($B64,FIND(F$1,$B64,1)+0,30),"x")</f>
        <v>x</v>
      </c>
      <c r="G64" s="1" t="str">
        <f>IFERROR(MID($B64,FIND(G$1,$B64,1)+-5,20),"x")</f>
        <v xml:space="preserve"> 20A REUNIÃO COMITÊ </v>
      </c>
      <c r="H64" s="1" t="str">
        <f>IFERROR(MID($B64,FIND(H$1,$B64,1)+-5,60),"x")</f>
        <v>x</v>
      </c>
    </row>
    <row r="65" spans="1:9" x14ac:dyDescent="0.2">
      <c r="A65" s="1">
        <v>64</v>
      </c>
      <c r="B65" s="1" t="s">
        <v>1676</v>
      </c>
      <c r="E65" s="1" t="str">
        <f>IFERROR(MID($B65,FIND(E$1,$B65,1)+0,30),"x")</f>
        <v>x</v>
      </c>
      <c r="F65" s="1" t="str">
        <f>IFERROR(MID($B65,FIND(F$1,$B65,1)+0,30),"x")</f>
        <v>x</v>
      </c>
      <c r="G65" s="1" t="str">
        <f>IFERROR(MID($B65,FIND(G$1,$B65,1)+-5,20),"x")</f>
        <v xml:space="preserve"> 20A REUNIÃO COMITÊ </v>
      </c>
      <c r="H65" s="1" t="str">
        <f>IFERROR(MID($B65,FIND(H$1,$B65,1)+-5,60),"x")</f>
        <v>O DE DEFESA DO CONSUMIDOR (IDECOM -SP) NO SENTIDO DE PROIBIR</v>
      </c>
      <c r="I65" s="2" t="s">
        <v>2710</v>
      </c>
    </row>
    <row r="66" spans="1:9" x14ac:dyDescent="0.2">
      <c r="A66" s="1">
        <v>65</v>
      </c>
      <c r="B66" s="1" t="s">
        <v>1677</v>
      </c>
      <c r="E66" s="1" t="str">
        <f>IFERROR(MID($B66,FIND(E$1,$B66,1)+0,30),"x")</f>
        <v>x</v>
      </c>
      <c r="F66" s="1" t="str">
        <f>IFERROR(MID($B66,FIND(F$1,$B66,1)+0,30),"x")</f>
        <v>x</v>
      </c>
      <c r="G66" s="1" t="str">
        <f>IFERROR(MID($B66,FIND(G$1,$B66,1)+-5,20),"x")</f>
        <v>OU A REUNIÃO . ENCAM</v>
      </c>
      <c r="H66" s="1" t="str">
        <f>IFERROR(MID($B66,FIND(H$1,$B66,1)+-5,60),"x")</f>
        <v>x</v>
      </c>
    </row>
    <row r="67" spans="1:9" x14ac:dyDescent="0.2">
      <c r="A67" s="1">
        <v>66</v>
      </c>
      <c r="B67" s="1" t="s">
        <v>1678</v>
      </c>
      <c r="E67" s="1" t="str">
        <f>IFERROR(MID($B67,FIND(E$1,$B67,1)+0,30),"x")</f>
        <v>DATA: 15 DE ABRIL DE 2020 HORÁ</v>
      </c>
      <c r="F67" s="1" t="str">
        <f>IFERROR(MID($B67,FIND(F$1,$B67,1)+0,30),"x")</f>
        <v>HORÁRIO: 10:00 H. ÀS 11:00 H .</v>
      </c>
      <c r="G67" s="1" t="str">
        <f>IFERROR(MID($B67,FIND(G$1,$B67,1)+-5,20),"x")</f>
        <v xml:space="preserve"> 21ª REUNIÃO ORDINÁR</v>
      </c>
      <c r="H67" s="1" t="str">
        <f>IFERROR(MID($B67,FIND(H$1,$B67,1)+-5,60),"x")</f>
        <v>x</v>
      </c>
    </row>
    <row r="68" spans="1:9" x14ac:dyDescent="0.2">
      <c r="A68" s="1">
        <v>67</v>
      </c>
      <c r="B68" s="1" t="s">
        <v>1679</v>
      </c>
      <c r="E68" s="1" t="str">
        <f>IFERROR(MID($B68,FIND(E$1,$B68,1)+0,30),"x")</f>
        <v>x</v>
      </c>
      <c r="F68" s="1" t="str">
        <f>IFERROR(MID($B68,FIND(F$1,$B68,1)+0,30),"x")</f>
        <v>x</v>
      </c>
      <c r="G68" s="1" t="str">
        <f>IFERROR(MID($B68,FIND(G$1,$B68,1)+-5,20),"x")</f>
        <v xml:space="preserve"> 21A REUNIÃO COMITÊ </v>
      </c>
      <c r="H68" s="1" t="str">
        <f>IFERROR(MID($B68,FIND(H$1,$B68,1)+-5,60),"x")</f>
        <v>x</v>
      </c>
      <c r="I68" s="2" t="s">
        <v>2710</v>
      </c>
    </row>
    <row r="69" spans="1:9" x14ac:dyDescent="0.2">
      <c r="A69" s="1">
        <v>68</v>
      </c>
      <c r="B69" s="1" t="s">
        <v>1680</v>
      </c>
      <c r="E69" s="1" t="str">
        <f>IFERROR(MID($B69,FIND(E$1,$B69,1)+0,30),"x")</f>
        <v>x</v>
      </c>
      <c r="F69" s="1" t="str">
        <f>IFERROR(MID($B69,FIND(F$1,$B69,1)+0,30),"x")</f>
        <v>x</v>
      </c>
      <c r="G69" s="1" t="str">
        <f>IFERROR(MID($B69,FIND(G$1,$B69,1)+-5,20),"x")</f>
        <v>DOS, REUNIÃO MARCADA</v>
      </c>
      <c r="H69" s="1" t="str">
        <f>IFERROR(MID($B69,FIND(H$1,$B69,1)+-5,60),"x")</f>
        <v>O DA DEFESA (MD) INFORMES: SEM APONTAMENTOS . BANCO DO BRASI</v>
      </c>
    </row>
    <row r="70" spans="1:9" x14ac:dyDescent="0.2">
      <c r="A70" s="1">
        <v>69</v>
      </c>
      <c r="B70" s="1" t="s">
        <v>1681</v>
      </c>
      <c r="E70" s="1" t="str">
        <f>IFERROR(MID($B70,FIND(E$1,$B70,1)+0,30),"x")</f>
        <v>x</v>
      </c>
      <c r="F70" s="1" t="str">
        <f>IFERROR(MID($B70,FIND(F$1,$B70,1)+0,30),"x")</f>
        <v>x</v>
      </c>
      <c r="G70" s="1" t="str">
        <f>IFERROR(MID($B70,FIND(G$1,$B70,1)+-5,20),"x")</f>
        <v xml:space="preserve"> 21A REUNIÃO COMITÊ </v>
      </c>
      <c r="H70" s="1" t="str">
        <f>IFERROR(MID($B70,FIND(H$1,$B70,1)+-5,60),"x")</f>
        <v>x</v>
      </c>
    </row>
    <row r="71" spans="1:9" x14ac:dyDescent="0.2">
      <c r="A71" s="1">
        <v>70</v>
      </c>
      <c r="B71" s="1" t="s">
        <v>1682</v>
      </c>
      <c r="E71" s="1" t="str">
        <f>IFERROR(MID($B71,FIND(E$1,$B71,1)+0,30),"x")</f>
        <v>DATA: 16/04/2020 HORÁRIO: 10:0</v>
      </c>
      <c r="F71" s="1" t="str">
        <f>IFERROR(MID($B71,FIND(F$1,$B71,1)+0,30),"x")</f>
        <v>HORÁRIO: 10:00 ÀS 11:00 H. LOC</v>
      </c>
      <c r="G71" s="1" t="str">
        <f>IFERROR(MID($B71,FIND(G$1,$B71,1)+-5,20),"x")</f>
        <v xml:space="preserve"> 22ª REUNIÃO ORDINÁR</v>
      </c>
      <c r="H71" s="1" t="str">
        <f>IFERROR(MID($B71,FIND(H$1,$B71,1)+-5,60),"x")</f>
        <v>x</v>
      </c>
    </row>
    <row r="72" spans="1:9" x14ac:dyDescent="0.2">
      <c r="A72" s="1">
        <v>71</v>
      </c>
      <c r="B72" s="1" t="s">
        <v>1683</v>
      </c>
      <c r="E72" s="1" t="str">
        <f>IFERROR(MID($B72,FIND(E$1,$B72,1)+0,30),"x")</f>
        <v>x</v>
      </c>
      <c r="F72" s="1" t="str">
        <f>IFERROR(MID($B72,FIND(F$1,$B72,1)+0,30),"x")</f>
        <v>x</v>
      </c>
      <c r="G72" s="1" t="str">
        <f>IFERROR(MID($B72,FIND(G$1,$B72,1)+-5,20),"x")</f>
        <v xml:space="preserve"> 22A REUNIÃO COMITÊ </v>
      </c>
      <c r="H72" s="1" t="str">
        <f>IFERROR(MID($B72,FIND(H$1,$B72,1)+-5,60),"x")</f>
        <v>O DA DEFESA (MD) RECUPERAÇÃO DE RESPIRADORES (REDE CNI/ SENA</v>
      </c>
    </row>
    <row r="73" spans="1:9" x14ac:dyDescent="0.2">
      <c r="A73" s="1">
        <v>72</v>
      </c>
      <c r="B73" s="1" t="s">
        <v>1684</v>
      </c>
      <c r="E73" s="1" t="str">
        <f>IFERROR(MID($B73,FIND(E$1,$B73,1)+0,30),"x")</f>
        <v>x</v>
      </c>
      <c r="F73" s="1" t="str">
        <f>IFERROR(MID($B73,FIND(F$1,$B73,1)+0,30),"x")</f>
        <v>x</v>
      </c>
      <c r="G73" s="1" t="str">
        <f>IFERROR(MID($B73,FIND(G$1,$B73,1)+-5,20),"x")</f>
        <v xml:space="preserve"> 22A REUNIÃO COMITÊ </v>
      </c>
      <c r="H73" s="1" t="str">
        <f>IFERROR(MID($B73,FIND(H$1,$B73,1)+-5,60),"x")</f>
        <v>x</v>
      </c>
      <c r="I73" s="1" t="s">
        <v>2710</v>
      </c>
    </row>
    <row r="74" spans="1:9" x14ac:dyDescent="0.2">
      <c r="A74" s="1">
        <v>73</v>
      </c>
      <c r="B74" s="1" t="s">
        <v>1685</v>
      </c>
      <c r="E74" s="1" t="str">
        <f>IFERROR(MID($B74,FIND(E$1,$B74,1)+0,30),"x")</f>
        <v>x</v>
      </c>
      <c r="F74" s="1" t="str">
        <f>IFERROR(MID($B74,FIND(F$1,$B74,1)+0,30),"x")</f>
        <v>x</v>
      </c>
      <c r="G74" s="1" t="str">
        <f>IFERROR(MID($B74,FIND(G$1,$B74,1)+-5,20),"x")</f>
        <v>OU A REUNIÃO, REPASS</v>
      </c>
      <c r="H74" s="1" t="str">
        <f>IFERROR(MID($B74,FIND(H$1,$B74,1)+-5,60),"x")</f>
        <v>x</v>
      </c>
    </row>
    <row r="75" spans="1:9" x14ac:dyDescent="0.2">
      <c r="A75" s="1">
        <v>74</v>
      </c>
      <c r="B75" s="1" t="s">
        <v>1686</v>
      </c>
      <c r="E75" s="1" t="str">
        <f>IFERROR(MID($B75,FIND(E$1,$B75,1)+0,30),"x")</f>
        <v>DATA: 17/04/2020 HORÁRIO: 10:0</v>
      </c>
      <c r="F75" s="1" t="str">
        <f>IFERROR(MID($B75,FIND(F$1,$B75,1)+0,30),"x")</f>
        <v>HORÁRIO: 10:00 ÀS 11:00 H. LOC</v>
      </c>
      <c r="G75" s="1" t="str">
        <f>IFERROR(MID($B75,FIND(G$1,$B75,1)+-5,20),"x")</f>
        <v xml:space="preserve"> 23ª REUNIÃO ORDINÁR</v>
      </c>
      <c r="H75" s="1" t="str">
        <f>IFERROR(MID($B75,FIND(H$1,$B75,1)+-5,60),"x")</f>
        <v>x</v>
      </c>
    </row>
    <row r="76" spans="1:9" x14ac:dyDescent="0.2">
      <c r="A76" s="1">
        <v>75</v>
      </c>
      <c r="B76" s="1" t="s">
        <v>1687</v>
      </c>
      <c r="E76" s="1" t="str">
        <f>IFERROR(MID($B76,FIND(E$1,$B76,1)+0,30),"x")</f>
        <v>x</v>
      </c>
      <c r="F76" s="1" t="str">
        <f>IFERROR(MID($B76,FIND(F$1,$B76,1)+0,30),"x")</f>
        <v>x</v>
      </c>
      <c r="G76" s="1" t="str">
        <f>IFERROR(MID($B76,FIND(G$1,$B76,1)+-5,20),"x")</f>
        <v>XIMA REUNIÃO DO GRUP</v>
      </c>
      <c r="H76" s="1" t="str">
        <f>IFERROR(MID($B76,FIND(H$1,$B76,1)+-5,60),"x")</f>
        <v>O DA DEFESA (MD) SEM CONSIDERAÇÕES POR PARTE DO SECRETÁRIO -</v>
      </c>
    </row>
    <row r="77" spans="1:9" x14ac:dyDescent="0.2">
      <c r="A77" s="1">
        <v>76</v>
      </c>
      <c r="B77" s="1" t="s">
        <v>1688</v>
      </c>
      <c r="E77" s="1" t="str">
        <f>IFERROR(MID($B77,FIND(E$1,$B77,1)+0,30),"x")</f>
        <v>x</v>
      </c>
      <c r="F77" s="1" t="str">
        <f>IFERROR(MID($B77,FIND(F$1,$B77,1)+0,30),"x")</f>
        <v>x</v>
      </c>
      <c r="G77" s="1" t="str">
        <f>IFERROR(MID($B77,FIND(G$1,$B77,1)+-5,20),"x")</f>
        <v>OU A REUNIÃO, REPASS</v>
      </c>
      <c r="H77" s="1" t="str">
        <f>IFERROR(MID($B77,FIND(H$1,$B77,1)+-5,60),"x")</f>
        <v>x</v>
      </c>
      <c r="I77" s="2" t="s">
        <v>2710</v>
      </c>
    </row>
    <row r="78" spans="1:9" x14ac:dyDescent="0.2">
      <c r="A78" s="1">
        <v>77</v>
      </c>
      <c r="B78" s="1" t="s">
        <v>1689</v>
      </c>
      <c r="E78" s="1" t="str">
        <f>IFERROR(MID($B78,FIND(E$1,$B78,1)+0,30),"x")</f>
        <v>x</v>
      </c>
      <c r="F78" s="1" t="str">
        <f>IFERROR(MID($B78,FIND(F$1,$B78,1)+0,30),"x")</f>
        <v>x</v>
      </c>
      <c r="G78" s="1" t="str">
        <f>IFERROR(MID($B78,FIND(G$1,$B78,1)+-5,20),"x")</f>
        <v>PARA REUNIÃO DO GRUP</v>
      </c>
      <c r="H78" s="1" t="str">
        <f>IFERROR(MID($B78,FIND(H$1,$B78,1)+-5,60),"x")</f>
        <v>x</v>
      </c>
    </row>
    <row r="79" spans="1:9" x14ac:dyDescent="0.2">
      <c r="A79" s="1">
        <v>78</v>
      </c>
      <c r="B79" s="1" t="s">
        <v>1690</v>
      </c>
      <c r="E79" s="1" t="str">
        <f>IFERROR(MID($B79,FIND(E$1,$B79,1)+0,30),"x")</f>
        <v>DATA: 20/04/2020 HORÁRIO: 10:0</v>
      </c>
      <c r="F79" s="1" t="str">
        <f>IFERROR(MID($B79,FIND(F$1,$B79,1)+0,30),"x")</f>
        <v>HORÁRIO: 10:00 ÀS 11:00 H. LOC</v>
      </c>
      <c r="G79" s="1" t="str">
        <f>IFERROR(MID($B79,FIND(G$1,$B79,1)+-5,20),"x")</f>
        <v xml:space="preserve"> 24ª REUNIÃO ORDINÁR</v>
      </c>
      <c r="H79" s="1" t="str">
        <f>IFERROR(MID($B79,FIND(H$1,$B79,1)+-5,60),"x")</f>
        <v>x</v>
      </c>
    </row>
    <row r="80" spans="1:9" x14ac:dyDescent="0.2">
      <c r="A80" s="1">
        <v>79</v>
      </c>
      <c r="B80" s="1" t="s">
        <v>1691</v>
      </c>
      <c r="E80" s="1" t="str">
        <f>IFERROR(MID($B80,FIND(E$1,$B80,1)+0,30),"x")</f>
        <v>x</v>
      </c>
      <c r="F80" s="1" t="str">
        <f>IFERROR(MID($B80,FIND(F$1,$B80,1)+0,30),"x")</f>
        <v>x</v>
      </c>
      <c r="G80" s="1" t="str">
        <f>IFERROR(MID($B80,FIND(G$1,$B80,1)+-5,20),"x")</f>
        <v xml:space="preserve"> UMA REUNIÃO APÓS O </v>
      </c>
      <c r="H80" s="1" t="str">
        <f>IFERROR(MID($B80,FIND(H$1,$B80,1)+-5,60),"x")</f>
        <v>O DA DEFESA (MD) NÃO HÁ DEMANDA CONHECIDA QUE NÃO TENHA SIDO</v>
      </c>
    </row>
    <row r="81" spans="1:9" x14ac:dyDescent="0.2">
      <c r="A81" s="1">
        <v>80</v>
      </c>
      <c r="B81" s="1" t="s">
        <v>1692</v>
      </c>
      <c r="E81" s="1" t="str">
        <f>IFERROR(MID($B81,FIND(E$1,$B81,1)+0,30),"x")</f>
        <v>x</v>
      </c>
      <c r="F81" s="1" t="str">
        <f>IFERROR(MID($B81,FIND(F$1,$B81,1)+0,30),"x")</f>
        <v>x</v>
      </c>
      <c r="G81" s="1" t="str">
        <f>IFERROR(MID($B81,FIND(G$1,$B81,1)+-5,20),"x")</f>
        <v xml:space="preserve">O DE REUNIÃO COM OS </v>
      </c>
      <c r="H81" s="1" t="str">
        <f>IFERROR(MID($B81,FIND(H$1,$B81,1)+-5,60),"x")</f>
        <v>x</v>
      </c>
      <c r="I81" s="2" t="s">
        <v>2710</v>
      </c>
    </row>
    <row r="82" spans="1:9" x14ac:dyDescent="0.2">
      <c r="A82" s="1">
        <v>81</v>
      </c>
      <c r="B82" s="1" t="s">
        <v>1693</v>
      </c>
      <c r="E82" s="1" t="str">
        <f>IFERROR(MID($B82,FIND(E$1,$B82,1)+0,30),"x")</f>
        <v>x</v>
      </c>
      <c r="F82" s="1" t="str">
        <f>IFERROR(MID($B82,FIND(F$1,$B82,1)+0,30),"x")</f>
        <v>x</v>
      </c>
      <c r="G82" s="1" t="str">
        <f>IFERROR(MID($B82,FIND(G$1,$B82,1)+-5,20),"x")</f>
        <v xml:space="preserve"> 24A REUNIÃO COMITÊ </v>
      </c>
      <c r="H82" s="1" t="str">
        <f>IFERROR(MID($B82,FIND(H$1,$B82,1)+-5,60),"x")</f>
        <v>O DA DEFESA REALIZARÁ LEVANTAMENTO DE INFORMAÇÕES A RESPEITO</v>
      </c>
    </row>
    <row r="83" spans="1:9" x14ac:dyDescent="0.2">
      <c r="A83" s="1">
        <v>82</v>
      </c>
      <c r="B83" s="1" t="s">
        <v>1694</v>
      </c>
      <c r="E83" s="1" t="str">
        <f>IFERROR(MID($B83,FIND(E$1,$B83,1)+0,30),"x")</f>
        <v>DATA: 22/04/2020 HORÁRIO: 10:0</v>
      </c>
      <c r="F83" s="1" t="str">
        <f>IFERROR(MID($B83,FIND(F$1,$B83,1)+0,30),"x")</f>
        <v>HORÁRIO: 10:00 ÀS 11:00 H. LOC</v>
      </c>
      <c r="G83" s="1" t="str">
        <f>IFERROR(MID($B83,FIND(G$1,$B83,1)+-5,20),"x")</f>
        <v xml:space="preserve"> 25ª REUNIÃO ORDINÁR</v>
      </c>
      <c r="H83" s="1" t="str">
        <f>IFERROR(MID($B83,FIND(H$1,$B83,1)+-5,60),"x")</f>
        <v>x</v>
      </c>
    </row>
    <row r="84" spans="1:9" x14ac:dyDescent="0.2">
      <c r="A84" s="1">
        <v>83</v>
      </c>
      <c r="B84" s="1" t="s">
        <v>1695</v>
      </c>
      <c r="E84" s="1" t="str">
        <f>IFERROR(MID($B84,FIND(E$1,$B84,1)+0,30),"x")</f>
        <v>x</v>
      </c>
      <c r="F84" s="1" t="str">
        <f>IFERROR(MID($B84,FIND(F$1,$B84,1)+0,30),"x")</f>
        <v>x</v>
      </c>
      <c r="G84" s="1" t="str">
        <f>IFERROR(MID($B84,FIND(G$1,$B84,1)+-5,20),"x")</f>
        <v xml:space="preserve"> UMA REUNIÃO ENTRE O</v>
      </c>
      <c r="H84" s="1" t="str">
        <f>IFERROR(MID($B84,FIND(H$1,$B84,1)+-5,60),"x")</f>
        <v xml:space="preserve"> D A DEFESA COM RELAÇÃO AO ASSUNTO . MINISTÉRIO DO DESENVOLV</v>
      </c>
    </row>
    <row r="85" spans="1:9" x14ac:dyDescent="0.2">
      <c r="A85" s="1">
        <v>84</v>
      </c>
      <c r="B85" s="1" t="s">
        <v>1696</v>
      </c>
      <c r="E85" s="1" t="str">
        <f>IFERROR(MID($B85,FIND(E$1,$B85,1)+0,30),"x")</f>
        <v>x</v>
      </c>
      <c r="F85" s="1" t="str">
        <f>IFERROR(MID($B85,FIND(F$1,$B85,1)+0,30),"x")</f>
        <v>x</v>
      </c>
      <c r="G85" s="1" t="str">
        <f>IFERROR(MID($B85,FIND(G$1,$B85,1)+-5,20),"x")</f>
        <v xml:space="preserve"> 25A REUNIÃO COMITÊ </v>
      </c>
      <c r="H85" s="1" t="str">
        <f>IFERROR(MID($B85,FIND(H$1,$B85,1)+-5,60),"x")</f>
        <v>O DA DEFESA (MD) ESTÃO FINALIZANDO O LEVANTAMENTO DAS CÂMARA</v>
      </c>
      <c r="I85" s="2" t="s">
        <v>2710</v>
      </c>
    </row>
    <row r="86" spans="1:9" x14ac:dyDescent="0.2">
      <c r="A86" s="1">
        <v>85</v>
      </c>
      <c r="B86" s="1" t="s">
        <v>1697</v>
      </c>
      <c r="E86" s="1" t="str">
        <f>IFERROR(MID($B86,FIND(E$1,$B86,1)+0,30),"x")</f>
        <v>x</v>
      </c>
      <c r="F86" s="1" t="str">
        <f>IFERROR(MID($B86,FIND(F$1,$B86,1)+0,30),"x")</f>
        <v>x</v>
      </c>
      <c r="G86" s="1" t="str">
        <f>IFERROR(MID($B86,FIND(G$1,$B86,1)+-5,20),"x")</f>
        <v>S DA REUNIÃO QUE OCO</v>
      </c>
      <c r="H86" s="1" t="str">
        <f>IFERROR(MID($B86,FIND(H$1,$B86,1)+-5,60),"x")</f>
        <v>O DA DEFESA “LINK” DO CHAMAMENTO PÚBLICO QUE ESTÁ ORGANIZAND</v>
      </c>
    </row>
    <row r="87" spans="1:9" x14ac:dyDescent="0.2">
      <c r="A87" s="1">
        <v>86</v>
      </c>
      <c r="B87" s="1" t="s">
        <v>1698</v>
      </c>
      <c r="E87" s="1" t="str">
        <f>IFERROR(MID($B87,FIND(E$1,$B87,1)+0,30),"x")</f>
        <v>DATA: 23/04/2020 HORÁRIO: 10:0</v>
      </c>
      <c r="F87" s="1" t="str">
        <f>IFERROR(MID($B87,FIND(F$1,$B87,1)+0,30),"x")</f>
        <v>HORÁRIO: 10:00 ÀS 11:00 H. LOC</v>
      </c>
      <c r="G87" s="1" t="str">
        <f>IFERROR(MID($B87,FIND(G$1,$B87,1)+-5,20),"x")</f>
        <v xml:space="preserve"> 26ª REUNIÃO ORDINÁR</v>
      </c>
      <c r="H87" s="1" t="str">
        <f>IFERROR(MID($B87,FIND(H$1,$B87,1)+-5,60),"x")</f>
        <v>x</v>
      </c>
    </row>
    <row r="88" spans="1:9" x14ac:dyDescent="0.2">
      <c r="A88" s="1">
        <v>87</v>
      </c>
      <c r="B88" s="1" t="s">
        <v>1699</v>
      </c>
      <c r="E88" s="1" t="str">
        <f>IFERROR(MID($B88,FIND(E$1,$B88,1)+0,30),"x")</f>
        <v>x</v>
      </c>
      <c r="F88" s="1" t="str">
        <f>IFERROR(MID($B88,FIND(F$1,$B88,1)+0,30),"x")</f>
        <v>x</v>
      </c>
      <c r="G88" s="1" t="str">
        <f>IFERROR(MID($B88,FIND(G$1,$B88,1)+-5,20),"x")</f>
        <v xml:space="preserve">TEVE REUNIÃO COM OS </v>
      </c>
      <c r="H88" s="1" t="str">
        <f>IFERROR(MID($B88,FIND(H$1,$B88,1)+-5,60),"x")</f>
        <v>O DA DEFESA (MD) INFORMOU QUE O SENAI E AS MONTADORAS DE VEÍ</v>
      </c>
    </row>
    <row r="89" spans="1:9" x14ac:dyDescent="0.2">
      <c r="A89" s="1">
        <v>88</v>
      </c>
      <c r="B89" s="1" t="s">
        <v>1700</v>
      </c>
      <c r="E89" s="1" t="str">
        <f>IFERROR(MID($B89,FIND(E$1,$B89,1)+0,30),"x")</f>
        <v>x</v>
      </c>
      <c r="F89" s="1" t="str">
        <f>IFERROR(MID($B89,FIND(F$1,$B89,1)+0,30),"x")</f>
        <v>x</v>
      </c>
      <c r="G89" s="1" t="str">
        <f>IFERROR(MID($B89,FIND(G$1,$B89,1)+-5,20),"x")</f>
        <v>ERÃO REUNIÃO MMFDH/M</v>
      </c>
      <c r="H89" s="1" t="str">
        <f>IFERROR(MID($B89,FIND(H$1,$B89,1)+-5,60),"x")</f>
        <v>x</v>
      </c>
      <c r="I89" s="2" t="s">
        <v>2710</v>
      </c>
    </row>
    <row r="90" spans="1:9" x14ac:dyDescent="0.2">
      <c r="A90" s="1">
        <v>89</v>
      </c>
      <c r="B90" s="1" t="s">
        <v>1701</v>
      </c>
      <c r="E90" s="1" t="str">
        <f>IFERROR(MID($B90,FIND(E$1,$B90,1)+0,30),"x")</f>
        <v>x</v>
      </c>
      <c r="F90" s="1" t="str">
        <f>IFERROR(MID($B90,FIND(F$1,$B90,1)+0,30),"x")</f>
        <v>x</v>
      </c>
      <c r="G90" s="1" t="str">
        <f>IFERROR(MID($B90,FIND(G$1,$B90,1)+-5,20),"x")</f>
        <v xml:space="preserve">O NA REUNIÃO DO DIA </v>
      </c>
      <c r="H90" s="1" t="str">
        <f>IFERROR(MID($B90,FIND(H$1,$B90,1)+-5,60),"x")</f>
        <v>x</v>
      </c>
    </row>
    <row r="91" spans="1:9" x14ac:dyDescent="0.2">
      <c r="A91" s="1">
        <v>90</v>
      </c>
      <c r="B91" s="1" t="s">
        <v>1702</v>
      </c>
      <c r="E91" s="1" t="str">
        <f>IFERROR(MID($B91,FIND(E$1,$B91,1)+0,30),"x")</f>
        <v>DATA: 24/04/2020 HORÁRIO: 10:2</v>
      </c>
      <c r="F91" s="1" t="str">
        <f>IFERROR(MID($B91,FIND(F$1,$B91,1)+0,30),"x")</f>
        <v>HORÁRIO: 10:25 ÀS 11:00 H. LOC</v>
      </c>
      <c r="G91" s="1" t="str">
        <f>IFERROR(MID($B91,FIND(G$1,$B91,1)+-5,20),"x")</f>
        <v xml:space="preserve"> 27ª REUNIÃO ORDINÁR</v>
      </c>
      <c r="H91" s="1" t="str">
        <f>IFERROR(MID($B91,FIND(H$1,$B91,1)+-5,60),"x")</f>
        <v>O DA DEFESA (MD) INFORMOU QUE FOI REPASSADO À CASA CIVIL A R</v>
      </c>
    </row>
    <row r="92" spans="1:9" x14ac:dyDescent="0.2">
      <c r="A92" s="1">
        <v>91</v>
      </c>
      <c r="B92" s="1" t="s">
        <v>1703</v>
      </c>
      <c r="E92" s="1" t="str">
        <f>IFERROR(MID($B92,FIND(E$1,$B92,1)+0,30),"x")</f>
        <v>x</v>
      </c>
      <c r="F92" s="1" t="str">
        <f>IFERROR(MID($B92,FIND(F$1,$B92,1)+0,30),"x")</f>
        <v>x</v>
      </c>
      <c r="G92" s="1" t="str">
        <f>IFERROR(MID($B92,FIND(G$1,$B92,1)+-5,20),"x")</f>
        <v xml:space="preserve"> UMA REUNIÃO COM A C</v>
      </c>
      <c r="H92" s="1" t="str">
        <f>IFERROR(MID($B92,FIND(H$1,$B92,1)+-5,60),"x")</f>
        <v>x</v>
      </c>
      <c r="I92" s="2" t="s">
        <v>2710</v>
      </c>
    </row>
    <row r="93" spans="1:9" x14ac:dyDescent="0.2">
      <c r="A93" s="1">
        <v>92</v>
      </c>
      <c r="B93" s="1" t="s">
        <v>1704</v>
      </c>
      <c r="E93" s="1" t="str">
        <f>IFERROR(MID($B93,FIND(E$1,$B93,1)+0,30),"x")</f>
        <v>x</v>
      </c>
      <c r="F93" s="1" t="str">
        <f>IFERROR(MID($B93,FIND(F$1,$B93,1)+0,30),"x")</f>
        <v>x</v>
      </c>
      <c r="G93" s="1" t="str">
        <f>IFERROR(MID($B93,FIND(G$1,$B93,1)+-5,20),"x")</f>
        <v xml:space="preserve">/04, REUNIÃO COM OS </v>
      </c>
      <c r="H93" s="1" t="str">
        <f>IFERROR(MID($B93,FIND(H$1,$B93,1)+-5,60),"x")</f>
        <v>x</v>
      </c>
    </row>
    <row r="94" spans="1:9" x14ac:dyDescent="0.2">
      <c r="A94" s="1">
        <v>93</v>
      </c>
      <c r="B94" s="1" t="s">
        <v>1705</v>
      </c>
      <c r="E94" s="1" t="str">
        <f>IFERROR(MID($B94,FIND(E$1,$B94,1)+0,30),"x")</f>
        <v>x</v>
      </c>
      <c r="F94" s="1" t="str">
        <f>IFERROR(MID($B94,FIND(F$1,$B94,1)+0,30),"x")</f>
        <v>x</v>
      </c>
      <c r="G94" s="1" t="str">
        <f>IFERROR(MID($B94,FIND(G$1,$B94,1)+-5,20),"x")</f>
        <v xml:space="preserve"> 27A REUNIÃO COMITÊ </v>
      </c>
      <c r="H94" s="1" t="str">
        <f>IFERROR(MID($B94,FIND(H$1,$B94,1)+-5,60),"x")</f>
        <v>x</v>
      </c>
    </row>
    <row r="95" spans="1:9" x14ac:dyDescent="0.2">
      <c r="A95" s="1">
        <v>94</v>
      </c>
      <c r="B95" s="1" t="s">
        <v>1706</v>
      </c>
      <c r="E95" s="1" t="str">
        <f>IFERROR(MID($B95,FIND(E$1,$B95,1)+0,30),"x")</f>
        <v>DATA: 27/04/2020 HORÁRIO: 10:0</v>
      </c>
      <c r="F95" s="1" t="str">
        <f>IFERROR(MID($B95,FIND(F$1,$B95,1)+0,30),"x")</f>
        <v>HORÁRIO: 10:00 ÀS 11:00 H. LOC</v>
      </c>
      <c r="G95" s="1" t="str">
        <f>IFERROR(MID($B95,FIND(G$1,$B95,1)+-5,20),"x")</f>
        <v xml:space="preserve"> 28ª REUNIÃO ORDINÁR</v>
      </c>
      <c r="H95" s="1" t="str">
        <f>IFERROR(MID($B95,FIND(H$1,$B95,1)+-5,60),"x")</f>
        <v>x</v>
      </c>
    </row>
    <row r="96" spans="1:9" x14ac:dyDescent="0.2">
      <c r="A96" s="1">
        <v>95</v>
      </c>
      <c r="B96" s="1" t="s">
        <v>1707</v>
      </c>
      <c r="E96" s="1" t="str">
        <f>IFERROR(MID($B96,FIND(E$1,$B96,1)+0,30),"x")</f>
        <v>DATA PARA O PLANO DE CONTINGÊN</v>
      </c>
      <c r="F96" s="1" t="str">
        <f>IFERROR(MID($B96,FIND(F$1,$B96,1)+0,30),"x")</f>
        <v>x</v>
      </c>
      <c r="G96" s="1" t="str">
        <f>IFERROR(MID($B96,FIND(G$1,$B96,1)+-5,20),"x")</f>
        <v xml:space="preserve"> 28A REUNIÃO COMITÊ </v>
      </c>
      <c r="H96" s="1" t="str">
        <f>IFERROR(MID($B96,FIND(H$1,$B96,1)+-5,60),"x")</f>
        <v>R) A DEFESA CIVIL , EM PARCERIA COM A SECOM, ENCAMINHOU 35 M</v>
      </c>
      <c r="I96" s="2" t="s">
        <v>2710</v>
      </c>
    </row>
    <row r="97" spans="1:9" x14ac:dyDescent="0.2">
      <c r="A97" s="1">
        <v>96</v>
      </c>
      <c r="B97" s="1" t="s">
        <v>1708</v>
      </c>
      <c r="E97" s="1" t="str">
        <f>IFERROR(MID($B97,FIND(E$1,$B97,1)+0,30),"x")</f>
        <v>DATA DE ANÚNCIO DO PLANO DE CO</v>
      </c>
      <c r="F97" s="1" t="str">
        <f>IFERROR(MID($B97,FIND(F$1,$B97,1)+0,30),"x")</f>
        <v>x</v>
      </c>
      <c r="G97" s="1" t="str">
        <f>IFERROR(MID($B97,FIND(G$1,$B97,1)+-5,20),"x")</f>
        <v xml:space="preserve">VERÁ REUNIÃO COM OS </v>
      </c>
      <c r="H97" s="1" t="str">
        <f>IFERROR(MID($B97,FIND(H$1,$B97,1)+-5,60),"x")</f>
        <v>x</v>
      </c>
    </row>
    <row r="98" spans="1:9" x14ac:dyDescent="0.2">
      <c r="A98" s="1">
        <v>97</v>
      </c>
      <c r="B98" s="1" t="s">
        <v>1709</v>
      </c>
      <c r="E98" s="1" t="str">
        <f>IFERROR(MID($B98,FIND(E$1,$B98,1)+0,30),"x")</f>
        <v>DATA: 28/04/2020 HORÁRIO: 10:0</v>
      </c>
      <c r="F98" s="1" t="str">
        <f>IFERROR(MID($B98,FIND(F$1,$B98,1)+0,30),"x")</f>
        <v>HORÁRIO: 10:08 ÀS 11:00 H. LOC</v>
      </c>
      <c r="G98" s="1" t="str">
        <f>IFERROR(MID($B98,FIND(G$1,$B98,1)+-5,20),"x")</f>
        <v xml:space="preserve"> 29ª REUNIÃO ORDINÁR</v>
      </c>
      <c r="H98" s="1" t="str">
        <f>IFERROR(MID($B98,FIND(H$1,$B98,1)+-5,60),"x")</f>
        <v>x</v>
      </c>
    </row>
    <row r="99" spans="1:9" x14ac:dyDescent="0.2">
      <c r="A99" s="1">
        <v>98</v>
      </c>
      <c r="B99" s="1" t="s">
        <v>1710</v>
      </c>
      <c r="E99" s="1" t="str">
        <f>IFERROR(MID($B99,FIND(E$1,$B99,1)+0,30),"x")</f>
        <v>x</v>
      </c>
      <c r="F99" s="1" t="str">
        <f>IFERROR(MID($B99,FIND(F$1,$B99,1)+0,30),"x")</f>
        <v>x</v>
      </c>
      <c r="G99" s="1" t="str">
        <f>IFERROR(MID($B99,FIND(G$1,$B99,1)+-5,20),"x")</f>
        <v>NDAR REUNIÃO ESPECÍF</v>
      </c>
      <c r="H99" s="1" t="str">
        <f>IFERROR(MID($B99,FIND(H$1,$B99,1)+-5,60),"x")</f>
        <v>x</v>
      </c>
    </row>
    <row r="100" spans="1:9" x14ac:dyDescent="0.2">
      <c r="A100" s="1">
        <v>99</v>
      </c>
      <c r="B100" s="1" t="s">
        <v>1711</v>
      </c>
      <c r="E100" s="1" t="str">
        <f>IFERROR(MID($B100,FIND(E$1,$B100,1)+0,30),"x")</f>
        <v>x</v>
      </c>
      <c r="F100" s="1" t="str">
        <f>IFERROR(MID($B100,FIND(F$1,$B100,1)+0,30),"x")</f>
        <v>x</v>
      </c>
      <c r="G100" s="1" t="str">
        <f>IFERROR(MID($B100,FIND(G$1,$B100,1)+-5,20),"x")</f>
        <v>ERAM REUNIÃO COM A C</v>
      </c>
      <c r="H100" s="1" t="str">
        <f>IFERROR(MID($B100,FIND(H$1,$B100,1)+-5,60),"x")</f>
        <v>x</v>
      </c>
      <c r="I100" s="2" t="s">
        <v>2710</v>
      </c>
    </row>
    <row r="101" spans="1:9" x14ac:dyDescent="0.2">
      <c r="A101" s="1">
        <v>100</v>
      </c>
      <c r="B101" s="1" t="s">
        <v>1712</v>
      </c>
      <c r="E101" s="1" t="str">
        <f>IFERROR(MID($B101,FIND(E$1,$B101,1)+0,30),"x")</f>
        <v>x</v>
      </c>
      <c r="F101" s="1" t="str">
        <f>IFERROR(MID($B101,FIND(F$1,$B101,1)+0,30),"x")</f>
        <v>x</v>
      </c>
      <c r="G101" s="1" t="str">
        <f>IFERROR(MID($B101,FIND(G$1,$B101,1)+-5,20),"x")</f>
        <v>DARÁ REUNIÃO PARA DI</v>
      </c>
      <c r="H101" s="1" t="str">
        <f>IFERROR(MID($B101,FIND(H$1,$B101,1)+-5,60),"x")</f>
        <v>O DA DEFESA REQUER QUE O MCTIC E A ANVISA INTEGREM O PROCESS</v>
      </c>
    </row>
    <row r="102" spans="1:9" x14ac:dyDescent="0.2">
      <c r="A102" s="1">
        <v>101</v>
      </c>
      <c r="B102" s="1" t="s">
        <v>1713</v>
      </c>
      <c r="E102" s="1" t="str">
        <f>IFERROR(MID($B102,FIND(E$1,$B102,1)+0,30),"x")</f>
        <v>DATA: 29/04/2020 HORÁRIO: 10:0</v>
      </c>
      <c r="F102" s="1" t="str">
        <f>IFERROR(MID($B102,FIND(F$1,$B102,1)+0,30),"x")</f>
        <v>HORÁRIO: 10:06 ÀS 11:00 H. LOC</v>
      </c>
      <c r="G102" s="1" t="str">
        <f>IFERROR(MID($B102,FIND(G$1,$B102,1)+-5,20),"x")</f>
        <v xml:space="preserve"> 30ª REUNIÃO ORDINÁR</v>
      </c>
      <c r="H102" s="1" t="str">
        <f>IFERROR(MID($B102,FIND(H$1,$B102,1)+-5,60),"x")</f>
        <v>x</v>
      </c>
    </row>
    <row r="103" spans="1:9" x14ac:dyDescent="0.2">
      <c r="A103" s="1">
        <v>102</v>
      </c>
      <c r="B103" s="1" t="s">
        <v>1714</v>
      </c>
      <c r="E103" s="1" t="str">
        <f>IFERROR(MID($B103,FIND(E$1,$B103,1)+0,30),"x")</f>
        <v>x</v>
      </c>
      <c r="F103" s="1" t="str">
        <f>IFERROR(MID($B103,FIND(F$1,$B103,1)+0,30),"x")</f>
        <v>x</v>
      </c>
      <c r="G103" s="1" t="str">
        <f>IFERROR(MID($B103,FIND(G$1,$B103,1)+-5,20),"x")</f>
        <v xml:space="preserve"> 30A REUNIÃO COMITÊ </v>
      </c>
      <c r="H103" s="1" t="str">
        <f>IFERROR(MID($B103,FIND(H$1,$B103,1)+-5,60),"x")</f>
        <v>x</v>
      </c>
      <c r="I103" s="2" t="s">
        <v>2710</v>
      </c>
    </row>
    <row r="104" spans="1:9" x14ac:dyDescent="0.2">
      <c r="A104" s="1">
        <v>103</v>
      </c>
      <c r="B104" s="1" t="s">
        <v>1715</v>
      </c>
      <c r="E104" s="1" t="str">
        <f>IFERROR(MID($B104,FIND(E$1,$B104,1)+0,30),"x")</f>
        <v>x</v>
      </c>
      <c r="F104" s="1" t="str">
        <f>IFERROR(MID($B104,FIND(F$1,$B104,1)+0,30),"x")</f>
        <v>x</v>
      </c>
      <c r="G104" s="1" t="str">
        <f>IFERROR(MID($B104,FIND(G$1,$B104,1)+-5,20),"x")</f>
        <v xml:space="preserve">ERAM REUNIÃO COM OS </v>
      </c>
      <c r="H104" s="1" t="str">
        <f>IFERROR(MID($B104,FIND(H$1,$B104,1)+-5,60),"x")</f>
        <v>x</v>
      </c>
    </row>
    <row r="105" spans="1:9" x14ac:dyDescent="0.2">
      <c r="A105" s="1">
        <v>104</v>
      </c>
      <c r="B105" s="1" t="s">
        <v>1716</v>
      </c>
      <c r="E105" s="1" t="str">
        <f>IFERROR(MID($B105,FIND(E$1,$B105,1)+0,30),"x")</f>
        <v>x</v>
      </c>
      <c r="F105" s="1" t="str">
        <f>IFERROR(MID($B105,FIND(F$1,$B105,1)+0,30),"x")</f>
        <v>x</v>
      </c>
      <c r="G105" s="1" t="str">
        <f>IFERROR(MID($B105,FIND(G$1,$B105,1)+-5,20),"x")</f>
        <v>NDAR REUNIÃO PARA TR</v>
      </c>
      <c r="H105" s="1" t="str">
        <f>IFERROR(MID($B105,FIND(H$1,$B105,1)+-5,60),"x")</f>
        <v>x</v>
      </c>
    </row>
    <row r="106" spans="1:9" x14ac:dyDescent="0.2">
      <c r="A106" s="1">
        <v>105</v>
      </c>
      <c r="B106" s="1" t="s">
        <v>1717</v>
      </c>
      <c r="E106" s="1" t="str">
        <f>IFERROR(MID($B106,FIND(E$1,$B106,1)+0,30),"x")</f>
        <v>DATA: 30/04/2020 HORÁRIO: 10:1</v>
      </c>
      <c r="F106" s="1" t="str">
        <f>IFERROR(MID($B106,FIND(F$1,$B106,1)+0,30),"x")</f>
        <v>HORÁRIO: 10:10 ÀS 10:47H. LOCA</v>
      </c>
      <c r="G106" s="1" t="str">
        <f>IFERROR(MID($B106,FIND(G$1,$B106,1)+-5,20),"x")</f>
        <v xml:space="preserve"> 31ª REUNIÃO ORDINÁR</v>
      </c>
      <c r="H106" s="1" t="str">
        <f>IFERROR(MID($B106,FIND(H$1,$B106,1)+-5,60),"x")</f>
        <v>O DA DEFESA (MD) 454 RESPIRADORES JÁ FORAM RECUPERADOS E DEV</v>
      </c>
    </row>
    <row r="107" spans="1:9" x14ac:dyDescent="0.2">
      <c r="A107" s="1">
        <v>106</v>
      </c>
      <c r="B107" s="1" t="s">
        <v>1718</v>
      </c>
      <c r="E107" s="1" t="str">
        <f>IFERROR(MID($B107,FIND(E$1,$B107,1)+0,30),"x")</f>
        <v>x</v>
      </c>
      <c r="F107" s="1" t="str">
        <f>IFERROR(MID($B107,FIND(F$1,$B107,1)+0,30),"x")</f>
        <v>x</v>
      </c>
      <c r="G107" s="1" t="str">
        <f>IFERROR(MID($B107,FIND(G$1,$B107,1)+-5,20),"x")</f>
        <v xml:space="preserve"> UMA REUNIÃO ENTRE M</v>
      </c>
      <c r="H107" s="1" t="str">
        <f>IFERROR(MID($B107,FIND(H$1,$B107,1)+-5,60),"x")</f>
        <v>x</v>
      </c>
      <c r="I107" s="2" t="s">
        <v>2710</v>
      </c>
    </row>
    <row r="108" spans="1:9" x14ac:dyDescent="0.2">
      <c r="A108" s="1">
        <v>107</v>
      </c>
      <c r="B108" s="1" t="s">
        <v>1719</v>
      </c>
      <c r="E108" s="1" t="str">
        <f>IFERROR(MID($B108,FIND(E$1,$B108,1)+0,30),"x")</f>
        <v>x</v>
      </c>
      <c r="F108" s="1" t="str">
        <f>IFERROR(MID($B108,FIND(F$1,$B108,1)+0,30),"x")</f>
        <v>x</v>
      </c>
      <c r="G108" s="1" t="str">
        <f>IFERROR(MID($B108,FIND(G$1,$B108,1)+-5,20),"x")</f>
        <v>XIMA REUNIÃO. O M RE</v>
      </c>
      <c r="H108" s="1" t="str">
        <f>IFERROR(MID($B108,FIND(H$1,$B108,1)+-5,60),"x")</f>
        <v>x</v>
      </c>
    </row>
    <row r="109" spans="1:9" x14ac:dyDescent="0.2">
      <c r="A109" s="1">
        <v>108</v>
      </c>
      <c r="B109" s="1" t="s">
        <v>1720</v>
      </c>
      <c r="E109" s="1" t="str">
        <f>IFERROR(MID($B109,FIND(E$1,$B109,1)+0,30),"x")</f>
        <v>x</v>
      </c>
      <c r="F109" s="1" t="str">
        <f>IFERROR(MID($B109,FIND(F$1,$B109,1)+0,30),"x")</f>
        <v>x</v>
      </c>
      <c r="G109" s="1" t="str">
        <f>IFERROR(MID($B109,FIND(G$1,$B109,1)+-5,20),"x")</f>
        <v>XIMA REUNIÃO DO COMI</v>
      </c>
      <c r="H109" s="1" t="str">
        <f>IFERROR(MID($B109,FIND(H$1,$B109,1)+-5,60),"x")</f>
        <v>x</v>
      </c>
    </row>
    <row r="110" spans="1:9" x14ac:dyDescent="0.2">
      <c r="A110" s="1">
        <v>109</v>
      </c>
      <c r="B110" s="1" t="s">
        <v>1721</v>
      </c>
      <c r="E110" s="1" t="str">
        <f>IFERROR(MID($B110,FIND(E$1,$B110,1)+0,30),"x")</f>
        <v>DATA: 04/05/2020 HORÁRIO: 10H0</v>
      </c>
      <c r="F110" s="1" t="str">
        <f>IFERROR(MID($B110,FIND(F$1,$B110,1)+0,30),"x")</f>
        <v>HORÁRIO: 10H07M ÀS 10H43M. LOC</v>
      </c>
      <c r="G110" s="1" t="str">
        <f>IFERROR(MID($B110,FIND(G$1,$B110,1)+-5,20),"x")</f>
        <v xml:space="preserve"> 32ª REUNIÃO ORDINÁR</v>
      </c>
      <c r="H110" s="1" t="str">
        <f>IFERROR(MID($B110,FIND(H$1,$B110,1)+-5,60),"x")</f>
        <v xml:space="preserve">O DA DEFESA (MD) ACORDARAM, JUNTAMENTE COM O MS, A PRODUÇÃO </v>
      </c>
    </row>
    <row r="111" spans="1:9" x14ac:dyDescent="0.2">
      <c r="A111" s="1">
        <v>110</v>
      </c>
      <c r="B111" s="1" t="s">
        <v>1722</v>
      </c>
      <c r="E111" s="1" t="str">
        <f>IFERROR(MID($B111,FIND(E$1,$B111,1)+0,30),"x")</f>
        <v>x</v>
      </c>
      <c r="F111" s="1" t="str">
        <f>IFERROR(MID($B111,FIND(F$1,$B111,1)+0,30),"x")</f>
        <v>x</v>
      </c>
      <c r="G111" s="1" t="str">
        <f>IFERROR(MID($B111,FIND(G$1,$B111,1)+-5,20),"x")</f>
        <v>O EM REUNIÃO COM O M</v>
      </c>
      <c r="H111" s="1" t="str">
        <f>IFERROR(MID($B111,FIND(H$1,$B111,1)+-5,60),"x")</f>
        <v>x</v>
      </c>
      <c r="I111" s="2" t="s">
        <v>2710</v>
      </c>
    </row>
    <row r="112" spans="1:9" x14ac:dyDescent="0.2">
      <c r="A112" s="1">
        <v>111</v>
      </c>
      <c r="B112" s="1" t="s">
        <v>1723</v>
      </c>
      <c r="E112" s="1" t="str">
        <f>IFERROR(MID($B112,FIND(E$1,$B112,1)+0,30),"x")</f>
        <v>x</v>
      </c>
      <c r="F112" s="1" t="str">
        <f>IFERROR(MID($B112,FIND(F$1,$B112,1)+0,30),"x")</f>
        <v>x</v>
      </c>
      <c r="G112" s="1" t="str">
        <f>IFERROR(MID($B112,FIND(G$1,$B112,1)+-5,20),"x")</f>
        <v>U DE REUNIÃO COM O M</v>
      </c>
      <c r="H112" s="1" t="str">
        <f>IFERROR(MID($B112,FIND(H$1,$B112,1)+-5,60),"x")</f>
        <v>x</v>
      </c>
    </row>
    <row r="113" spans="1:9" x14ac:dyDescent="0.2">
      <c r="A113" s="1">
        <v>112</v>
      </c>
      <c r="B113" s="1" t="s">
        <v>1724</v>
      </c>
      <c r="E113" s="1" t="str">
        <f>IFERROR(MID($B113,FIND(E$1,$B113,1)+0,30),"x")</f>
        <v>DATA: 05/05/2020 HORÁRIO: 10H0</v>
      </c>
      <c r="F113" s="1" t="str">
        <f>IFERROR(MID($B113,FIND(F$1,$B113,1)+0,30),"x")</f>
        <v>HORÁRIO: 10H04M ÀS 10H42M. LOC</v>
      </c>
      <c r="G113" s="1" t="str">
        <f>IFERROR(MID($B113,FIND(G$1,$B113,1)+-5,20),"x")</f>
        <v xml:space="preserve"> 33ª REUNIÃO ORDINÁR</v>
      </c>
      <c r="H113" s="1" t="str">
        <f>IFERROR(MID($B113,FIND(H$1,$B113,1)+-5,60),"x")</f>
        <v>O DA DEFESA (MD) 546 VENTILADORES REPARADOS. 2200 PARA REPAR</v>
      </c>
    </row>
    <row r="114" spans="1:9" x14ac:dyDescent="0.2">
      <c r="A114" s="1">
        <v>113</v>
      </c>
      <c r="B114" s="1" t="s">
        <v>1725</v>
      </c>
      <c r="E114" s="1" t="str">
        <f>IFERROR(MID($B114,FIND(E$1,$B114,1)+0,30),"x")</f>
        <v>x</v>
      </c>
      <c r="F114" s="1" t="str">
        <f>IFERROR(MID($B114,FIND(F$1,$B114,1)+0,30),"x")</f>
        <v>HORÁRIO QUE A REUNIÃO COM O MS</v>
      </c>
      <c r="G114" s="1" t="str">
        <f>IFERROR(MID($B114,FIND(G$1,$B114,1)+-5,20),"x")</f>
        <v>M NA REUNIÃO DAS 10H</v>
      </c>
      <c r="H114" s="1" t="str">
        <f>IFERROR(MID($B114,FIND(H$1,$B114,1)+-5,60),"x")</f>
        <v>x</v>
      </c>
      <c r="I114" s="2" t="s">
        <v>2710</v>
      </c>
    </row>
    <row r="115" spans="1:9" x14ac:dyDescent="0.2">
      <c r="A115" s="1">
        <v>114</v>
      </c>
      <c r="B115" s="1" t="s">
        <v>1726</v>
      </c>
      <c r="E115" s="1" t="str">
        <f>IFERROR(MID($B115,FIND(E$1,$B115,1)+0,30),"x")</f>
        <v>x</v>
      </c>
      <c r="F115" s="1" t="str">
        <f>IFERROR(MID($B115,FIND(F$1,$B115,1)+0,30),"x")</f>
        <v>x</v>
      </c>
      <c r="G115" s="1" t="str">
        <f>IFERROR(MID($B115,FIND(G$1,$B115,1)+-5,20),"x")</f>
        <v>M NA REUNIÃO DAS 10H</v>
      </c>
      <c r="H115" s="1" t="str">
        <f>IFERROR(MID($B115,FIND(H$1,$B115,1)+-5,60),"x")</f>
        <v>x</v>
      </c>
    </row>
    <row r="116" spans="1:9" x14ac:dyDescent="0.2">
      <c r="A116" s="1">
        <v>115</v>
      </c>
      <c r="B116" s="1" t="s">
        <v>1727</v>
      </c>
      <c r="E116" s="1" t="str">
        <f>IFERROR(MID($B116,FIND(E$1,$B116,1)+0,30),"x")</f>
        <v>x</v>
      </c>
      <c r="F116" s="1" t="str">
        <f>IFERROR(MID($B116,FIND(F$1,$B116,1)+0,30),"x")</f>
        <v>x</v>
      </c>
      <c r="G116" s="1" t="str">
        <f>IFERROR(MID($B116,FIND(G$1,$B116,1)+-5,20),"x")</f>
        <v>DARÁ REUNIÃO PARA TR</v>
      </c>
      <c r="H116" s="1" t="str">
        <f>IFERROR(MID($B116,FIND(H$1,$B116,1)+-5,60),"x")</f>
        <v>x</v>
      </c>
    </row>
    <row r="117" spans="1:9" x14ac:dyDescent="0.2">
      <c r="A117" s="1">
        <v>116</v>
      </c>
      <c r="B117" s="1" t="s">
        <v>1728</v>
      </c>
      <c r="E117" s="1" t="str">
        <f>IFERROR(MID($B117,FIND(E$1,$B117,1)+0,30),"x")</f>
        <v>DATA: 06/05/2020 HORÁRIO: 10H0</v>
      </c>
      <c r="F117" s="1" t="str">
        <f>IFERROR(MID($B117,FIND(F$1,$B117,1)+0,30),"x")</f>
        <v>HORÁRIO: 10H08M ÀS 10H45M. LOC</v>
      </c>
      <c r="G117" s="1" t="str">
        <f>IFERROR(MID($B117,FIND(G$1,$B117,1)+-5,20),"x")</f>
        <v xml:space="preserve"> 34ª REUNIÃO ORDINÁR</v>
      </c>
      <c r="H117" s="1" t="str">
        <f>IFERROR(MID($B117,FIND(H$1,$B117,1)+-5,60),"x")</f>
        <v>x</v>
      </c>
    </row>
    <row r="118" spans="1:9" x14ac:dyDescent="0.2">
      <c r="A118" s="1">
        <v>117</v>
      </c>
      <c r="B118" s="1" t="s">
        <v>1729</v>
      </c>
      <c r="E118" s="1" t="str">
        <f>IFERROR(MID($B118,FIND(E$1,$B118,1)+0,30),"x")</f>
        <v>x</v>
      </c>
      <c r="F118" s="1" t="str">
        <f>IFERROR(MID($B118,FIND(F$1,$B118,1)+0,30),"x")</f>
        <v>x</v>
      </c>
      <c r="G118" s="1" t="str">
        <f>IFERROR(MID($B118,FIND(G$1,$B118,1)+-5,20),"x")</f>
        <v xml:space="preserve">FDH) REUNIÃO AMANHÃ </v>
      </c>
      <c r="H118" s="1" t="str">
        <f>IFERROR(MID($B118,FIND(H$1,$B118,1)+-5,60),"x")</f>
        <v>O DA DEFESA (MD) SEM CONSIDERAÇÕES MINISTÉRIO DO DESENVOLVIM</v>
      </c>
      <c r="I118" s="2" t="s">
        <v>2710</v>
      </c>
    </row>
    <row r="119" spans="1:9" x14ac:dyDescent="0.2">
      <c r="A119" s="1">
        <v>118</v>
      </c>
      <c r="B119" s="1" t="s">
        <v>1730</v>
      </c>
      <c r="E119" s="1" t="str">
        <f>IFERROR(MID($B119,FIND(E$1,$B119,1)+0,30),"x")</f>
        <v>x</v>
      </c>
      <c r="F119" s="1" t="str">
        <f>IFERROR(MID($B119,FIND(F$1,$B119,1)+0,30),"x")</f>
        <v>x</v>
      </c>
      <c r="G119" s="1" t="str">
        <f>IFERROR(MID($B119,FIND(G$1,$B119,1)+-5,20),"x")</f>
        <v xml:space="preserve">ITO. REUNIÃO AMANHÃ </v>
      </c>
      <c r="H119" s="1" t="str">
        <f>IFERROR(MID($B119,FIND(H$1,$B119,1)+-5,60),"x")</f>
        <v>x</v>
      </c>
    </row>
    <row r="120" spans="1:9" x14ac:dyDescent="0.2">
      <c r="A120" s="1">
        <v>119</v>
      </c>
      <c r="B120" s="1" t="s">
        <v>1731</v>
      </c>
      <c r="E120" s="1" t="str">
        <f>IFERROR(MID($B120,FIND(E$1,$B120,1)+0,30),"x")</f>
        <v>x</v>
      </c>
      <c r="F120" s="1" t="str">
        <f>IFERROR(MID($B120,FIND(F$1,$B120,1)+0,30),"x")</f>
        <v>x</v>
      </c>
      <c r="G120" s="1" t="str">
        <f>IFERROR(MID($B120,FIND(G$1,$B120,1)+-5,20),"x")</f>
        <v xml:space="preserve"> 34A REUNIÃO COMITÊ </v>
      </c>
      <c r="H120" s="1" t="str">
        <f>IFERROR(MID($B120,FIND(H$1,$B120,1)+-5,60),"x")</f>
        <v>x</v>
      </c>
    </row>
    <row r="121" spans="1:9" x14ac:dyDescent="0.2">
      <c r="A121" s="1">
        <v>120</v>
      </c>
      <c r="B121" s="1" t="s">
        <v>1732</v>
      </c>
      <c r="E121" s="1" t="str">
        <f>IFERROR(MID($B121,FIND(E$1,$B121,1)+0,30),"x")</f>
        <v>DATA: 07/05/2020 HORÁRIO: 10H1</v>
      </c>
      <c r="F121" s="1" t="str">
        <f>IFERROR(MID($B121,FIND(F$1,$B121,1)+0,30),"x")</f>
        <v>HORÁRIO: 10H10M ÀS 11H10M. LOC</v>
      </c>
      <c r="G121" s="1" t="str">
        <f>IFERROR(MID($B121,FIND(G$1,$B121,1)+-5,20),"x")</f>
        <v xml:space="preserve"> 35ª REUNIÃO ORDINÁR</v>
      </c>
      <c r="H121" s="1" t="str">
        <f>IFERROR(MID($B121,FIND(H$1,$B121,1)+-5,60),"x")</f>
        <v>x</v>
      </c>
    </row>
    <row r="122" spans="1:9" x14ac:dyDescent="0.2">
      <c r="A122" s="1">
        <v>121</v>
      </c>
      <c r="B122" s="1" t="s">
        <v>1733</v>
      </c>
      <c r="E122" s="1" t="str">
        <f>IFERROR(MID($B122,FIND(E$1,$B122,1)+0,30),"x")</f>
        <v>x</v>
      </c>
      <c r="F122" s="1" t="str">
        <f>IFERROR(MID($B122,FIND(F$1,$B122,1)+0,30),"x")</f>
        <v>x</v>
      </c>
      <c r="G122" s="1" t="str">
        <f>IFERROR(MID($B122,FIND(G$1,$B122,1)+-5,20),"x")</f>
        <v xml:space="preserve"> 35A REUNIÃO COMITÊ </v>
      </c>
      <c r="H122" s="1" t="str">
        <f>IFERROR(MID($B122,FIND(H$1,$B122,1)+-5,60),"x")</f>
        <v>x</v>
      </c>
    </row>
    <row r="123" spans="1:9" x14ac:dyDescent="0.2">
      <c r="A123" s="1">
        <v>122</v>
      </c>
      <c r="B123" s="1" t="s">
        <v>1734</v>
      </c>
      <c r="E123" s="1" t="str">
        <f>IFERROR(MID($B123,FIND(E$1,$B123,1)+0,30),"x")</f>
        <v>x</v>
      </c>
      <c r="F123" s="1" t="str">
        <f>IFERROR(MID($B123,FIND(F$1,$B123,1)+0,30),"x")</f>
        <v>x</v>
      </c>
      <c r="G123" s="1" t="str">
        <f>IFERROR(MID($B123,FIND(G$1,$B123,1)+-5,20),"x")</f>
        <v xml:space="preserve"> 35A REUNIÃO COMITÊ </v>
      </c>
      <c r="H123" s="1" t="str">
        <f>IFERROR(MID($B123,FIND(H$1,$B123,1)+-5,60),"x")</f>
        <v>O DA DEFESA (MD) SENAI JÁ RECUPEROU 585 RESPIRADORES QUE EST</v>
      </c>
    </row>
    <row r="124" spans="1:9" x14ac:dyDescent="0.2">
      <c r="A124" s="1">
        <v>123</v>
      </c>
      <c r="B124" s="1" t="s">
        <v>1735</v>
      </c>
      <c r="E124" s="1" t="str">
        <f>IFERROR(MID($B124,FIND(E$1,$B124,1)+0,30),"x")</f>
        <v>x</v>
      </c>
      <c r="F124" s="1" t="str">
        <f>IFERROR(MID($B124,FIND(F$1,$B124,1)+0,30),"x")</f>
        <v>x</v>
      </c>
      <c r="G124" s="1" t="str">
        <f>IFERROR(MID($B124,FIND(G$1,$B124,1)+-5,20),"x")</f>
        <v xml:space="preserve"> 35A REUNIÃO COMITÊ </v>
      </c>
      <c r="H124" s="1" t="str">
        <f>IFERROR(MID($B124,FIND(H$1,$B124,1)+-5,60),"x")</f>
        <v>x</v>
      </c>
      <c r="I124" s="2" t="s">
        <v>2710</v>
      </c>
    </row>
    <row r="125" spans="1:9" x14ac:dyDescent="0.2">
      <c r="A125" s="1">
        <v>124</v>
      </c>
      <c r="B125" s="1" t="s">
        <v>1736</v>
      </c>
      <c r="E125" s="1" t="str">
        <f>IFERROR(MID($B125,FIND(E$1,$B125,1)+0,30),"x")</f>
        <v>x</v>
      </c>
      <c r="F125" s="1" t="str">
        <f>IFERROR(MID($B125,FIND(F$1,$B125,1)+0,30),"x")</f>
        <v>x</v>
      </c>
      <c r="G125" s="1" t="str">
        <f>IFERROR(MID($B125,FIND(G$1,$B125,1)+-5,20),"x")</f>
        <v>IZAR REUNIÃO PARA TR</v>
      </c>
      <c r="H125" s="1" t="str">
        <f>IFERROR(MID($B125,FIND(H$1,$B125,1)+-5,60),"x")</f>
        <v>x</v>
      </c>
    </row>
    <row r="126" spans="1:9" x14ac:dyDescent="0.2">
      <c r="A126" s="1">
        <v>125</v>
      </c>
      <c r="B126" s="1" t="s">
        <v>1737</v>
      </c>
      <c r="E126" s="1" t="str">
        <f>IFERROR(MID($B126,FIND(E$1,$B126,1)+0,30),"x")</f>
        <v>DATA: 08/05/2020 HORÁRIO: 10:1</v>
      </c>
      <c r="F126" s="1" t="str">
        <f>IFERROR(MID($B126,FIND(F$1,$B126,1)+0,30),"x")</f>
        <v>HORÁRIO: 10:10 ÀS 10:35H. LOCA</v>
      </c>
      <c r="G126" s="1" t="str">
        <f>IFERROR(MID($B126,FIND(G$1,$B126,1)+-5,20),"x")</f>
        <v xml:space="preserve"> 36ª REUNIÃO ORDINÁR</v>
      </c>
      <c r="H126" s="1" t="str">
        <f>IFERROR(MID($B126,FIND(H$1,$B126,1)+-5,60),"x")</f>
        <v xml:space="preserve">O DA DEFESA (MD) SEM CONSIDERAÇÕES . MINISTÉRIO DA CIÊNCIA, </v>
      </c>
    </row>
    <row r="127" spans="1:9" x14ac:dyDescent="0.2">
      <c r="A127" s="1">
        <v>126</v>
      </c>
      <c r="B127" s="1" t="s">
        <v>1738</v>
      </c>
      <c r="E127" s="1" t="str">
        <f>IFERROR(MID($B127,FIND(E$1,$B127,1)+0,30),"x")</f>
        <v>x</v>
      </c>
      <c r="F127" s="1" t="str">
        <f>IFERROR(MID($B127,FIND(F$1,$B127,1)+0,30),"x")</f>
        <v>x</v>
      </c>
      <c r="G127" s="1" t="str">
        <f>IFERROR(MID($B127,FIND(G$1,$B127,1)+-5,20),"x")</f>
        <v>R DE REUNIÃO PARA DI</v>
      </c>
      <c r="H127" s="1" t="str">
        <f>IFERROR(MID($B127,FIND(H$1,$B127,1)+-5,60),"x")</f>
        <v>x</v>
      </c>
      <c r="I127" s="2" t="s">
        <v>2710</v>
      </c>
    </row>
    <row r="128" spans="1:9" x14ac:dyDescent="0.2">
      <c r="A128" s="1">
        <v>127</v>
      </c>
      <c r="B128" s="1" t="s">
        <v>1739</v>
      </c>
      <c r="E128" s="1" t="str">
        <f>IFERROR(MID($B128,FIND(E$1,$B128,1)+0,30),"x")</f>
        <v>x</v>
      </c>
      <c r="F128" s="1" t="str">
        <f>IFERROR(MID($B128,FIND(F$1,$B128,1)+0,30),"x")</f>
        <v>x</v>
      </c>
      <c r="G128" s="1" t="str">
        <f>IFERROR(MID($B128,FIND(G$1,$B128,1)+-5,20),"x")</f>
        <v>OBRE REUNIÃO COM BAN</v>
      </c>
      <c r="H128" s="1" t="str">
        <f>IFERROR(MID($B128,FIND(H$1,$B128,1)+-5,60),"x")</f>
        <v>x</v>
      </c>
    </row>
    <row r="129" spans="1:9" x14ac:dyDescent="0.2">
      <c r="A129" s="1">
        <v>128</v>
      </c>
      <c r="B129" s="1" t="s">
        <v>1740</v>
      </c>
      <c r="E129" s="1" t="str">
        <f>IFERROR(MID($B129,FIND(E$1,$B129,1)+0,30),"x")</f>
        <v>DATA: 11/05/2020 HORÁRIO: 10:2</v>
      </c>
      <c r="F129" s="1" t="str">
        <f>IFERROR(MID($B129,FIND(F$1,$B129,1)+0,30),"x")</f>
        <v>HORÁRIO: 10:20 ÀS 10:45H. LOCA</v>
      </c>
      <c r="G129" s="1" t="str">
        <f>IFERROR(MID($B129,FIND(G$1,$B129,1)+-5,20),"x")</f>
        <v xml:space="preserve"> 37ª REUNIÃO ORDINÁR</v>
      </c>
      <c r="H129" s="1" t="str">
        <f>IFERROR(MID($B129,FIND(H$1,$B129,1)+-5,60),"x")</f>
        <v xml:space="preserve">O DA DEFESA (MD) SEM CONSIDERAÇÕES . MINISTÉRIO DA ECONOMIA </v>
      </c>
    </row>
    <row r="130" spans="1:9" x14ac:dyDescent="0.2">
      <c r="A130" s="1">
        <v>129</v>
      </c>
      <c r="B130" s="1" t="s">
        <v>1741</v>
      </c>
      <c r="E130" s="1" t="str">
        <f>IFERROR(MID($B130,FIND(E$1,$B130,1)+0,30),"x")</f>
        <v>x</v>
      </c>
      <c r="F130" s="1" t="str">
        <f>IFERROR(MID($B130,FIND(F$1,$B130,1)+0,30),"x")</f>
        <v>x</v>
      </c>
      <c r="G130" s="1" t="str">
        <f>IFERROR(MID($B130,FIND(G$1,$B130,1)+-5,20),"x")</f>
        <v>ERÃO REUNIÃO COM O M</v>
      </c>
      <c r="H130" s="1" t="str">
        <f>IFERROR(MID($B130,FIND(H$1,$B130,1)+-5,60),"x")</f>
        <v>x</v>
      </c>
      <c r="I130" s="2" t="s">
        <v>2710</v>
      </c>
    </row>
    <row r="131" spans="1:9" x14ac:dyDescent="0.2">
      <c r="A131" s="1">
        <v>130</v>
      </c>
      <c r="B131" s="1" t="s">
        <v>1742</v>
      </c>
      <c r="E131" s="1" t="str">
        <f>IFERROR(MID($B131,FIND(E$1,$B131,1)+0,30),"x")</f>
        <v>x</v>
      </c>
      <c r="F131" s="1" t="str">
        <f>IFERROR(MID($B131,FIND(F$1,$B131,1)+0,30),"x")</f>
        <v>x</v>
      </c>
      <c r="G131" s="1" t="str">
        <f>IFERROR(MID($B131,FIND(G$1,$B131,1)+-5,20),"x")</f>
        <v xml:space="preserve"> UMA REUNIÃO PARA TR</v>
      </c>
      <c r="H131" s="1" t="str">
        <f>IFERROR(MID($B131,FIND(H$1,$B131,1)+-5,60),"x")</f>
        <v>x</v>
      </c>
    </row>
    <row r="132" spans="1:9" x14ac:dyDescent="0.2">
      <c r="A132" s="6">
        <v>131</v>
      </c>
      <c r="B132" s="6" t="s">
        <v>1743</v>
      </c>
      <c r="C132" s="6"/>
      <c r="D132" s="6"/>
      <c r="E132" s="6" t="str">
        <f>IFERROR(MID($B132,FIND(E$1,$B132,1)+0,30),"x")</f>
        <v>DATA: 12/05/2020 HORÁRIO: 10:0</v>
      </c>
      <c r="F132" s="6" t="str">
        <f>IFERROR(MID($B132,FIND(F$1,$B132,1)+0,30),"x")</f>
        <v>HORÁRIO: 10:03 ÀS 10:31H. LOCA</v>
      </c>
      <c r="G132" s="6" t="str">
        <f>IFERROR(MID($B132,FIND(G$1,$B132,1)+-5,20),"x")</f>
        <v xml:space="preserve"> 38ª REUNIÃO ORDINÁR</v>
      </c>
      <c r="H132" s="6" t="str">
        <f>IFERROR(MID($B132,FIND(H$1,$B132,1)+-5,60),"x")</f>
        <v>O DA DEFESA (MD) INFORMOU QUE O SENAI RECUPE ROU MAIS 666 RE</v>
      </c>
      <c r="I132" s="6" t="s">
        <v>2710</v>
      </c>
    </row>
    <row r="133" spans="1:9" x14ac:dyDescent="0.2">
      <c r="A133" s="1">
        <v>132</v>
      </c>
      <c r="B133" s="1" t="s">
        <v>1744</v>
      </c>
      <c r="E133" s="1" t="str">
        <f>IFERROR(MID($B133,FIND(E$1,$B133,1)+0,30),"x")</f>
        <v>x</v>
      </c>
      <c r="F133" s="1" t="str">
        <f>IFERROR(MID($B133,FIND(F$1,$B133,1)+0,30),"x")</f>
        <v>x</v>
      </c>
      <c r="G133" s="1" t="str">
        <f>IFERROR(MID($B133,FIND(G$1,$B133,1)+-5,20),"x")</f>
        <v xml:space="preserve"> 38A REUNIÃO COMITÊ </v>
      </c>
      <c r="H133" s="1" t="str">
        <f>IFERROR(MID($B133,FIND(H$1,$B133,1)+-5,60),"x")</f>
        <v>x</v>
      </c>
    </row>
    <row r="134" spans="1:9" x14ac:dyDescent="0.2">
      <c r="A134" s="1">
        <v>133</v>
      </c>
      <c r="B134" s="1" t="s">
        <v>1745</v>
      </c>
      <c r="E134" s="1" t="str">
        <f>IFERROR(MID($B134,FIND(E$1,$B134,1)+0,30),"x")</f>
        <v>x</v>
      </c>
      <c r="F134" s="1" t="str">
        <f>IFERROR(MID($B134,FIND(F$1,$B134,1)+0,30),"x")</f>
        <v>x</v>
      </c>
      <c r="G134" s="1" t="str">
        <f>IFERROR(MID($B134,FIND(G$1,$B134,1)+-5,20),"x")</f>
        <v>PELA REUNIÃO OCORRID</v>
      </c>
      <c r="H134" s="1" t="str">
        <f>IFERROR(MID($B134,FIND(H$1,$B134,1)+-5,60),"x")</f>
        <v>O DA DEFESA ENCAMINHARÁ AO HEITOR (CCOP), UM QUAD RO CONTEND</v>
      </c>
    </row>
    <row r="135" spans="1:9" x14ac:dyDescent="0.2">
      <c r="A135" s="1">
        <v>134</v>
      </c>
      <c r="B135" s="1" t="s">
        <v>1746</v>
      </c>
      <c r="E135" s="1" t="str">
        <f>IFERROR(MID($B135,FIND(E$1,$B135,1)+0,30),"x")</f>
        <v>DATA: 13/05/2020 HORÁRIO: 10:1</v>
      </c>
      <c r="F135" s="1" t="str">
        <f>IFERROR(MID($B135,FIND(F$1,$B135,1)+0,30),"x")</f>
        <v>HORÁRIO: 10:11H ÀS 10:56H. LOC</v>
      </c>
      <c r="G135" s="1" t="str">
        <f>IFERROR(MID($B135,FIND(G$1,$B135,1)+-5,20),"x")</f>
        <v xml:space="preserve"> 39ª REUNIÃO ORDINÁR</v>
      </c>
      <c r="H135" s="1" t="str">
        <f>IFERROR(MID($B135,FIND(H$1,$B135,1)+-5,60),"x")</f>
        <v>O DA DEFESA (MD) ESTÃO EM CONTATO COM SR. PAULO ALVIM DO MCT</v>
      </c>
    </row>
    <row r="136" spans="1:9" x14ac:dyDescent="0.2">
      <c r="A136" s="1">
        <v>135</v>
      </c>
      <c r="B136" s="1" t="s">
        <v>1747</v>
      </c>
      <c r="E136" s="1" t="str">
        <f>IFERROR(MID($B136,FIND(E$1,$B136,1)+0,30),"x")</f>
        <v>x</v>
      </c>
      <c r="F136" s="1" t="str">
        <f>IFERROR(MID($B136,FIND(F$1,$B136,1)+0,30),"x")</f>
        <v>x</v>
      </c>
      <c r="G136" s="1" t="str">
        <f>IFERROR(MID($B136,FIND(G$1,$B136,1)+-5,20),"x")</f>
        <v xml:space="preserve"> UMA REUNIÃO PARA TR</v>
      </c>
      <c r="H136" s="1" t="str">
        <f>IFERROR(MID($B136,FIND(H$1,$B136,1)+-5,60),"x")</f>
        <v>x</v>
      </c>
      <c r="I136" s="2" t="s">
        <v>2710</v>
      </c>
    </row>
    <row r="137" spans="1:9" x14ac:dyDescent="0.2">
      <c r="A137" s="1">
        <v>136</v>
      </c>
      <c r="B137" s="1" t="s">
        <v>1748</v>
      </c>
      <c r="E137" s="1" t="str">
        <f>IFERROR(MID($B137,FIND(E$1,$B137,1)+0,30),"x")</f>
        <v>x</v>
      </c>
      <c r="F137" s="1" t="str">
        <f>IFERROR(MID($B137,FIND(F$1,$B137,1)+0,30),"x")</f>
        <v>x</v>
      </c>
      <c r="G137" s="1" t="str">
        <f>IFERROR(MID($B137,FIND(G$1,$B137,1)+-5,20),"x")</f>
        <v>FARÁ REUNIÃO SEMANAL</v>
      </c>
      <c r="H137" s="1" t="str">
        <f>IFERROR(MID($B137,FIND(H$1,$B137,1)+-5,60),"x")</f>
        <v>x</v>
      </c>
    </row>
    <row r="138" spans="1:9" x14ac:dyDescent="0.2">
      <c r="A138" s="1">
        <v>137</v>
      </c>
      <c r="B138" s="1" t="s">
        <v>1749</v>
      </c>
      <c r="E138" s="1" t="str">
        <f>IFERROR(MID($B138,FIND(E$1,$B138,1)+0,30),"x")</f>
        <v>x</v>
      </c>
      <c r="F138" s="1" t="str">
        <f>IFERROR(MID($B138,FIND(F$1,$B138,1)+0,30),"x")</f>
        <v>x</v>
      </c>
      <c r="G138" s="1" t="str">
        <f>IFERROR(MID($B138,FIND(G$1,$B138,1)+-5,20),"x")</f>
        <v xml:space="preserve"> 39A REUNIÃO COMITÊ </v>
      </c>
      <c r="H138" s="1" t="str">
        <f>IFERROR(MID($B138,FIND(H$1,$B138,1)+-5,60),"x")</f>
        <v>x</v>
      </c>
    </row>
    <row r="139" spans="1:9" x14ac:dyDescent="0.2">
      <c r="A139" s="1">
        <v>138</v>
      </c>
      <c r="B139" s="1" t="s">
        <v>1750</v>
      </c>
      <c r="E139" s="1" t="str">
        <f>IFERROR(MID($B139,FIND(E$1,$B139,1)+0,30),"x")</f>
        <v>DATA: 14/05/2020 HORÁRIO: 10:1</v>
      </c>
      <c r="F139" s="1" t="str">
        <f>IFERROR(MID($B139,FIND(F$1,$B139,1)+0,30),"x")</f>
        <v>HORÁRIO: 10:10H ÀS 10:46H. LOC</v>
      </c>
      <c r="G139" s="1" t="str">
        <f>IFERROR(MID($B139,FIND(G$1,$B139,1)+-5,20),"x")</f>
        <v xml:space="preserve"> 40ª REUNIÃO ORDINÁR</v>
      </c>
      <c r="H139" s="1" t="str">
        <f>IFERROR(MID($B139,FIND(H$1,$B139,1)+-5,60),"x")</f>
        <v>O DA DEFESA (MD) RESPIRADORES RECOLHIDOS PARA RECUPERAÇÃO: 2</v>
      </c>
    </row>
    <row r="140" spans="1:9" x14ac:dyDescent="0.2">
      <c r="A140" s="1">
        <v>139</v>
      </c>
      <c r="B140" s="1" t="s">
        <v>1751</v>
      </c>
      <c r="E140" s="1" t="str">
        <f>IFERROR(MID($B140,FIND(E$1,$B140,1)+0,30),"x")</f>
        <v>x</v>
      </c>
      <c r="F140" s="1" t="str">
        <f>IFERROR(MID($B140,FIND(F$1,$B140,1)+0,30),"x")</f>
        <v>x</v>
      </c>
      <c r="G140" s="1" t="str">
        <f>IFERROR(MID($B140,FIND(G$1,$B140,1)+-5,20),"x")</f>
        <v xml:space="preserve"> UMA REUNIÃO E AVISA</v>
      </c>
      <c r="H140" s="1" t="str">
        <f>IFERROR(MID($B140,FIND(H$1,$B140,1)+-5,60),"x")</f>
        <v>x</v>
      </c>
      <c r="I140" s="2" t="s">
        <v>2710</v>
      </c>
    </row>
    <row r="141" spans="1:9" x14ac:dyDescent="0.2">
      <c r="A141" s="1">
        <v>140</v>
      </c>
      <c r="B141" s="1" t="s">
        <v>1752</v>
      </c>
      <c r="E141" s="1" t="str">
        <f>IFERROR(MID($B141,FIND(E$1,$B141,1)+0,30),"x")</f>
        <v>x</v>
      </c>
      <c r="F141" s="1" t="str">
        <f>IFERROR(MID($B141,FIND(F$1,$B141,1)+0,30),"x")</f>
        <v>x</v>
      </c>
      <c r="G141" s="1" t="str">
        <f>IFERROR(MID($B141,FIND(G$1,$B141,1)+-5,20),"x")</f>
        <v>OU A REUNIÃO ÀS 10H4</v>
      </c>
      <c r="H141" s="1" t="str">
        <f>IFERROR(MID($B141,FIND(H$1,$B141,1)+-5,60),"x")</f>
        <v>x</v>
      </c>
    </row>
    <row r="142" spans="1:9" x14ac:dyDescent="0.2">
      <c r="A142" s="1">
        <v>141</v>
      </c>
      <c r="B142" s="1" t="s">
        <v>1753</v>
      </c>
      <c r="E142" s="1" t="str">
        <f>IFERROR(MID($B142,FIND(E$1,$B142,1)+0,30),"x")</f>
        <v>DATA: 15/05/2020 HORÁRIO: 10H0</v>
      </c>
      <c r="F142" s="1" t="str">
        <f>IFERROR(MID($B142,FIND(F$1,$B142,1)+0,30),"x")</f>
        <v>HORÁRIO: 10H06M ÀS 10H30M . LO</v>
      </c>
      <c r="G142" s="1" t="str">
        <f>IFERROR(MID($B142,FIND(G$1,$B142,1)+-5,20),"x")</f>
        <v xml:space="preserve"> 41ª REUNIÃO ORDINÁR</v>
      </c>
      <c r="H142" s="1" t="str">
        <f>IFERROR(MID($B142,FIND(H$1,$B142,1)+-5,60),"x")</f>
        <v>O DA DEFESA (MD) RESPIRADORES RECOLHIDOS PARA RECUPERAÇÃO: 2</v>
      </c>
    </row>
    <row r="143" spans="1:9" x14ac:dyDescent="0.2">
      <c r="A143" s="1">
        <v>142</v>
      </c>
      <c r="B143" s="1" t="s">
        <v>1754</v>
      </c>
      <c r="E143" s="1" t="str">
        <f>IFERROR(MID($B143,FIND(E$1,$B143,1)+0,30),"x")</f>
        <v>x</v>
      </c>
      <c r="F143" s="1" t="str">
        <f>IFERROR(MID($B143,FIND(F$1,$B143,1)+0,30),"x")</f>
        <v>x</v>
      </c>
      <c r="G143" s="1" t="str">
        <f>IFERROR(MID($B143,FIND(G$1,$B143,1)+-5,20),"x")</f>
        <v>S DA REUNIÃO REALIZA</v>
      </c>
      <c r="H143" s="1" t="str">
        <f>IFERROR(MID($B143,FIND(H$1,$B143,1)+-5,60),"x")</f>
        <v>x</v>
      </c>
    </row>
    <row r="144" spans="1:9" x14ac:dyDescent="0.2">
      <c r="A144" s="1">
        <v>143</v>
      </c>
      <c r="B144" s="1" t="s">
        <v>1755</v>
      </c>
      <c r="E144" s="1" t="str">
        <f>IFERROR(MID($B144,FIND(E$1,$B144,1)+0,30),"x")</f>
        <v>x</v>
      </c>
      <c r="F144" s="1" t="str">
        <f>IFERROR(MID($B144,FIND(F$1,$B144,1)+0,30),"x")</f>
        <v xml:space="preserve">HORÁRIOS, OU SEJA, DAS 10H00M </v>
      </c>
      <c r="G144" s="1" t="str">
        <f>IFERROR(MID($B144,FIND(G$1,$B144,1)+-5,20),"x")</f>
        <v xml:space="preserve">ESTA REUNIÃO. ANEXO </v>
      </c>
      <c r="H144" s="1" t="str">
        <f>IFERROR(MID($B144,FIND(H$1,$B144,1)+-5,60),"x")</f>
        <v>x</v>
      </c>
      <c r="I144" s="2" t="s">
        <v>2710</v>
      </c>
    </row>
    <row r="145" spans="1:9" x14ac:dyDescent="0.2">
      <c r="A145" s="1">
        <v>144</v>
      </c>
      <c r="B145" s="1" t="s">
        <v>1756</v>
      </c>
      <c r="E145" s="1" t="str">
        <f>IFERROR(MID($B145,FIND(E$1,$B145,1)+0,30),"x")</f>
        <v>DATA: 18/05/2020 HORÁRIO: 10H1</v>
      </c>
      <c r="F145" s="1" t="str">
        <f>IFERROR(MID($B145,FIND(F$1,$B145,1)+0,30),"x")</f>
        <v>HORÁRIO: 10H10M ÀS 11H12M. LOC</v>
      </c>
      <c r="G145" s="1" t="str">
        <f>IFERROR(MID($B145,FIND(G$1,$B145,1)+-5,20),"x")</f>
        <v xml:space="preserve"> 42ª REUNIÃO ORDINÁR</v>
      </c>
      <c r="H145" s="1" t="str">
        <f>IFERROR(MID($B145,FIND(H$1,$B145,1)+-5,60),"x")</f>
        <v>O DA DEFESA (MD) FEZ NOVO APONTAMENTO RELATIVO À FALTA DE AG</v>
      </c>
    </row>
    <row r="146" spans="1:9" x14ac:dyDescent="0.2">
      <c r="A146" s="1">
        <v>145</v>
      </c>
      <c r="B146" s="1" t="s">
        <v>1757</v>
      </c>
      <c r="E146" s="1" t="str">
        <f>IFERROR(MID($B146,FIND(E$1,$B146,1)+0,30),"x")</f>
        <v>x</v>
      </c>
      <c r="F146" s="1" t="str">
        <f>IFERROR(MID($B146,FIND(F$1,$B146,1)+0,30),"x")</f>
        <v>x</v>
      </c>
      <c r="G146" s="1" t="str">
        <f>IFERROR(MID($B146,FIND(G$1,$B146,1)+-5,20),"x")</f>
        <v>RA A REUNIÃO DAS 17H</v>
      </c>
      <c r="H146" s="1" t="str">
        <f>IFERROR(MID($B146,FIND(H$1,$B146,1)+-5,60),"x")</f>
        <v>x</v>
      </c>
      <c r="I146" s="2" t="s">
        <v>2710</v>
      </c>
    </row>
    <row r="147" spans="1:9" x14ac:dyDescent="0.2">
      <c r="A147" s="1">
        <v>146</v>
      </c>
      <c r="B147" s="1" t="s">
        <v>1758</v>
      </c>
      <c r="E147" s="1" t="str">
        <f>IFERROR(MID($B147,FIND(E$1,$B147,1)+0,30),"x")</f>
        <v>x</v>
      </c>
      <c r="F147" s="1" t="str">
        <f>IFERROR(MID($B147,FIND(F$1,$B147,1)+0,30),"x")</f>
        <v>x</v>
      </c>
      <c r="G147" s="1" t="str">
        <f>IFERROR(MID($B147,FIND(G$1,$B147,1)+-5,20),"x")</f>
        <v>U DA REUNIÃO. ADVOCA</v>
      </c>
      <c r="H147" s="1" t="str">
        <f>IFERROR(MID($B147,FIND(H$1,$B147,1)+-5,60),"x")</f>
        <v>x</v>
      </c>
    </row>
    <row r="148" spans="1:9" x14ac:dyDescent="0.2">
      <c r="A148" s="1">
        <v>147</v>
      </c>
      <c r="B148" s="1" t="s">
        <v>1759</v>
      </c>
      <c r="E148" s="1" t="str">
        <f>IFERROR(MID($B148,FIND(E$1,$B148,1)+0,30),"x")</f>
        <v>x</v>
      </c>
      <c r="F148" s="1" t="str">
        <f>IFERROR(MID($B148,FIND(F$1,$B148,1)+0,30),"x")</f>
        <v>HORÁRIOS DE FUNCIONAMENTO PR E</v>
      </c>
      <c r="G148" s="1" t="str">
        <f>IFERROR(MID($B148,FIND(G$1,$B148,1)+-5,20),"x")</f>
        <v>OU A REUNIÃO ÀS 11H1</v>
      </c>
      <c r="H148" s="1" t="str">
        <f>IFERROR(MID($B148,FIND(H$1,$B148,1)+-5,60),"x")</f>
        <v>x</v>
      </c>
    </row>
    <row r="149" spans="1:9" x14ac:dyDescent="0.2">
      <c r="A149" s="1">
        <v>148</v>
      </c>
      <c r="B149" s="1" t="s">
        <v>1760</v>
      </c>
      <c r="E149" s="1" t="str">
        <f>IFERROR(MID($B149,FIND(E$1,$B149,1)+0,30),"x")</f>
        <v>DATA: 20/05/2020 HORÁRIO: 10H0</v>
      </c>
      <c r="F149" s="1" t="str">
        <f>IFERROR(MID($B149,FIND(F$1,$B149,1)+0,30),"x")</f>
        <v>HORÁRIO: 10H05M ÀS 10H38M. LOC</v>
      </c>
      <c r="G149" s="1" t="str">
        <f>IFERROR(MID($B149,FIND(G$1,$B149,1)+-5,20),"x")</f>
        <v xml:space="preserve"> 43ª REUNIÃO ORDINÁR</v>
      </c>
      <c r="H149" s="1" t="str">
        <f>IFERROR(MID($B149,FIND(H$1,$B149,1)+-5,60),"x")</f>
        <v>O DA DEFESA (MD) INFORMOU QUE FORAM RECOLHIDOS 3068 DE UM TO</v>
      </c>
    </row>
    <row r="150" spans="1:9" x14ac:dyDescent="0.2">
      <c r="A150" s="1">
        <v>149</v>
      </c>
      <c r="B150" s="1" t="s">
        <v>1761</v>
      </c>
      <c r="E150" s="1" t="str">
        <f>IFERROR(MID($B150,FIND(E$1,$B150,1)+0,30),"x")</f>
        <v>x</v>
      </c>
      <c r="F150" s="1" t="str">
        <f>IFERROR(MID($B150,FIND(F$1,$B150,1)+0,30),"x")</f>
        <v>x</v>
      </c>
      <c r="G150" s="1" t="str">
        <f>IFERROR(MID($B150,FIND(G$1,$B150,1)+-5,20),"x")</f>
        <v>DARÁ REUNIÃO COM O M</v>
      </c>
      <c r="H150" s="1" t="str">
        <f>IFERROR(MID($B150,FIND(H$1,$B150,1)+-5,60),"x")</f>
        <v>x</v>
      </c>
      <c r="I150" s="2" t="s">
        <v>2710</v>
      </c>
    </row>
    <row r="151" spans="1:9" x14ac:dyDescent="0.2">
      <c r="A151" s="1">
        <v>150</v>
      </c>
      <c r="B151" s="1" t="s">
        <v>1762</v>
      </c>
      <c r="E151" s="1" t="str">
        <f>IFERROR(MID($B151,FIND(E$1,$B151,1)+0,30),"x")</f>
        <v>x</v>
      </c>
      <c r="F151" s="1" t="str">
        <f>IFERROR(MID($B151,FIND(F$1,$B151,1)+0,30),"x")</f>
        <v>x</v>
      </c>
      <c r="G151" s="1" t="str">
        <f>IFERROR(MID($B151,FIND(G$1,$B151,1)+-5,20),"x")</f>
        <v xml:space="preserve">TERÁ REUNIÃO AMANHÃ </v>
      </c>
      <c r="H151" s="1" t="str">
        <f>IFERROR(MID($B151,FIND(H$1,$B151,1)+-5,60),"x")</f>
        <v>x</v>
      </c>
    </row>
    <row r="152" spans="1:9" x14ac:dyDescent="0.2">
      <c r="A152" s="1">
        <v>151</v>
      </c>
      <c r="B152" s="1" t="s">
        <v>1763</v>
      </c>
      <c r="E152" s="1" t="str">
        <f>IFERROR(MID($B152,FIND(E$1,$B152,1)+0,30),"x")</f>
        <v>DATA: 22/05/2020 HORÁRIO: 10H0</v>
      </c>
      <c r="F152" s="1" t="str">
        <f>IFERROR(MID($B152,FIND(F$1,$B152,1)+0,30),"x")</f>
        <v>HORÁRIO: 10H05M ÀS 10H42M. LOC</v>
      </c>
      <c r="G152" s="1" t="str">
        <f>IFERROR(MID($B152,FIND(G$1,$B152,1)+-5,20),"x")</f>
        <v xml:space="preserve"> 44ª REUNIÃO ORDINÁR</v>
      </c>
      <c r="H152" s="1" t="str">
        <f>IFERROR(MID($B152,FIND(H$1,$B152,1)+-5,60),"x")</f>
        <v>O DA DEFESA (MD) SEM CONSIDERAÇÕES REL EVANTES. MINISTÉRIO D</v>
      </c>
    </row>
    <row r="153" spans="1:9" x14ac:dyDescent="0.2">
      <c r="A153" s="1">
        <v>152</v>
      </c>
      <c r="B153" s="1" t="s">
        <v>1764</v>
      </c>
      <c r="E153" s="1" t="str">
        <f>IFERROR(MID($B153,FIND(E$1,$B153,1)+0,30),"x")</f>
        <v>x</v>
      </c>
      <c r="F153" s="1" t="str">
        <f>IFERROR(MID($B153,FIND(F$1,$B153,1)+0,30),"x")</f>
        <v>x</v>
      </c>
      <c r="G153" s="1" t="str">
        <f>IFERROR(MID($B153,FIND(G$1,$B153,1)+-5,20),"x")</f>
        <v xml:space="preserve"> UMA REUNIÃO NO ÂMBI</v>
      </c>
      <c r="H153" s="1" t="str">
        <f>IFERROR(MID($B153,FIND(H$1,$B153,1)+-5,60),"x")</f>
        <v>x</v>
      </c>
      <c r="I153" s="2" t="s">
        <v>2710</v>
      </c>
    </row>
    <row r="154" spans="1:9" x14ac:dyDescent="0.2">
      <c r="A154" s="1">
        <v>153</v>
      </c>
      <c r="B154" s="1" t="s">
        <v>1765</v>
      </c>
      <c r="E154" s="1" t="str">
        <f>IFERROR(MID($B154,FIND(E$1,$B154,1)+0,30),"x")</f>
        <v>x</v>
      </c>
      <c r="F154" s="1" t="str">
        <f>IFERROR(MID($B154,FIND(F$1,$B154,1)+0,30),"x")</f>
        <v>x</v>
      </c>
      <c r="G154" s="1" t="str">
        <f>IFERROR(MID($B154,FIND(G$1,$B154,1)+-5,20),"x")</f>
        <v>U DA REUNIÃO POR PRO</v>
      </c>
      <c r="H154" s="1" t="str">
        <f>IFERROR(MID($B154,FIND(H$1,$B154,1)+-5,60),"x")</f>
        <v>x</v>
      </c>
    </row>
    <row r="155" spans="1:9" x14ac:dyDescent="0.2">
      <c r="A155" s="1">
        <v>154</v>
      </c>
      <c r="B155" s="1" t="s">
        <v>1766</v>
      </c>
      <c r="E155" s="1" t="str">
        <f>IFERROR(MID($B155,FIND(E$1,$B155,1)+0,30),"x")</f>
        <v>x</v>
      </c>
      <c r="F155" s="1" t="str">
        <f>IFERROR(MID($B155,FIND(F$1,$B155,1)+0,30),"x")</f>
        <v>x</v>
      </c>
      <c r="G155" s="1" t="str">
        <f>IFERROR(MID($B155,FIND(G$1,$B155,1)+-5,20),"x")</f>
        <v xml:space="preserve">OU À REUNIÃO ÀS 10H </v>
      </c>
      <c r="H155" s="1" t="str">
        <f>IFERROR(MID($B155,FIND(H$1,$B155,1)+-5,60),"x")</f>
        <v>x</v>
      </c>
    </row>
    <row r="156" spans="1:9" x14ac:dyDescent="0.2">
      <c r="A156" s="1">
        <v>155</v>
      </c>
      <c r="B156" s="1" t="s">
        <v>1767</v>
      </c>
      <c r="E156" s="1" t="str">
        <f>IFERROR(MID($B156,FIND(E$1,$B156,1)+0,30),"x")</f>
        <v>DATA: 25/05/2020 HORÁRIO: 10H1</v>
      </c>
      <c r="F156" s="1" t="str">
        <f>IFERROR(MID($B156,FIND(F$1,$B156,1)+0,30),"x")</f>
        <v>HORÁRIO: 10H10M ÀS 10H42M. LOC</v>
      </c>
      <c r="G156" s="1" t="str">
        <f>IFERROR(MID($B156,FIND(G$1,$B156,1)+-5,20),"x")</f>
        <v xml:space="preserve"> 45ª REUNIÃO ORDINÁR</v>
      </c>
      <c r="H156" s="1" t="str">
        <f>IFERROR(MID($B156,FIND(H$1,$B156,1)+-5,60),"x")</f>
        <v xml:space="preserve">O DA DEFESA (MD) INFORMOU QUE RECUPERARAM 1000 RESPIRADORES </v>
      </c>
    </row>
    <row r="157" spans="1:9" x14ac:dyDescent="0.2">
      <c r="A157" s="1">
        <v>156</v>
      </c>
      <c r="B157" s="1" t="s">
        <v>1768</v>
      </c>
      <c r="E157" s="1" t="str">
        <f>IFERROR(MID($B157,FIND(E$1,$B157,1)+0,30),"x")</f>
        <v>DATAPREV. O SECRETÁRIO -EXECUT</v>
      </c>
      <c r="F157" s="1" t="str">
        <f>IFERROR(MID($B157,FIND(F$1,$B157,1)+0,30),"x")</f>
        <v>x</v>
      </c>
      <c r="G157" s="1" t="str">
        <f>IFERROR(MID($B157,FIND(G$1,$B157,1)+-5,20),"x")</f>
        <v>x</v>
      </c>
      <c r="H157" s="1" t="str">
        <f>IFERROR(MID($B157,FIND(H$1,$B157,1)+-5,60),"x")</f>
        <v>x</v>
      </c>
      <c r="I157" s="2" t="s">
        <v>2710</v>
      </c>
    </row>
    <row r="158" spans="1:9" x14ac:dyDescent="0.2">
      <c r="A158" s="1">
        <v>157</v>
      </c>
      <c r="B158" s="1" t="s">
        <v>1769</v>
      </c>
      <c r="E158" s="1" t="str">
        <f>IFERROR(MID($B158,FIND(E$1,$B158,1)+0,30),"x")</f>
        <v>x</v>
      </c>
      <c r="F158" s="1" t="str">
        <f>IFERROR(MID($B158,FIND(F$1,$B158,1)+0,30),"x")</f>
        <v>x</v>
      </c>
      <c r="G158" s="1" t="str">
        <f>IFERROR(MID($B158,FIND(G$1,$B158,1)+-5,20),"x")</f>
        <v>U DA REUNIÃO POR PRO</v>
      </c>
      <c r="H158" s="1" t="str">
        <f>IFERROR(MID($B158,FIND(H$1,$B158,1)+-5,60),"x")</f>
        <v>x</v>
      </c>
    </row>
    <row r="159" spans="1:9" x14ac:dyDescent="0.2">
      <c r="A159" s="1">
        <v>158</v>
      </c>
      <c r="B159" s="1" t="s">
        <v>1770</v>
      </c>
      <c r="E159" s="1" t="str">
        <f>IFERROR(MID($B159,FIND(E$1,$B159,1)+0,30),"x")</f>
        <v>DATA: 27/05/2020 HORÁRIO: 10H0</v>
      </c>
      <c r="F159" s="1" t="str">
        <f>IFERROR(MID($B159,FIND(F$1,$B159,1)+0,30),"x")</f>
        <v>HORÁRIO: 10H05M ÀS 10H50M. LOC</v>
      </c>
      <c r="G159" s="1" t="str">
        <f>IFERROR(MID($B159,FIND(G$1,$B159,1)+-5,20),"x")</f>
        <v xml:space="preserve"> 46ª REUNIÃO ORDINÁR</v>
      </c>
      <c r="H159" s="1" t="str">
        <f>IFERROR(MID($B159,FIND(H$1,$B159,1)+-5,60),"x")</f>
        <v xml:space="preserve">O DA DEFESA (MD) INFORMOU QUE RECUPERARAM E DEVOLVERAM 1028 </v>
      </c>
    </row>
    <row r="160" spans="1:9" x14ac:dyDescent="0.2">
      <c r="A160" s="1">
        <v>159</v>
      </c>
      <c r="B160" s="1" t="s">
        <v>1771</v>
      </c>
      <c r="E160" s="1" t="str">
        <f>IFERROR(MID($B160,FIND(E$1,$B160,1)+0,30),"x")</f>
        <v>x</v>
      </c>
      <c r="F160" s="1" t="str">
        <f>IFERROR(MID($B160,FIND(F$1,$B160,1)+0,30),"x")</f>
        <v>x</v>
      </c>
      <c r="G160" s="1" t="str">
        <f>IFERROR(MID($B160,FIND(G$1,$B160,1)+-5,20),"x")</f>
        <v>x</v>
      </c>
      <c r="H160" s="1" t="str">
        <f>IFERROR(MID($B160,FIND(H$1,$B160,1)+-5,60),"x")</f>
        <v>x</v>
      </c>
      <c r="I160" s="2" t="s">
        <v>2710</v>
      </c>
    </row>
    <row r="161" spans="1:9" x14ac:dyDescent="0.2">
      <c r="A161" s="1">
        <v>160</v>
      </c>
      <c r="B161" s="1" t="s">
        <v>1772</v>
      </c>
      <c r="E161" s="1" t="str">
        <f>IFERROR(MID($B161,FIND(E$1,$B161,1)+0,30),"x")</f>
        <v>x</v>
      </c>
      <c r="F161" s="1" t="str">
        <f>IFERROR(MID($B161,FIND(F$1,$B161,1)+0,30),"x")</f>
        <v>x</v>
      </c>
      <c r="G161" s="1" t="str">
        <f>IFERROR(MID($B161,FIND(G$1,$B161,1)+-5,20),"x")</f>
        <v xml:space="preserve"> UMA REUNIÃO COM OS </v>
      </c>
      <c r="H161" s="1" t="str">
        <f>IFERROR(MID($B161,FIND(H$1,$B161,1)+-5,60),"x")</f>
        <v>x</v>
      </c>
    </row>
    <row r="162" spans="1:9" x14ac:dyDescent="0.2">
      <c r="A162" s="1">
        <v>161</v>
      </c>
      <c r="B162" s="1" t="s">
        <v>1773</v>
      </c>
      <c r="E162" s="1" t="str">
        <f>IFERROR(MID($B162,FIND(E$1,$B162,1)+0,30),"x")</f>
        <v>DATA: 29/05/2020 HORÁRIO: 10H0</v>
      </c>
      <c r="F162" s="1" t="str">
        <f>IFERROR(MID($B162,FIND(F$1,$B162,1)+0,30),"x")</f>
        <v>HORÁRIO: 10H07M ÀS 10H40M. LOC</v>
      </c>
      <c r="G162" s="1" t="str">
        <f>IFERROR(MID($B162,FIND(G$1,$B162,1)+-5,20),"x")</f>
        <v xml:space="preserve"> 47ª REUNIÃO ORDINÁR</v>
      </c>
      <c r="H162" s="1" t="str">
        <f>IFERROR(MID($B162,FIND(H$1,$B162,1)+-5,60),"x")</f>
        <v>O DA DEFESA (MD) INFORMOU QUE A ASSOCIAÇÃO BRASILEIRA DA IND</v>
      </c>
    </row>
    <row r="163" spans="1:9" x14ac:dyDescent="0.2">
      <c r="A163" s="1">
        <v>162</v>
      </c>
      <c r="B163" s="1" t="s">
        <v>1774</v>
      </c>
      <c r="E163" s="1" t="str">
        <f>IFERROR(MID($B163,FIND(E$1,$B163,1)+0,30),"x")</f>
        <v>DATAPREV , PARA APRESENTAR O P</v>
      </c>
      <c r="F163" s="1" t="str">
        <f>IFERROR(MID($B163,FIND(F$1,$B163,1)+0,30),"x")</f>
        <v>x</v>
      </c>
      <c r="G163" s="1" t="str">
        <f>IFERROR(MID($B163,FIND(G$1,$B163,1)+-5,20),"x")</f>
        <v>(MC) REUNIÃO HOJE ÀS</v>
      </c>
      <c r="H163" s="1" t="str">
        <f>IFERROR(MID($B163,FIND(H$1,$B163,1)+-5,60),"x")</f>
        <v>x</v>
      </c>
      <c r="I163" s="2" t="s">
        <v>2710</v>
      </c>
    </row>
    <row r="164" spans="1:9" x14ac:dyDescent="0.2">
      <c r="A164" s="1">
        <v>163</v>
      </c>
      <c r="B164" s="1" t="s">
        <v>1775</v>
      </c>
      <c r="E164" s="1" t="str">
        <f>IFERROR(MID($B164,FIND(E$1,$B164,1)+0,30),"x")</f>
        <v>x</v>
      </c>
      <c r="F164" s="1" t="str">
        <f>IFERROR(MID($B164,FIND(F$1,$B164,1)+0,30),"x")</f>
        <v>x</v>
      </c>
      <c r="G164" s="1" t="str">
        <f>IFERROR(MID($B164,FIND(G$1,$B164,1)+-5,20),"x")</f>
        <v>XIMA REUNIÃO DESTE C</v>
      </c>
      <c r="H164" s="1" t="str">
        <f>IFERROR(MID($B164,FIND(H$1,$B164,1)+-5,60),"x")</f>
        <v>x</v>
      </c>
    </row>
    <row r="165" spans="1:9" x14ac:dyDescent="0.2">
      <c r="A165" s="1">
        <v>164</v>
      </c>
      <c r="B165" s="1" t="s">
        <v>1776</v>
      </c>
      <c r="E165" s="1" t="str">
        <f>IFERROR(MID($B165,FIND(E$1,$B165,1)+0,30),"x")</f>
        <v>DATA: 01/06/2020 HORÁRIO: 10H0</v>
      </c>
      <c r="F165" s="1" t="str">
        <f>IFERROR(MID($B165,FIND(F$1,$B165,1)+0,30),"x")</f>
        <v>HORÁRIO: 10H05M ÀS 10H41M. LOC</v>
      </c>
      <c r="G165" s="1" t="str">
        <f>IFERROR(MID($B165,FIND(G$1,$B165,1)+-5,20),"x")</f>
        <v xml:space="preserve"> 48ª REUNIÃO ORDINÁR</v>
      </c>
      <c r="H165" s="1" t="str">
        <f>IFERROR(MID($B165,FIND(H$1,$B165,1)+-5,60),"x")</f>
        <v>O DA DEFESA (MD) SEM CONSIDERAÇÕES RELEVANTES. MINISTÉRIO DA</v>
      </c>
    </row>
    <row r="166" spans="1:9" x14ac:dyDescent="0.2">
      <c r="A166" s="1">
        <v>165</v>
      </c>
      <c r="B166" s="1" t="s">
        <v>1777</v>
      </c>
      <c r="E166" s="1" t="str">
        <f>IFERROR(MID($B166,FIND(E$1,$B166,1)+0,30),"x")</f>
        <v>x</v>
      </c>
      <c r="F166" s="1" t="str">
        <f>IFERROR(MID($B166,FIND(F$1,$B166,1)+0,30),"x")</f>
        <v>x</v>
      </c>
      <c r="G166" s="1" t="str">
        <f>IFERROR(MID($B166,FIND(G$1,$B166,1)+-5,20),"x")</f>
        <v>RE A REUNIÃO DOS POR</v>
      </c>
      <c r="H166" s="1" t="str">
        <f>IFERROR(MID($B166,FIND(H$1,$B166,1)+-5,60),"x")</f>
        <v>x</v>
      </c>
      <c r="I166" s="2" t="s">
        <v>2710</v>
      </c>
    </row>
    <row r="167" spans="1:9" x14ac:dyDescent="0.2">
      <c r="A167" s="1">
        <v>166</v>
      </c>
      <c r="B167" s="1" t="s">
        <v>1778</v>
      </c>
      <c r="E167" s="1" t="str">
        <f>IFERROR(MID($B167,FIND(E$1,$B167,1)+0,30),"x")</f>
        <v>x</v>
      </c>
      <c r="F167" s="1" t="str">
        <f>IFERROR(MID($B167,FIND(F$1,$B167,1)+0,30),"x")</f>
        <v>x</v>
      </c>
      <c r="G167" s="1" t="str">
        <f>IFERROR(MID($B167,FIND(G$1,$B167,1)+-5,20),"x")</f>
        <v>R DA REUNIÃO SOBRE O</v>
      </c>
      <c r="H167" s="1" t="str">
        <f>IFERROR(MID($B167,FIND(H$1,$B167,1)+-5,60),"x")</f>
        <v>x</v>
      </c>
    </row>
    <row r="168" spans="1:9" x14ac:dyDescent="0.2">
      <c r="A168" s="1">
        <v>167</v>
      </c>
      <c r="B168" s="1" t="s">
        <v>1779</v>
      </c>
      <c r="E168" s="1" t="str">
        <f>IFERROR(MID($B168,FIND(E$1,$B168,1)+0,30),"x")</f>
        <v>x</v>
      </c>
      <c r="F168" s="1" t="str">
        <f>IFERROR(MID($B168,FIND(F$1,$B168,1)+0,30),"x")</f>
        <v>x</v>
      </c>
      <c r="G168" s="1" t="str">
        <f>IFERROR(MID($B168,FIND(G$1,$B168,1)+-5,20),"x")</f>
        <v xml:space="preserve"> 48ª REUNIÃO ORDINÁR</v>
      </c>
      <c r="H168" s="1" t="str">
        <f>IFERROR(MID($B168,FIND(H$1,$B168,1)+-5,60),"x")</f>
        <v>x</v>
      </c>
    </row>
    <row r="169" spans="1:9" x14ac:dyDescent="0.2">
      <c r="A169" s="1">
        <v>168</v>
      </c>
      <c r="B169" s="1" t="s">
        <v>1780</v>
      </c>
      <c r="E169" s="1" t="str">
        <f>IFERROR(MID($B169,FIND(E$1,$B169,1)+0,30),"x")</f>
        <v>DATA: 03/06/2020 HORÁRIO: 10H1</v>
      </c>
      <c r="F169" s="1" t="str">
        <f>IFERROR(MID($B169,FIND(F$1,$B169,1)+0,30),"x")</f>
        <v>HORÁRIO: 10H11M ÀS 10H30M. LOC</v>
      </c>
      <c r="G169" s="1" t="str">
        <f>IFERROR(MID($B169,FIND(G$1,$B169,1)+-5,20),"x")</f>
        <v xml:space="preserve"> 49ª REUNIÃO ORDINÁR</v>
      </c>
      <c r="H169" s="1" t="str">
        <f>IFERROR(MID($B169,FIND(H$1,$B169,1)+-5,60),"x")</f>
        <v>O DA DEFESA (MD) SEM CONSIDERAÇÕES RELEVANTES. MINISTÉRIO DA</v>
      </c>
    </row>
    <row r="170" spans="1:9" x14ac:dyDescent="0.2">
      <c r="A170" s="1">
        <v>169</v>
      </c>
      <c r="B170" s="1" t="s">
        <v>1781</v>
      </c>
      <c r="E170" s="1" t="str">
        <f>IFERROR(MID($B170,FIND(E$1,$B170,1)+0,30),"x")</f>
        <v>x</v>
      </c>
      <c r="F170" s="1" t="str">
        <f>IFERROR(MID($B170,FIND(F$1,$B170,1)+0,30),"x")</f>
        <v>x</v>
      </c>
      <c r="G170" s="1" t="str">
        <f>IFERROR(MID($B170,FIND(G$1,$B170,1)+-5,20),"x")</f>
        <v>RÁ A REUNIÃO DO PLAN</v>
      </c>
      <c r="H170" s="1" t="str">
        <f>IFERROR(MID($B170,FIND(H$1,$B170,1)+-5,60),"x")</f>
        <v>x</v>
      </c>
      <c r="I170" s="2" t="s">
        <v>2710</v>
      </c>
    </row>
    <row r="171" spans="1:9" x14ac:dyDescent="0.2">
      <c r="A171" s="1">
        <v>170</v>
      </c>
      <c r="B171" s="1" t="s">
        <v>1782</v>
      </c>
      <c r="E171" s="1" t="str">
        <f>IFERROR(MID($B171,FIND(E$1,$B171,1)+0,30),"x")</f>
        <v>x</v>
      </c>
      <c r="F171" s="1" t="str">
        <f>IFERROR(MID($B171,FIND(F$1,$B171,1)+0,30),"x")</f>
        <v>x</v>
      </c>
      <c r="G171" s="1" t="str">
        <f>IFERROR(MID($B171,FIND(G$1,$B171,1)+-5,20),"x")</f>
        <v>OU A REUNIÃO ÀS 10H3</v>
      </c>
      <c r="H171" s="1" t="str">
        <f>IFERROR(MID($B171,FIND(H$1,$B171,1)+-5,60),"x")</f>
        <v>x</v>
      </c>
    </row>
    <row r="172" spans="1:9" x14ac:dyDescent="0.2">
      <c r="A172" s="1">
        <v>171</v>
      </c>
      <c r="B172" s="1" t="s">
        <v>1783</v>
      </c>
      <c r="E172" s="1" t="str">
        <f>IFERROR(MID($B172,FIND(E$1,$B172,1)+0,30),"x")</f>
        <v>DATA: 05/06/2020 HORÁRIO: 10H0</v>
      </c>
      <c r="F172" s="1" t="str">
        <f>IFERROR(MID($B172,FIND(F$1,$B172,1)+0,30),"x")</f>
        <v>HORÁRIO: 10H00M ÀS 10H30M. LOC</v>
      </c>
      <c r="G172" s="1" t="str">
        <f>IFERROR(MID($B172,FIND(G$1,$B172,1)+-5,20),"x")</f>
        <v xml:space="preserve"> 50ª REUNIÃO ORDINÁR</v>
      </c>
      <c r="H172" s="1" t="str">
        <f>IFERROR(MID($B172,FIND(H$1,$B172,1)+-5,60),"x")</f>
        <v>x</v>
      </c>
    </row>
    <row r="173" spans="1:9" x14ac:dyDescent="0.2">
      <c r="A173" s="1">
        <v>172</v>
      </c>
      <c r="B173" s="1" t="s">
        <v>1784</v>
      </c>
      <c r="E173" s="1" t="str">
        <f>IFERROR(MID($B173,FIND(E$1,$B173,1)+0,30),"x")</f>
        <v>x</v>
      </c>
      <c r="F173" s="1" t="str">
        <f>IFERROR(MID($B173,FIND(F$1,$B173,1)+0,30),"x")</f>
        <v>x</v>
      </c>
      <c r="G173" s="1" t="str">
        <f>IFERROR(MID($B173,FIND(G$1,$B173,1)+-5,20),"x")</f>
        <v>x</v>
      </c>
      <c r="H173" s="1" t="str">
        <f>IFERROR(MID($B173,FIND(H$1,$B173,1)+-5,60),"x")</f>
        <v>x</v>
      </c>
    </row>
    <row r="174" spans="1:9" x14ac:dyDescent="0.2">
      <c r="A174" s="1">
        <v>173</v>
      </c>
      <c r="B174" s="1" t="s">
        <v>1785</v>
      </c>
      <c r="E174" s="1" t="str">
        <f>IFERROR(MID($B174,FIND(E$1,$B174,1)+0,30),"x")</f>
        <v>x</v>
      </c>
      <c r="F174" s="1" t="str">
        <f>IFERROR(MID($B174,FIND(F$1,$B174,1)+0,30),"x")</f>
        <v>x</v>
      </c>
      <c r="G174" s="1" t="str">
        <f>IFERROR(MID($B174,FIND(G$1,$B174,1)+-5,20),"x")</f>
        <v>H30M REUNIÃO COM O C</v>
      </c>
      <c r="H174" s="1" t="str">
        <f>IFERROR(MID($B174,FIND(H$1,$B174,1)+-5,60),"x")</f>
        <v>x</v>
      </c>
    </row>
    <row r="175" spans="1:9" x14ac:dyDescent="0.2">
      <c r="A175" s="1">
        <v>174</v>
      </c>
      <c r="B175" s="1" t="s">
        <v>1786</v>
      </c>
      <c r="E175" s="1" t="str">
        <f>IFERROR(MID($B175,FIND(E$1,$B175,1)+0,30),"x")</f>
        <v>DATA: 08/06/2020 HORÁRIO: 10H0</v>
      </c>
      <c r="F175" s="1" t="str">
        <f>IFERROR(MID($B175,FIND(F$1,$B175,1)+0,30),"x")</f>
        <v>HORÁRIO: 10H08M ÀS 10H23M. LOC</v>
      </c>
      <c r="G175" s="1" t="str">
        <f>IFERROR(MID($B175,FIND(G$1,$B175,1)+-5,20),"x")</f>
        <v xml:space="preserve"> 51ª REUNIÃO ORDINÁR</v>
      </c>
      <c r="H175" s="1" t="str">
        <f>IFERROR(MID($B175,FIND(H$1,$B175,1)+-5,60),"x")</f>
        <v>O DA DEFESA (MD) INFORMOU QUE SEGUEM AJUDANDO A REPARAR OS R</v>
      </c>
    </row>
    <row r="176" spans="1:9" x14ac:dyDescent="0.2">
      <c r="A176" s="1">
        <v>175</v>
      </c>
      <c r="B176" s="1" t="s">
        <v>1787</v>
      </c>
      <c r="E176" s="1" t="str">
        <f>IFERROR(MID($B176,FIND(E$1,$B176,1)+0,30),"x")</f>
        <v>x</v>
      </c>
      <c r="F176" s="1" t="str">
        <f>IFERROR(MID($B176,FIND(F$1,$B176,1)+0,30),"x")</f>
        <v>x</v>
      </c>
      <c r="G176" s="1" t="str">
        <f>IFERROR(MID($B176,FIND(G$1,$B176,1)+-5,20),"x")</f>
        <v>L DA REUNIÃO DE HOJE</v>
      </c>
      <c r="H176" s="1" t="str">
        <f>IFERROR(MID($B176,FIND(H$1,$B176,1)+-5,60),"x")</f>
        <v>x</v>
      </c>
    </row>
    <row r="177" spans="1:9" x14ac:dyDescent="0.2">
      <c r="A177" s="1">
        <v>176</v>
      </c>
      <c r="B177" s="1" t="s">
        <v>1788</v>
      </c>
      <c r="E177" s="1" t="str">
        <f>IFERROR(MID($B177,FIND(E$1,$B177,1)+0,30),"x")</f>
        <v>DATA: 10/06/2020 HORÁRIO: 10H1</v>
      </c>
      <c r="F177" s="1" t="str">
        <f>IFERROR(MID($B177,FIND(F$1,$B177,1)+0,30),"x")</f>
        <v>HORÁRIO: 10H11M ÀS 10H36M. LOC</v>
      </c>
      <c r="G177" s="1" t="str">
        <f>IFERROR(MID($B177,FIND(G$1,$B177,1)+-5,20),"x")</f>
        <v xml:space="preserve"> 52ª REUNIÃO ORDINÁR</v>
      </c>
      <c r="H177" s="1" t="str">
        <f>IFERROR(MID($B177,FIND(H$1,$B177,1)+-5,60),"x")</f>
        <v>O DA DEFESA (MD) SEM CONSIDERAÇÕES RELEVANTES. A SAG INFORMO</v>
      </c>
    </row>
    <row r="178" spans="1:9" x14ac:dyDescent="0.2">
      <c r="A178" s="1">
        <v>177</v>
      </c>
      <c r="B178" s="1" t="s">
        <v>1789</v>
      </c>
      <c r="E178" s="1" t="str">
        <f>IFERROR(MID($B178,FIND(E$1,$B178,1)+0,30),"x")</f>
        <v>x</v>
      </c>
      <c r="F178" s="1" t="str">
        <f>IFERROR(MID($B178,FIND(F$1,$B178,1)+0,30),"x")</f>
        <v>x</v>
      </c>
      <c r="G178" s="1" t="str">
        <f>IFERROR(MID($B178,FIND(G$1,$B178,1)+-5,20),"x")</f>
        <v>x</v>
      </c>
      <c r="H178" s="1" t="str">
        <f>IFERROR(MID($B178,FIND(H$1,$B178,1)+-5,60),"x")</f>
        <v>x</v>
      </c>
      <c r="I178" s="2" t="s">
        <v>2710</v>
      </c>
    </row>
    <row r="179" spans="1:9" x14ac:dyDescent="0.2">
      <c r="A179" s="1">
        <v>178</v>
      </c>
      <c r="B179" s="1" t="s">
        <v>1790</v>
      </c>
      <c r="E179" s="1" t="str">
        <f>IFERROR(MID($B179,FIND(E$1,$B179,1)+0,30),"x")</f>
        <v>x</v>
      </c>
      <c r="F179" s="1" t="str">
        <f>IFERROR(MID($B179,FIND(F$1,$B179,1)+0,30),"x")</f>
        <v>x</v>
      </c>
      <c r="G179" s="1" t="str">
        <f>IFERROR(MID($B179,FIND(G$1,$B179,1)+-5,20),"x")</f>
        <v>RÁ A REUNIÃO DESTE C</v>
      </c>
      <c r="H179" s="1" t="str">
        <f>IFERROR(MID($B179,FIND(H$1,$B179,1)+-5,60),"x")</f>
        <v>x</v>
      </c>
    </row>
    <row r="180" spans="1:9" x14ac:dyDescent="0.2">
      <c r="A180" s="1">
        <v>179</v>
      </c>
      <c r="B180" s="1" t="s">
        <v>1791</v>
      </c>
      <c r="E180" s="1" t="str">
        <f>IFERROR(MID($B180,FIND(E$1,$B180,1)+0,30),"x")</f>
        <v>DATA: 15/06/2020 HORÁRIO: 10H0</v>
      </c>
      <c r="F180" s="1" t="str">
        <f>IFERROR(MID($B180,FIND(F$1,$B180,1)+0,30),"x")</f>
        <v>HORÁRIO: 10H05M ÀS 10H35M. LOC</v>
      </c>
      <c r="G180" s="1" t="str">
        <f>IFERROR(MID($B180,FIND(G$1,$B180,1)+-5,20),"x")</f>
        <v xml:space="preserve"> 53ª REUNIÃO ORDINÁR</v>
      </c>
      <c r="H180" s="1" t="str">
        <f>IFERROR(MID($B180,FIND(H$1,$B180,1)+-5,60),"x")</f>
        <v>O DA DEFESA (MD) INFORMOU QUE JÁ RECOLHERAM 35 60 RESPIRADOR</v>
      </c>
    </row>
    <row r="181" spans="1:9" x14ac:dyDescent="0.2">
      <c r="A181" s="1">
        <v>180</v>
      </c>
      <c r="B181" s="1" t="s">
        <v>1792</v>
      </c>
      <c r="E181" s="1" t="str">
        <f>IFERROR(MID($B181,FIND(E$1,$B181,1)+0,30),"x")</f>
        <v>x</v>
      </c>
      <c r="F181" s="1" t="str">
        <f>IFERROR(MID($B181,FIND(F$1,$B181,1)+0,30),"x")</f>
        <v>x</v>
      </c>
      <c r="G181" s="1" t="str">
        <f>IFERROR(MID($B181,FIND(G$1,$B181,1)+-5,20),"x")</f>
        <v>O DE REUNIÃO COM A 6</v>
      </c>
      <c r="H181" s="1" t="str">
        <f>IFERROR(MID($B181,FIND(H$1,$B181,1)+-5,60),"x")</f>
        <v>x</v>
      </c>
      <c r="I181" s="2" t="s">
        <v>2710</v>
      </c>
    </row>
    <row r="182" spans="1:9" x14ac:dyDescent="0.2">
      <c r="A182" s="1">
        <v>181</v>
      </c>
      <c r="B182" s="1" t="s">
        <v>1793</v>
      </c>
      <c r="E182" s="1" t="str">
        <f>IFERROR(MID($B182,FIND(E$1,$B182,1)+0,30),"x")</f>
        <v>x</v>
      </c>
      <c r="F182" s="1" t="str">
        <f>IFERROR(MID($B182,FIND(F$1,$B182,1)+0,30),"x")</f>
        <v>x</v>
      </c>
      <c r="G182" s="1" t="str">
        <f>IFERROR(MID($B182,FIND(G$1,$B182,1)+-5,20),"x")</f>
        <v>NDA: REUNIÃO COM ENT</v>
      </c>
      <c r="H182" s="1" t="str">
        <f>IFERROR(MID($B182,FIND(H$1,$B182,1)+-5,60),"x")</f>
        <v>x</v>
      </c>
    </row>
    <row r="183" spans="1:9" x14ac:dyDescent="0.2">
      <c r="A183" s="1">
        <v>182</v>
      </c>
      <c r="B183" s="1" t="s">
        <v>1794</v>
      </c>
      <c r="E183" s="1" t="str">
        <f>IFERROR(MID($B183,FIND(E$1,$B183,1)+0,30),"x")</f>
        <v>x</v>
      </c>
      <c r="F183" s="1" t="str">
        <f>IFERROR(MID($B183,FIND(F$1,$B183,1)+0,30),"x")</f>
        <v>x</v>
      </c>
      <c r="G183" s="1" t="str">
        <f>IFERROR(MID($B183,FIND(G$1,$B183,1)+-5,20),"x")</f>
        <v>A 1ª REUNIÃO DO G.T.</v>
      </c>
      <c r="H183" s="1" t="str">
        <f>IFERROR(MID($B183,FIND(H$1,$B183,1)+-5,60),"x")</f>
        <v>x</v>
      </c>
    </row>
    <row r="184" spans="1:9" x14ac:dyDescent="0.2">
      <c r="A184" s="1">
        <v>183</v>
      </c>
      <c r="B184" s="1" t="s">
        <v>1795</v>
      </c>
      <c r="E184" s="1" t="str">
        <f>IFERROR(MID($B184,FIND(E$1,$B184,1)+0,30),"x")</f>
        <v>DATA: 17/06/2020 HORÁRIO: 10H0</v>
      </c>
      <c r="F184" s="1" t="str">
        <f>IFERROR(MID($B184,FIND(F$1,$B184,1)+0,30),"x")</f>
        <v>HORÁRIO: 10H06M ÀS 11H00M. LOC</v>
      </c>
      <c r="G184" s="1" t="str">
        <f>IFERROR(MID($B184,FIND(G$1,$B184,1)+-5,20),"x")</f>
        <v xml:space="preserve"> 54ª REUNIÃO ORDINÁR</v>
      </c>
      <c r="H184" s="1" t="str">
        <f>IFERROR(MID($B184,FIND(H$1,$B184,1)+-5,60),"x")</f>
        <v>O DA DEFESA (MD) INFORMOU QUE AGUARDAM A PESQUISA DO MRE SOB</v>
      </c>
    </row>
    <row r="185" spans="1:9" x14ac:dyDescent="0.2">
      <c r="A185" s="1">
        <v>184</v>
      </c>
      <c r="B185" s="1" t="s">
        <v>1796</v>
      </c>
      <c r="E185" s="1" t="str">
        <f>IFERROR(MID($B185,FIND(E$1,$B185,1)+0,30),"x")</f>
        <v>x</v>
      </c>
      <c r="F185" s="1" t="str">
        <f>IFERROR(MID($B185,FIND(F$1,$B185,1)+0,30),"x")</f>
        <v>x</v>
      </c>
      <c r="G185" s="1" t="str">
        <f>IFERROR(MID($B185,FIND(G$1,$B185,1)+-5,20),"x")</f>
        <v>XIMA REUNIÃO DESTE C</v>
      </c>
      <c r="H185" s="1" t="str">
        <f>IFERROR(MID($B185,FIND(H$1,$B185,1)+-5,60),"x")</f>
        <v>x</v>
      </c>
    </row>
    <row r="186" spans="1:9" x14ac:dyDescent="0.2">
      <c r="A186" s="1">
        <v>185</v>
      </c>
      <c r="B186" s="1" t="s">
        <v>1797</v>
      </c>
      <c r="E186" s="1" t="str">
        <f>IFERROR(MID($B186,FIND(E$1,$B186,1)+0,30),"x")</f>
        <v>x</v>
      </c>
      <c r="F186" s="1" t="str">
        <f>IFERROR(MID($B186,FIND(F$1,$B186,1)+0,30),"x")</f>
        <v>x</v>
      </c>
      <c r="G186" s="1" t="str">
        <f>IFERROR(MID($B186,FIND(G$1,$B186,1)+-5,20),"x")</f>
        <v>ARÃO REUNIÃO COM A S</v>
      </c>
      <c r="H186" s="1" t="str">
        <f>IFERROR(MID($B186,FIND(H$1,$B186,1)+-5,60),"x")</f>
        <v>x</v>
      </c>
      <c r="I186" s="2" t="s">
        <v>2710</v>
      </c>
    </row>
    <row r="187" spans="1:9" x14ac:dyDescent="0.2">
      <c r="A187" s="1">
        <v>186</v>
      </c>
      <c r="B187" s="1" t="s">
        <v>1798</v>
      </c>
      <c r="E187" s="1" t="str">
        <f>IFERROR(MID($B187,FIND(E$1,$B187,1)+0,30),"x")</f>
        <v>x</v>
      </c>
      <c r="F187" s="1" t="str">
        <f>IFERROR(MID($B187,FIND(F$1,$B187,1)+0,30),"x")</f>
        <v>x</v>
      </c>
      <c r="G187" s="1" t="str">
        <f>IFERROR(MID($B187,FIND(G$1,$B187,1)+-5,20),"x")</f>
        <v xml:space="preserve">ESTA REUNIÃO. BANCO </v>
      </c>
      <c r="H187" s="1" t="str">
        <f>IFERROR(MID($B187,FIND(H$1,$B187,1)+-5,60),"x")</f>
        <v>x</v>
      </c>
    </row>
    <row r="188" spans="1:9" x14ac:dyDescent="0.2">
      <c r="A188" s="1">
        <v>187</v>
      </c>
      <c r="B188" s="1" t="s">
        <v>1799</v>
      </c>
      <c r="E188" s="1" t="str">
        <f>IFERROR(MID($B188,FIND(E$1,$B188,1)+0,30),"x")</f>
        <v>x</v>
      </c>
      <c r="F188" s="1" t="str">
        <f>IFERROR(MID($B188,FIND(F$1,$B188,1)+0,30),"x")</f>
        <v>x</v>
      </c>
      <c r="G188" s="1" t="str">
        <f>IFERROR(MID($B188,FIND(G$1,$B188,1)+-5,20),"x")</f>
        <v>A 1ª REUNIÃO DO GT D</v>
      </c>
      <c r="H188" s="1" t="str">
        <f>IFERROR(MID($B188,FIND(H$1,$B188,1)+-5,60),"x")</f>
        <v>x</v>
      </c>
    </row>
    <row r="189" spans="1:9" x14ac:dyDescent="0.2">
      <c r="A189" s="1">
        <v>188</v>
      </c>
      <c r="B189" s="1" t="s">
        <v>1800</v>
      </c>
      <c r="E189" s="1" t="str">
        <f>IFERROR(MID($B189,FIND(E$1,$B189,1)+0,30),"x")</f>
        <v>DATA: 19/06/2020 HORÁRIO: 10H0</v>
      </c>
      <c r="F189" s="1" t="str">
        <f>IFERROR(MID($B189,FIND(F$1,$B189,1)+0,30),"x")</f>
        <v>HORÁRIO: 10H08M ÀS 10H42M. LOC</v>
      </c>
      <c r="G189" s="1" t="str">
        <f>IFERROR(MID($B189,FIND(G$1,$B189,1)+-5,20),"x")</f>
        <v xml:space="preserve"> 55ª REUNIÃO ORDINÁR</v>
      </c>
      <c r="H189" s="1" t="str">
        <f>IFERROR(MID($B189,FIND(H$1,$B189,1)+-5,60),"x")</f>
        <v>O DA DEFESA (MD) PEDIDO DE MP SOBRE INICIATIVAS DE COMBATE A</v>
      </c>
    </row>
    <row r="190" spans="1:9" x14ac:dyDescent="0.2">
      <c r="A190" s="1">
        <v>189</v>
      </c>
      <c r="B190" s="1" t="s">
        <v>1801</v>
      </c>
      <c r="E190" s="1" t="str">
        <f>IFERROR(MID($B190,FIND(E$1,$B190,1)+0,30),"x")</f>
        <v>x</v>
      </c>
      <c r="F190" s="1" t="str">
        <f>IFERROR(MID($B190,FIND(F$1,$B190,1)+0,30),"x")</f>
        <v>x</v>
      </c>
      <c r="G190" s="1" t="str">
        <f>IFERROR(MID($B190,FIND(G$1,$B190,1)+-5,20),"x")</f>
        <v xml:space="preserve">ERAM REUNIÃO ONTEM, </v>
      </c>
      <c r="H190" s="1" t="str">
        <f>IFERROR(MID($B190,FIND(H$1,$B190,1)+-5,60),"x")</f>
        <v>x</v>
      </c>
    </row>
    <row r="191" spans="1:9" x14ac:dyDescent="0.2">
      <c r="A191" s="1">
        <v>190</v>
      </c>
      <c r="B191" s="1" t="s">
        <v>1802</v>
      </c>
      <c r="E191" s="1" t="str">
        <f>IFERROR(MID($B191,FIND(E$1,$B191,1)+0,30),"x")</f>
        <v>x</v>
      </c>
      <c r="F191" s="1" t="str">
        <f>IFERROR(MID($B191,FIND(F$1,$B191,1)+0,30),"x")</f>
        <v>x</v>
      </c>
      <c r="G191" s="1" t="str">
        <f>IFERROR(MID($B191,FIND(G$1,$B191,1)+-5,20),"x")</f>
        <v xml:space="preserve">OU A REUNIÃO ÀS 10H </v>
      </c>
      <c r="H191" s="1" t="str">
        <f>IFERROR(MID($B191,FIND(H$1,$B191,1)+-5,60),"x")</f>
        <v>x</v>
      </c>
      <c r="I191" s="2" t="s">
        <v>2707</v>
      </c>
    </row>
    <row r="192" spans="1:9" x14ac:dyDescent="0.2">
      <c r="A192" s="1">
        <v>191</v>
      </c>
      <c r="B192" s="1" t="s">
        <v>1803</v>
      </c>
      <c r="E192" s="1" t="str">
        <f>IFERROR(MID($B192,FIND(E$1,$B192,1)+0,30),"x")</f>
        <v>DATA: 22/06/2020 HORÁRIO: 10H0</v>
      </c>
      <c r="F192" s="1" t="str">
        <f>IFERROR(MID($B192,FIND(F$1,$B192,1)+0,30),"x")</f>
        <v>HORÁRIO: 10H09M ÀS 10H53M. LOC</v>
      </c>
      <c r="G192" s="1" t="str">
        <f>IFERROR(MID($B192,FIND(G$1,$B192,1)+-5,20),"x")</f>
        <v xml:space="preserve"> 56ª REUNIÃO ORDINÁR</v>
      </c>
      <c r="H192" s="1" t="str">
        <f>IFERROR(MID($B192,FIND(H$1,$B192,1)+-5,60),"x")</f>
        <v>x</v>
      </c>
    </row>
    <row r="193" spans="1:9" x14ac:dyDescent="0.2">
      <c r="A193" s="1">
        <v>192</v>
      </c>
      <c r="B193" s="1" t="s">
        <v>1804</v>
      </c>
      <c r="E193" s="1" t="str">
        <f>IFERROR(MID($B193,FIND(E$1,$B193,1)+0,30),"x")</f>
        <v>x</v>
      </c>
      <c r="F193" s="1" t="str">
        <f>IFERROR(MID($B193,FIND(F$1,$B193,1)+0,30),"x")</f>
        <v>x</v>
      </c>
      <c r="G193" s="1" t="str">
        <f>IFERROR(MID($B193,FIND(G$1,$B193,1)+-5,20),"x")</f>
        <v>O DA REUNIÃO DE HOJE</v>
      </c>
      <c r="H193" s="1" t="str">
        <f>IFERROR(MID($B193,FIND(H$1,$B193,1)+-5,60),"x")</f>
        <v>O DA DEFESA (MD) INFORMOU QUE 1502 RESPIRADORES JÁ FORAM REC</v>
      </c>
    </row>
    <row r="194" spans="1:9" x14ac:dyDescent="0.2">
      <c r="A194" s="1">
        <v>193</v>
      </c>
      <c r="B194" s="1" t="s">
        <v>1805</v>
      </c>
      <c r="E194" s="1" t="str">
        <f>IFERROR(MID($B194,FIND(E$1,$B194,1)+0,30),"x")</f>
        <v>x</v>
      </c>
      <c r="F194" s="1" t="str">
        <f>IFERROR(MID($B194,FIND(F$1,$B194,1)+0,30),"x")</f>
        <v>x</v>
      </c>
      <c r="G194" s="1" t="str">
        <f>IFERROR(MID($B194,FIND(G$1,$B194,1)+-5,20),"x")</f>
        <v xml:space="preserve"> UMA REUNIÃO SOBRE C</v>
      </c>
      <c r="H194" s="1" t="str">
        <f>IFERROR(MID($B194,FIND(H$1,$B194,1)+-5,60),"x")</f>
        <v>x</v>
      </c>
      <c r="I194" s="2" t="s">
        <v>2710</v>
      </c>
    </row>
    <row r="195" spans="1:9" x14ac:dyDescent="0.2">
      <c r="A195" s="1">
        <v>194</v>
      </c>
      <c r="B195" s="1" t="s">
        <v>1806</v>
      </c>
      <c r="E195" s="1" t="str">
        <f>IFERROR(MID($B195,FIND(E$1,$B195,1)+0,30),"x")</f>
        <v>x</v>
      </c>
      <c r="F195" s="1" t="str">
        <f>IFERROR(MID($B195,FIND(F$1,$B195,1)+0,30),"x")</f>
        <v>x</v>
      </c>
      <c r="G195" s="1" t="str">
        <f>IFERROR(MID($B195,FIND(G$1,$B195,1)+-5,20),"x")</f>
        <v xml:space="preserve">OU A REUNIÃO ÀS 10H </v>
      </c>
      <c r="H195" s="1" t="str">
        <f>IFERROR(MID($B195,FIND(H$1,$B195,1)+-5,60),"x")</f>
        <v>x</v>
      </c>
    </row>
    <row r="196" spans="1:9" x14ac:dyDescent="0.2">
      <c r="A196" s="1">
        <v>195</v>
      </c>
      <c r="B196" s="1" t="s">
        <v>1807</v>
      </c>
      <c r="E196" s="1" t="str">
        <f>IFERROR(MID($B196,FIND(E$1,$B196,1)+0,30),"x")</f>
        <v>DATA: 24/06/2020 HORÁRIO: 10H0</v>
      </c>
      <c r="F196" s="1" t="str">
        <f>IFERROR(MID($B196,FIND(F$1,$B196,1)+0,30),"x")</f>
        <v>HORÁRIO: 10H08M ÀS 10H34M. LOC</v>
      </c>
      <c r="G196" s="1" t="str">
        <f>IFERROR(MID($B196,FIND(G$1,$B196,1)+-5,20),"x")</f>
        <v xml:space="preserve"> 57ª REUNIÃO ORDINÁR</v>
      </c>
      <c r="H196" s="1" t="str">
        <f>IFERROR(MID($B196,FIND(H$1,$B196,1)+-5,60),"x")</f>
        <v>x</v>
      </c>
    </row>
    <row r="197" spans="1:9" x14ac:dyDescent="0.2">
      <c r="A197" s="1">
        <v>196</v>
      </c>
      <c r="B197" s="1" t="s">
        <v>1808</v>
      </c>
      <c r="E197" s="1" t="str">
        <f>IFERROR(MID($B197,FIND(E$1,$B197,1)+0,30),"x")</f>
        <v>x</v>
      </c>
      <c r="F197" s="1" t="str">
        <f>IFERROR(MID($B197,FIND(F$1,$B197,1)+0,30),"x")</f>
        <v>x</v>
      </c>
      <c r="G197" s="1" t="str">
        <f>IFERROR(MID($B197,FIND(G$1,$B197,1)+-5,20),"x")</f>
        <v>O DA REUNIÃO PARA TR</v>
      </c>
      <c r="H197" s="1" t="str">
        <f>IFERROR(MID($B197,FIND(H$1,$B197,1)+-5,60),"x")</f>
        <v>O DA DEFESA (MD) SEM CONSIDERAÇÕES RELEVANTES. MINISTÉRIO DO</v>
      </c>
    </row>
    <row r="198" spans="1:9" x14ac:dyDescent="0.2">
      <c r="A198" s="1">
        <v>197</v>
      </c>
      <c r="B198" s="1" t="s">
        <v>1809</v>
      </c>
      <c r="E198" s="1" t="str">
        <f>IFERROR(MID($B198,FIND(E$1,$B198,1)+0,30),"x")</f>
        <v>x</v>
      </c>
      <c r="F198" s="1" t="str">
        <f>IFERROR(MID($B198,FIND(F$1,$B198,1)+0,30),"x")</f>
        <v>x</v>
      </c>
      <c r="G198" s="1" t="str">
        <f>IFERROR(MID($B198,FIND(G$1,$B198,1)+-5,20),"x")</f>
        <v>FDH) REUNIÃO CONFIRM</v>
      </c>
      <c r="H198" s="1" t="str">
        <f>IFERROR(MID($B198,FIND(H$1,$B198,1)+-5,60),"x")</f>
        <v>O DA DEFESA PA RA CELERIDADE NA ENTREGA DE CESTAS BÁSICAS PA</v>
      </c>
      <c r="I198" s="2" t="s">
        <v>2710</v>
      </c>
    </row>
    <row r="199" spans="1:9" x14ac:dyDescent="0.2">
      <c r="A199" s="1">
        <v>198</v>
      </c>
      <c r="B199" s="1" t="s">
        <v>1810</v>
      </c>
      <c r="E199" s="1" t="str">
        <f>IFERROR(MID($B199,FIND(E$1,$B199,1)+0,30),"x")</f>
        <v>x</v>
      </c>
      <c r="F199" s="1" t="str">
        <f>IFERROR(MID($B199,FIND(F$1,$B199,1)+0,30),"x")</f>
        <v>x</v>
      </c>
      <c r="G199" s="1" t="str">
        <f>IFERROR(MID($B199,FIND(G$1,$B199,1)+-5,20),"x")</f>
        <v xml:space="preserve"> 58ª REUNIÃO QUE OCO</v>
      </c>
      <c r="H199" s="1" t="str">
        <f>IFERROR(MID($B199,FIND(H$1,$B199,1)+-5,60),"x")</f>
        <v>x</v>
      </c>
    </row>
    <row r="200" spans="1:9" x14ac:dyDescent="0.2">
      <c r="A200" s="1">
        <v>199</v>
      </c>
      <c r="B200" s="1" t="s">
        <v>1811</v>
      </c>
      <c r="E200" s="1" t="str">
        <f>IFERROR(MID($B200,FIND(E$1,$B200,1)+0,30),"x")</f>
        <v>DATA: 26/06/2020 HORÁRIO: 10H1</v>
      </c>
      <c r="F200" s="1" t="str">
        <f>IFERROR(MID($B200,FIND(F$1,$B200,1)+0,30),"x")</f>
        <v>HORÁRIO: 10H10M ÀS 10H27M. LOC</v>
      </c>
      <c r="G200" s="1" t="str">
        <f>IFERROR(MID($B200,FIND(G$1,$B200,1)+-5,20),"x")</f>
        <v xml:space="preserve"> 58ª REUNIÃO ORDINÁR</v>
      </c>
      <c r="H200" s="1" t="str">
        <f>IFERROR(MID($B200,FIND(H$1,$B200,1)+-5,60),"x")</f>
        <v>O DA DEFESA (MD) INFORMOU SOBRE A REUNIÃO ÀS 11H00M NO MINIS</v>
      </c>
    </row>
    <row r="201" spans="1:9" x14ac:dyDescent="0.2">
      <c r="A201" s="1">
        <v>200</v>
      </c>
      <c r="B201" s="1" t="s">
        <v>1812</v>
      </c>
      <c r="E201" s="1" t="str">
        <f>IFERROR(MID($B201,FIND(E$1,$B201,1)+0,30),"x")</f>
        <v>x</v>
      </c>
      <c r="F201" s="1" t="str">
        <f>IFERROR(MID($B201,FIND(F$1,$B201,1)+0,30),"x")</f>
        <v>x</v>
      </c>
      <c r="G201" s="1" t="str">
        <f>IFERROR(MID($B201,FIND(G$1,$B201,1)+-5,20),"x")</f>
        <v>x</v>
      </c>
      <c r="H201" s="1" t="str">
        <f>IFERROR(MID($B201,FIND(H$1,$B201,1)+-5,60),"x")</f>
        <v>x</v>
      </c>
      <c r="I201" s="2" t="s">
        <v>2709</v>
      </c>
    </row>
    <row r="202" spans="1:9" x14ac:dyDescent="0.2">
      <c r="A202" s="1">
        <v>201</v>
      </c>
      <c r="B202" s="1" t="s">
        <v>1813</v>
      </c>
      <c r="E202" s="1" t="str">
        <f>IFERROR(MID($B202,FIND(E$1,$B202,1)+0,30),"x")</f>
        <v>x</v>
      </c>
      <c r="F202" s="1" t="str">
        <f>IFERROR(MID($B202,FIND(F$1,$B202,1)+0,30),"x")</f>
        <v>x</v>
      </c>
      <c r="G202" s="1" t="str">
        <f>IFERROR(MID($B202,FIND(G$1,$B202,1)+-5,20),"x")</f>
        <v xml:space="preserve">OU A REUNIÃO ÀS 10H </v>
      </c>
      <c r="H202" s="1" t="str">
        <f>IFERROR(MID($B202,FIND(H$1,$B202,1)+-5,60),"x")</f>
        <v>x</v>
      </c>
    </row>
    <row r="203" spans="1:9" x14ac:dyDescent="0.2">
      <c r="A203" s="1">
        <v>202</v>
      </c>
      <c r="B203" s="1" t="s">
        <v>1814</v>
      </c>
      <c r="E203" s="1" t="str">
        <f>IFERROR(MID($B203,FIND(E$1,$B203,1)+0,30),"x")</f>
        <v>DATA: 29/06/2020 HORÁRIO: 10H0</v>
      </c>
      <c r="F203" s="1" t="str">
        <f>IFERROR(MID($B203,FIND(F$1,$B203,1)+0,30),"x")</f>
        <v>HORÁRIO: 10H06M ÀS 10H44M. LOC</v>
      </c>
      <c r="G203" s="1" t="str">
        <f>IFERROR(MID($B203,FIND(G$1,$B203,1)+-5,20),"x")</f>
        <v xml:space="preserve"> 59ª REUNIÃO ORDINÁR</v>
      </c>
      <c r="H203" s="1" t="str">
        <f>IFERROR(MID($B203,FIND(H$1,$B203,1)+-5,60),"x")</f>
        <v>x</v>
      </c>
    </row>
    <row r="204" spans="1:9" x14ac:dyDescent="0.2">
      <c r="A204" s="1">
        <v>203</v>
      </c>
      <c r="B204" s="1" t="s">
        <v>1815</v>
      </c>
      <c r="E204" s="1" t="str">
        <f>IFERROR(MID($B204,FIND(E$1,$B204,1)+0,30),"x")</f>
        <v>x</v>
      </c>
      <c r="F204" s="1" t="str">
        <f>IFERROR(MID($B204,FIND(F$1,$B204,1)+0,30),"x")</f>
        <v>x</v>
      </c>
      <c r="G204" s="1" t="str">
        <f>IFERROR(MID($B204,FIND(G$1,$B204,1)+-5,20),"x")</f>
        <v>O EM REUNIÃO COM O C</v>
      </c>
      <c r="H204" s="1" t="str">
        <f>IFERROR(MID($B204,FIND(H$1,$B204,1)+-5,60),"x")</f>
        <v>O DA DEFESA (MD) ESTÃO NESSE MOMENTO EM REUNIÃO COM O CONSEL</v>
      </c>
    </row>
    <row r="205" spans="1:9" x14ac:dyDescent="0.2">
      <c r="A205" s="1">
        <v>204</v>
      </c>
      <c r="B205" s="1" t="s">
        <v>1816</v>
      </c>
      <c r="E205" s="1" t="str">
        <f>IFERROR(MID($B205,FIND(E$1,$B205,1)+0,30),"x")</f>
        <v>x</v>
      </c>
      <c r="F205" s="1" t="str">
        <f>IFERROR(MID($B205,FIND(F$1,$B205,1)+0,30),"x")</f>
        <v>x</v>
      </c>
      <c r="G205" s="1" t="str">
        <f>IFERROR(MID($B205,FIND(G$1,$B205,1)+-5,20),"x")</f>
        <v xml:space="preserve"> TÊM REUNIÃO NA SEXT</v>
      </c>
      <c r="H205" s="1" t="str">
        <f>IFERROR(MID($B205,FIND(H$1,$B205,1)+-5,60),"x")</f>
        <v xml:space="preserve">S DA DEFESA E SAÚDE, TRATAM D A LOGÍSTICA DOS 30 TOMÓGRAFOS </v>
      </c>
      <c r="I205" s="2" t="s">
        <v>2710</v>
      </c>
    </row>
    <row r="206" spans="1:9" x14ac:dyDescent="0.2">
      <c r="A206" s="1">
        <v>205</v>
      </c>
      <c r="B206" s="1" t="s">
        <v>1817</v>
      </c>
      <c r="E206" s="1" t="str">
        <f>IFERROR(MID($B206,FIND(E$1,$B206,1)+0,30),"x")</f>
        <v>x</v>
      </c>
      <c r="F206" s="1" t="str">
        <f>IFERROR(MID($B206,FIND(F$1,$B206,1)+0,30),"x")</f>
        <v>x</v>
      </c>
      <c r="G206" s="1" t="str">
        <f>IFERROR(MID($B206,FIND(G$1,$B206,1)+-5,20),"x")</f>
        <v xml:space="preserve"> 59ª REUNIÃO ÀS 10H4</v>
      </c>
      <c r="H206" s="1" t="str">
        <f>IFERROR(MID($B206,FIND(H$1,$B206,1)+-5,60),"x")</f>
        <v>x</v>
      </c>
    </row>
    <row r="207" spans="1:9" x14ac:dyDescent="0.2">
      <c r="A207" s="1">
        <v>206</v>
      </c>
      <c r="B207" s="1" t="s">
        <v>1818</v>
      </c>
      <c r="E207" s="1" t="str">
        <f>IFERROR(MID($B207,FIND(E$1,$B207,1)+0,30),"x")</f>
        <v>DATA: 01/07/2020 HORÁRIO: 10H0</v>
      </c>
      <c r="F207" s="1" t="str">
        <f>IFERROR(MID($B207,FIND(F$1,$B207,1)+0,30),"x")</f>
        <v>HORÁRIO: 10H07M ÀS 10H45M. LOC</v>
      </c>
      <c r="G207" s="1" t="str">
        <f>IFERROR(MID($B207,FIND(G$1,$B207,1)+-5,20),"x")</f>
        <v xml:space="preserve"> 60ª REUNIÃO ORDINÁR</v>
      </c>
      <c r="H207" s="1" t="str">
        <f>IFERROR(MID($B207,FIND(H$1,$B207,1)+-5,60),"x")</f>
        <v>x</v>
      </c>
    </row>
    <row r="208" spans="1:9" x14ac:dyDescent="0.2">
      <c r="A208" s="1">
        <v>207</v>
      </c>
      <c r="B208" s="1" t="s">
        <v>1819</v>
      </c>
      <c r="E208" s="1" t="str">
        <f>IFERROR(MID($B208,FIND(E$1,$B208,1)+0,30),"x")</f>
        <v>x</v>
      </c>
      <c r="F208" s="1" t="str">
        <f>IFERROR(MID($B208,FIND(F$1,$B208,1)+0,30),"x")</f>
        <v>x</v>
      </c>
      <c r="G208" s="1" t="str">
        <f>IFERROR(MID($B208,FIND(G$1,$B208,1)+-5,20),"x")</f>
        <v>A 5ª REUNIÃO COM A I</v>
      </c>
      <c r="H208" s="1" t="str">
        <f>IFERROR(MID($B208,FIND(H$1,$B208,1)+-5,60),"x")</f>
        <v>O DA DEFESA (MD) MONITORAM A RECUPERAÇÃO DE RESPIRADORES, IN</v>
      </c>
    </row>
    <row r="209" spans="1:9" x14ac:dyDescent="0.2">
      <c r="A209" s="1">
        <v>208</v>
      </c>
      <c r="B209" s="1" t="s">
        <v>1820</v>
      </c>
      <c r="E209" s="1" t="str">
        <f>IFERROR(MID($B209,FIND(E$1,$B209,1)+0,30),"x")</f>
        <v>x</v>
      </c>
      <c r="F209" s="1" t="str">
        <f>IFERROR(MID($B209,FIND(F$1,$B209,1)+0,30),"x")</f>
        <v>x</v>
      </c>
      <c r="G209" s="1" t="str">
        <f>IFERROR(MID($B209,FIND(G$1,$B209,1)+-5,20),"x")</f>
        <v>U DA REUNIÃO. MINIST</v>
      </c>
      <c r="H209" s="1" t="str">
        <f>IFERROR(MID($B209,FIND(H$1,$B209,1)+-5,60),"x")</f>
        <v>x</v>
      </c>
      <c r="I209" s="2" t="s">
        <v>2710</v>
      </c>
    </row>
    <row r="210" spans="1:9" x14ac:dyDescent="0.2">
      <c r="A210" s="1">
        <v>209</v>
      </c>
      <c r="B210" s="1" t="s">
        <v>1821</v>
      </c>
      <c r="E210" s="1" t="str">
        <f>IFERROR(MID($B210,FIND(E$1,$B210,1)+0,30),"x")</f>
        <v>x</v>
      </c>
      <c r="F210" s="1" t="str">
        <f>IFERROR(MID($B210,FIND(F$1,$B210,1)+0,30),"x")</f>
        <v>x</v>
      </c>
      <c r="G210" s="1" t="str">
        <f>IFERROR(MID($B210,FIND(G$1,$B210,1)+-5,20),"x")</f>
        <v xml:space="preserve"> 60ª REUNIÃO ORDINÁR</v>
      </c>
      <c r="H210" s="1" t="str">
        <f>IFERROR(MID($B210,FIND(H$1,$B210,1)+-5,60),"x")</f>
        <v>x</v>
      </c>
    </row>
    <row r="211" spans="1:9" x14ac:dyDescent="0.2">
      <c r="A211" s="1">
        <v>210</v>
      </c>
      <c r="B211" s="1" t="s">
        <v>1822</v>
      </c>
      <c r="E211" s="1" t="str">
        <f>IFERROR(MID($B211,FIND(E$1,$B211,1)+0,30),"x")</f>
        <v>DATA: 03/07/2020 HORÁRIO: 10H0</v>
      </c>
      <c r="F211" s="1" t="str">
        <f>IFERROR(MID($B211,FIND(F$1,$B211,1)+0,30),"x")</f>
        <v>HORÁRIO: 10H06M ÀS 10H38M. LOC</v>
      </c>
      <c r="G211" s="1" t="str">
        <f>IFERROR(MID($B211,FIND(G$1,$B211,1)+-5,20),"x")</f>
        <v xml:space="preserve"> 61ª REUNIÃO ORDINÁR</v>
      </c>
      <c r="H211" s="1" t="str">
        <f>IFERROR(MID($B211,FIND(H$1,$B211,1)+-5,60),"x")</f>
        <v xml:space="preserve">O DA DEFESA (MD) INFORMOU QUE NA QUINTA -FEIRA (02.07.2020) </v>
      </c>
    </row>
    <row r="212" spans="1:9" x14ac:dyDescent="0.2">
      <c r="A212" s="1">
        <v>211</v>
      </c>
      <c r="B212" s="1" t="s">
        <v>1823</v>
      </c>
      <c r="E212" s="1" t="str">
        <f>IFERROR(MID($B212,FIND(E$1,$B212,1)+0,30),"x")</f>
        <v>DATA DE HOJE. INFORMOU QUE CON</v>
      </c>
      <c r="F212" s="1" t="str">
        <f>IFERROR(MID($B212,FIND(F$1,$B212,1)+0,30),"x")</f>
        <v>x</v>
      </c>
      <c r="G212" s="1" t="str">
        <f>IFERROR(MID($B212,FIND(G$1,$B212,1)+-5,20),"x")</f>
        <v>x</v>
      </c>
      <c r="H212" s="1" t="str">
        <f>IFERROR(MID($B212,FIND(H$1,$B212,1)+-5,60),"x")</f>
        <v>x</v>
      </c>
    </row>
    <row r="213" spans="1:9" x14ac:dyDescent="0.2">
      <c r="A213" s="1">
        <v>212</v>
      </c>
      <c r="B213" s="1" t="s">
        <v>1824</v>
      </c>
      <c r="E213" s="1" t="str">
        <f>IFERROR(MID($B213,FIND(E$1,$B213,1)+0,30),"x")</f>
        <v>x</v>
      </c>
      <c r="F213" s="1" t="str">
        <f>IFERROR(MID($B213,FIND(F$1,$B213,1)+0,30),"x")</f>
        <v>x</v>
      </c>
      <c r="G213" s="1" t="str">
        <f>IFERROR(MID($B213,FIND(G$1,$B213,1)+-5,20),"x")</f>
        <v>x</v>
      </c>
      <c r="H213" s="1" t="str">
        <f>IFERROR(MID($B213,FIND(H$1,$B213,1)+-5,60),"x")</f>
        <v>x</v>
      </c>
      <c r="I213" s="2" t="s">
        <v>2710</v>
      </c>
    </row>
    <row r="214" spans="1:9" x14ac:dyDescent="0.2">
      <c r="A214" s="1">
        <v>213</v>
      </c>
      <c r="B214" s="1" t="s">
        <v>1825</v>
      </c>
      <c r="E214" s="1" t="str">
        <f>IFERROR(MID($B214,FIND(E$1,$B214,1)+0,30),"x")</f>
        <v>x</v>
      </c>
      <c r="F214" s="1" t="str">
        <f>IFERROR(MID($B214,FIND(F$1,$B214,1)+0,30),"x")</f>
        <v>x</v>
      </c>
      <c r="G214" s="1" t="str">
        <f>IFERROR(MID($B214,FIND(G$1,$B214,1)+-5,20),"x")</f>
        <v>6 1ª REUNIÃO ORDINÁR</v>
      </c>
      <c r="H214" s="1" t="str">
        <f>IFERROR(MID($B214,FIND(H$1,$B214,1)+-5,60),"x")</f>
        <v>x</v>
      </c>
    </row>
    <row r="215" spans="1:9" x14ac:dyDescent="0.2">
      <c r="A215" s="1">
        <v>214</v>
      </c>
      <c r="B215" s="1" t="s">
        <v>1826</v>
      </c>
      <c r="E215" s="1" t="str">
        <f>IFERROR(MID($B215,FIND(E$1,$B215,1)+0,30),"x")</f>
        <v>DATA: 06/07/2020 HORÁRIO: 10H0</v>
      </c>
      <c r="F215" s="1" t="str">
        <f>IFERROR(MID($B215,FIND(F$1,$B215,1)+0,30),"x")</f>
        <v>HORÁRIO: 10H08M ÀS 10H30M. LOC</v>
      </c>
      <c r="G215" s="1" t="str">
        <f>IFERROR(MID($B215,FIND(G$1,$B215,1)+-5,20),"x")</f>
        <v xml:space="preserve"> 62ª REUNIÃO ORDINÁR</v>
      </c>
      <c r="H215" s="1" t="str">
        <f>IFERROR(MID($B215,FIND(H$1,$B215,1)+-5,60),"x")</f>
        <v>O DA DEFESA (MD) INFORMOU A CHEGADA, NA DATA DE HOJE (06.07.</v>
      </c>
    </row>
    <row r="216" spans="1:9" x14ac:dyDescent="0.2">
      <c r="A216" s="1">
        <v>215</v>
      </c>
      <c r="B216" s="1" t="s">
        <v>1827</v>
      </c>
      <c r="E216" s="1" t="str">
        <f>IFERROR(MID($B216,FIND(E$1,$B216,1)+0,30),"x")</f>
        <v>x</v>
      </c>
      <c r="F216" s="1" t="str">
        <f>IFERROR(MID($B216,FIND(F$1,$B216,1)+0,30),"x")</f>
        <v>x</v>
      </c>
      <c r="G216" s="1" t="str">
        <f>IFERROR(MID($B216,FIND(G$1,$B216,1)+-5,20),"x")</f>
        <v>ARAM REUNIÃO PARA TR</v>
      </c>
      <c r="H216" s="1" t="str">
        <f>IFERROR(MID($B216,FIND(H$1,$B216,1)+-5,60),"x")</f>
        <v>x</v>
      </c>
      <c r="I216" s="2" t="s">
        <v>2710</v>
      </c>
    </row>
    <row r="217" spans="1:9" x14ac:dyDescent="0.2">
      <c r="A217" s="1">
        <v>216</v>
      </c>
      <c r="B217" s="1" t="s">
        <v>1828</v>
      </c>
      <c r="E217" s="1" t="str">
        <f>IFERROR(MID($B217,FIND(E$1,$B217,1)+0,30),"x")</f>
        <v>x</v>
      </c>
      <c r="F217" s="1" t="str">
        <f>IFERROR(MID($B217,FIND(F$1,$B217,1)+0,30),"x")</f>
        <v>x</v>
      </c>
      <c r="G217" s="1" t="str">
        <f>IFERROR(MID($B217,FIND(G$1,$B217,1)+-5,20),"x")</f>
        <v>6 2ª REUNIÃO ORDINÁR</v>
      </c>
      <c r="H217" s="1" t="str">
        <f>IFERROR(MID($B217,FIND(H$1,$B217,1)+-5,60),"x")</f>
        <v>x</v>
      </c>
    </row>
    <row r="218" spans="1:9" x14ac:dyDescent="0.2">
      <c r="A218" s="1">
        <v>217</v>
      </c>
      <c r="B218" s="1" t="s">
        <v>1829</v>
      </c>
      <c r="E218" s="1" t="str">
        <f>IFERROR(MID($B218,FIND(E$1,$B218,1)+0,30),"x")</f>
        <v>DATA: 08/07/2020 HORÁRIO: 10H0</v>
      </c>
      <c r="F218" s="1" t="str">
        <f>IFERROR(MID($B218,FIND(F$1,$B218,1)+0,30),"x")</f>
        <v>HORÁRIO: 10H05M ÀS 10H24M. LOC</v>
      </c>
      <c r="G218" s="1" t="str">
        <f>IFERROR(MID($B218,FIND(G$1,$B218,1)+-5,20),"x")</f>
        <v xml:space="preserve"> 63ª REUNIÃO ORDINÁR</v>
      </c>
      <c r="H218" s="1" t="str">
        <f>IFERROR(MID($B218,FIND(H$1,$B218,1)+-5,60),"x")</f>
        <v>O DA DEFESA (MD) INFORMOU QUE RECOLHERAM 3.800 RESPIRADORE S</v>
      </c>
    </row>
    <row r="219" spans="1:9" x14ac:dyDescent="0.2">
      <c r="A219" s="1">
        <v>218</v>
      </c>
      <c r="B219" s="1" t="s">
        <v>1830</v>
      </c>
      <c r="E219" s="1" t="str">
        <f>IFERROR(MID($B219,FIND(E$1,$B219,1)+0,30),"x")</f>
        <v>x</v>
      </c>
      <c r="F219" s="1" t="str">
        <f>IFERROR(MID($B219,FIND(F$1,$B219,1)+0,30),"x")</f>
        <v>x</v>
      </c>
      <c r="G219" s="1" t="str">
        <f>IFERROR(MID($B219,FIND(G$1,$B219,1)+-5,20),"x")</f>
        <v>020. REUNIÃO SOBRE O</v>
      </c>
      <c r="H219" s="1" t="str">
        <f>IFERROR(MID($B219,FIND(H$1,$B219,1)+-5,60),"x")</f>
        <v>x</v>
      </c>
      <c r="I219" s="2" t="s">
        <v>2710</v>
      </c>
    </row>
    <row r="220" spans="1:9" x14ac:dyDescent="0.2">
      <c r="A220" s="1">
        <v>219</v>
      </c>
      <c r="B220" s="1" t="s">
        <v>1831</v>
      </c>
      <c r="E220" s="1" t="str">
        <f>IFERROR(MID($B220,FIND(E$1,$B220,1)+0,30),"x")</f>
        <v>x</v>
      </c>
      <c r="F220" s="1" t="str">
        <f>IFERROR(MID($B220,FIND(F$1,$B220,1)+0,30),"x")</f>
        <v>x</v>
      </c>
      <c r="G220" s="1" t="str">
        <f>IFERROR(MID($B220,FIND(G$1,$B220,1)+-5,20),"x")</f>
        <v>6 3ª REUNIÃO ORDINÁR</v>
      </c>
      <c r="H220" s="1" t="str">
        <f>IFERROR(MID($B220,FIND(H$1,$B220,1)+-5,60),"x")</f>
        <v>x</v>
      </c>
    </row>
    <row r="221" spans="1:9" x14ac:dyDescent="0.2">
      <c r="A221" s="1">
        <v>220</v>
      </c>
      <c r="B221" s="1" t="s">
        <v>1832</v>
      </c>
      <c r="E221" s="1" t="str">
        <f>IFERROR(MID($B221,FIND(E$1,$B221,1)+0,30),"x")</f>
        <v>DATA: 10/07/2020 HORÁRIO: 10H0</v>
      </c>
      <c r="F221" s="1" t="str">
        <f>IFERROR(MID($B221,FIND(F$1,$B221,1)+0,30),"x")</f>
        <v>HORÁRIO: 10H00M ÀS 10H23M. LOC</v>
      </c>
      <c r="G221" s="1" t="str">
        <f>IFERROR(MID($B221,FIND(G$1,$B221,1)+-5,20),"x")</f>
        <v xml:space="preserve"> 64ª REUNIÃO ORDINÁR</v>
      </c>
      <c r="H221" s="1" t="str">
        <f>IFERROR(MID($B221,FIND(H$1,$B221,1)+-5,60),"x")</f>
        <v>x</v>
      </c>
    </row>
    <row r="222" spans="1:9" x14ac:dyDescent="0.2">
      <c r="A222" s="1">
        <v>221</v>
      </c>
      <c r="B222" s="1" t="s">
        <v>1833</v>
      </c>
      <c r="E222" s="1" t="str">
        <f>IFERROR(MID($B222,FIND(E$1,$B222,1)+0,30),"x")</f>
        <v>x</v>
      </c>
      <c r="F222" s="1" t="str">
        <f>IFERROR(MID($B222,FIND(F$1,$B222,1)+0,30),"x")</f>
        <v>x</v>
      </c>
      <c r="G222" s="1" t="str">
        <f>IFERROR(MID($B222,FIND(G$1,$B222,1)+-5,20),"x")</f>
        <v>x</v>
      </c>
      <c r="H222" s="1" t="str">
        <f>IFERROR(MID($B222,FIND(H$1,$B222,1)+-5,60),"x")</f>
        <v>O DA DEFESA (MD) INFORMOU QUE AS DOAÇÕES DO GOVERNO DOS EMIR</v>
      </c>
    </row>
    <row r="223" spans="1:9" x14ac:dyDescent="0.2">
      <c r="A223" s="1">
        <v>222</v>
      </c>
      <c r="B223" s="1" t="s">
        <v>1834</v>
      </c>
      <c r="E223" s="1" t="str">
        <f>IFERROR(MID($B223,FIND(E$1,$B223,1)+0,30),"x")</f>
        <v>x</v>
      </c>
      <c r="F223" s="1" t="str">
        <f>IFERROR(MID($B223,FIND(F$1,$B223,1)+0,30),"x")</f>
        <v>x</v>
      </c>
      <c r="G223" s="1" t="str">
        <f>IFERROR(MID($B223,FIND(G$1,$B223,1)+-5,20),"x")</f>
        <v>6 4ª REUNIÃO ORDINÁR</v>
      </c>
      <c r="H223" s="1" t="str">
        <f>IFERROR(MID($B223,FIND(H$1,$B223,1)+-5,60),"x")</f>
        <v>x</v>
      </c>
      <c r="I223" s="2" t="s">
        <v>2710</v>
      </c>
    </row>
    <row r="224" spans="1:9" x14ac:dyDescent="0.2">
      <c r="A224" s="1">
        <v>223</v>
      </c>
      <c r="B224" s="1" t="s">
        <v>1835</v>
      </c>
      <c r="E224" s="1" t="str">
        <f>IFERROR(MID($B224,FIND(E$1,$B224,1)+0,30),"x")</f>
        <v>DATA: 13/07/2020 HORÁRIO: 10H1</v>
      </c>
      <c r="F224" s="1" t="str">
        <f>IFERROR(MID($B224,FIND(F$1,$B224,1)+0,30),"x")</f>
        <v>HORÁRIO: 10H10M ÀS 10H33M. LOC</v>
      </c>
      <c r="G224" s="1" t="str">
        <f>IFERROR(MID($B224,FIND(G$1,$B224,1)+-5,20),"x")</f>
        <v xml:space="preserve"> 65ª REUNIÃO ORDINÁR</v>
      </c>
      <c r="H224" s="1" t="str">
        <f>IFERROR(MID($B224,FIND(H$1,$B224,1)+-5,60),"x")</f>
        <v>x</v>
      </c>
    </row>
    <row r="225" spans="1:9" x14ac:dyDescent="0.2">
      <c r="A225" s="1">
        <v>224</v>
      </c>
      <c r="B225" s="1" t="s">
        <v>1836</v>
      </c>
      <c r="E225" s="1" t="str">
        <f>IFERROR(MID($B225,FIND(E$1,$B225,1)+0,30),"x")</f>
        <v>DATA DE HOJE 9 .347 RESPIRADOR</v>
      </c>
      <c r="F225" s="1" t="str">
        <f>IFERROR(MID($B225,FIND(F$1,$B225,1)+0,30),"x")</f>
        <v>x</v>
      </c>
      <c r="G225" s="1" t="str">
        <f>IFERROR(MID($B225,FIND(G$1,$B225,1)+-5,20),"x")</f>
        <v>x</v>
      </c>
      <c r="H225" s="1" t="str">
        <f>IFERROR(MID($B225,FIND(H$1,$B225,1)+-5,60),"x")</f>
        <v>O DA DEFESA (MD) NÃO ESTEVE PRESENTE POR PROBLEMAS TÉCNICOS.</v>
      </c>
    </row>
    <row r="226" spans="1:9" x14ac:dyDescent="0.2">
      <c r="A226" s="1">
        <v>225</v>
      </c>
      <c r="B226" s="1" t="s">
        <v>1837</v>
      </c>
      <c r="E226" s="1" t="str">
        <f>IFERROR(MID($B226,FIND(E$1,$B226,1)+0,30),"x")</f>
        <v>x</v>
      </c>
      <c r="F226" s="1" t="str">
        <f>IFERROR(MID($B226,FIND(F$1,$B226,1)+0,30),"x")</f>
        <v>x</v>
      </c>
      <c r="G226" s="1" t="str">
        <f>IFERROR(MID($B226,FIND(G$1,$B226,1)+-5,20),"x")</f>
        <v xml:space="preserve"> UMA REUNIÃO COM CC/</v>
      </c>
      <c r="H226" s="1" t="str">
        <f>IFERROR(MID($B226,FIND(H$1,$B226,1)+-5,60),"x")</f>
        <v>x</v>
      </c>
      <c r="I226" s="2" t="s">
        <v>2707</v>
      </c>
    </row>
    <row r="227" spans="1:9" x14ac:dyDescent="0.2">
      <c r="A227" s="1">
        <v>226</v>
      </c>
      <c r="B227" s="1" t="s">
        <v>1838</v>
      </c>
      <c r="E227" s="1" t="str">
        <f>IFERROR(MID($B227,FIND(E$1,$B227,1)+0,30),"x")</f>
        <v>x</v>
      </c>
      <c r="F227" s="1" t="str">
        <f>IFERROR(MID($B227,FIND(F$1,$B227,1)+0,30),"x")</f>
        <v>x</v>
      </c>
      <c r="G227" s="1" t="str">
        <f>IFERROR(MID($B227,FIND(G$1,$B227,1)+-5,20),"x")</f>
        <v>A RÁ REUNIÃO COM CC/</v>
      </c>
      <c r="H227" s="1" t="str">
        <f>IFERROR(MID($B227,FIND(H$1,$B227,1)+-5,60),"x")</f>
        <v>x</v>
      </c>
    </row>
    <row r="228" spans="1:9" x14ac:dyDescent="0.2">
      <c r="A228" s="1">
        <v>227</v>
      </c>
      <c r="B228" s="1" t="s">
        <v>1839</v>
      </c>
      <c r="E228" s="1" t="str">
        <f>IFERROR(MID($B228,FIND(E$1,$B228,1)+0,30),"x")</f>
        <v>DATA: 15/07/2020 HORÁRIO: 10H0</v>
      </c>
      <c r="F228" s="1" t="str">
        <f>IFERROR(MID($B228,FIND(F$1,$B228,1)+0,30),"x")</f>
        <v>HORÁRIO: 10H06M ÀS 10H29M LOCA</v>
      </c>
      <c r="G228" s="1" t="str">
        <f>IFERROR(MID($B228,FIND(G$1,$B228,1)+-5,20),"x")</f>
        <v xml:space="preserve"> 66ª REUNIÃO ORDINÁR</v>
      </c>
      <c r="H228" s="1" t="str">
        <f>IFERROR(MID($B228,FIND(H$1,$B228,1)+-5,60),"x")</f>
        <v>x</v>
      </c>
    </row>
    <row r="229" spans="1:9" x14ac:dyDescent="0.2">
      <c r="A229" s="1">
        <v>228</v>
      </c>
      <c r="B229" s="1" t="s">
        <v>1840</v>
      </c>
      <c r="E229" s="1" t="str">
        <f>IFERROR(MID($B229,FIND(E$1,$B229,1)+0,30),"x")</f>
        <v>DATA DE HOJE. MINISTÉRIO DA DE</v>
      </c>
      <c r="F229" s="1" t="str">
        <f>IFERROR(MID($B229,FIND(F$1,$B229,1)+0,30),"x")</f>
        <v>x</v>
      </c>
      <c r="G229" s="1" t="str">
        <f>IFERROR(MID($B229,FIND(G$1,$B229,1)+-5,20),"x")</f>
        <v>OJE: REUNIÃO COM FNP</v>
      </c>
      <c r="H229" s="1" t="str">
        <f>IFERROR(MID($B229,FIND(H$1,$B229,1)+-5,60),"x")</f>
        <v>O DA DEFESA (MD) INFORMOU QUE OS CAMINHÕES DO EXÉRCITO JÁ SE</v>
      </c>
    </row>
    <row r="230" spans="1:9" x14ac:dyDescent="0.2">
      <c r="A230" s="1">
        <v>229</v>
      </c>
      <c r="B230" s="1" t="s">
        <v>1841</v>
      </c>
      <c r="E230" s="1" t="str">
        <f>IFERROR(MID($B230,FIND(E$1,$B230,1)+0,30),"x")</f>
        <v>x</v>
      </c>
      <c r="F230" s="1" t="str">
        <f>IFERROR(MID($B230,FIND(F$1,$B230,1)+0,30),"x")</f>
        <v>x</v>
      </c>
      <c r="G230" s="1" t="str">
        <f>IFERROR(MID($B230,FIND(G$1,$B230,1)+-5,20),"x")</f>
        <v>6 6ª REUNIÃO ORDINÁR</v>
      </c>
      <c r="H230" s="1" t="str">
        <f>IFERROR(MID($B230,FIND(H$1,$B230,1)+-5,60),"x")</f>
        <v>x</v>
      </c>
      <c r="I230" s="2" t="s">
        <v>2707</v>
      </c>
    </row>
    <row r="231" spans="1:9" x14ac:dyDescent="0.2">
      <c r="A231" s="1">
        <v>230</v>
      </c>
      <c r="B231" s="1" t="s">
        <v>1842</v>
      </c>
      <c r="E231" s="1" t="str">
        <f>IFERROR(MID($B231,FIND(E$1,$B231,1)+0,30),"x")</f>
        <v>x</v>
      </c>
      <c r="F231" s="1" t="str">
        <f>IFERROR(MID($B231,FIND(F$1,$B231,1)+0,30),"x")</f>
        <v>x</v>
      </c>
      <c r="G231" s="1" t="str">
        <f>IFERROR(MID($B231,FIND(G$1,$B231,1)+-5,20),"x")</f>
        <v xml:space="preserve"> 66ª REUNIÃO ORDINÁR</v>
      </c>
      <c r="H231" s="1" t="str">
        <f>IFERROR(MID($B231,FIND(H$1,$B231,1)+-5,60),"x")</f>
        <v>x</v>
      </c>
    </row>
    <row r="232" spans="1:9" x14ac:dyDescent="0.2">
      <c r="A232" s="1">
        <v>231</v>
      </c>
      <c r="B232" s="1" t="s">
        <v>1843</v>
      </c>
      <c r="E232" s="1" t="str">
        <f>IFERROR(MID($B232,FIND(E$1,$B232,1)+0,30),"x")</f>
        <v>DATA: 17/07/2020 HORÁRIO: 10H0</v>
      </c>
      <c r="F232" s="1" t="str">
        <f>IFERROR(MID($B232,FIND(F$1,$B232,1)+0,30),"x")</f>
        <v>HORÁRIO: 10H00M ÀS 10H22M LOCA</v>
      </c>
      <c r="G232" s="1" t="str">
        <f>IFERROR(MID($B232,FIND(G$1,$B232,1)+-5,20),"x")</f>
        <v xml:space="preserve"> 67ª REUNIÃO ORDINÁR</v>
      </c>
      <c r="H232" s="1" t="str">
        <f>IFERROR(MID($B232,FIND(H$1,$B232,1)+-5,60),"x")</f>
        <v>x</v>
      </c>
    </row>
    <row r="233" spans="1:9" x14ac:dyDescent="0.2">
      <c r="A233" s="1">
        <v>232</v>
      </c>
      <c r="B233" s="1" t="s">
        <v>1844</v>
      </c>
      <c r="E233" s="1" t="str">
        <f>IFERROR(MID($B233,FIND(E$1,$B233,1)+0,30),"x")</f>
        <v>x</v>
      </c>
      <c r="F233" s="1" t="str">
        <f>IFERROR(MID($B233,FIND(F$1,$B233,1)+0,30),"x")</f>
        <v>x</v>
      </c>
      <c r="G233" s="1" t="str">
        <f>IFERROR(MID($B233,FIND(G$1,$B233,1)+-5,20),"x")</f>
        <v>A 1ª REUNIÃO DA SALA</v>
      </c>
      <c r="H233" s="1" t="str">
        <f>IFERROR(MID($B233,FIND(H$1,$B233,1)+-5,60),"x")</f>
        <v>O DA DEFESA (MD) INFORMOU QUE OS CAMINHÕES DO EXÉRCITO JÁ SE</v>
      </c>
    </row>
    <row r="234" spans="1:9" x14ac:dyDescent="0.2">
      <c r="A234" s="1">
        <v>233</v>
      </c>
      <c r="B234" s="1" t="s">
        <v>1845</v>
      </c>
      <c r="E234" s="1" t="str">
        <f>IFERROR(MID($B234,FIND(E$1,$B234,1)+0,30),"x")</f>
        <v>x</v>
      </c>
      <c r="F234" s="1" t="str">
        <f>IFERROR(MID($B234,FIND(F$1,$B234,1)+0,30),"x")</f>
        <v>x</v>
      </c>
      <c r="G234" s="1" t="str">
        <f>IFERROR(MID($B234,FIND(G$1,$B234,1)+-5,20),"x")</f>
        <v>6 6ª REUNIÃO ORDINÁR</v>
      </c>
      <c r="H234" s="1" t="str">
        <f>IFERROR(MID($B234,FIND(H$1,$B234,1)+-5,60),"x")</f>
        <v>x</v>
      </c>
      <c r="I234" s="2" t="s">
        <v>2707</v>
      </c>
    </row>
    <row r="235" spans="1:9" x14ac:dyDescent="0.2">
      <c r="A235" s="1">
        <v>234</v>
      </c>
      <c r="B235" s="1" t="s">
        <v>1846</v>
      </c>
      <c r="E235" s="1" t="str">
        <f>IFERROR(MID($B235,FIND(E$1,$B235,1)+0,30),"x")</f>
        <v>DATA: 20/07/2020 HORÁRIO: 10H0</v>
      </c>
      <c r="F235" s="1" t="str">
        <f>IFERROR(MID($B235,FIND(F$1,$B235,1)+0,30),"x")</f>
        <v>HORÁRIO: 10H00M ÀS 10H29M LOCA</v>
      </c>
      <c r="G235" s="1" t="str">
        <f>IFERROR(MID($B235,FIND(G$1,$B235,1)+-5,20),"x")</f>
        <v xml:space="preserve"> 68ª REUNIÃO ORDINÁR</v>
      </c>
      <c r="H235" s="1" t="str">
        <f>IFERROR(MID($B235,FIND(H$1,$B235,1)+-5,60),"x")</f>
        <v>O DA DEFESA (MD) RELATOU AS EXIGÊNCIAS DO GOVERNO URUGUAIO P</v>
      </c>
    </row>
    <row r="236" spans="1:9" x14ac:dyDescent="0.2">
      <c r="A236" s="1">
        <v>235</v>
      </c>
      <c r="B236" s="1" t="s">
        <v>1847</v>
      </c>
      <c r="E236" s="1" t="str">
        <f>IFERROR(MID($B236,FIND(E$1,$B236,1)+0,30),"x")</f>
        <v>x</v>
      </c>
      <c r="F236" s="1" t="str">
        <f>IFERROR(MID($B236,FIND(F$1,$B236,1)+0,30),"x")</f>
        <v>x</v>
      </c>
      <c r="G236" s="1" t="str">
        <f>IFERROR(MID($B236,FIND(G$1,$B236,1)+-5,20),"x")</f>
        <v xml:space="preserve"> UMA REUNIÃO ENTRE B</v>
      </c>
      <c r="H236" s="1" t="str">
        <f>IFERROR(MID($B236,FIND(H$1,$B236,1)+-5,60),"x")</f>
        <v>x</v>
      </c>
      <c r="I236" s="2" t="s">
        <v>2710</v>
      </c>
    </row>
    <row r="237" spans="1:9" x14ac:dyDescent="0.2">
      <c r="A237" s="1">
        <v>236</v>
      </c>
      <c r="B237" s="1" t="s">
        <v>1848</v>
      </c>
      <c r="E237" s="1" t="str">
        <f>IFERROR(MID($B237,FIND(E$1,$B237,1)+0,30),"x")</f>
        <v>x</v>
      </c>
      <c r="F237" s="1" t="str">
        <f>IFERROR(MID($B237,FIND(F$1,$B237,1)+0,30),"x")</f>
        <v>x</v>
      </c>
      <c r="G237" s="1" t="str">
        <f>IFERROR(MID($B237,FIND(G$1,$B237,1)+-5,20),"x")</f>
        <v>RÁ A REUNIÃO PARA TR</v>
      </c>
      <c r="H237" s="1" t="str">
        <f>IFERROR(MID($B237,FIND(H$1,$B237,1)+-5,60),"x")</f>
        <v>x</v>
      </c>
    </row>
    <row r="238" spans="1:9" x14ac:dyDescent="0.2">
      <c r="A238" s="1">
        <v>237</v>
      </c>
      <c r="B238" s="1" t="s">
        <v>1849</v>
      </c>
      <c r="E238" s="1" t="str">
        <f>IFERROR(MID($B238,FIND(E$1,$B238,1)+0,30),"x")</f>
        <v>DATA: 22/07/2020 HORÁRIO: 10H0</v>
      </c>
      <c r="F238" s="1" t="str">
        <f>IFERROR(MID($B238,FIND(F$1,$B238,1)+0,30),"x")</f>
        <v>HORÁRIO: 10H00M ÀS 10H22M LOCA</v>
      </c>
      <c r="G238" s="1" t="str">
        <f>IFERROR(MID($B238,FIND(G$1,$B238,1)+-5,20),"x")</f>
        <v xml:space="preserve"> 69ª REUNIÃO ORDINÁR</v>
      </c>
      <c r="H238" s="1" t="str">
        <f>IFERROR(MID($B238,FIND(H$1,$B238,1)+-5,60),"x")</f>
        <v>O DA DEFESA (MD) SEM CONSIDERAÇÕES RELEVANTES. MINISTÉRIO DO</v>
      </c>
    </row>
    <row r="239" spans="1:9" x14ac:dyDescent="0.2">
      <c r="A239" s="1">
        <v>238</v>
      </c>
      <c r="B239" s="1" t="s">
        <v>1850</v>
      </c>
      <c r="E239" s="1" t="str">
        <f>IFERROR(MID($B239,FIND(E$1,$B239,1)+0,30),"x")</f>
        <v>x</v>
      </c>
      <c r="F239" s="1" t="str">
        <f>IFERROR(MID($B239,FIND(F$1,$B239,1)+0,30),"x")</f>
        <v>x</v>
      </c>
      <c r="G239" s="1" t="str">
        <f>IFERROR(MID($B239,FIND(G$1,$B239,1)+-5,20),"x")</f>
        <v>x</v>
      </c>
      <c r="H239" s="1" t="str">
        <f>IFERROR(MID($B239,FIND(H$1,$B239,1)+-5,60),"x")</f>
        <v>x</v>
      </c>
      <c r="I239" s="2" t="s">
        <v>2709</v>
      </c>
    </row>
    <row r="240" spans="1:9" x14ac:dyDescent="0.2">
      <c r="A240" s="1">
        <v>239</v>
      </c>
      <c r="B240" s="1" t="s">
        <v>1851</v>
      </c>
      <c r="E240" s="1" t="str">
        <f>IFERROR(MID($B240,FIND(E$1,$B240,1)+0,30),"x")</f>
        <v>x</v>
      </c>
      <c r="F240" s="1" t="str">
        <f>IFERROR(MID($B240,FIND(F$1,$B240,1)+0,30),"x")</f>
        <v>x</v>
      </c>
      <c r="G240" s="1" t="str">
        <f>IFERROR(MID($B240,FIND(G$1,$B240,1)+-5,20),"x")</f>
        <v>6 9ª REUNIÃO ORDINÁR</v>
      </c>
      <c r="H240" s="1" t="str">
        <f>IFERROR(MID($B240,FIND(H$1,$B240,1)+-5,60),"x")</f>
        <v>x</v>
      </c>
    </row>
    <row r="241" spans="1:9" x14ac:dyDescent="0.2">
      <c r="A241" s="1">
        <v>240</v>
      </c>
      <c r="B241" s="1" t="s">
        <v>1852</v>
      </c>
      <c r="E241" s="1" t="str">
        <f>IFERROR(MID($B241,FIND(E$1,$B241,1)+0,30),"x")</f>
        <v>DATA: 24/07/2020 HORÁRIO: 10H0</v>
      </c>
      <c r="F241" s="1" t="str">
        <f>IFERROR(MID($B241,FIND(F$1,$B241,1)+0,30),"x")</f>
        <v>HORÁRIO: 10H06M ÀS 10H23M LOCA</v>
      </c>
      <c r="G241" s="1" t="str">
        <f>IFERROR(MID($B241,FIND(G$1,$B241,1)+-5,20),"x")</f>
        <v xml:space="preserve"> 70ª REUNIÃO ORDINÁR</v>
      </c>
      <c r="H241" s="1" t="str">
        <f>IFERROR(MID($B241,FIND(H$1,$B241,1)+-5,60),"x")</f>
        <v>O DA DEFESA (MD) SEM CONSIDERAÇÕES RELEVANTES. MINISTÉRIO DO</v>
      </c>
    </row>
    <row r="242" spans="1:9" x14ac:dyDescent="0.2">
      <c r="A242" s="1">
        <v>241</v>
      </c>
      <c r="B242" s="1" t="s">
        <v>1853</v>
      </c>
      <c r="E242" s="1" t="str">
        <f>IFERROR(MID($B242,FIND(E$1,$B242,1)+0,30),"x")</f>
        <v>x</v>
      </c>
      <c r="F242" s="1" t="str">
        <f>IFERROR(MID($B242,FIND(F$1,$B242,1)+0,30),"x")</f>
        <v>x</v>
      </c>
      <c r="G242" s="1" t="str">
        <f>IFERROR(MID($B242,FIND(G$1,$B242,1)+-5,20),"x")</f>
        <v>x</v>
      </c>
      <c r="H242" s="1" t="str">
        <f>IFERROR(MID($B242,FIND(H$1,$B242,1)+-5,60),"x")</f>
        <v>x</v>
      </c>
      <c r="I242" s="2" t="s">
        <v>2709</v>
      </c>
    </row>
    <row r="243" spans="1:9" x14ac:dyDescent="0.2">
      <c r="A243" s="1">
        <v>242</v>
      </c>
      <c r="B243" s="1" t="s">
        <v>1854</v>
      </c>
      <c r="E243" s="1" t="str">
        <f>IFERROR(MID($B243,FIND(E$1,$B243,1)+0,30),"x")</f>
        <v>x</v>
      </c>
      <c r="F243" s="1" t="str">
        <f>IFERROR(MID($B243,FIND(F$1,$B243,1)+0,30),"x")</f>
        <v>x</v>
      </c>
      <c r="G243" s="1" t="str">
        <f>IFERROR(MID($B243,FIND(G$1,$B243,1)+-5,20),"x")</f>
        <v xml:space="preserve"> 70ª REUNIÃO ORDINÁR</v>
      </c>
      <c r="H243" s="1" t="str">
        <f>IFERROR(MID($B243,FIND(H$1,$B243,1)+-5,60),"x")</f>
        <v>x</v>
      </c>
    </row>
    <row r="244" spans="1:9" x14ac:dyDescent="0.2">
      <c r="A244" s="1">
        <v>243</v>
      </c>
      <c r="B244" s="1" t="s">
        <v>1855</v>
      </c>
      <c r="E244" s="1" t="str">
        <f>IFERROR(MID($B244,FIND(E$1,$B244,1)+0,30),"x")</f>
        <v>DATA: 27/07/2020 HORÁRIO: 10H0</v>
      </c>
      <c r="F244" s="1" t="str">
        <f>IFERROR(MID($B244,FIND(F$1,$B244,1)+0,30),"x")</f>
        <v>HORÁRIO: 10H06M ÀS 10H27M LOCA</v>
      </c>
      <c r="G244" s="1" t="str">
        <f>IFERROR(MID($B244,FIND(G$1,$B244,1)+-5,20),"x")</f>
        <v xml:space="preserve"> 71ª REUNIÃO ORDINÁR</v>
      </c>
      <c r="H244" s="1" t="str">
        <f>IFERROR(MID($B244,FIND(H$1,$B244,1)+-5,60),"x")</f>
        <v>O DA DEFESA (MD) AUSENTE. MINISTÉRIO DO TURISMO (MTUR) SEM C</v>
      </c>
    </row>
    <row r="245" spans="1:9" x14ac:dyDescent="0.2">
      <c r="A245" s="1">
        <v>244</v>
      </c>
      <c r="B245" s="1" t="s">
        <v>1856</v>
      </c>
      <c r="E245" s="1" t="str">
        <f>IFERROR(MID($B245,FIND(E$1,$B245,1)+0,30),"x")</f>
        <v>x</v>
      </c>
      <c r="F245" s="1" t="str">
        <f>IFERROR(MID($B245,FIND(F$1,$B245,1)+0,30),"x")</f>
        <v>x</v>
      </c>
      <c r="G245" s="1" t="str">
        <f>IFERROR(MID($B245,FIND(G$1,$B245,1)+-5,20),"x")</f>
        <v>x</v>
      </c>
      <c r="H245" s="1" t="str">
        <f>IFERROR(MID($B245,FIND(H$1,$B245,1)+-5,60),"x")</f>
        <v>x</v>
      </c>
      <c r="I245" s="2" t="s">
        <v>2709</v>
      </c>
    </row>
    <row r="246" spans="1:9" x14ac:dyDescent="0.2">
      <c r="A246" s="1">
        <v>245</v>
      </c>
      <c r="B246" s="1" t="s">
        <v>1857</v>
      </c>
      <c r="E246" s="1" t="str">
        <f>IFERROR(MID($B246,FIND(E$1,$B246,1)+0,30),"x")</f>
        <v>x</v>
      </c>
      <c r="F246" s="1" t="str">
        <f>IFERROR(MID($B246,FIND(F$1,$B246,1)+0,30),"x")</f>
        <v>x</v>
      </c>
      <c r="G246" s="1" t="str">
        <f>IFERROR(MID($B246,FIND(G$1,$B246,1)+-5,20),"x")</f>
        <v xml:space="preserve"> 71ª REUNIÃO ORDINÁR</v>
      </c>
      <c r="H246" s="1" t="str">
        <f>IFERROR(MID($B246,FIND(H$1,$B246,1)+-5,60),"x")</f>
        <v>x</v>
      </c>
    </row>
    <row r="247" spans="1:9" x14ac:dyDescent="0.2">
      <c r="A247" s="1">
        <v>246</v>
      </c>
      <c r="B247" s="1" t="s">
        <v>1858</v>
      </c>
      <c r="E247" s="1" t="str">
        <f>IFERROR(MID($B247,FIND(E$1,$B247,1)+0,30),"x")</f>
        <v>DATA: 29/07/2020 HORÁRIO: 10H0</v>
      </c>
      <c r="F247" s="1" t="str">
        <f>IFERROR(MID($B247,FIND(F$1,$B247,1)+0,30),"x")</f>
        <v>HORÁRIO: 10H00M ÀS 10H18M LOCA</v>
      </c>
      <c r="G247" s="1" t="str">
        <f>IFERROR(MID($B247,FIND(G$1,$B247,1)+-5,20),"x")</f>
        <v xml:space="preserve"> 72ª REUNIÃO ORDINÁR</v>
      </c>
      <c r="H247" s="1" t="str">
        <f>IFERROR(MID($B247,FIND(H$1,$B247,1)+-5,60),"x")</f>
        <v>O DA DEFESA (MD) SEM CONSIDERAÇÕES RELEVANTES. MINISTÉRIO DO</v>
      </c>
    </row>
    <row r="248" spans="1:9" x14ac:dyDescent="0.2">
      <c r="A248" s="1">
        <v>247</v>
      </c>
      <c r="B248" s="1" t="s">
        <v>1859</v>
      </c>
      <c r="E248" s="1" t="str">
        <f>IFERROR(MID($B248,FIND(E$1,$B248,1)+0,30),"x")</f>
        <v>x</v>
      </c>
      <c r="F248" s="1" t="str">
        <f>IFERROR(MID($B248,FIND(F$1,$B248,1)+0,30),"x")</f>
        <v>x</v>
      </c>
      <c r="G248" s="1" t="str">
        <f>IFERROR(MID($B248,FIND(G$1,$B248,1)+-5,20),"x")</f>
        <v>GOV, REUNIÃO COM SPE</v>
      </c>
      <c r="H248" s="1" t="str">
        <f>IFERROR(MID($B248,FIND(H$1,$B248,1)+-5,60),"x")</f>
        <v>x</v>
      </c>
      <c r="I248" s="2" t="s">
        <v>2709</v>
      </c>
    </row>
    <row r="249" spans="1:9" x14ac:dyDescent="0.2">
      <c r="A249" s="1">
        <v>248</v>
      </c>
      <c r="B249" s="1" t="s">
        <v>1860</v>
      </c>
      <c r="E249" s="1" t="str">
        <f>IFERROR(MID($B249,FIND(E$1,$B249,1)+0,30),"x")</f>
        <v>x</v>
      </c>
      <c r="F249" s="1" t="str">
        <f>IFERROR(MID($B249,FIND(F$1,$B249,1)+0,30),"x")</f>
        <v>x</v>
      </c>
      <c r="G249" s="1" t="str">
        <f>IFERROR(MID($B249,FIND(G$1,$B249,1)+-5,20),"x")</f>
        <v xml:space="preserve"> 72ª REUNIÃO ORDINÁR</v>
      </c>
      <c r="H249" s="1" t="str">
        <f>IFERROR(MID($B249,FIND(H$1,$B249,1)+-5,60),"x")</f>
        <v>x</v>
      </c>
    </row>
    <row r="250" spans="1:9" x14ac:dyDescent="0.2">
      <c r="A250" s="1">
        <v>249</v>
      </c>
      <c r="B250" s="1" t="s">
        <v>1861</v>
      </c>
      <c r="E250" s="1" t="str">
        <f>IFERROR(MID($B250,FIND(E$1,$B250,1)+0,30),"x")</f>
        <v>DATA: 31/07/2020 HORÁRIO: 10H0</v>
      </c>
      <c r="F250" s="1" t="str">
        <f>IFERROR(MID($B250,FIND(F$1,$B250,1)+0,30),"x")</f>
        <v>HORÁRIO: 10H00M ÀS 10H39M LOCA</v>
      </c>
      <c r="G250" s="1" t="str">
        <f>IFERROR(MID($B250,FIND(G$1,$B250,1)+-5,20),"x")</f>
        <v xml:space="preserve"> 73ª REUNIÃO ORDINÁR</v>
      </c>
      <c r="H250" s="1" t="str">
        <f>IFERROR(MID($B250,FIND(H$1,$B250,1)+-5,60),"x")</f>
        <v>x</v>
      </c>
    </row>
    <row r="251" spans="1:9" x14ac:dyDescent="0.2">
      <c r="A251" s="1">
        <v>250</v>
      </c>
      <c r="B251" s="1" t="s">
        <v>1862</v>
      </c>
      <c r="E251" s="1" t="str">
        <f>IFERROR(MID($B251,FIND(E$1,$B251,1)+0,30),"x")</f>
        <v>x</v>
      </c>
      <c r="F251" s="1" t="str">
        <f>IFERROR(MID($B251,FIND(F$1,$B251,1)+0,30),"x")</f>
        <v>x</v>
      </c>
      <c r="G251" s="1" t="str">
        <f>IFERROR(MID($B251,FIND(G$1,$B251,1)+-5,20),"x")</f>
        <v>x</v>
      </c>
      <c r="H251" s="1" t="str">
        <f>IFERROR(MID($B251,FIND(H$1,$B251,1)+-5,60),"x")</f>
        <v>O DA DEFESA (MD) SEM CONSIDERAÇÕES RELEVANTES. MINISTÉRIO DO</v>
      </c>
    </row>
    <row r="252" spans="1:9" x14ac:dyDescent="0.2">
      <c r="A252" s="1">
        <v>251</v>
      </c>
      <c r="B252" s="1" t="s">
        <v>1863</v>
      </c>
      <c r="E252" s="1" t="str">
        <f>IFERROR(MID($B252,FIND(E$1,$B252,1)+0,30),"x")</f>
        <v>x</v>
      </c>
      <c r="F252" s="1" t="str">
        <f>IFERROR(MID($B252,FIND(F$1,$B252,1)+0,30),"x")</f>
        <v>x</v>
      </c>
      <c r="G252" s="1" t="str">
        <f>IFERROR(MID($B252,FIND(G$1,$B252,1)+-5,20),"x")</f>
        <v>E NA REUNIÃO , ROBER</v>
      </c>
      <c r="H252" s="1" t="str">
        <f>IFERROR(MID($B252,FIND(H$1,$B252,1)+-5,60),"x")</f>
        <v>x</v>
      </c>
      <c r="I252" s="2" t="s">
        <v>2710</v>
      </c>
    </row>
    <row r="253" spans="1:9" x14ac:dyDescent="0.2">
      <c r="A253" s="1">
        <v>252</v>
      </c>
      <c r="B253" s="1" t="s">
        <v>1864</v>
      </c>
      <c r="E253" s="1" t="str">
        <f>IFERROR(MID($B253,FIND(E$1,$B253,1)+0,30),"x")</f>
        <v>x</v>
      </c>
      <c r="F253" s="1" t="str">
        <f>IFERROR(MID($B253,FIND(F$1,$B253,1)+0,30),"x")</f>
        <v>x</v>
      </c>
      <c r="G253" s="1" t="str">
        <f>IFERROR(MID($B253,FIND(G$1,$B253,1)+-5,20),"x")</f>
        <v xml:space="preserve"> 73ª REUNIÃO ORDINÁR</v>
      </c>
      <c r="H253" s="1" t="str">
        <f>IFERROR(MID($B253,FIND(H$1,$B253,1)+-5,60),"x")</f>
        <v>x</v>
      </c>
    </row>
    <row r="254" spans="1:9" x14ac:dyDescent="0.2">
      <c r="A254" s="1">
        <v>253</v>
      </c>
      <c r="B254" s="1" t="s">
        <v>1865</v>
      </c>
      <c r="E254" s="1" t="str">
        <f>IFERROR(MID($B254,FIND(E$1,$B254,1)+0,30),"x")</f>
        <v>DATA: 03/08/2020 HORÁRIO: 10H0</v>
      </c>
      <c r="F254" s="1" t="str">
        <f>IFERROR(MID($B254,FIND(F$1,$B254,1)+0,30),"x")</f>
        <v>HORÁRIO: 10H00M ÀS 10H23M LOCA</v>
      </c>
      <c r="G254" s="1" t="str">
        <f>IFERROR(MID($B254,FIND(G$1,$B254,1)+-5,20),"x")</f>
        <v xml:space="preserve"> 74ª REUNIÃO ORDINÁR</v>
      </c>
      <c r="H254" s="1" t="str">
        <f>IFERROR(MID($B254,FIND(H$1,$B254,1)+-5,60),"x")</f>
        <v>x</v>
      </c>
    </row>
    <row r="255" spans="1:9" x14ac:dyDescent="0.2">
      <c r="A255" s="1">
        <v>254</v>
      </c>
      <c r="B255" s="1" t="s">
        <v>1866</v>
      </c>
      <c r="E255" s="1" t="str">
        <f>IFERROR(MID($B255,FIND(E$1,$B255,1)+0,30),"x")</f>
        <v>x</v>
      </c>
      <c r="F255" s="1" t="str">
        <f>IFERROR(MID($B255,FIND(F$1,$B255,1)+0,30),"x")</f>
        <v>x</v>
      </c>
      <c r="G255" s="1" t="str">
        <f>IFERROR(MID($B255,FIND(G$1,$B255,1)+-5,20),"x")</f>
        <v>x</v>
      </c>
      <c r="H255" s="1" t="str">
        <f>IFERROR(MID($B255,FIND(H$1,$B255,1)+-5,60),"x")</f>
        <v>O DA DEFESA (MD) SEM CONSIDERAÇÕES RELEVANTES. MINISTÉRIO DO</v>
      </c>
    </row>
    <row r="256" spans="1:9" x14ac:dyDescent="0.2">
      <c r="A256" s="1">
        <v>255</v>
      </c>
      <c r="B256" s="1" t="s">
        <v>1867</v>
      </c>
      <c r="E256" s="1" t="str">
        <f>IFERROR(MID($B256,FIND(E$1,$B256,1)+0,30),"x")</f>
        <v>x</v>
      </c>
      <c r="F256" s="1" t="str">
        <f>IFERROR(MID($B256,FIND(F$1,$B256,1)+0,30),"x")</f>
        <v>x</v>
      </c>
      <c r="G256" s="1" t="str">
        <f>IFERROR(MID($B256,FIND(G$1,$B256,1)+-5,20),"x")</f>
        <v>ARAM REUNIÃO SEXTA -</v>
      </c>
      <c r="H256" s="1" t="str">
        <f>IFERROR(MID($B256,FIND(H$1,$B256,1)+-5,60),"x")</f>
        <v>x</v>
      </c>
      <c r="I256" s="2" t="s">
        <v>2709</v>
      </c>
    </row>
    <row r="257" spans="1:9" x14ac:dyDescent="0.2">
      <c r="A257" s="1">
        <v>256</v>
      </c>
      <c r="B257" s="1" t="s">
        <v>1868</v>
      </c>
      <c r="E257" s="1" t="str">
        <f>IFERROR(MID($B257,FIND(E$1,$B257,1)+0,30),"x")</f>
        <v>x</v>
      </c>
      <c r="F257" s="1" t="str">
        <f>IFERROR(MID($B257,FIND(F$1,$B257,1)+0,30),"x")</f>
        <v>x</v>
      </c>
      <c r="G257" s="1" t="str">
        <f>IFERROR(MID($B257,FIND(G$1,$B257,1)+-5,20),"x")</f>
        <v xml:space="preserve"> 74ª REUNIÃO ORDINÁR</v>
      </c>
      <c r="H257" s="1" t="str">
        <f>IFERROR(MID($B257,FIND(H$1,$B257,1)+-5,60),"x")</f>
        <v>x</v>
      </c>
    </row>
    <row r="258" spans="1:9" x14ac:dyDescent="0.2">
      <c r="A258" s="1">
        <v>257</v>
      </c>
      <c r="B258" s="1" t="s">
        <v>1869</v>
      </c>
      <c r="E258" s="1" t="str">
        <f>IFERROR(MID($B258,FIND(E$1,$B258,1)+0,30),"x")</f>
        <v>DATA: 05/08/2020 HORÁRIO: 10H0</v>
      </c>
      <c r="F258" s="1" t="str">
        <f>IFERROR(MID($B258,FIND(F$1,$B258,1)+0,30),"x")</f>
        <v>HORÁRIO: 10H00M ÀS 10H19M LOCA</v>
      </c>
      <c r="G258" s="1" t="str">
        <f>IFERROR(MID($B258,FIND(G$1,$B258,1)+-5,20),"x")</f>
        <v xml:space="preserve"> 75ª REUNIÃO ORDINÁR</v>
      </c>
      <c r="H258" s="1" t="str">
        <f>IFERROR(MID($B258,FIND(H$1,$B258,1)+-5,60),"x")</f>
        <v>O DA DEFESA (MD) SEM CONSIDERAÇÕES RELEVANTES. MINISTÉRIO DO</v>
      </c>
    </row>
    <row r="259" spans="1:9" x14ac:dyDescent="0.2">
      <c r="A259" s="1">
        <v>258</v>
      </c>
      <c r="B259" s="1" t="s">
        <v>1870</v>
      </c>
      <c r="E259" s="1" t="str">
        <f>IFERROR(MID($B259,FIND(E$1,$B259,1)+0,30),"x")</f>
        <v>x</v>
      </c>
      <c r="F259" s="1" t="str">
        <f>IFERROR(MID($B259,FIND(F$1,$B259,1)+0,30),"x")</f>
        <v>x</v>
      </c>
      <c r="G259" s="1" t="str">
        <f>IFERROR(MID($B259,FIND(G$1,$B259,1)+-5,20),"x")</f>
        <v>x</v>
      </c>
      <c r="H259" s="1" t="str">
        <f>IFERROR(MID($B259,FIND(H$1,$B259,1)+-5,60),"x")</f>
        <v>x</v>
      </c>
      <c r="I259" s="2" t="s">
        <v>2709</v>
      </c>
    </row>
    <row r="260" spans="1:9" x14ac:dyDescent="0.2">
      <c r="A260" s="1">
        <v>259</v>
      </c>
      <c r="B260" s="1" t="s">
        <v>1871</v>
      </c>
      <c r="E260" s="1" t="str">
        <f>IFERROR(MID($B260,FIND(E$1,$B260,1)+0,30),"x")</f>
        <v>DATA – 30.09.2020; E) REGULAME</v>
      </c>
      <c r="F260" s="1" t="str">
        <f>IFERROR(MID($B260,FIND(F$1,$B260,1)+0,30),"x")</f>
        <v>x</v>
      </c>
      <c r="G260" s="1" t="str">
        <f>IFERROR(MID($B260,FIND(G$1,$B260,1)+-5,20),"x")</f>
        <v>GOV) REUNIÃO COM CON</v>
      </c>
      <c r="H260" s="1" t="str">
        <f>IFERROR(MID($B260,FIND(H$1,$B260,1)+-5,60),"x")</f>
        <v>x</v>
      </c>
    </row>
    <row r="261" spans="1:9" x14ac:dyDescent="0.2">
      <c r="A261" s="1">
        <v>260</v>
      </c>
      <c r="B261" s="1" t="s">
        <v>1872</v>
      </c>
      <c r="E261" s="1" t="str">
        <f>IFERROR(MID($B261,FIND(E$1,$B261,1)+0,30),"x")</f>
        <v>DATA: 07/08/2020 HORÁRIO: 10H0</v>
      </c>
      <c r="F261" s="1" t="str">
        <f>IFERROR(MID($B261,FIND(F$1,$B261,1)+0,30),"x")</f>
        <v>HORÁRIO: 10H08M ÀS 11H00M LOCA</v>
      </c>
      <c r="G261" s="1" t="str">
        <f>IFERROR(MID($B261,FIND(G$1,$B261,1)+-5,20),"x")</f>
        <v xml:space="preserve"> 76ª REUNIÃO ORDINÁR</v>
      </c>
      <c r="H261" s="1" t="str">
        <f>IFERROR(MID($B261,FIND(H$1,$B261,1)+-5,60),"x")</f>
        <v>x</v>
      </c>
    </row>
    <row r="262" spans="1:9" x14ac:dyDescent="0.2">
      <c r="A262" s="1">
        <v>261</v>
      </c>
      <c r="B262" s="1" t="s">
        <v>1873</v>
      </c>
      <c r="E262" s="1" t="str">
        <f>IFERROR(MID($B262,FIND(E$1,$B262,1)+0,30),"x")</f>
        <v>x</v>
      </c>
      <c r="F262" s="1" t="str">
        <f>IFERROR(MID($B262,FIND(F$1,$B262,1)+0,30),"x")</f>
        <v>x</v>
      </c>
      <c r="G262" s="1" t="str">
        <f>IFERROR(MID($B262,FIND(G$1,$B262,1)+-5,20),"x")</f>
        <v xml:space="preserve"> UMA REUNIÃO PARA TR</v>
      </c>
      <c r="H262" s="1" t="str">
        <f>IFERROR(MID($B262,FIND(H$1,$B262,1)+-5,60),"x")</f>
        <v>O DA DEFESA (MD) INFORMOU QUE O SENAI JÁ RECUPEROU 2000 RESP</v>
      </c>
    </row>
    <row r="263" spans="1:9" x14ac:dyDescent="0.2">
      <c r="A263" s="1">
        <v>262</v>
      </c>
      <c r="B263" s="1" t="s">
        <v>1874</v>
      </c>
      <c r="E263" s="1" t="str">
        <f>IFERROR(MID($B263,FIND(E$1,$B263,1)+0,30),"x")</f>
        <v>x</v>
      </c>
      <c r="F263" s="1" t="str">
        <f>IFERROR(MID($B263,FIND(F$1,$B263,1)+0,30),"x")</f>
        <v>x</v>
      </c>
      <c r="G263" s="1" t="str">
        <f>IFERROR(MID($B263,FIND(G$1,$B263,1)+-5,20),"x")</f>
        <v>GOV) REUNIÃO COM A F</v>
      </c>
      <c r="H263" s="1" t="str">
        <f>IFERROR(MID($B263,FIND(H$1,$B263,1)+-5,60),"x")</f>
        <v>x</v>
      </c>
      <c r="I263" s="2" t="s">
        <v>2709</v>
      </c>
    </row>
    <row r="264" spans="1:9" x14ac:dyDescent="0.2">
      <c r="A264" s="1">
        <v>263</v>
      </c>
      <c r="B264" s="1" t="s">
        <v>1875</v>
      </c>
      <c r="E264" s="1" t="str">
        <f>IFERROR(MID($B264,FIND(E$1,$B264,1)+0,30),"x")</f>
        <v>x</v>
      </c>
      <c r="F264" s="1" t="str">
        <f>IFERROR(MID($B264,FIND(F$1,$B264,1)+0,30),"x")</f>
        <v>x</v>
      </c>
      <c r="G264" s="1" t="str">
        <f>IFERROR(MID($B264,FIND(G$1,$B264,1)+-5,20),"x")</f>
        <v xml:space="preserve"> 76ª REUNIÃO ORDINÁR</v>
      </c>
      <c r="H264" s="1" t="str">
        <f>IFERROR(MID($B264,FIND(H$1,$B264,1)+-5,60),"x")</f>
        <v>x</v>
      </c>
    </row>
    <row r="265" spans="1:9" x14ac:dyDescent="0.2">
      <c r="A265" s="1">
        <v>264</v>
      </c>
      <c r="B265" s="1" t="s">
        <v>1876</v>
      </c>
      <c r="E265" s="1" t="str">
        <f>IFERROR(MID($B265,FIND(E$1,$B265,1)+0,30),"x")</f>
        <v>DATA: 10/08/2020 HORÁRIO: 10H0</v>
      </c>
      <c r="F265" s="1" t="str">
        <f>IFERROR(MID($B265,FIND(F$1,$B265,1)+0,30),"x")</f>
        <v>HORÁRIO: 10H02M ÀS 10H25M LOCA</v>
      </c>
      <c r="G265" s="1" t="str">
        <f>IFERROR(MID($B265,FIND(G$1,$B265,1)+-5,20),"x")</f>
        <v xml:space="preserve"> 77ª REUNIÃO ORDINÁR</v>
      </c>
      <c r="H265" s="1" t="str">
        <f>IFERROR(MID($B265,FIND(H$1,$B265,1)+-5,60),"x")</f>
        <v>O DA DEFESA (MD) SEM CONSIDERAÇÕES RELEVANTES. MINISTÉRIO DO</v>
      </c>
    </row>
    <row r="266" spans="1:9" x14ac:dyDescent="0.2">
      <c r="A266" s="1">
        <v>265</v>
      </c>
      <c r="B266" s="1" t="s">
        <v>1877</v>
      </c>
      <c r="E266" s="1" t="str">
        <f>IFERROR(MID($B266,FIND(E$1,$B266,1)+0,30),"x")</f>
        <v>x</v>
      </c>
      <c r="F266" s="1" t="str">
        <f>IFERROR(MID($B266,FIND(F$1,$B266,1)+0,30),"x")</f>
        <v>x</v>
      </c>
      <c r="G266" s="1" t="str">
        <f>IFERROR(MID($B266,FIND(G$1,$B266,1)+-5,20),"x")</f>
        <v>A DE REUNIÃO COM A R</v>
      </c>
      <c r="H266" s="1" t="str">
        <f>IFERROR(MID($B266,FIND(H$1,$B266,1)+-5,60),"x")</f>
        <v>x</v>
      </c>
      <c r="I266" s="2" t="s">
        <v>2707</v>
      </c>
    </row>
    <row r="267" spans="1:9" x14ac:dyDescent="0.2">
      <c r="A267" s="1">
        <v>266</v>
      </c>
      <c r="B267" s="1" t="s">
        <v>1878</v>
      </c>
      <c r="E267" s="1" t="str">
        <f>IFERROR(MID($B267,FIND(E$1,$B267,1)+0,30),"x")</f>
        <v>x</v>
      </c>
      <c r="F267" s="1" t="str">
        <f>IFERROR(MID($B267,FIND(F$1,$B267,1)+0,30),"x")</f>
        <v>x</v>
      </c>
      <c r="G267" s="1" t="str">
        <f>IFERROR(MID($B267,FIND(G$1,$B267,1)+-5,20),"x")</f>
        <v xml:space="preserve"> 77ª REUNIÃO ORDINÁR</v>
      </c>
      <c r="H267" s="1" t="str">
        <f>IFERROR(MID($B267,FIND(H$1,$B267,1)+-5,60),"x")</f>
        <v>x</v>
      </c>
    </row>
    <row r="268" spans="1:9" x14ac:dyDescent="0.2">
      <c r="A268" s="1">
        <v>267</v>
      </c>
      <c r="B268" s="1" t="s">
        <v>1879</v>
      </c>
      <c r="E268" s="1" t="str">
        <f>IFERROR(MID($B268,FIND(E$1,$B268,1)+0,30),"x")</f>
        <v>DATA: 12/08/2020 HORÁRIO: 10H0</v>
      </c>
      <c r="F268" s="1" t="str">
        <f>IFERROR(MID($B268,FIND(F$1,$B268,1)+0,30),"x")</f>
        <v>HORÁRIO: 10H00M ÀS 10H28M LOCA</v>
      </c>
      <c r="G268" s="1" t="str">
        <f>IFERROR(MID($B268,FIND(G$1,$B268,1)+-5,20),"x")</f>
        <v xml:space="preserve"> 78ª REUNIÃO ORDINÁR</v>
      </c>
      <c r="H268" s="1" t="str">
        <f>IFERROR(MID($B268,FIND(H$1,$B268,1)+-5,60),"x")</f>
        <v>O DA DEFESA (MD) SEM CONS IDERAÇÕES RELEVANTES. MINISTÉRIO D</v>
      </c>
    </row>
    <row r="269" spans="1:9" x14ac:dyDescent="0.2">
      <c r="A269" s="1">
        <v>268</v>
      </c>
      <c r="B269" s="1" t="s">
        <v>1880</v>
      </c>
      <c r="E269" s="1" t="str">
        <f>IFERROR(MID($B269,FIND(E$1,$B269,1)+0,30),"x")</f>
        <v>x</v>
      </c>
      <c r="F269" s="1" t="str">
        <f>IFERROR(MID($B269,FIND(F$1,$B269,1)+0,30),"x")</f>
        <v>x</v>
      </c>
      <c r="G269" s="1" t="str">
        <f>IFERROR(MID($B269,FIND(G$1,$B269,1)+-5,20),"x")</f>
        <v xml:space="preserve"> 78ª REUNIÃO COMITE </v>
      </c>
      <c r="H269" s="1" t="str">
        <f>IFERROR(MID($B269,FIND(H$1,$B269,1)+-5,60),"x")</f>
        <v>x</v>
      </c>
      <c r="I269" s="2" t="s">
        <v>2709</v>
      </c>
    </row>
    <row r="270" spans="1:9" x14ac:dyDescent="0.2">
      <c r="A270" s="1">
        <v>269</v>
      </c>
      <c r="B270" s="1" t="s">
        <v>1881</v>
      </c>
      <c r="E270" s="1" t="str">
        <f>IFERROR(MID($B270,FIND(E$1,$B270,1)+0,30),"x")</f>
        <v>x</v>
      </c>
      <c r="F270" s="1" t="str">
        <f>IFERROR(MID($B270,FIND(F$1,$B270,1)+0,30),"x")</f>
        <v>x</v>
      </c>
      <c r="G270" s="1" t="str">
        <f>IFERROR(MID($B270,FIND(G$1,$B270,1)+-5,20),"x")</f>
        <v>A DE REUNIÃO COM A R</v>
      </c>
      <c r="H270" s="1" t="str">
        <f>IFERROR(MID($B270,FIND(H$1,$B270,1)+-5,60),"x")</f>
        <v>O DA DEFESA, PARA O TRANSPORTE DE DOAÇÕES DE INSUMOS, EQUIPA</v>
      </c>
    </row>
    <row r="271" spans="1:9" x14ac:dyDescent="0.2">
      <c r="A271" s="1">
        <v>270</v>
      </c>
      <c r="B271" s="1" t="s">
        <v>1882</v>
      </c>
      <c r="E271" s="1" t="str">
        <f>IFERROR(MID($B271,FIND(E$1,$B271,1)+0,30),"x")</f>
        <v>DATA: 14/08/2020 HORÁRIO: 10H1</v>
      </c>
      <c r="F271" s="1" t="str">
        <f>IFERROR(MID($B271,FIND(F$1,$B271,1)+0,30),"x")</f>
        <v>HORÁRIO: 10H10M ÀS 10H33M LOCA</v>
      </c>
      <c r="G271" s="1" t="str">
        <f>IFERROR(MID($B271,FIND(G$1,$B271,1)+-5,20),"x")</f>
        <v xml:space="preserve"> 79ª REUNIÃO ORDINÁR</v>
      </c>
      <c r="H271" s="1" t="str">
        <f>IFERROR(MID($B271,FIND(H$1,$B271,1)+-5,60),"x")</f>
        <v>O DA DEFESA PARA TRANSPORTE DE DOAÇÕES DE INSUMOS, EQUIPAMEN</v>
      </c>
    </row>
    <row r="272" spans="1:9" x14ac:dyDescent="0.2">
      <c r="A272" s="1">
        <v>271</v>
      </c>
      <c r="B272" s="1" t="s">
        <v>1883</v>
      </c>
      <c r="E272" s="1" t="str">
        <f>IFERROR(MID($B272,FIND(E$1,$B272,1)+0,30),"x")</f>
        <v>x</v>
      </c>
      <c r="F272" s="1" t="str">
        <f>IFERROR(MID($B272,FIND(F$1,$B272,1)+0,30),"x")</f>
        <v>x</v>
      </c>
      <c r="G272" s="1" t="str">
        <f>IFERROR(MID($B272,FIND(G$1,$B272,1)+-5,20),"x")</f>
        <v>E NA REUNIÃO REALIZA</v>
      </c>
      <c r="H272" s="1" t="str">
        <f>IFERROR(MID($B272,FIND(H$1,$B272,1)+-5,60),"x")</f>
        <v>O DA DEFESA (MD) SEM CONSIDERAÇÕES RELEVANTES. MINISTÉRIO DO</v>
      </c>
    </row>
    <row r="273" spans="1:9" x14ac:dyDescent="0.2">
      <c r="A273" s="1">
        <v>272</v>
      </c>
      <c r="B273" s="1" t="s">
        <v>1884</v>
      </c>
      <c r="E273" s="1" t="str">
        <f>IFERROR(MID($B273,FIND(E$1,$B273,1)+0,30),"x")</f>
        <v>x</v>
      </c>
      <c r="F273" s="1" t="str">
        <f>IFERROR(MID($B273,FIND(F$1,$B273,1)+0,30),"x")</f>
        <v>x</v>
      </c>
      <c r="G273" s="1" t="str">
        <f>IFERROR(MID($B273,FIND(G$1,$B273,1)+-5,20),"x")</f>
        <v>A DE REUNIÃO COM A R</v>
      </c>
      <c r="H273" s="1" t="str">
        <f>IFERROR(MID($B273,FIND(H$1,$B273,1)+-5,60),"x")</f>
        <v>x</v>
      </c>
      <c r="I273" s="2" t="s">
        <v>2709</v>
      </c>
    </row>
    <row r="274" spans="1:9" x14ac:dyDescent="0.2">
      <c r="A274" s="1">
        <v>273</v>
      </c>
      <c r="B274" s="1" t="s">
        <v>1885</v>
      </c>
      <c r="E274" s="1" t="str">
        <f>IFERROR(MID($B274,FIND(E$1,$B274,1)+0,30),"x")</f>
        <v>x</v>
      </c>
      <c r="F274" s="1" t="str">
        <f>IFERROR(MID($B274,FIND(F$1,$B274,1)+0,30),"x")</f>
        <v>x</v>
      </c>
      <c r="G274" s="1" t="str">
        <f>IFERROR(MID($B274,FIND(G$1,$B274,1)+-5,20),"x")</f>
        <v xml:space="preserve"> 79ª REUNIÃO DO COMI</v>
      </c>
      <c r="H274" s="1" t="str">
        <f>IFERROR(MID($B274,FIND(H$1,$B274,1)+-5,60),"x")</f>
        <v>x</v>
      </c>
    </row>
    <row r="275" spans="1:9" x14ac:dyDescent="0.2">
      <c r="A275" s="1">
        <v>274</v>
      </c>
      <c r="B275" s="1" t="s">
        <v>1886</v>
      </c>
      <c r="E275" s="1" t="str">
        <f>IFERROR(MID($B275,FIND(E$1,$B275,1)+0,30),"x")</f>
        <v>DATA: 17/08/2020 HORÁRIO: 10H0</v>
      </c>
      <c r="F275" s="1" t="str">
        <f>IFERROR(MID($B275,FIND(F$1,$B275,1)+0,30),"x")</f>
        <v>HORÁRIO: 10H04M ÀS 10H29M LOCA</v>
      </c>
      <c r="G275" s="1" t="str">
        <f>IFERROR(MID($B275,FIND(G$1,$B275,1)+-5,20),"x")</f>
        <v xml:space="preserve"> 80ª REUNIÃO ORDINÁR</v>
      </c>
      <c r="H275" s="1" t="str">
        <f>IFERROR(MID($B275,FIND(H$1,$B275,1)+-5,60),"x")</f>
        <v>O DA DEFESA (MD) SEM CONSIDERAÇÕES RELEVANTES. MINISTÉRIO DO</v>
      </c>
    </row>
    <row r="276" spans="1:9" x14ac:dyDescent="0.2">
      <c r="A276" s="1">
        <v>275</v>
      </c>
      <c r="B276" s="1" t="s">
        <v>1887</v>
      </c>
      <c r="E276" s="1" t="str">
        <f>IFERROR(MID($B276,FIND(E$1,$B276,1)+0,30),"x")</f>
        <v>x</v>
      </c>
      <c r="F276" s="1" t="str">
        <f>IFERROR(MID($B276,FIND(F$1,$B276,1)+0,30),"x")</f>
        <v>HORÁRIO ACONTECE A REUNIÃO PAR</v>
      </c>
      <c r="G276" s="1" t="str">
        <f>IFERROR(MID($B276,FIND(G$1,$B276,1)+-5,20),"x")</f>
        <v>CE A REUNIÃO PARA FE</v>
      </c>
      <c r="H276" s="1" t="str">
        <f>IFERROR(MID($B276,FIND(H$1,$B276,1)+-5,60),"x")</f>
        <v>x</v>
      </c>
      <c r="I276" s="2" t="s">
        <v>2709</v>
      </c>
    </row>
    <row r="277" spans="1:9" x14ac:dyDescent="0.2">
      <c r="A277" s="1">
        <v>276</v>
      </c>
      <c r="B277" s="1" t="s">
        <v>1888</v>
      </c>
      <c r="E277" s="1" t="str">
        <f>IFERROR(MID($B277,FIND(E$1,$B277,1)+0,30),"x")</f>
        <v>x</v>
      </c>
      <c r="F277" s="1" t="str">
        <f>IFERROR(MID($B277,FIND(F$1,$B277,1)+0,30),"x")</f>
        <v>x</v>
      </c>
      <c r="G277" s="1" t="str">
        <f>IFERROR(MID($B277,FIND(G$1,$B277,1)+-5,20),"x")</f>
        <v>A DE REUNIÃO COM A R</v>
      </c>
      <c r="H277" s="1" t="str">
        <f>IFERROR(MID($B277,FIND(H$1,$B277,1)+-5,60),"x")</f>
        <v>x</v>
      </c>
    </row>
    <row r="278" spans="1:9" x14ac:dyDescent="0.2">
      <c r="A278" s="1">
        <v>277</v>
      </c>
      <c r="B278" s="1" t="s">
        <v>1889</v>
      </c>
      <c r="E278" s="1" t="str">
        <f>IFERROR(MID($B278,FIND(E$1,$B278,1)+0,30),"x")</f>
        <v>DATA: 19/08/2020 HORÁRIO: 10H0</v>
      </c>
      <c r="F278" s="1" t="str">
        <f>IFERROR(MID($B278,FIND(F$1,$B278,1)+0,30),"x")</f>
        <v>HORÁRIO: 10H09M ÀS 10H27M LOCA</v>
      </c>
      <c r="G278" s="1" t="str">
        <f>IFERROR(MID($B278,FIND(G$1,$B278,1)+-5,20),"x")</f>
        <v xml:space="preserve"> 81ª REUNIÃO ORDINÁR</v>
      </c>
      <c r="H278" s="1" t="str">
        <f>IFERROR(MID($B278,FIND(H$1,$B278,1)+-5,60),"x")</f>
        <v>O DA DEFESA (MD) SEM CONSIDERAÇÕES RELEVANTES. MINISTÉRIO DO</v>
      </c>
    </row>
    <row r="279" spans="1:9" x14ac:dyDescent="0.2">
      <c r="A279" s="1">
        <v>278</v>
      </c>
      <c r="B279" s="1" t="s">
        <v>1890</v>
      </c>
      <c r="E279" s="1" t="str">
        <f>IFERROR(MID($B279,FIND(E$1,$B279,1)+0,30),"x")</f>
        <v>x</v>
      </c>
      <c r="F279" s="1" t="str">
        <f>IFERROR(MID($B279,FIND(F$1,$B279,1)+0,30),"x")</f>
        <v>x</v>
      </c>
      <c r="G279" s="1" t="str">
        <f>IFERROR(MID($B279,FIND(G$1,$B279,1)+-5,20),"x")</f>
        <v xml:space="preserve"> 81ª REUNIÃO COMITE </v>
      </c>
      <c r="H279" s="1" t="str">
        <f>IFERROR(MID($B279,FIND(H$1,$B279,1)+-5,60),"x")</f>
        <v>x</v>
      </c>
      <c r="I279" s="2" t="s">
        <v>2709</v>
      </c>
    </row>
    <row r="280" spans="1:9" x14ac:dyDescent="0.2">
      <c r="A280" s="1">
        <v>279</v>
      </c>
      <c r="B280" s="1" t="s">
        <v>1891</v>
      </c>
      <c r="E280" s="1" t="str">
        <f>IFERROR(MID($B280,FIND(E$1,$B280,1)+0,30),"x")</f>
        <v>DATA: 30/09. B2) RGPS: PAGAMEN</v>
      </c>
      <c r="F280" s="1" t="str">
        <f>IFERROR(MID($B280,FIND(F$1,$B280,1)+0,30),"x")</f>
        <v>x</v>
      </c>
      <c r="G280" s="1" t="str">
        <f>IFERROR(MID($B280,FIND(G$1,$B280,1)+-5,20),"x")</f>
        <v>GOV) REUNIÃO COM A C</v>
      </c>
      <c r="H280" s="1" t="str">
        <f>IFERROR(MID($B280,FIND(H$1,$B280,1)+-5,60),"x")</f>
        <v>x</v>
      </c>
    </row>
    <row r="281" spans="1:9" x14ac:dyDescent="0.2">
      <c r="A281" s="1">
        <v>280</v>
      </c>
      <c r="B281" s="1" t="s">
        <v>1892</v>
      </c>
      <c r="E281" s="1" t="str">
        <f>IFERROR(MID($B281,FIND(E$1,$B281,1)+0,30),"x")</f>
        <v>DATA: 21/08/2020 HORÁRIO: 10H0</v>
      </c>
      <c r="F281" s="1" t="str">
        <f>IFERROR(MID($B281,FIND(F$1,$B281,1)+0,30),"x")</f>
        <v>HORÁRIO: 10H08M ÀS 10H25M LOCA</v>
      </c>
      <c r="G281" s="1" t="str">
        <f>IFERROR(MID($B281,FIND(G$1,$B281,1)+-5,20),"x")</f>
        <v xml:space="preserve"> 82ª REUNIÃO ORDINÁR</v>
      </c>
      <c r="H281" s="1" t="str">
        <f>IFERROR(MID($B281,FIND(H$1,$B281,1)+-5,60),"x")</f>
        <v>O DA DEFESA (MD) SEM CONSIDERAÇÕES RELEVANTES. MINISTÉRIO DO</v>
      </c>
    </row>
    <row r="282" spans="1:9" x14ac:dyDescent="0.2">
      <c r="A282" s="1">
        <v>281</v>
      </c>
      <c r="B282" s="1" t="s">
        <v>1893</v>
      </c>
      <c r="E282" s="1" t="str">
        <f>IFERROR(MID($B282,FIND(E$1,$B282,1)+0,30),"x")</f>
        <v>x</v>
      </c>
      <c r="F282" s="1" t="str">
        <f>IFERROR(MID($B282,FIND(F$1,$B282,1)+0,30),"x")</f>
        <v>x</v>
      </c>
      <c r="G282" s="1" t="str">
        <f>IFERROR(MID($B282,FIND(G$1,$B282,1)+-5,20),"x")</f>
        <v xml:space="preserve"> 82ª REUNIÃO COMITE </v>
      </c>
      <c r="H282" s="1" t="str">
        <f>IFERROR(MID($B282,FIND(H$1,$B282,1)+-5,60),"x")</f>
        <v>x</v>
      </c>
      <c r="I282" s="2" t="s">
        <v>2710</v>
      </c>
    </row>
    <row r="283" spans="1:9" x14ac:dyDescent="0.2">
      <c r="A283" s="1">
        <v>282</v>
      </c>
      <c r="B283" s="1" t="s">
        <v>1894</v>
      </c>
      <c r="E283" s="1" t="str">
        <f>IFERROR(MID($B283,FIND(E$1,$B283,1)+0,30),"x")</f>
        <v>x</v>
      </c>
      <c r="F283" s="1" t="str">
        <f>IFERROR(MID($B283,FIND(F$1,$B283,1)+0,30),"x")</f>
        <v>x</v>
      </c>
      <c r="G283" s="1" t="str">
        <f>IFERROR(MID($B283,FIND(G$1,$B283,1)+-5,20),"x")</f>
        <v>GOV) REUNIÃO COM FNP</v>
      </c>
      <c r="H283" s="1" t="str">
        <f>IFERROR(MID($B283,FIND(H$1,$B283,1)+-5,60),"x")</f>
        <v>x</v>
      </c>
    </row>
    <row r="284" spans="1:9" x14ac:dyDescent="0.2">
      <c r="A284" s="1">
        <v>283</v>
      </c>
      <c r="B284" s="1" t="s">
        <v>1895</v>
      </c>
      <c r="E284" s="1" t="str">
        <f>IFERROR(MID($B284,FIND(E$1,$B284,1)+0,30),"x")</f>
        <v>x</v>
      </c>
      <c r="F284" s="1" t="str">
        <f>IFERROR(MID($B284,FIND(F$1,$B284,1)+0,30),"x")</f>
        <v>x</v>
      </c>
      <c r="G284" s="1" t="str">
        <f>IFERROR(MID($B284,FIND(G$1,$B284,1)+-5,20),"x")</f>
        <v xml:space="preserve"> 82ª REUNIÃO DO COMI</v>
      </c>
      <c r="H284" s="1" t="str">
        <f>IFERROR(MID($B284,FIND(H$1,$B284,1)+-5,60),"x")</f>
        <v>x</v>
      </c>
    </row>
    <row r="285" spans="1:9" x14ac:dyDescent="0.2">
      <c r="A285" s="1">
        <v>284</v>
      </c>
      <c r="B285" s="1" t="s">
        <v>1896</v>
      </c>
      <c r="E285" s="1" t="str">
        <f>IFERROR(MID($B285,FIND(E$1,$B285,1)+0,30),"x")</f>
        <v>DATA: 24/08/2020 HORÁRIO: 10H0</v>
      </c>
      <c r="F285" s="1" t="str">
        <f>IFERROR(MID($B285,FIND(F$1,$B285,1)+0,30),"x")</f>
        <v>HORÁRIO: 10H00M ÀS 10H17M LOCA</v>
      </c>
      <c r="G285" s="1" t="str">
        <f>IFERROR(MID($B285,FIND(G$1,$B285,1)+-5,20),"x")</f>
        <v xml:space="preserve"> 83ª REUNIÃO ORDINÁR</v>
      </c>
      <c r="H285" s="1" t="str">
        <f>IFERROR(MID($B285,FIND(H$1,$B285,1)+-5,60),"x")</f>
        <v>O DA DEFESA (MD) SEM CONSIDERAÇÕES RELEVANTES. MINISTÉRIO DO</v>
      </c>
    </row>
    <row r="286" spans="1:9" x14ac:dyDescent="0.2">
      <c r="A286" s="1">
        <v>285</v>
      </c>
      <c r="B286" s="1" t="s">
        <v>1897</v>
      </c>
      <c r="E286" s="1" t="str">
        <f>IFERROR(MID($B286,FIND(E$1,$B286,1)+0,30),"x")</f>
        <v>x</v>
      </c>
      <c r="F286" s="1" t="str">
        <f>IFERROR(MID($B286,FIND(F$1,$B286,1)+0,30),"x")</f>
        <v>x</v>
      </c>
      <c r="G286" s="1" t="str">
        <f>IFERROR(MID($B286,FIND(G$1,$B286,1)+-5,20),"x")</f>
        <v xml:space="preserve"> 83ª REUNIÃO COMITE </v>
      </c>
      <c r="H286" s="1" t="str">
        <f>IFERROR(MID($B286,FIND(H$1,$B286,1)+-5,60),"x")</f>
        <v>x</v>
      </c>
      <c r="I286" s="2" t="s">
        <v>2709</v>
      </c>
    </row>
    <row r="287" spans="1:9" x14ac:dyDescent="0.2">
      <c r="A287" s="1">
        <v>286</v>
      </c>
      <c r="B287" s="1" t="s">
        <v>1898</v>
      </c>
      <c r="E287" s="1" t="str">
        <f>IFERROR(MID($B287,FIND(E$1,$B287,1)+0,30),"x")</f>
        <v>x</v>
      </c>
      <c r="F287" s="1" t="str">
        <f>IFERROR(MID($B287,FIND(F$1,$B287,1)+0,30),"x")</f>
        <v>x</v>
      </c>
      <c r="G287" s="1" t="str">
        <f>IFERROR(MID($B287,FIND(G$1,$B287,1)+-5,20),"x")</f>
        <v xml:space="preserve"> 83ª REUNIÃO DO COMI</v>
      </c>
      <c r="H287" s="1" t="str">
        <f>IFERROR(MID($B287,FIND(H$1,$B287,1)+-5,60),"x")</f>
        <v>x</v>
      </c>
    </row>
    <row r="288" spans="1:9" x14ac:dyDescent="0.2">
      <c r="A288" s="1">
        <v>287</v>
      </c>
      <c r="B288" s="1" t="s">
        <v>1899</v>
      </c>
      <c r="E288" s="1" t="str">
        <f>IFERROR(MID($B288,FIND(E$1,$B288,1)+0,30),"x")</f>
        <v>DATA: 26/08/2020 HORÁRIO: 10H0</v>
      </c>
      <c r="F288" s="1" t="str">
        <f>IFERROR(MID($B288,FIND(F$1,$B288,1)+0,30),"x")</f>
        <v>HORÁRIO: 10H06M ÀS 10H25M LOCA</v>
      </c>
      <c r="G288" s="1" t="str">
        <f>IFERROR(MID($B288,FIND(G$1,$B288,1)+-5,20),"x")</f>
        <v xml:space="preserve"> 84ª REUNIÃO ORDINÁR</v>
      </c>
      <c r="H288" s="1" t="str">
        <f>IFERROR(MID($B288,FIND(H$1,$B288,1)+-5,60),"x")</f>
        <v>O DA DEFESA (MD) SEM CONSIDERAÇÕES RELEVANTES. MINISTÉRIO DO</v>
      </c>
    </row>
    <row r="289" spans="1:9" x14ac:dyDescent="0.2">
      <c r="A289" s="1">
        <v>288</v>
      </c>
      <c r="B289" s="1" t="s">
        <v>1900</v>
      </c>
      <c r="E289" s="1" t="str">
        <f>IFERROR(MID($B289,FIND(E$1,$B289,1)+0,30),"x")</f>
        <v>x</v>
      </c>
      <c r="F289" s="1" t="str">
        <f>IFERROR(MID($B289,FIND(F$1,$B289,1)+0,30),"x")</f>
        <v>x</v>
      </c>
      <c r="G289" s="1" t="str">
        <f>IFERROR(MID($B289,FIND(G$1,$B289,1)+-5,20),"x")</f>
        <v xml:space="preserve"> 84ª REUNIÃO COMITE </v>
      </c>
      <c r="H289" s="1" t="str">
        <f>IFERROR(MID($B289,FIND(H$1,$B289,1)+-5,60),"x")</f>
        <v>x</v>
      </c>
      <c r="I289" s="2" t="s">
        <v>2709</v>
      </c>
    </row>
    <row r="290" spans="1:9" x14ac:dyDescent="0.2">
      <c r="A290" s="1">
        <v>289</v>
      </c>
      <c r="B290" s="1" t="s">
        <v>1901</v>
      </c>
      <c r="E290" s="1" t="str">
        <f>IFERROR(MID($B290,FIND(E$1,$B290,1)+0,30),"x")</f>
        <v>DATA, EM RESTANDO MATERIAL, SE</v>
      </c>
      <c r="F290" s="1" t="str">
        <f>IFERROR(MID($B290,FIND(F$1,$B290,1)+0,30),"x")</f>
        <v>x</v>
      </c>
      <c r="G290" s="1" t="str">
        <f>IFERROR(MID($B290,FIND(G$1,$B290,1)+-5,20),"x")</f>
        <v xml:space="preserve"> 83ª REUNIÃO DESTE C</v>
      </c>
      <c r="H290" s="1" t="str">
        <f>IFERROR(MID($B290,FIND(H$1,$B290,1)+-5,60),"x")</f>
        <v>x</v>
      </c>
    </row>
    <row r="291" spans="1:9" x14ac:dyDescent="0.2">
      <c r="A291" s="1">
        <v>290</v>
      </c>
      <c r="B291" s="1" t="s">
        <v>1902</v>
      </c>
      <c r="E291" s="1" t="str">
        <f>IFERROR(MID($B291,FIND(E$1,$B291,1)+0,30),"x")</f>
        <v>DATA: 28/08/2020 HORÁRIO: 10H0</v>
      </c>
      <c r="F291" s="1" t="str">
        <f>IFERROR(MID($B291,FIND(F$1,$B291,1)+0,30),"x")</f>
        <v>HORÁRIO: 10H08M ÀS 10H18M LOCA</v>
      </c>
      <c r="G291" s="1" t="str">
        <f>IFERROR(MID($B291,FIND(G$1,$B291,1)+-5,20),"x")</f>
        <v xml:space="preserve"> 85ª REUNIÃO ORDINÁR</v>
      </c>
      <c r="H291" s="1" t="str">
        <f>IFERROR(MID($B291,FIND(H$1,$B291,1)+-5,60),"x")</f>
        <v>x</v>
      </c>
    </row>
    <row r="292" spans="1:9" x14ac:dyDescent="0.2">
      <c r="A292" s="1">
        <v>291</v>
      </c>
      <c r="B292" s="1" t="s">
        <v>1903</v>
      </c>
      <c r="E292" s="1" t="str">
        <f>IFERROR(MID($B292,FIND(E$1,$B292,1)+0,30),"x")</f>
        <v>x</v>
      </c>
      <c r="F292" s="1" t="str">
        <f>IFERROR(MID($B292,FIND(F$1,$B292,1)+0,30),"x")</f>
        <v>x</v>
      </c>
      <c r="G292" s="1" t="str">
        <f>IFERROR(MID($B292,FIND(G$1,$B292,1)+-5,20),"x")</f>
        <v xml:space="preserve"> 85ª REUNIÃO COMITE </v>
      </c>
      <c r="H292" s="1" t="str">
        <f>IFERROR(MID($B292,FIND(H$1,$B292,1)+-5,60),"x")</f>
        <v>O DA DEFESA (MD) SEM CONSIDERAÇÕES RELEVANTE S. MINISTÉRIO D</v>
      </c>
      <c r="I292" s="2" t="s">
        <v>2709</v>
      </c>
    </row>
    <row r="293" spans="1:9" x14ac:dyDescent="0.2">
      <c r="A293" s="1">
        <v>292</v>
      </c>
      <c r="B293" s="1" t="s">
        <v>1904</v>
      </c>
      <c r="E293" s="1" t="str">
        <f>IFERROR(MID($B293,FIND(E$1,$B293,1)+0,30),"x")</f>
        <v>x</v>
      </c>
      <c r="F293" s="1" t="str">
        <f>IFERROR(MID($B293,FIND(F$1,$B293,1)+0,30),"x")</f>
        <v>x</v>
      </c>
      <c r="G293" s="1" t="str">
        <f>IFERROR(MID($B293,FIND(G$1,$B293,1)+-5,20),"x")</f>
        <v>A DE REUNIÃO COM A R</v>
      </c>
      <c r="H293" s="1" t="str">
        <f>IFERROR(MID($B293,FIND(H$1,$B293,1)+-5,60),"x")</f>
        <v>x</v>
      </c>
    </row>
    <row r="294" spans="1:9" x14ac:dyDescent="0.2">
      <c r="A294" s="1">
        <v>293</v>
      </c>
      <c r="B294" s="1" t="s">
        <v>1905</v>
      </c>
      <c r="E294" s="1" t="str">
        <f>IFERROR(MID($B294,FIND(E$1,$B294,1)+0,30),"x")</f>
        <v>x</v>
      </c>
      <c r="F294" s="1" t="str">
        <f>IFERROR(MID($B294,FIND(F$1,$B294,1)+0,30),"x")</f>
        <v>x</v>
      </c>
      <c r="G294" s="1" t="str">
        <f>IFERROR(MID($B294,FIND(G$1,$B294,1)+-5,20),"x")</f>
        <v xml:space="preserve"> 85ª REUNIÃO DO COMI</v>
      </c>
      <c r="H294" s="1" t="str">
        <f>IFERROR(MID($B294,FIND(H$1,$B294,1)+-5,60),"x")</f>
        <v>x</v>
      </c>
    </row>
    <row r="295" spans="1:9" x14ac:dyDescent="0.2">
      <c r="A295" s="1">
        <v>294</v>
      </c>
      <c r="B295" s="1" t="s">
        <v>1906</v>
      </c>
      <c r="E295" s="1" t="str">
        <f>IFERROR(MID($B295,FIND(E$1,$B295,1)+0,30),"x")</f>
        <v>DATA: 31/08/2020 HORÁRIO: 10H0</v>
      </c>
      <c r="F295" s="1" t="str">
        <f>IFERROR(MID($B295,FIND(F$1,$B295,1)+0,30),"x")</f>
        <v>HORÁRIO: 10H00M ÀS 10H17M LOCA</v>
      </c>
      <c r="G295" s="1" t="str">
        <f>IFERROR(MID($B295,FIND(G$1,$B295,1)+-5,20),"x")</f>
        <v xml:space="preserve"> 86ª REUNIÃO ORDINÁR</v>
      </c>
      <c r="H295" s="1" t="str">
        <f>IFERROR(MID($B295,FIND(H$1,$B295,1)+-5,60),"x")</f>
        <v>O DA DEFESA (MD) SEM CONSIDERAÇÕES RELEVANTE S. MINISTÉRIO D</v>
      </c>
    </row>
    <row r="296" spans="1:9" x14ac:dyDescent="0.2">
      <c r="A296" s="1">
        <v>295</v>
      </c>
      <c r="B296" s="1" t="s">
        <v>1907</v>
      </c>
      <c r="E296" s="1" t="str">
        <f>IFERROR(MID($B296,FIND(E$1,$B296,1)+0,30),"x")</f>
        <v>x</v>
      </c>
      <c r="F296" s="1" t="str">
        <f>IFERROR(MID($B296,FIND(F$1,$B296,1)+0,30),"x")</f>
        <v>x</v>
      </c>
      <c r="G296" s="1" t="str">
        <f>IFERROR(MID($B296,FIND(G$1,$B296,1)+-5,20),"x")</f>
        <v>XIMA REUNIÃO O ANDAM</v>
      </c>
      <c r="H296" s="1" t="str">
        <f>IFERROR(MID($B296,FIND(H$1,$B296,1)+-5,60),"x")</f>
        <v>x</v>
      </c>
      <c r="I296" s="2" t="s">
        <v>2709</v>
      </c>
    </row>
    <row r="297" spans="1:9" x14ac:dyDescent="0.2">
      <c r="A297" s="1">
        <v>296</v>
      </c>
      <c r="B297" s="1" t="s">
        <v>1908</v>
      </c>
      <c r="E297" s="1" t="str">
        <f>IFERROR(MID($B297,FIND(E$1,$B297,1)+0,30),"x")</f>
        <v xml:space="preserve">DATA DA 87ª REUNIÃO ORDINÁRIA </v>
      </c>
      <c r="F297" s="1" t="str">
        <f>IFERROR(MID($B297,FIND(F$1,$B297,1)+0,30),"x")</f>
        <v>x</v>
      </c>
      <c r="G297" s="1" t="str">
        <f>IFERROR(MID($B297,FIND(G$1,$B297,1)+-5,20),"x")</f>
        <v>A DE REUNIÃO COM A R</v>
      </c>
      <c r="H297" s="1" t="str">
        <f>IFERROR(MID($B297,FIND(H$1,$B297,1)+-5,60),"x")</f>
        <v>x</v>
      </c>
    </row>
    <row r="298" spans="1:9" x14ac:dyDescent="0.2">
      <c r="A298" s="1">
        <v>297</v>
      </c>
      <c r="B298" s="1" t="s">
        <v>1909</v>
      </c>
      <c r="E298" s="1" t="str">
        <f>IFERROR(MID($B298,FIND(E$1,$B298,1)+0,30),"x")</f>
        <v>x</v>
      </c>
      <c r="F298" s="1" t="str">
        <f>IFERROR(MID($B298,FIND(F$1,$B298,1)+0,30),"x")</f>
        <v>x</v>
      </c>
      <c r="G298" s="1" t="str">
        <f>IFERROR(MID($B298,FIND(G$1,$B298,1)+-5,20),"x")</f>
        <v>8 6ª REUNIÃO DO COMI</v>
      </c>
      <c r="H298" s="1" t="str">
        <f>IFERROR(MID($B298,FIND(H$1,$B298,1)+-5,60),"x")</f>
        <v>x</v>
      </c>
    </row>
    <row r="299" spans="1:9" x14ac:dyDescent="0.2">
      <c r="A299" s="1">
        <v>298</v>
      </c>
      <c r="B299" s="1" t="s">
        <v>1910</v>
      </c>
      <c r="E299" s="1" t="str">
        <f>IFERROR(MID($B299,FIND(E$1,$B299,1)+0,30),"x")</f>
        <v>DATA: 02/09/2020 HORÁRIO: 10H0</v>
      </c>
      <c r="F299" s="1" t="str">
        <f>IFERROR(MID($B299,FIND(F$1,$B299,1)+0,30),"x")</f>
        <v>HORÁRIO: 10H00M ÀS 10H24M LOCA</v>
      </c>
      <c r="G299" s="1" t="str">
        <f>IFERROR(MID($B299,FIND(G$1,$B299,1)+-5,20),"x")</f>
        <v xml:space="preserve"> 87ª REUNIÃO ORDINÁR</v>
      </c>
      <c r="H299" s="1" t="str">
        <f>IFERROR(MID($B299,FIND(H$1,$B299,1)+-5,60),"x")</f>
        <v>O DA DEFESA (MD) SEM CONSIDERAÇÕES RELEVANTES. MINISTÉRIO DO</v>
      </c>
    </row>
    <row r="300" spans="1:9" x14ac:dyDescent="0.2">
      <c r="A300" s="1">
        <v>299</v>
      </c>
      <c r="B300" s="1" t="s">
        <v>1911</v>
      </c>
      <c r="E300" s="1" t="str">
        <f>IFERROR(MID($B300,FIND(E$1,$B300,1)+0,30),"x")</f>
        <v>x</v>
      </c>
      <c r="F300" s="1" t="str">
        <f>IFERROR(MID($B300,FIND(F$1,$B300,1)+0,30),"x")</f>
        <v>x</v>
      </c>
      <c r="G300" s="1" t="str">
        <f>IFERROR(MID($B300,FIND(G$1,$B300,1)+-5,20),"x")</f>
        <v>XIMA REUNIÃO O ANDAM</v>
      </c>
      <c r="H300" s="1" t="str">
        <f>IFERROR(MID($B300,FIND(H$1,$B300,1)+-5,60),"x")</f>
        <v>x</v>
      </c>
      <c r="I300" s="2" t="s">
        <v>2710</v>
      </c>
    </row>
    <row r="301" spans="1:9" x14ac:dyDescent="0.2">
      <c r="A301" s="1">
        <v>300</v>
      </c>
      <c r="B301" s="1" t="s">
        <v>1912</v>
      </c>
      <c r="E301" s="1" t="str">
        <f>IFERROR(MID($B301,FIND(E$1,$B301,1)+0,30),"x")</f>
        <v>x</v>
      </c>
      <c r="F301" s="1" t="str">
        <f>IFERROR(MID($B301,FIND(F$1,$B301,1)+0,30),"x")</f>
        <v>x</v>
      </c>
      <c r="G301" s="1" t="str">
        <f>IFERROR(MID($B301,FIND(G$1,$B301,1)+-5,20),"x")</f>
        <v>. C) REUNIÃO COM O M</v>
      </c>
      <c r="H301" s="1" t="str">
        <f>IFERROR(MID($B301,FIND(H$1,$B301,1)+-5,60),"x")</f>
        <v>x</v>
      </c>
    </row>
    <row r="302" spans="1:9" x14ac:dyDescent="0.2">
      <c r="A302" s="1">
        <v>301</v>
      </c>
      <c r="B302" s="1" t="s">
        <v>1913</v>
      </c>
      <c r="E302" s="1" t="str">
        <f>IFERROR(MID($B302,FIND(E$1,$B302,1)+0,30),"x")</f>
        <v>x</v>
      </c>
      <c r="F302" s="1" t="str">
        <f>IFERROR(MID($B302,FIND(F$1,$B302,1)+0,30),"x")</f>
        <v>x</v>
      </c>
      <c r="G302" s="1" t="str">
        <f>IFERROR(MID($B302,FIND(G$1,$B302,1)+-5,20),"x")</f>
        <v xml:space="preserve"> 88ª REUNIÃO DESTE C</v>
      </c>
      <c r="H302" s="1" t="str">
        <f>IFERROR(MID($B302,FIND(H$1,$B302,1)+-5,60),"x")</f>
        <v>x</v>
      </c>
    </row>
    <row r="303" spans="1:9" x14ac:dyDescent="0.2">
      <c r="A303" s="1">
        <v>302</v>
      </c>
      <c r="B303" s="1" t="s">
        <v>1914</v>
      </c>
      <c r="E303" s="1" t="str">
        <f>IFERROR(MID($B303,FIND(E$1,$B303,1)+0,30),"x")</f>
        <v>DATA: 04/09/2020 HORÁRIO: 10H0</v>
      </c>
      <c r="F303" s="1" t="str">
        <f>IFERROR(MID($B303,FIND(F$1,$B303,1)+0,30),"x")</f>
        <v>HORÁRIO: 10H00M ÀS 10H28M LOCA</v>
      </c>
      <c r="G303" s="1" t="str">
        <f>IFERROR(MID($B303,FIND(G$1,$B303,1)+-5,20),"x")</f>
        <v xml:space="preserve"> 88ª REUNIÃO ORDINÁR</v>
      </c>
      <c r="H303" s="1" t="str">
        <f>IFERROR(MID($B303,FIND(H$1,$B303,1)+-5,60),"x")</f>
        <v>O DA DEFESA (MD) SEM CONSIDERAÇÕES RELEVANTES. MINISTÉRIO DO</v>
      </c>
    </row>
    <row r="304" spans="1:9" x14ac:dyDescent="0.2">
      <c r="A304" s="1">
        <v>303</v>
      </c>
      <c r="B304" s="1" t="s">
        <v>1915</v>
      </c>
      <c r="E304" s="1" t="str">
        <f>IFERROR(MID($B304,FIND(E$1,$B304,1)+0,30),"x")</f>
        <v>x</v>
      </c>
      <c r="F304" s="1" t="str">
        <f>IFERROR(MID($B304,FIND(F$1,$B304,1)+0,30),"x")</f>
        <v>x</v>
      </c>
      <c r="G304" s="1" t="str">
        <f>IFERROR(MID($B304,FIND(G$1,$B304,1)+-5,20),"x")</f>
        <v xml:space="preserve"> 88ª REUNIÃO COMITE </v>
      </c>
      <c r="H304" s="1" t="str">
        <f>IFERROR(MID($B304,FIND(H$1,$B304,1)+-5,60),"x")</f>
        <v>x</v>
      </c>
      <c r="I304" s="2" t="s">
        <v>2710</v>
      </c>
    </row>
    <row r="305" spans="1:9" x14ac:dyDescent="0.2">
      <c r="A305" s="1">
        <v>304</v>
      </c>
      <c r="B305" s="1" t="s">
        <v>1916</v>
      </c>
      <c r="E305" s="1" t="str">
        <f>IFERROR(MID($B305,FIND(E$1,$B305,1)+0,30),"x")</f>
        <v>x</v>
      </c>
      <c r="F305" s="1" t="str">
        <f>IFERROR(MID($B305,FIND(F$1,$B305,1)+0,30),"x")</f>
        <v>x</v>
      </c>
      <c r="G305" s="1" t="str">
        <f>IFERROR(MID($B305,FIND(G$1,$B305,1)+-5,20),"x")</f>
        <v>) EM REUNIÃO COM O G</v>
      </c>
      <c r="H305" s="1" t="str">
        <f>IFERROR(MID($B305,FIND(H$1,$B305,1)+-5,60),"x")</f>
        <v>x</v>
      </c>
    </row>
    <row r="306" spans="1:9" x14ac:dyDescent="0.2">
      <c r="A306" s="1">
        <v>305</v>
      </c>
      <c r="B306" s="1" t="s">
        <v>1917</v>
      </c>
      <c r="E306" s="1" t="str">
        <f>IFERROR(MID($B306,FIND(E$1,$B306,1)+0,30),"x")</f>
        <v>x</v>
      </c>
      <c r="F306" s="1" t="str">
        <f>IFERROR(MID($B306,FIND(F$1,$B306,1)+0,30),"x")</f>
        <v>x</v>
      </c>
      <c r="G306" s="1" t="str">
        <f>IFERROR(MID($B306,FIND(G$1,$B306,1)+-5,20),"x")</f>
        <v xml:space="preserve"> 89ª REUNIÃO DESTE C</v>
      </c>
      <c r="H306" s="1" t="str">
        <f>IFERROR(MID($B306,FIND(H$1,$B306,1)+-5,60),"x")</f>
        <v>x</v>
      </c>
    </row>
    <row r="307" spans="1:9" x14ac:dyDescent="0.2">
      <c r="A307" s="1">
        <v>306</v>
      </c>
      <c r="B307" s="1" t="s">
        <v>1918</v>
      </c>
      <c r="E307" s="1" t="str">
        <f>IFERROR(MID($B307,FIND(E$1,$B307,1)+0,30),"x")</f>
        <v>DATA: 09/09/2020 HORÁRIO: 10H0</v>
      </c>
      <c r="F307" s="1" t="str">
        <f>IFERROR(MID($B307,FIND(F$1,$B307,1)+0,30),"x")</f>
        <v>HORÁRIO: 10H00M ÀS 10H30M LOCA</v>
      </c>
      <c r="G307" s="1" t="str">
        <f>IFERROR(MID($B307,FIND(G$1,$B307,1)+-5,20),"x")</f>
        <v xml:space="preserve"> 89ª REUNIÃO ORDINÁR</v>
      </c>
      <c r="H307" s="1" t="str">
        <f>IFERROR(MID($B307,FIND(H$1,$B307,1)+-5,60),"x")</f>
        <v>O DA DEFESA (MD) SEM CONSIDERAÇÕES RELEVANTES. MINISTÉRIO DO</v>
      </c>
    </row>
    <row r="308" spans="1:9" x14ac:dyDescent="0.2">
      <c r="A308" s="1">
        <v>307</v>
      </c>
      <c r="B308" s="1" t="s">
        <v>1919</v>
      </c>
      <c r="E308" s="1" t="str">
        <f>IFERROR(MID($B308,FIND(E$1,$B308,1)+0,30),"x")</f>
        <v>x</v>
      </c>
      <c r="F308" s="1" t="str">
        <f>IFERROR(MID($B308,FIND(F$1,$B308,1)+0,30),"x")</f>
        <v>x</v>
      </c>
      <c r="G308" s="1" t="str">
        <f>IFERROR(MID($B308,FIND(G$1,$B308,1)+-5,20),"x")</f>
        <v>XIMA REUNIÃO ORDINÁR</v>
      </c>
      <c r="H308" s="1" t="str">
        <f>IFERROR(MID($B308,FIND(H$1,$B308,1)+-5,60),"x")</f>
        <v>x</v>
      </c>
      <c r="I308" s="2" t="s">
        <v>2709</v>
      </c>
    </row>
    <row r="309" spans="1:9" x14ac:dyDescent="0.2">
      <c r="A309" s="1">
        <v>308</v>
      </c>
      <c r="B309" s="1" t="s">
        <v>1920</v>
      </c>
      <c r="E309" s="1" t="str">
        <f>IFERROR(MID($B309,FIND(E$1,$B309,1)+0,30),"x")</f>
        <v>x</v>
      </c>
      <c r="F309" s="1" t="str">
        <f>IFERROR(MID($B309,FIND(F$1,$B309,1)+0,30),"x")</f>
        <v>x</v>
      </c>
      <c r="G309" s="1" t="str">
        <f>IFERROR(MID($B309,FIND(G$1,$B309,1)+-5,20),"x")</f>
        <v>0; O REUNIÃO COM MIN</v>
      </c>
      <c r="H309" s="1" t="str">
        <f>IFERROR(MID($B309,FIND(H$1,$B309,1)+-5,60),"x")</f>
        <v>x</v>
      </c>
    </row>
    <row r="310" spans="1:9" x14ac:dyDescent="0.2">
      <c r="A310" s="1">
        <v>309</v>
      </c>
      <c r="B310" s="1" t="s">
        <v>1921</v>
      </c>
      <c r="E310" s="1" t="str">
        <f>IFERROR(MID($B310,FIND(E$1,$B310,1)+0,30),"x")</f>
        <v>x</v>
      </c>
      <c r="F310" s="1" t="str">
        <f>IFERROR(MID($B310,FIND(F$1,$B310,1)+0,30),"x")</f>
        <v>x</v>
      </c>
      <c r="G310" s="1" t="str">
        <f>IFERROR(MID($B310,FIND(G$1,$B310,1)+-5,20),"x")</f>
        <v xml:space="preserve"> 89ª REUNIÃO DO COMI</v>
      </c>
      <c r="H310" s="1" t="str">
        <f>IFERROR(MID($B310,FIND(H$1,$B310,1)+-5,60),"x")</f>
        <v>x</v>
      </c>
    </row>
    <row r="311" spans="1:9" x14ac:dyDescent="0.2">
      <c r="A311" s="1">
        <v>310</v>
      </c>
      <c r="B311" s="1" t="s">
        <v>1922</v>
      </c>
      <c r="E311" s="1" t="str">
        <f>IFERROR(MID($B311,FIND(E$1,$B311,1)+0,30),"x")</f>
        <v>DATA: 11/09/2020 HORÁRIO: 10H0</v>
      </c>
      <c r="F311" s="1" t="str">
        <f>IFERROR(MID($B311,FIND(F$1,$B311,1)+0,30),"x")</f>
        <v>HORÁRIO: 10H00M ÀS 10H20M LOCA</v>
      </c>
      <c r="G311" s="1" t="str">
        <f>IFERROR(MID($B311,FIND(G$1,$B311,1)+-5,20),"x")</f>
        <v xml:space="preserve"> 90ª REUNIÃO ORDINÁR</v>
      </c>
      <c r="H311" s="1" t="str">
        <f>IFERROR(MID($B311,FIND(H$1,$B311,1)+-5,60),"x")</f>
        <v>O DA DEFESA (MD) AUSENTE. MINISTÉRIO DO TURISMO (MTUR) RELAT</v>
      </c>
    </row>
    <row r="312" spans="1:9" x14ac:dyDescent="0.2">
      <c r="A312" s="1">
        <v>311</v>
      </c>
      <c r="B312" s="1" t="s">
        <v>1923</v>
      </c>
      <c r="E312" s="1" t="str">
        <f>IFERROR(MID($B312,FIND(E$1,$B312,1)+0,30),"x")</f>
        <v>x</v>
      </c>
      <c r="F312" s="1" t="str">
        <f>IFERROR(MID($B312,FIND(F$1,$B312,1)+0,30),"x")</f>
        <v>x</v>
      </c>
      <c r="G312" s="1" t="str">
        <f>IFERROR(MID($B312,FIND(G$1,$B312,1)+-5,20),"x")</f>
        <v>XIMA REUNIÃO ORDINÁR</v>
      </c>
      <c r="H312" s="1" t="str">
        <f>IFERROR(MID($B312,FIND(H$1,$B312,1)+-5,60),"x")</f>
        <v>x</v>
      </c>
      <c r="I312" s="2" t="s">
        <v>2709</v>
      </c>
    </row>
    <row r="313" spans="1:9" x14ac:dyDescent="0.2">
      <c r="A313" s="1">
        <v>312</v>
      </c>
      <c r="B313" s="1" t="s">
        <v>1924</v>
      </c>
      <c r="E313" s="1" t="str">
        <f>IFERROR(MID($B313,FIND(E$1,$B313,1)+0,30),"x")</f>
        <v>DATA . DEMANDA: NÍVEL DESCONFO</v>
      </c>
      <c r="F313" s="1" t="str">
        <f>IFERROR(MID($B313,FIND(F$1,$B313,1)+0,30),"x")</f>
        <v>x</v>
      </c>
      <c r="G313" s="1" t="str">
        <f>IFERROR(MID($B313,FIND(G$1,$B313,1)+-5,20),"x")</f>
        <v>ANC. REUNIÃO COM COM</v>
      </c>
      <c r="H313" s="1" t="str">
        <f>IFERROR(MID($B313,FIND(H$1,$B313,1)+-5,60),"x")</f>
        <v>x</v>
      </c>
    </row>
    <row r="314" spans="1:9" x14ac:dyDescent="0.2">
      <c r="A314" s="1">
        <v>313</v>
      </c>
      <c r="B314" s="1" t="s">
        <v>1925</v>
      </c>
      <c r="E314" s="1" t="str">
        <f>IFERROR(MID($B314,FIND(E$1,$B314,1)+0,30),"x")</f>
        <v>DATA: 14/09/2020 HORÁRIO: 10H0</v>
      </c>
      <c r="F314" s="1" t="str">
        <f>IFERROR(MID($B314,FIND(F$1,$B314,1)+0,30),"x")</f>
        <v>HORÁRIO: 10H06M ÀS 10H20M LOCA</v>
      </c>
      <c r="G314" s="1" t="str">
        <f>IFERROR(MID($B314,FIND(G$1,$B314,1)+-5,20),"x")</f>
        <v xml:space="preserve"> 91ª REUNIÃO ORDINÁR</v>
      </c>
      <c r="H314" s="1" t="str">
        <f>IFERROR(MID($B314,FIND(H$1,$B314,1)+-5,60),"x")</f>
        <v>O DA DEFESA (MD ) SEM CONSIDERAÇÕES RELEVANTES. MINISTÉRIO D</v>
      </c>
    </row>
    <row r="315" spans="1:9" x14ac:dyDescent="0.2">
      <c r="A315" s="1">
        <v>314</v>
      </c>
      <c r="B315" s="1" t="s">
        <v>1926</v>
      </c>
      <c r="E315" s="1" t="str">
        <f>IFERROR(MID($B315,FIND(E$1,$B315,1)+0,30),"x")</f>
        <v>DATAPREV E COM A CAIXA ECONÔMI</v>
      </c>
      <c r="F315" s="1" t="str">
        <f>IFERROR(MID($B315,FIND(F$1,$B315,1)+0,30),"x")</f>
        <v>x</v>
      </c>
      <c r="G315" s="1" t="str">
        <f>IFERROR(MID($B315,FIND(G$1,$B315,1)+-5,20),"x")</f>
        <v>GOV) REUNIÃO COM REG</v>
      </c>
      <c r="H315" s="1" t="str">
        <f>IFERROR(MID($B315,FIND(H$1,$B315,1)+-5,60),"x")</f>
        <v>x</v>
      </c>
      <c r="I315" s="2" t="s">
        <v>2709</v>
      </c>
    </row>
    <row r="316" spans="1:9" x14ac:dyDescent="0.2">
      <c r="A316" s="1">
        <v>315</v>
      </c>
      <c r="B316" s="1" t="s">
        <v>1927</v>
      </c>
      <c r="E316" s="1" t="str">
        <f>IFERROR(MID($B316,FIND(E$1,$B316,1)+0,30),"x")</f>
        <v>x</v>
      </c>
      <c r="F316" s="1" t="str">
        <f>IFERROR(MID($B316,FIND(F$1,$B316,1)+0,30),"x")</f>
        <v>x</v>
      </c>
      <c r="G316" s="1" t="str">
        <f>IFERROR(MID($B316,FIND(G$1,$B316,1)+-5,20),"x")</f>
        <v xml:space="preserve"> 91ª REUNIÃO DO COMI</v>
      </c>
      <c r="H316" s="1" t="str">
        <f>IFERROR(MID($B316,FIND(H$1,$B316,1)+-5,60),"x")</f>
        <v>x</v>
      </c>
    </row>
    <row r="317" spans="1:9" x14ac:dyDescent="0.2">
      <c r="A317" s="1">
        <v>316</v>
      </c>
      <c r="B317" s="1" t="s">
        <v>1928</v>
      </c>
      <c r="E317" s="1" t="str">
        <f>IFERROR(MID($B317,FIND(E$1,$B317,1)+0,30),"x")</f>
        <v>DATA: 16/09/2020 HORÁRIO: 10H0</v>
      </c>
      <c r="F317" s="1" t="str">
        <f>IFERROR(MID($B317,FIND(F$1,$B317,1)+0,30),"x")</f>
        <v>HORÁRIO: 10H04M ÀS 10H29M LOCA</v>
      </c>
      <c r="G317" s="1" t="str">
        <f>IFERROR(MID($B317,FIND(G$1,$B317,1)+-5,20),"x")</f>
        <v xml:space="preserve"> 92ª REUNIÃO ORDINÁR</v>
      </c>
      <c r="H317" s="1" t="str">
        <f>IFERROR(MID($B317,FIND(H$1,$B317,1)+-5,60),"x")</f>
        <v>O DA DEFESA (MD) INFORMOU QUE TODAS AS ATIVIDADES DO MD ESTÃ</v>
      </c>
    </row>
    <row r="318" spans="1:9" x14ac:dyDescent="0.2">
      <c r="A318" s="1">
        <v>317</v>
      </c>
      <c r="B318" s="1" t="s">
        <v>1929</v>
      </c>
      <c r="E318" s="1" t="str">
        <f>IFERROR(MID($B318,FIND(E$1,$B318,1)+0,30),"x")</f>
        <v>x</v>
      </c>
      <c r="F318" s="1" t="str">
        <f>IFERROR(MID($B318,FIND(F$1,$B318,1)+0,30),"x")</f>
        <v>x</v>
      </c>
      <c r="G318" s="1" t="str">
        <f>IFERROR(MID($B318,FIND(G$1,$B318,1)+-5,20),"x")</f>
        <v xml:space="preserve"> 92ª REUNIÃO COMITE </v>
      </c>
      <c r="H318" s="1" t="str">
        <f>IFERROR(MID($B318,FIND(H$1,$B318,1)+-5,60),"x")</f>
        <v>x</v>
      </c>
      <c r="I318" s="2" t="s">
        <v>2709</v>
      </c>
    </row>
    <row r="319" spans="1:9" x14ac:dyDescent="0.2">
      <c r="A319" s="1">
        <v>318</v>
      </c>
      <c r="B319" s="1" t="s">
        <v>1930</v>
      </c>
      <c r="E319" s="1" t="str">
        <f>IFERROR(MID($B319,FIND(E$1,$B319,1)+0,30),"x")</f>
        <v>x</v>
      </c>
      <c r="F319" s="1" t="str">
        <f>IFERROR(MID($B319,FIND(F$1,$B319,1)+0,30),"x")</f>
        <v>x</v>
      </c>
      <c r="G319" s="1" t="str">
        <f>IFERROR(MID($B319,FIND(G$1,$B319,1)+-5,20),"x")</f>
        <v>. A) REUNIÃO ESPECÍF</v>
      </c>
      <c r="H319" s="1" t="str">
        <f>IFERROR(MID($B319,FIND(H$1,$B319,1)+-5,60),"x")</f>
        <v>x</v>
      </c>
    </row>
    <row r="320" spans="1:9" x14ac:dyDescent="0.2">
      <c r="A320" s="1">
        <v>319</v>
      </c>
      <c r="B320" s="1" t="s">
        <v>1931</v>
      </c>
      <c r="E320" s="1" t="str">
        <f>IFERROR(MID($B320,FIND(E$1,$B320,1)+0,30),"x")</f>
        <v>DATA: 18/09/2020 HORÁRIO: 10H0</v>
      </c>
      <c r="F320" s="1" t="str">
        <f>IFERROR(MID($B320,FIND(F$1,$B320,1)+0,30),"x")</f>
        <v>HORÁRIO: 10H00M ÀS 10H17M LOCA</v>
      </c>
      <c r="G320" s="1" t="str">
        <f>IFERROR(MID($B320,FIND(G$1,$B320,1)+-5,20),"x")</f>
        <v xml:space="preserve"> 93ª REUNIÃO ORDINÁR</v>
      </c>
      <c r="H320" s="1" t="str">
        <f>IFERROR(MID($B320,FIND(H$1,$B320,1)+-5,60),"x")</f>
        <v>O DA DEFESA (MD) SEM CONSIDERAÇÕES RELEVANTES. MINISTÉRIO DO</v>
      </c>
    </row>
    <row r="321" spans="1:9" x14ac:dyDescent="0.2">
      <c r="A321" s="1">
        <v>320</v>
      </c>
      <c r="B321" s="1" t="s">
        <v>1932</v>
      </c>
      <c r="E321" s="1" t="str">
        <f>IFERROR(MID($B321,FIND(E$1,$B321,1)+0,30),"x")</f>
        <v>x</v>
      </c>
      <c r="F321" s="1" t="str">
        <f>IFERROR(MID($B321,FIND(F$1,$B321,1)+0,30),"x")</f>
        <v>x</v>
      </c>
      <c r="G321" s="1" t="str">
        <f>IFERROR(MID($B321,FIND(G$1,$B321,1)+-5,20),"x")</f>
        <v>GOV) REUNIÃO COM A R</v>
      </c>
      <c r="H321" s="1" t="str">
        <f>IFERROR(MID($B321,FIND(H$1,$B321,1)+-5,60),"x")</f>
        <v>x</v>
      </c>
      <c r="I321" s="2" t="s">
        <v>2709</v>
      </c>
    </row>
    <row r="322" spans="1:9" x14ac:dyDescent="0.2">
      <c r="A322" s="1">
        <v>321</v>
      </c>
      <c r="B322" s="1" t="s">
        <v>1933</v>
      </c>
      <c r="E322" s="1" t="str">
        <f>IFERROR(MID($B322,FIND(E$1,$B322,1)+0,30),"x")</f>
        <v>x</v>
      </c>
      <c r="F322" s="1" t="str">
        <f>IFERROR(MID($B322,FIND(F$1,$B322,1)+0,30),"x")</f>
        <v>x</v>
      </c>
      <c r="G322" s="1" t="str">
        <f>IFERROR(MID($B322,FIND(G$1,$B322,1)+-5,20),"x")</f>
        <v>UTI. REUNIÃO COM FNP</v>
      </c>
      <c r="H322" s="1" t="str">
        <f>IFERROR(MID($B322,FIND(H$1,$B322,1)+-5,60),"x")</f>
        <v>x</v>
      </c>
    </row>
    <row r="323" spans="1:9" x14ac:dyDescent="0.2">
      <c r="A323" s="1">
        <v>322</v>
      </c>
      <c r="B323" s="1" t="s">
        <v>1934</v>
      </c>
      <c r="E323" s="1" t="str">
        <f>IFERROR(MID($B323,FIND(E$1,$B323,1)+0,30),"x")</f>
        <v>DATA: 21/09/2020 HORÁRIO: 10H0</v>
      </c>
      <c r="F323" s="1" t="str">
        <f>IFERROR(MID($B323,FIND(F$1,$B323,1)+0,30),"x")</f>
        <v>HORÁRIO: 10H00M ÀS 10H26M LOCA</v>
      </c>
      <c r="G323" s="1" t="str">
        <f>IFERROR(MID($B323,FIND(G$1,$B323,1)+-5,20),"x")</f>
        <v xml:space="preserve"> 94ª REUNIÃO ORDINÁR</v>
      </c>
      <c r="H323" s="1" t="str">
        <f>IFERROR(MID($B323,FIND(H$1,$B323,1)+-5,60),"x")</f>
        <v>O DA DEFESA (MD) SEM CONSIDERAÇÕES RELEVANTES. MINISTÉRIO DO</v>
      </c>
    </row>
    <row r="324" spans="1:9" x14ac:dyDescent="0.2">
      <c r="A324" s="1">
        <v>323</v>
      </c>
      <c r="B324" s="1" t="s">
        <v>1935</v>
      </c>
      <c r="E324" s="1" t="str">
        <f>IFERROR(MID($B324,FIND(E$1,$B324,1)+0,30),"x")</f>
        <v>x</v>
      </c>
      <c r="F324" s="1" t="str">
        <f>IFERROR(MID($B324,FIND(F$1,$B324,1)+0,30),"x")</f>
        <v>x</v>
      </c>
      <c r="G324" s="1" t="str">
        <f>IFERROR(MID($B324,FIND(G$1,$B324,1)+-5,20),"x")</f>
        <v xml:space="preserve"> 94ª REUNIÃO COMITE </v>
      </c>
      <c r="H324" s="1" t="str">
        <f>IFERROR(MID($B324,FIND(H$1,$B324,1)+-5,60),"x")</f>
        <v>x</v>
      </c>
      <c r="I324" s="2" t="s">
        <v>2709</v>
      </c>
    </row>
    <row r="325" spans="1:9" x14ac:dyDescent="0.2">
      <c r="A325" s="1">
        <v>324</v>
      </c>
      <c r="B325" s="1" t="s">
        <v>1936</v>
      </c>
      <c r="E325" s="1" t="str">
        <f>IFERROR(MID($B325,FIND(E$1,$B325,1)+0,30),"x")</f>
        <v>DATA PREVISTA PARA O RETORNO D</v>
      </c>
      <c r="F325" s="1" t="str">
        <f>IFERROR(MID($B325,FIND(F$1,$B325,1)+0,30),"x")</f>
        <v>x</v>
      </c>
      <c r="G325" s="1" t="str">
        <f>IFERROR(MID($B325,FIND(G$1,$B325,1)+-5,20),"x")</f>
        <v>LICA REUNIÃO COM COM</v>
      </c>
      <c r="H325" s="1" t="str">
        <f>IFERROR(MID($B325,FIND(H$1,$B325,1)+-5,60),"x")</f>
        <v>x</v>
      </c>
    </row>
    <row r="326" spans="1:9" x14ac:dyDescent="0.2">
      <c r="A326" s="1">
        <v>325</v>
      </c>
      <c r="B326" s="1" t="s">
        <v>1937</v>
      </c>
      <c r="E326" s="1" t="str">
        <f>IFERROR(MID($B326,FIND(E$1,$B326,1)+0,30),"x")</f>
        <v>x</v>
      </c>
      <c r="F326" s="1" t="str">
        <f>IFERROR(MID($B326,FIND(F$1,$B326,1)+0,30),"x")</f>
        <v>x</v>
      </c>
      <c r="G326" s="1" t="str">
        <f>IFERROR(MID($B326,FIND(G$1,$B326,1)+-5,20),"x")</f>
        <v xml:space="preserve"> 94ª REUNIÃO DO COMI</v>
      </c>
      <c r="H326" s="1" t="str">
        <f>IFERROR(MID($B326,FIND(H$1,$B326,1)+-5,60),"x")</f>
        <v>x</v>
      </c>
    </row>
    <row r="327" spans="1:9" x14ac:dyDescent="0.2">
      <c r="A327" s="1">
        <v>326</v>
      </c>
      <c r="B327" s="1" t="s">
        <v>1938</v>
      </c>
      <c r="E327" s="1" t="str">
        <f>IFERROR(MID($B327,FIND(E$1,$B327,1)+0,30),"x")</f>
        <v>DATA: 23/09/2020 HORÁRIO: 10H0</v>
      </c>
      <c r="F327" s="1" t="str">
        <f>IFERROR(MID($B327,FIND(F$1,$B327,1)+0,30),"x")</f>
        <v>HORÁRIO: 10H00M ÀS 10H22M LOCA</v>
      </c>
      <c r="G327" s="1" t="str">
        <f>IFERROR(MID($B327,FIND(G$1,$B327,1)+-5,20),"x")</f>
        <v xml:space="preserve"> 95ª REUNIÃO ORDINÁR</v>
      </c>
      <c r="H327" s="1" t="str">
        <f>IFERROR(MID($B327,FIND(H$1,$B327,1)+-5,60),"x")</f>
        <v>O DA DEFESA (MD) SEM CONSIDERAÇÕES RELEVANTES. MINISTÉRIO DO</v>
      </c>
    </row>
    <row r="328" spans="1:9" x14ac:dyDescent="0.2">
      <c r="A328" s="1">
        <v>327</v>
      </c>
      <c r="B328" s="1" t="s">
        <v>1939</v>
      </c>
      <c r="E328" s="1" t="str">
        <f>IFERROR(MID($B328,FIND(E$1,$B328,1)+0,30),"x")</f>
        <v>DATAPREV ENFRENTA DIFICULDADES</v>
      </c>
      <c r="F328" s="1" t="str">
        <f>IFERROR(MID($B328,FIND(F$1,$B328,1)+0,30),"x")</f>
        <v>x</v>
      </c>
      <c r="G328" s="1" t="str">
        <f>IFERROR(MID($B328,FIND(G$1,$B328,1)+-5,20),"x")</f>
        <v xml:space="preserve"> 95ª REUNIÃO COMITE </v>
      </c>
      <c r="H328" s="1" t="str">
        <f>IFERROR(MID($B328,FIND(H$1,$B328,1)+-5,60),"x")</f>
        <v>x</v>
      </c>
      <c r="I328" s="2" t="s">
        <v>2709</v>
      </c>
    </row>
    <row r="329" spans="1:9" x14ac:dyDescent="0.2">
      <c r="A329" s="1">
        <v>328</v>
      </c>
      <c r="B329" s="1" t="s">
        <v>1940</v>
      </c>
      <c r="E329" s="1" t="str">
        <f>IFERROR(MID($B329,FIND(E$1,$B329,1)+0,30),"x")</f>
        <v>x</v>
      </c>
      <c r="F329" s="1" t="str">
        <f>IFERROR(MID($B329,FIND(F$1,$B329,1)+0,30),"x")</f>
        <v>x</v>
      </c>
      <c r="G329" s="1" t="str">
        <f>IFERROR(MID($B329,FIND(G$1,$B329,1)+-5,20),"x")</f>
        <v>: EM REUNIÃO COM A C</v>
      </c>
      <c r="H329" s="1" t="str">
        <f>IFERROR(MID($B329,FIND(H$1,$B329,1)+-5,60),"x")</f>
        <v>x</v>
      </c>
    </row>
    <row r="330" spans="1:9" x14ac:dyDescent="0.2">
      <c r="A330" s="1">
        <v>329</v>
      </c>
      <c r="B330" s="1" t="s">
        <v>1941</v>
      </c>
      <c r="E330" s="1" t="str">
        <f>IFERROR(MID($B330,FIND(E$1,$B330,1)+0,30),"x")</f>
        <v>DATAPREV , PARA DIVULGAÇÃO DAS</v>
      </c>
      <c r="F330" s="1" t="str">
        <f>IFERROR(MID($B330,FIND(F$1,$B330,1)+0,30),"x")</f>
        <v>x</v>
      </c>
      <c r="G330" s="1" t="str">
        <f>IFERROR(MID($B330,FIND(G$1,$B330,1)+-5,20),"x")</f>
        <v>9 5ª REUNIÃO DO COMI</v>
      </c>
      <c r="H330" s="1" t="str">
        <f>IFERROR(MID($B330,FIND(H$1,$B330,1)+-5,60),"x")</f>
        <v>x</v>
      </c>
    </row>
    <row r="331" spans="1:9" x14ac:dyDescent="0.2">
      <c r="A331" s="1">
        <v>330</v>
      </c>
      <c r="B331" s="1" t="s">
        <v>1942</v>
      </c>
      <c r="E331" s="1" t="str">
        <f>IFERROR(MID($B331,FIND(E$1,$B331,1)+0,30),"x")</f>
        <v>DATA: 25/09/2020 HORÁRIO: 10H0</v>
      </c>
      <c r="F331" s="1" t="str">
        <f>IFERROR(MID($B331,FIND(F$1,$B331,1)+0,30),"x")</f>
        <v>HORÁRIO: 10H00M ÀS 10H32M LOCA</v>
      </c>
      <c r="G331" s="1" t="str">
        <f>IFERROR(MID($B331,FIND(G$1,$B331,1)+-5,20),"x")</f>
        <v xml:space="preserve"> 96ª REUNIÃO ORDINÁR</v>
      </c>
      <c r="H331" s="1" t="str">
        <f>IFERROR(MID($B331,FIND(H$1,$B331,1)+-5,60),"x")</f>
        <v>O DA DEFESA (MD) SEM CONSIDERAÇÕES RELEV ANTES. MINISTÉRIO D</v>
      </c>
    </row>
    <row r="332" spans="1:9" x14ac:dyDescent="0.2">
      <c r="A332" s="1">
        <v>331</v>
      </c>
      <c r="B332" s="1" t="s">
        <v>1943</v>
      </c>
      <c r="E332" s="1" t="str">
        <f>IFERROR(MID($B332,FIND(E$1,$B332,1)+0,30),"x")</f>
        <v>DATA DE ONTEM . RESSALTA QUE É</v>
      </c>
      <c r="F332" s="1" t="str">
        <f>IFERROR(MID($B332,FIND(F$1,$B332,1)+0,30),"x")</f>
        <v>x</v>
      </c>
      <c r="G332" s="1" t="str">
        <f>IFERROR(MID($B332,FIND(G$1,$B332,1)+-5,20),"x")</f>
        <v xml:space="preserve"> 96ª REUNIÃO COMITE </v>
      </c>
      <c r="H332" s="1" t="str">
        <f>IFERROR(MID($B332,FIND(H$1,$B332,1)+-5,60),"x")</f>
        <v>x</v>
      </c>
      <c r="I332" s="2" t="s">
        <v>2707</v>
      </c>
    </row>
    <row r="333" spans="1:9" x14ac:dyDescent="0.2">
      <c r="A333" s="1">
        <v>332</v>
      </c>
      <c r="B333" s="1" t="s">
        <v>1944</v>
      </c>
      <c r="E333" s="1" t="str">
        <f>IFERROR(MID($B333,FIND(E$1,$B333,1)+0,30),"x")</f>
        <v>x</v>
      </c>
      <c r="F333" s="1" t="str">
        <f>IFERROR(MID($B333,FIND(F$1,$B333,1)+0,30),"x")</f>
        <v>x</v>
      </c>
      <c r="G333" s="1" t="str">
        <f>IFERROR(MID($B333,FIND(G$1,$B333,1)+-5,20),"x")</f>
        <v>GOV) REUNIÃO COM O C</v>
      </c>
      <c r="H333" s="1" t="str">
        <f>IFERROR(MID($B333,FIND(H$1,$B333,1)+-5,60),"x")</f>
        <v>x</v>
      </c>
    </row>
    <row r="334" spans="1:9" x14ac:dyDescent="0.2">
      <c r="A334" s="1">
        <v>333</v>
      </c>
      <c r="B334" s="1" t="s">
        <v>1945</v>
      </c>
      <c r="E334" s="1" t="str">
        <f>IFERROR(MID($B334,FIND(E$1,$B334,1)+0,30),"x")</f>
        <v>x</v>
      </c>
      <c r="F334" s="1" t="str">
        <f>IFERROR(MID($B334,FIND(F$1,$B334,1)+0,30),"x")</f>
        <v>x</v>
      </c>
      <c r="G334" s="1" t="str">
        <f>IFERROR(MID($B334,FIND(G$1,$B334,1)+-5,20),"x")</f>
        <v>9 6ª REUNIÃO DO COMI</v>
      </c>
      <c r="H334" s="1" t="str">
        <f>IFERROR(MID($B334,FIND(H$1,$B334,1)+-5,60),"x")</f>
        <v>x</v>
      </c>
    </row>
    <row r="335" spans="1:9" x14ac:dyDescent="0.2">
      <c r="A335" s="1">
        <v>334</v>
      </c>
      <c r="B335" s="1" t="s">
        <v>1946</v>
      </c>
      <c r="E335" s="1" t="str">
        <f>IFERROR(MID($B335,FIND(E$1,$B335,1)+0,30),"x")</f>
        <v>DATA: 28/09/2020 HORÁRIO: 10H0</v>
      </c>
      <c r="F335" s="1" t="str">
        <f>IFERROR(MID($B335,FIND(F$1,$B335,1)+0,30),"x")</f>
        <v>HORÁRIO: 10H00M ÀS 10H23M LOCA</v>
      </c>
      <c r="G335" s="1" t="str">
        <f>IFERROR(MID($B335,FIND(G$1,$B335,1)+-5,20),"x")</f>
        <v xml:space="preserve"> 97ª REUNIÃO ORDINÁR</v>
      </c>
      <c r="H335" s="1" t="str">
        <f>IFERROR(MID($B335,FIND(H$1,$B335,1)+-5,60),"x")</f>
        <v>O DA DEFESA (MD) AUSENTE . MINISTÉ RIO DO TURISMO (MTUR) ATU</v>
      </c>
    </row>
    <row r="336" spans="1:9" x14ac:dyDescent="0.2">
      <c r="A336" s="1">
        <v>335</v>
      </c>
      <c r="B336" s="1" t="s">
        <v>1947</v>
      </c>
      <c r="E336" s="1" t="str">
        <f>IFERROR(MID($B336,FIND(E$1,$B336,1)+0,30),"x")</f>
        <v>x</v>
      </c>
      <c r="F336" s="1" t="str">
        <f>IFERROR(MID($B336,FIND(F$1,$B336,1)+0,30),"x")</f>
        <v>x</v>
      </c>
      <c r="G336" s="1" t="str">
        <f>IFERROR(MID($B336,FIND(G$1,$B336,1)+-5,20),"x")</f>
        <v xml:space="preserve"> 97ª REUNIÃO COMITE </v>
      </c>
      <c r="H336" s="1" t="str">
        <f>IFERROR(MID($B336,FIND(H$1,$B336,1)+-5,60),"x")</f>
        <v>x</v>
      </c>
      <c r="I336" s="2" t="s">
        <v>2707</v>
      </c>
    </row>
    <row r="337" spans="1:9" x14ac:dyDescent="0.2">
      <c r="A337" s="1">
        <v>336</v>
      </c>
      <c r="B337" s="1" t="s">
        <v>1948</v>
      </c>
      <c r="E337" s="1" t="str">
        <f>IFERROR(MID($B337,FIND(E$1,$B337,1)+0,30),"x")</f>
        <v>x</v>
      </c>
      <c r="F337" s="1" t="str">
        <f>IFERROR(MID($B337,FIND(F$1,$B337,1)+0,30),"x")</f>
        <v>x</v>
      </c>
      <c r="G337" s="1" t="str">
        <f>IFERROR(MID($B337,FIND(G$1,$B337,1)+-5,20),"x")</f>
        <v>GOV) REUNIÃO COM REG</v>
      </c>
      <c r="H337" s="1" t="str">
        <f>IFERROR(MID($B337,FIND(H$1,$B337,1)+-5,60),"x")</f>
        <v>x</v>
      </c>
    </row>
    <row r="338" spans="1:9" x14ac:dyDescent="0.2">
      <c r="A338" s="1">
        <v>337</v>
      </c>
      <c r="B338" s="1" t="s">
        <v>1949</v>
      </c>
      <c r="E338" s="1" t="str">
        <f>IFERROR(MID($B338,FIND(E$1,$B338,1)+0,30),"x")</f>
        <v>x</v>
      </c>
      <c r="F338" s="1" t="str">
        <f>IFERROR(MID($B338,FIND(F$1,$B338,1)+0,30),"x")</f>
        <v>x</v>
      </c>
      <c r="G338" s="1" t="str">
        <f>IFERROR(MID($B338,FIND(G$1,$B338,1)+-5,20),"x")</f>
        <v>AR A REUNIÃO A SER R</v>
      </c>
      <c r="H338" s="1" t="str">
        <f>IFERROR(MID($B338,FIND(H$1,$B338,1)+-5,60),"x")</f>
        <v>x</v>
      </c>
    </row>
    <row r="339" spans="1:9" x14ac:dyDescent="0.2">
      <c r="A339" s="1">
        <v>338</v>
      </c>
      <c r="B339" s="1" t="s">
        <v>1950</v>
      </c>
      <c r="E339" s="1" t="str">
        <f>IFERROR(MID($B339,FIND(E$1,$B339,1)+0,30),"x")</f>
        <v>DATA: 30/09/2020 HORÁRIO: 10H0</v>
      </c>
      <c r="F339" s="1" t="str">
        <f>IFERROR(MID($B339,FIND(F$1,$B339,1)+0,30),"x")</f>
        <v>HORÁRIO: 10H00M ÀS 10H25M LOCA</v>
      </c>
      <c r="G339" s="1" t="str">
        <f>IFERROR(MID($B339,FIND(G$1,$B339,1)+-5,20),"x")</f>
        <v xml:space="preserve"> 98ª REUNIÃO ORDINÁR</v>
      </c>
      <c r="H339" s="1" t="str">
        <f>IFERROR(MID($B339,FIND(H$1,$B339,1)+-5,60),"x")</f>
        <v>O DA DEFESA (MD) SEM CONSIDERAÇÕES RELEVANTES. MINISTÉRIO DO</v>
      </c>
    </row>
    <row r="340" spans="1:9" x14ac:dyDescent="0.2">
      <c r="A340" s="1">
        <v>339</v>
      </c>
      <c r="B340" s="1" t="s">
        <v>1951</v>
      </c>
      <c r="E340" s="1" t="str">
        <f>IFERROR(MID($B340,FIND(E$1,$B340,1)+0,30),"x")</f>
        <v>x</v>
      </c>
      <c r="F340" s="1" t="str">
        <f>IFERROR(MID($B340,FIND(F$1,$B340,1)+0,30),"x")</f>
        <v>x</v>
      </c>
      <c r="G340" s="1" t="str">
        <f>IFERROR(MID($B340,FIND(G$1,$B340,1)+-5,20),"x")</f>
        <v xml:space="preserve"> 98ª REUNIÃO COMITE </v>
      </c>
      <c r="H340" s="1" t="str">
        <f>IFERROR(MID($B340,FIND(H$1,$B340,1)+-5,60),"x")</f>
        <v>x</v>
      </c>
      <c r="I340" s="2" t="s">
        <v>2707</v>
      </c>
    </row>
    <row r="341" spans="1:9" x14ac:dyDescent="0.2">
      <c r="A341" s="1">
        <v>340</v>
      </c>
      <c r="B341" s="1" t="s">
        <v>1952</v>
      </c>
      <c r="E341" s="1" t="str">
        <f>IFERROR(MID($B341,FIND(E$1,$B341,1)+0,30),"x")</f>
        <v>x</v>
      </c>
      <c r="F341" s="1" t="str">
        <f>IFERROR(MID($B341,FIND(F$1,$B341,1)+0,30),"x")</f>
        <v>x</v>
      </c>
      <c r="G341" s="1" t="str">
        <f>IFERROR(MID($B341,FIND(G$1,$B341,1)+-5,20),"x")</f>
        <v xml:space="preserve">O. A REUNIÃO TRATOU </v>
      </c>
      <c r="H341" s="1" t="str">
        <f>IFERROR(MID($B341,FIND(H$1,$B341,1)+-5,60),"x")</f>
        <v>ICA, DEFESA E SEGURANÇA PÚBLICA; COMUNICAÇÃO , RELAÇÕES EXTE</v>
      </c>
    </row>
    <row r="342" spans="1:9" x14ac:dyDescent="0.2">
      <c r="A342" s="1">
        <v>341</v>
      </c>
      <c r="B342" s="1" t="s">
        <v>1953</v>
      </c>
      <c r="E342" s="1" t="str">
        <f>IFERROR(MID($B342,FIND(E$1,$B342,1)+0,30),"x")</f>
        <v>x</v>
      </c>
      <c r="F342" s="1" t="str">
        <f>IFERROR(MID($B342,FIND(F$1,$B342,1)+0,30),"x")</f>
        <v>x</v>
      </c>
      <c r="G342" s="1" t="str">
        <f>IFERROR(MID($B342,FIND(G$1,$B342,1)+-5,20),"x")</f>
        <v>9 8ª REUNIÃO DO COMI</v>
      </c>
      <c r="H342" s="1" t="str">
        <f>IFERROR(MID($B342,FIND(H$1,$B342,1)+-5,60),"x")</f>
        <v>x</v>
      </c>
    </row>
    <row r="343" spans="1:9" x14ac:dyDescent="0.2">
      <c r="A343" s="1">
        <v>342</v>
      </c>
      <c r="B343" s="1" t="s">
        <v>1954</v>
      </c>
      <c r="E343" s="1" t="str">
        <f>IFERROR(MID($B343,FIND(E$1,$B343,1)+0,30),"x")</f>
        <v>DATA: 02/10/2020 HORÁRIO: 10H0</v>
      </c>
      <c r="F343" s="1" t="str">
        <f>IFERROR(MID($B343,FIND(F$1,$B343,1)+0,30),"x")</f>
        <v>HORÁRIO: 10H08M ÀS 10H30M LOCA</v>
      </c>
      <c r="G343" s="1" t="str">
        <f>IFERROR(MID($B343,FIND(G$1,$B343,1)+-5,20),"x")</f>
        <v xml:space="preserve"> 99ª REUNIÃO ORDINÁR</v>
      </c>
      <c r="H343" s="1" t="str">
        <f>IFERROR(MID($B343,FIND(H$1,$B343,1)+-5,60),"x")</f>
        <v>O DA DEFESA (MD) SEM CONSIDERAÇÕES RELEVANTES. MINISTÉRIO DO</v>
      </c>
    </row>
    <row r="344" spans="1:9" x14ac:dyDescent="0.2">
      <c r="A344" s="1">
        <v>343</v>
      </c>
      <c r="B344" s="1" t="s">
        <v>1955</v>
      </c>
      <c r="E344" s="1" t="str">
        <f>IFERROR(MID($B344,FIND(E$1,$B344,1)+0,30),"x")</f>
        <v>x</v>
      </c>
      <c r="F344" s="1" t="str">
        <f>IFERROR(MID($B344,FIND(F$1,$B344,1)+0,30),"x")</f>
        <v>x</v>
      </c>
      <c r="G344" s="1" t="str">
        <f>IFERROR(MID($B344,FIND(G$1,$B344,1)+-5,20),"x")</f>
        <v xml:space="preserve"> 99ª REUNIÃO COMITE </v>
      </c>
      <c r="H344" s="1" t="str">
        <f>IFERROR(MID($B344,FIND(H$1,$B344,1)+-5,60),"x")</f>
        <v>x</v>
      </c>
      <c r="I344" s="2" t="s">
        <v>2707</v>
      </c>
    </row>
    <row r="345" spans="1:9" x14ac:dyDescent="0.2">
      <c r="A345" s="1">
        <v>344</v>
      </c>
      <c r="B345" s="1" t="s">
        <v>1956</v>
      </c>
      <c r="E345" s="1" t="str">
        <f>IFERROR(MID($B345,FIND(E$1,$B345,1)+0,30),"x")</f>
        <v>DATA PREVISTA PARA RETOMADA PR</v>
      </c>
      <c r="F345" s="1" t="str">
        <f>IFERROR(MID($B345,FIND(F$1,$B345,1)+0,30),"x")</f>
        <v>x</v>
      </c>
      <c r="G345" s="1" t="str">
        <f>IFERROR(MID($B345,FIND(G$1,$B345,1)+-5,20),"x")</f>
        <v>GOV) REUNIÃO COM REG</v>
      </c>
      <c r="H345" s="1" t="str">
        <f>IFERROR(MID($B345,FIND(H$1,$B345,1)+-5,60),"x")</f>
        <v>x</v>
      </c>
    </row>
    <row r="346" spans="1:9" x14ac:dyDescent="0.2">
      <c r="A346" s="1">
        <v>345</v>
      </c>
      <c r="B346" s="1" t="s">
        <v>1957</v>
      </c>
      <c r="E346" s="1" t="str">
        <f>IFERROR(MID($B346,FIND(E$1,$B346,1)+0,30),"x")</f>
        <v>x</v>
      </c>
      <c r="F346" s="1" t="str">
        <f>IFERROR(MID($B346,FIND(F$1,$B346,1)+0,30),"x")</f>
        <v>x</v>
      </c>
      <c r="G346" s="1" t="str">
        <f>IFERROR(MID($B346,FIND(G$1,$B346,1)+-5,20),"x")</f>
        <v xml:space="preserve"> 99ª REUNIÃO . ANEXO</v>
      </c>
      <c r="H346" s="1" t="str">
        <f>IFERROR(MID($B346,FIND(H$1,$B346,1)+-5,60),"x")</f>
        <v>x</v>
      </c>
    </row>
    <row r="347" spans="1:9" x14ac:dyDescent="0.2">
      <c r="A347" s="1">
        <v>346</v>
      </c>
      <c r="B347" s="1" t="s">
        <v>1958</v>
      </c>
      <c r="E347" s="1" t="str">
        <f>IFERROR(MID($B347,FIND(E$1,$B347,1)+0,30),"x")</f>
        <v>DATA: 05/10/2020 HORÁRIO: 10H0</v>
      </c>
      <c r="F347" s="1" t="str">
        <f>IFERROR(MID($B347,FIND(F$1,$B347,1)+0,30),"x")</f>
        <v>HORÁRIO: 10H06M ÀS 10H20M LOCA</v>
      </c>
      <c r="G347" s="1" t="str">
        <f>IFERROR(MID($B347,FIND(G$1,$B347,1)+-5,20),"x")</f>
        <v>100ª REUNIÃO ORDINÁR</v>
      </c>
      <c r="H347" s="1" t="str">
        <f>IFERROR(MID($B347,FIND(H$1,$B347,1)+-5,60),"x")</f>
        <v>O DA DEFESA (MD) SEM CONSIDERAÇÕES RELEVANTES. MINISTÉRIO DO</v>
      </c>
    </row>
    <row r="348" spans="1:9" x14ac:dyDescent="0.2">
      <c r="A348" s="1">
        <v>347</v>
      </c>
      <c r="B348" s="1" t="s">
        <v>1959</v>
      </c>
      <c r="E348" s="1" t="str">
        <f>IFERROR(MID($B348,FIND(E$1,$B348,1)+0,30),"x")</f>
        <v>x</v>
      </c>
      <c r="F348" s="1" t="str">
        <f>IFERROR(MID($B348,FIND(F$1,$B348,1)+0,30),"x")</f>
        <v>x</v>
      </c>
      <c r="G348" s="1" t="str">
        <f>IFERROR(MID($B348,FIND(G$1,$B348,1)+-5,20),"x")</f>
        <v>GOV) REUNIÃO COM COM</v>
      </c>
      <c r="H348" s="1" t="str">
        <f>IFERROR(MID($B348,FIND(H$1,$B348,1)+-5,60),"x")</f>
        <v>x</v>
      </c>
      <c r="I348" s="2" t="s">
        <v>2707</v>
      </c>
    </row>
    <row r="349" spans="1:9" x14ac:dyDescent="0.2">
      <c r="A349" s="1">
        <v>348</v>
      </c>
      <c r="B349" s="1" t="s">
        <v>1960</v>
      </c>
      <c r="E349" s="1" t="str">
        <f>IFERROR(MID($B349,FIND(E$1,$B349,1)+0,30),"x")</f>
        <v>x</v>
      </c>
      <c r="F349" s="1" t="str">
        <f>IFERROR(MID($B349,FIND(F$1,$B349,1)+0,30),"x")</f>
        <v>x</v>
      </c>
      <c r="G349" s="1" t="str">
        <f>IFERROR(MID($B349,FIND(G$1,$B349,1)+-5,20),"x")</f>
        <v>100ª REUNIÃO DO COMI</v>
      </c>
      <c r="H349" s="1" t="str">
        <f>IFERROR(MID($B349,FIND(H$1,$B349,1)+-5,60),"x")</f>
        <v>x</v>
      </c>
    </row>
    <row r="350" spans="1:9" x14ac:dyDescent="0.2">
      <c r="A350" s="1">
        <v>349</v>
      </c>
      <c r="B350" s="1" t="s">
        <v>1961</v>
      </c>
      <c r="E350" s="1" t="str">
        <f>IFERROR(MID($B350,FIND(E$1,$B350,1)+0,30),"x")</f>
        <v>DATA: 07/10/2020 HORÁRIO: 10H0</v>
      </c>
      <c r="F350" s="1" t="str">
        <f>IFERROR(MID($B350,FIND(F$1,$B350,1)+0,30),"x")</f>
        <v>HORÁRIO: 10H03M ÀS 10H10M LOCA</v>
      </c>
      <c r="G350" s="1" t="str">
        <f>IFERROR(MID($B350,FIND(G$1,$B350,1)+-5,20),"x")</f>
        <v>101ª REUNIÃO ORDINÁR</v>
      </c>
      <c r="H350" s="1" t="str">
        <f>IFERROR(MID($B350,FIND(H$1,$B350,1)+-5,60),"x")</f>
        <v>O DA DEFESA (MD) SEM CONSIDERAÇÕES RELEVANTES. MINISTÉRIO DO</v>
      </c>
    </row>
    <row r="351" spans="1:9" x14ac:dyDescent="0.2">
      <c r="A351" s="1">
        <v>350</v>
      </c>
      <c r="B351" s="1" t="s">
        <v>1962</v>
      </c>
      <c r="E351" s="1" t="str">
        <f>IFERROR(MID($B351,FIND(E$1,$B351,1)+0,30),"x")</f>
        <v>x</v>
      </c>
      <c r="F351" s="1" t="str">
        <f>IFERROR(MID($B351,FIND(F$1,$B351,1)+0,30),"x")</f>
        <v>x</v>
      </c>
      <c r="G351" s="1" t="str">
        <f>IFERROR(MID($B351,FIND(G$1,$B351,1)+-5,20),"x")</f>
        <v>GOV) REUNIÃO COM ENT</v>
      </c>
      <c r="H351" s="1" t="str">
        <f>IFERROR(MID($B351,FIND(H$1,$B351,1)+-5,60),"x")</f>
        <v>x</v>
      </c>
      <c r="I351" s="2" t="s">
        <v>2707</v>
      </c>
    </row>
    <row r="352" spans="1:9" x14ac:dyDescent="0.2">
      <c r="A352" s="1">
        <v>351</v>
      </c>
      <c r="B352" s="1" t="s">
        <v>1963</v>
      </c>
      <c r="E352" s="1" t="str">
        <f>IFERROR(MID($B352,FIND(E$1,$B352,1)+0,30),"x")</f>
        <v>x</v>
      </c>
      <c r="F352" s="1" t="str">
        <f>IFERROR(MID($B352,FIND(F$1,$B352,1)+0,30),"x")</f>
        <v>x</v>
      </c>
      <c r="G352" s="1" t="str">
        <f>IFERROR(MID($B352,FIND(G$1,$B352,1)+-5,20),"x")</f>
        <v>A C) REUNIÃO DA COMI</v>
      </c>
      <c r="H352" s="1" t="str">
        <f>IFERROR(MID($B352,FIND(H$1,$B352,1)+-5,60),"x")</f>
        <v>x</v>
      </c>
    </row>
    <row r="353" spans="1:9" x14ac:dyDescent="0.2">
      <c r="A353" s="1">
        <v>352</v>
      </c>
      <c r="B353" s="1" t="s">
        <v>1964</v>
      </c>
      <c r="E353" s="1" t="str">
        <f>IFERROR(MID($B353,FIND(E$1,$B353,1)+0,30),"x")</f>
        <v>DATA: 09/10/2020 HORÁRIO: 10H0</v>
      </c>
      <c r="F353" s="1" t="str">
        <f>IFERROR(MID($B353,FIND(F$1,$B353,1)+0,30),"x")</f>
        <v>HORÁRIO: 10H04M ÀS 10H21M LOCA</v>
      </c>
      <c r="G353" s="1" t="str">
        <f>IFERROR(MID($B353,FIND(G$1,$B353,1)+-5,20),"x")</f>
        <v>102ª REUNIÃO ORDINÁR</v>
      </c>
      <c r="H353" s="1" t="str">
        <f>IFERROR(MID($B353,FIND(H$1,$B353,1)+-5,60),"x")</f>
        <v>O DA DEFESA (MD) SEM CONSIDERAÇÕES RELEVANTES. MINISTÉRIO DO</v>
      </c>
    </row>
    <row r="354" spans="1:9" x14ac:dyDescent="0.2">
      <c r="A354" s="1">
        <v>353</v>
      </c>
      <c r="B354" s="1" t="s">
        <v>1965</v>
      </c>
      <c r="E354" s="1" t="str">
        <f>IFERROR(MID($B354,FIND(E$1,$B354,1)+0,30),"x")</f>
        <v>x</v>
      </c>
      <c r="F354" s="1" t="str">
        <f>IFERROR(MID($B354,FIND(F$1,$B354,1)+0,30),"x")</f>
        <v>x</v>
      </c>
      <c r="G354" s="1" t="str">
        <f>IFERROR(MID($B354,FIND(G$1,$B354,1)+-5,20),"x")</f>
        <v xml:space="preserve">102ª REUNIÃO COMITE </v>
      </c>
      <c r="H354" s="1" t="str">
        <f>IFERROR(MID($B354,FIND(H$1,$B354,1)+-5,60),"x")</f>
        <v>x</v>
      </c>
      <c r="I354" s="2" t="s">
        <v>2707</v>
      </c>
    </row>
    <row r="355" spans="1:9" x14ac:dyDescent="0.2">
      <c r="A355" s="1">
        <v>354</v>
      </c>
      <c r="B355" s="1" t="s">
        <v>1966</v>
      </c>
      <c r="E355" s="1" t="str">
        <f>IFERROR(MID($B355,FIND(E$1,$B355,1)+0,30),"x")</f>
        <v>x</v>
      </c>
      <c r="F355" s="1" t="str">
        <f>IFERROR(MID($B355,FIND(F$1,$B355,1)+0,30),"x")</f>
        <v>x</v>
      </c>
      <c r="G355" s="1" t="str">
        <f>IFERROR(MID($B355,FIND(G$1,$B355,1)+-5,20),"x")</f>
        <v>GOV) REUNIÃO COM COM</v>
      </c>
      <c r="H355" s="1" t="str">
        <f>IFERROR(MID($B355,FIND(H$1,$B355,1)+-5,60),"x")</f>
        <v>x</v>
      </c>
    </row>
    <row r="356" spans="1:9" x14ac:dyDescent="0.2">
      <c r="A356" s="1">
        <v>355</v>
      </c>
      <c r="B356" s="1" t="s">
        <v>1967</v>
      </c>
      <c r="E356" s="1" t="str">
        <f>IFERROR(MID($B356,FIND(E$1,$B356,1)+0,30),"x")</f>
        <v>DATA: 14/10/2020 HORÁRIO: 10H0</v>
      </c>
      <c r="F356" s="1" t="str">
        <f>IFERROR(MID($B356,FIND(F$1,$B356,1)+0,30),"x")</f>
        <v>HORÁRIO: 10H05M ÀS 10H18M LOCA</v>
      </c>
      <c r="G356" s="1" t="str">
        <f>IFERROR(MID($B356,FIND(G$1,$B356,1)+-5,20),"x")</f>
        <v>103ª REUNIÃO ORDINÁR</v>
      </c>
      <c r="H356" s="1" t="str">
        <f>IFERROR(MID($B356,FIND(H$1,$B356,1)+-5,60),"x")</f>
        <v>O DA DEFESA (MD) SEM CONSIDERAÇÕES RELEVANTES. MINISTÉRIO DO</v>
      </c>
    </row>
    <row r="357" spans="1:9" x14ac:dyDescent="0.2">
      <c r="A357" s="1">
        <v>356</v>
      </c>
      <c r="B357" s="1" t="s">
        <v>1968</v>
      </c>
      <c r="E357" s="1" t="str">
        <f>IFERROR(MID($B357,FIND(E$1,$B357,1)+0,30),"x")</f>
        <v>x</v>
      </c>
      <c r="F357" s="1" t="str">
        <f>IFERROR(MID($B357,FIND(F$1,$B357,1)+0,30),"x")</f>
        <v>x</v>
      </c>
      <c r="G357" s="1" t="str">
        <f>IFERROR(MID($B357,FIND(G$1,$B357,1)+-5,20),"x")</f>
        <v>GOV) REUNIÃO COM REG</v>
      </c>
      <c r="H357" s="1" t="str">
        <f>IFERROR(MID($B357,FIND(H$1,$B357,1)+-5,60),"x")</f>
        <v>x</v>
      </c>
      <c r="I357" s="2" t="s">
        <v>2709</v>
      </c>
    </row>
    <row r="358" spans="1:9" x14ac:dyDescent="0.2">
      <c r="A358" s="1">
        <v>357</v>
      </c>
      <c r="B358" s="1" t="s">
        <v>1969</v>
      </c>
      <c r="E358" s="1" t="str">
        <f>IFERROR(MID($B358,FIND(E$1,$B358,1)+0,30),"x")</f>
        <v>x</v>
      </c>
      <c r="F358" s="1" t="str">
        <f>IFERROR(MID($B358,FIND(F$1,$B358,1)+0,30),"x")</f>
        <v>x</v>
      </c>
      <c r="G358" s="1" t="str">
        <f>IFERROR(MID($B358,FIND(G$1,$B358,1)+-5,20),"x")</f>
        <v>103ª REUNIÃO DO COMI</v>
      </c>
      <c r="H358" s="1" t="str">
        <f>IFERROR(MID($B358,FIND(H$1,$B358,1)+-5,60),"x")</f>
        <v>x</v>
      </c>
    </row>
    <row r="359" spans="1:9" x14ac:dyDescent="0.2">
      <c r="A359" s="1">
        <v>358</v>
      </c>
      <c r="B359" s="1" t="s">
        <v>1970</v>
      </c>
      <c r="E359" s="1" t="str">
        <f>IFERROR(MID($B359,FIND(E$1,$B359,1)+0,30),"x")</f>
        <v>DATA: 16/10/2020 HORÁRIO: 10H0</v>
      </c>
      <c r="F359" s="1" t="str">
        <f>IFERROR(MID($B359,FIND(F$1,$B359,1)+0,30),"x")</f>
        <v>HORÁRIO: 10H07M ÀS 10H23M LOCA</v>
      </c>
      <c r="G359" s="1" t="str">
        <f>IFERROR(MID($B359,FIND(G$1,$B359,1)+-5,20),"x")</f>
        <v>104ª REUNIÃO ORDINÁR</v>
      </c>
      <c r="H359" s="1" t="str">
        <f>IFERROR(MID($B359,FIND(H$1,$B359,1)+-5,60),"x")</f>
        <v>O DA DEFESA (MD) SEM CONSIDERAÇÕES RELEVANTES. SOMENTE PEDIU</v>
      </c>
    </row>
    <row r="360" spans="1:9" x14ac:dyDescent="0.2">
      <c r="A360" s="1">
        <v>359</v>
      </c>
      <c r="B360" s="1" t="s">
        <v>1971</v>
      </c>
      <c r="E360" s="1" t="str">
        <f>IFERROR(MID($B360,FIND(E$1,$B360,1)+0,30),"x")</f>
        <v>x</v>
      </c>
      <c r="F360" s="1" t="str">
        <f>IFERROR(MID($B360,FIND(F$1,$B360,1)+0,30),"x")</f>
        <v>x</v>
      </c>
      <c r="G360" s="1" t="str">
        <f>IFERROR(MID($B360,FIND(G$1,$B360,1)+-5,20),"x")</f>
        <v>GOV) REUNIÃO COM REG</v>
      </c>
      <c r="H360" s="1" t="str">
        <f>IFERROR(MID($B360,FIND(H$1,$B360,1)+-5,60),"x")</f>
        <v>x</v>
      </c>
      <c r="I360" s="2" t="s">
        <v>2709</v>
      </c>
    </row>
    <row r="361" spans="1:9" x14ac:dyDescent="0.2">
      <c r="A361" s="1">
        <v>360</v>
      </c>
      <c r="B361" s="1" t="s">
        <v>1972</v>
      </c>
      <c r="E361" s="1" t="str">
        <f>IFERROR(MID($B361,FIND(E$1,$B361,1)+0,30),"x")</f>
        <v>DATA E INFORMARÃO A TODOS OS E</v>
      </c>
      <c r="F361" s="1" t="str">
        <f>IFERROR(MID($B361,FIND(F$1,$B361,1)+0,30),"x")</f>
        <v>x</v>
      </c>
      <c r="G361" s="1" t="str">
        <f>IFERROR(MID($B361,FIND(G$1,$B361,1)+-5,20),"x")</f>
        <v>A 1ª REUNIÃO DO GRUP</v>
      </c>
      <c r="H361" s="1" t="str">
        <f>IFERROR(MID($B361,FIND(H$1,$B361,1)+-5,60),"x")</f>
        <v>x</v>
      </c>
    </row>
    <row r="362" spans="1:9" x14ac:dyDescent="0.2">
      <c r="A362" s="1">
        <v>361</v>
      </c>
      <c r="B362" s="1" t="s">
        <v>1973</v>
      </c>
      <c r="E362" s="1" t="str">
        <f>IFERROR(MID($B362,FIND(E$1,$B362,1)+0,30),"x")</f>
        <v>DATA: 16/10/2020 HORÁRIO: 10H0</v>
      </c>
      <c r="F362" s="1" t="str">
        <f>IFERROR(MID($B362,FIND(F$1,$B362,1)+0,30),"x")</f>
        <v>HORÁRIO: 10H01M ÀS 10H15M LOCA</v>
      </c>
      <c r="G362" s="1" t="str">
        <f>IFERROR(MID($B362,FIND(G$1,$B362,1)+-5,20),"x")</f>
        <v>105ª REUNIÃO ORDINÁR</v>
      </c>
      <c r="H362" s="1" t="str">
        <f>IFERROR(MID($B362,FIND(H$1,$B362,1)+-5,60),"x")</f>
        <v>O DA DEFESA (MD) SEM CONSIDERAÇÕES RELEVANTES. SOMENTE PEDIU</v>
      </c>
    </row>
    <row r="363" spans="1:9" x14ac:dyDescent="0.2">
      <c r="A363" s="1">
        <v>362</v>
      </c>
      <c r="B363" s="1" t="s">
        <v>1974</v>
      </c>
      <c r="E363" s="1" t="str">
        <f>IFERROR(MID($B363,FIND(E$1,$B363,1)+0,30),"x")</f>
        <v>x</v>
      </c>
      <c r="F363" s="1" t="str">
        <f>IFERROR(MID($B363,FIND(F$1,$B363,1)+0,30),"x")</f>
        <v>x</v>
      </c>
      <c r="G363" s="1" t="str">
        <f>IFERROR(MID($B363,FIND(G$1,$B363,1)+-5,20),"x")</f>
        <v>GOV) REUNIÃO COM COM</v>
      </c>
      <c r="H363" s="1" t="str">
        <f>IFERROR(MID($B363,FIND(H$1,$B363,1)+-5,60),"x")</f>
        <v>x</v>
      </c>
      <c r="I363" s="2" t="s">
        <v>2709</v>
      </c>
    </row>
    <row r="364" spans="1:9" x14ac:dyDescent="0.2">
      <c r="A364" s="1">
        <v>363</v>
      </c>
      <c r="B364" s="1" t="s">
        <v>1975</v>
      </c>
      <c r="E364" s="1" t="str">
        <f>IFERROR(MID($B364,FIND(E$1,$B364,1)+0,30),"x")</f>
        <v>x</v>
      </c>
      <c r="F364" s="1" t="str">
        <f>IFERROR(MID($B364,FIND(F$1,$B364,1)+0,30),"x")</f>
        <v>x</v>
      </c>
      <c r="G364" s="1" t="str">
        <f>IFERROR(MID($B364,FIND(G$1,$B364,1)+-5,20),"x")</f>
        <v>NTOU REUNIÃO DO SECR</v>
      </c>
      <c r="H364" s="1" t="str">
        <f>IFERROR(MID($B364,FIND(H$1,$B364,1)+-5,60),"x")</f>
        <v>x</v>
      </c>
    </row>
    <row r="365" spans="1:9" x14ac:dyDescent="0.2">
      <c r="A365" s="1">
        <v>364</v>
      </c>
      <c r="B365" s="1" t="s">
        <v>1976</v>
      </c>
      <c r="E365" s="1" t="str">
        <f>IFERROR(MID($B365,FIND(E$1,$B365,1)+0,30),"x")</f>
        <v>DATA: 21/10/2020 HORÁRIO: 10H0</v>
      </c>
      <c r="F365" s="1" t="str">
        <f>IFERROR(MID($B365,FIND(F$1,$B365,1)+0,30),"x")</f>
        <v>HORÁRIO: 10H09M ÀS 10H27M LOCA</v>
      </c>
      <c r="G365" s="1" t="str">
        <f>IFERROR(MID($B365,FIND(G$1,$B365,1)+-5,20),"x")</f>
        <v>106ª REUNIÃO ORDINÁR</v>
      </c>
      <c r="H365" s="1" t="str">
        <f>IFERROR(MID($B365,FIND(H$1,$B365,1)+-5,60),"x")</f>
        <v>O DA DEFESA (MD) SEM CONSIDERAÇÕES RELEVANTES. MINISTÉRIO DO</v>
      </c>
    </row>
    <row r="366" spans="1:9" x14ac:dyDescent="0.2">
      <c r="A366" s="1">
        <v>365</v>
      </c>
      <c r="B366" s="1" t="s">
        <v>1977</v>
      </c>
      <c r="E366" s="1" t="str">
        <f>IFERROR(MID($B366,FIND(E$1,$B366,1)+0,30),"x")</f>
        <v>x</v>
      </c>
      <c r="F366" s="1" t="str">
        <f>IFERROR(MID($B366,FIND(F$1,$B366,1)+0,30),"x")</f>
        <v>x</v>
      </c>
      <c r="G366" s="1" t="str">
        <f>IFERROR(MID($B366,FIND(G$1,$B366,1)+-5,20),"x")</f>
        <v>GOV) REUNIÃO COM ENT</v>
      </c>
      <c r="H366" s="1" t="str">
        <f>IFERROR(MID($B366,FIND(H$1,$B366,1)+-5,60),"x")</f>
        <v>x</v>
      </c>
      <c r="I366" s="2" t="s">
        <v>2709</v>
      </c>
    </row>
    <row r="367" spans="1:9" x14ac:dyDescent="0.2">
      <c r="A367" s="1">
        <v>366</v>
      </c>
      <c r="B367" s="1" t="s">
        <v>1978</v>
      </c>
      <c r="E367" s="1" t="str">
        <f>IFERROR(MID($B367,FIND(E$1,$B367,1)+0,30),"x")</f>
        <v>x</v>
      </c>
      <c r="F367" s="1" t="str">
        <f>IFERROR(MID($B367,FIND(F$1,$B367,1)+0,30),"x")</f>
        <v>x</v>
      </c>
      <c r="G367" s="1" t="str">
        <f>IFERROR(MID($B367,FIND(G$1,$B367,1)+-5,20),"x")</f>
        <v>106ª REUNIÃO DO COMI</v>
      </c>
      <c r="H367" s="1" t="str">
        <f>IFERROR(MID($B367,FIND(H$1,$B367,1)+-5,60),"x")</f>
        <v>x</v>
      </c>
    </row>
    <row r="368" spans="1:9" x14ac:dyDescent="0.2">
      <c r="A368" s="1">
        <v>367</v>
      </c>
      <c r="B368" s="1" t="s">
        <v>1979</v>
      </c>
      <c r="E368" s="1" t="str">
        <f>IFERROR(MID($B368,FIND(E$1,$B368,1)+0,30),"x")</f>
        <v>DATA: 23/10/2020 HORÁRIO: 10H0</v>
      </c>
      <c r="F368" s="1" t="str">
        <f>IFERROR(MID($B368,FIND(F$1,$B368,1)+0,30),"x")</f>
        <v>HORÁRIO: 10H05M ÀS 10H40M LOCA</v>
      </c>
      <c r="G368" s="1" t="str">
        <f>IFERROR(MID($B368,FIND(G$1,$B368,1)+-5,20),"x")</f>
        <v>107ª REUNIÃO ORDINÁR</v>
      </c>
      <c r="H368" s="1" t="str">
        <f>IFERROR(MID($B368,FIND(H$1,$B368,1)+-5,60),"x")</f>
        <v>O DA DEFESA (MD) SEM CONSIDERAÇÕES RELEVANTES. MINISTÉRIO DO</v>
      </c>
    </row>
    <row r="369" spans="1:9" x14ac:dyDescent="0.2">
      <c r="A369" s="1">
        <v>368</v>
      </c>
      <c r="B369" s="1" t="s">
        <v>1980</v>
      </c>
      <c r="E369" s="1" t="str">
        <f>IFERROR(MID($B369,FIND(E$1,$B369,1)+0,30),"x")</f>
        <v>x</v>
      </c>
      <c r="F369" s="1" t="str">
        <f>IFERROR(MID($B369,FIND(F$1,$B369,1)+0,30),"x")</f>
        <v>x</v>
      </c>
      <c r="G369" s="1" t="str">
        <f>IFERROR(MID($B369,FIND(G$1,$B369,1)+-5,20),"x")</f>
        <v xml:space="preserve">107ª REUNIÃO COMITE </v>
      </c>
      <c r="H369" s="1" t="str">
        <f>IFERROR(MID($B369,FIND(H$1,$B369,1)+-5,60),"x")</f>
        <v>x</v>
      </c>
      <c r="I369" s="2" t="s">
        <v>2709</v>
      </c>
    </row>
    <row r="370" spans="1:9" x14ac:dyDescent="0.2">
      <c r="A370" s="1">
        <v>369</v>
      </c>
      <c r="B370" s="1" t="s">
        <v>1981</v>
      </c>
      <c r="E370" s="1" t="str">
        <f>IFERROR(MID($B370,FIND(E$1,$B370,1)+0,30),"x")</f>
        <v>x</v>
      </c>
      <c r="F370" s="1" t="str">
        <f>IFERROR(MID($B370,FIND(F$1,$B370,1)+0,30),"x")</f>
        <v>x</v>
      </c>
      <c r="G370" s="1" t="str">
        <f>IFERROR(MID($B370,FIND(G$1,$B370,1)+-5,20),"x")</f>
        <v>GOV) REUNIÃO COM COM</v>
      </c>
      <c r="H370" s="1" t="str">
        <f>IFERROR(MID($B370,FIND(H$1,$B370,1)+-5,60),"x")</f>
        <v>x</v>
      </c>
    </row>
    <row r="371" spans="1:9" x14ac:dyDescent="0.2">
      <c r="A371" s="1">
        <v>370</v>
      </c>
      <c r="B371" s="1" t="s">
        <v>1982</v>
      </c>
      <c r="E371" s="1" t="str">
        <f>IFERROR(MID($B371,FIND(E$1,$B371,1)+0,30),"x")</f>
        <v>DATA: 26/10/2020 HORÁRIO: 10H0</v>
      </c>
      <c r="F371" s="1" t="str">
        <f>IFERROR(MID($B371,FIND(F$1,$B371,1)+0,30),"x")</f>
        <v>HORÁRIO: 10H02M ÀS 10H13M LOCA</v>
      </c>
      <c r="G371" s="1" t="str">
        <f>IFERROR(MID($B371,FIND(G$1,$B371,1)+-5,20),"x")</f>
        <v>108ª REUNIÃO ORDINÁR</v>
      </c>
      <c r="H371" s="1" t="str">
        <f>IFERROR(MID($B371,FIND(H$1,$B371,1)+-5,60),"x")</f>
        <v>O DA DEFESA (MD) SEM CONSIDERAÇÕES RELEVANTES. MINISTÉRIO DO</v>
      </c>
    </row>
    <row r="372" spans="1:9" x14ac:dyDescent="0.2">
      <c r="A372" s="1">
        <v>371</v>
      </c>
      <c r="B372" s="1" t="s">
        <v>1983</v>
      </c>
      <c r="E372" s="1" t="str">
        <f>IFERROR(MID($B372,FIND(E$1,$B372,1)+0,30),"x")</f>
        <v>x</v>
      </c>
      <c r="F372" s="1" t="str">
        <f>IFERROR(MID($B372,FIND(F$1,$B372,1)+0,30),"x")</f>
        <v>x</v>
      </c>
      <c r="G372" s="1" t="str">
        <f>IFERROR(MID($B372,FIND(G$1,$B372,1)+-5,20),"x")</f>
        <v>GOV) REUNIÃO COM REG</v>
      </c>
      <c r="H372" s="1" t="str">
        <f>IFERROR(MID($B372,FIND(H$1,$B372,1)+-5,60),"x")</f>
        <v>x</v>
      </c>
      <c r="I372" s="2" t="s">
        <v>2709</v>
      </c>
    </row>
    <row r="373" spans="1:9" x14ac:dyDescent="0.2">
      <c r="A373" s="1">
        <v>372</v>
      </c>
      <c r="B373" s="1" t="s">
        <v>1984</v>
      </c>
      <c r="E373" s="1" t="str">
        <f>IFERROR(MID($B373,FIND(E$1,$B373,1)+0,30),"x")</f>
        <v xml:space="preserve">DATA D E PUBLICAÇÃO DESTA LEI </v>
      </c>
      <c r="F373" s="1" t="str">
        <f>IFERROR(MID($B373,FIND(F$1,$B373,1)+0,30),"x")</f>
        <v>x</v>
      </c>
      <c r="G373" s="1" t="str">
        <f>IFERROR(MID($B373,FIND(G$1,$B373,1)+-5,20),"x")</f>
        <v>108ª REUNIÃO DO COMI</v>
      </c>
      <c r="H373" s="1" t="str">
        <f>IFERROR(MID($B373,FIND(H$1,$B373,1)+-5,60),"x")</f>
        <v>x</v>
      </c>
    </row>
    <row r="374" spans="1:9" x14ac:dyDescent="0.2">
      <c r="A374" s="1">
        <v>373</v>
      </c>
      <c r="B374" s="1" t="s">
        <v>1985</v>
      </c>
      <c r="E374" s="1" t="str">
        <f>IFERROR(MID($B374,FIND(E$1,$B374,1)+0,30),"x")</f>
        <v>DATA: 28/10/2020 HORÁRIO: 10H0</v>
      </c>
      <c r="F374" s="1" t="str">
        <f>IFERROR(MID($B374,FIND(F$1,$B374,1)+0,30),"x")</f>
        <v>HORÁRIO: 10H04M ÀS 10H18M LOCA</v>
      </c>
      <c r="G374" s="1" t="str">
        <f>IFERROR(MID($B374,FIND(G$1,$B374,1)+-5,20),"x")</f>
        <v>109ª REUNIÃO ORDINÁR</v>
      </c>
      <c r="H374" s="1" t="str">
        <f>IFERROR(MID($B374,FIND(H$1,$B374,1)+-5,60),"x")</f>
        <v>O DA DEFESA (MD) AUSENTE. MINISTÉRIO DO TURISMO (MTUR) AUSEN</v>
      </c>
    </row>
    <row r="375" spans="1:9" x14ac:dyDescent="0.2">
      <c r="A375" s="1">
        <v>374</v>
      </c>
      <c r="B375" s="1" t="s">
        <v>1986</v>
      </c>
      <c r="E375" s="1" t="str">
        <f>IFERROR(MID($B375,FIND(E$1,$B375,1)+0,30),"x")</f>
        <v>x</v>
      </c>
      <c r="F375" s="1" t="str">
        <f>IFERROR(MID($B375,FIND(F$1,$B375,1)+0,30),"x")</f>
        <v>x</v>
      </c>
      <c r="G375" s="1" t="str">
        <f>IFERROR(MID($B375,FIND(G$1,$B375,1)+-5,20),"x")</f>
        <v>GOV) REUNIÃO COM ENT</v>
      </c>
      <c r="H375" s="1" t="str">
        <f>IFERROR(MID($B375,FIND(H$1,$B375,1)+-5,60),"x")</f>
        <v>x</v>
      </c>
      <c r="I375" s="2" t="s">
        <v>2709</v>
      </c>
    </row>
    <row r="376" spans="1:9" x14ac:dyDescent="0.2">
      <c r="A376" s="1">
        <v>375</v>
      </c>
      <c r="B376" s="1" t="s">
        <v>1987</v>
      </c>
      <c r="E376" s="1" t="str">
        <f>IFERROR(MID($B376,FIND(E$1,$B376,1)+0,30),"x")</f>
        <v>x</v>
      </c>
      <c r="F376" s="1" t="str">
        <f>IFERROR(MID($B376,FIND(F$1,$B376,1)+0,30),"x")</f>
        <v>x</v>
      </c>
      <c r="G376" s="1" t="str">
        <f>IFERROR(MID($B376,FIND(G$1,$B376,1)+-5,20),"x")</f>
        <v>109ª REUNIÃO DO COMI</v>
      </c>
      <c r="H376" s="1" t="str">
        <f>IFERROR(MID($B376,FIND(H$1,$B376,1)+-5,60),"x")</f>
        <v>x</v>
      </c>
    </row>
    <row r="377" spans="1:9" x14ac:dyDescent="0.2">
      <c r="A377" s="1">
        <v>376</v>
      </c>
      <c r="B377" s="1" t="s">
        <v>1988</v>
      </c>
      <c r="E377" s="1" t="str">
        <f>IFERROR(MID($B377,FIND(E$1,$B377,1)+0,30),"x")</f>
        <v>DATA: 04/11/2020 HORÁRIO: 10H0</v>
      </c>
      <c r="F377" s="1" t="str">
        <f>IFERROR(MID($B377,FIND(F$1,$B377,1)+0,30),"x")</f>
        <v>HORÁRIO: 10H05M ÀS 10H24M LOCA</v>
      </c>
      <c r="G377" s="1" t="str">
        <f>IFERROR(MID($B377,FIND(G$1,$B377,1)+-5,20),"x")</f>
        <v>110ª REUNIÃO ORDINÁR</v>
      </c>
      <c r="H377" s="1" t="str">
        <f>IFERROR(MID($B377,FIND(H$1,$B377,1)+-5,60),"x")</f>
        <v>O DA DEFESA (MD) SEM CONSIDERAÇÕES RELEVANTES. MINISTÉRIO DO</v>
      </c>
    </row>
    <row r="378" spans="1:9" x14ac:dyDescent="0.2">
      <c r="A378" s="1">
        <v>377</v>
      </c>
      <c r="B378" s="1" t="s">
        <v>1989</v>
      </c>
      <c r="E378" s="1" t="str">
        <f>IFERROR(MID($B378,FIND(E$1,$B378,1)+0,30),"x")</f>
        <v>x</v>
      </c>
      <c r="F378" s="1" t="str">
        <f>IFERROR(MID($B378,FIND(F$1,$B378,1)+0,30),"x")</f>
        <v>x</v>
      </c>
      <c r="G378" s="1" t="str">
        <f>IFERROR(MID($B378,FIND(G$1,$B378,1)+-5,20),"x")</f>
        <v>109ª REUNIÃO ORDINÁR</v>
      </c>
      <c r="H378" s="1" t="str">
        <f>IFERROR(MID($B378,FIND(H$1,$B378,1)+-5,60),"x")</f>
        <v>x</v>
      </c>
      <c r="I378" s="2" t="s">
        <v>2709</v>
      </c>
    </row>
    <row r="379" spans="1:9" x14ac:dyDescent="0.2">
      <c r="A379" s="1">
        <v>378</v>
      </c>
      <c r="B379" s="1" t="s">
        <v>1990</v>
      </c>
      <c r="E379" s="1" t="str">
        <f>IFERROR(MID($B379,FIND(E$1,$B379,1)+0,30),"x")</f>
        <v>x</v>
      </c>
      <c r="F379" s="1" t="str">
        <f>IFERROR(MID($B379,FIND(F$1,$B379,1)+0,30),"x")</f>
        <v>x</v>
      </c>
      <c r="G379" s="1" t="str">
        <f>IFERROR(MID($B379,FIND(G$1,$B379,1)+-5,20),"x")</f>
        <v>GOV) REUNIÃO COM ENT</v>
      </c>
      <c r="H379" s="1" t="str">
        <f>IFERROR(MID($B379,FIND(H$1,$B379,1)+-5,60),"x")</f>
        <v>x</v>
      </c>
    </row>
    <row r="380" spans="1:9" x14ac:dyDescent="0.2">
      <c r="A380" s="1">
        <v>379</v>
      </c>
      <c r="B380" s="1" t="s">
        <v>1991</v>
      </c>
      <c r="E380" s="1" t="str">
        <f>IFERROR(MID($B380,FIND(E$1,$B380,1)+0,30),"x")</f>
        <v>DATA: 06/11/2020 HORÁRIO: 10H0</v>
      </c>
      <c r="F380" s="1" t="str">
        <f>IFERROR(MID($B380,FIND(F$1,$B380,1)+0,30),"x")</f>
        <v>HORÁRIO: 10H04M ÀS 10H21M LOCA</v>
      </c>
      <c r="G380" s="1" t="str">
        <f>IFERROR(MID($B380,FIND(G$1,$B380,1)+-5,20),"x")</f>
        <v>111ª REUNIÃO ORDINÁR</v>
      </c>
      <c r="H380" s="1" t="str">
        <f>IFERROR(MID($B380,FIND(H$1,$B380,1)+-5,60),"x")</f>
        <v>O DA DEFESA (MD) SEM CONSIDERAÇÕES RELEVANTES. MINISTÉRIO DO</v>
      </c>
    </row>
    <row r="381" spans="1:9" x14ac:dyDescent="0.2">
      <c r="A381" s="1">
        <v>380</v>
      </c>
      <c r="B381" s="1" t="s">
        <v>1992</v>
      </c>
      <c r="E381" s="1" t="str">
        <f>IFERROR(MID($B381,FIND(E$1,$B381,1)+0,30),"x")</f>
        <v>x</v>
      </c>
      <c r="F381" s="1" t="str">
        <f>IFERROR(MID($B381,FIND(F$1,$B381,1)+0,30),"x")</f>
        <v>x</v>
      </c>
      <c r="G381" s="1" t="str">
        <f>IFERROR(MID($B381,FIND(G$1,$B381,1)+-5,20),"x")</f>
        <v>GOV) REUNIÃO COM COM</v>
      </c>
      <c r="H381" s="1" t="str">
        <f>IFERROR(MID($B381,FIND(H$1,$B381,1)+-5,60),"x")</f>
        <v>x</v>
      </c>
      <c r="I381" s="2" t="s">
        <v>2709</v>
      </c>
    </row>
    <row r="382" spans="1:9" x14ac:dyDescent="0.2">
      <c r="A382" s="1">
        <v>381</v>
      </c>
      <c r="B382" s="1" t="s">
        <v>1993</v>
      </c>
      <c r="E382" s="1" t="str">
        <f>IFERROR(MID($B382,FIND(E$1,$B382,1)+0,30),"x")</f>
        <v>x</v>
      </c>
      <c r="F382" s="1" t="str">
        <f>IFERROR(MID($B382,FIND(F$1,$B382,1)+0,30),"x")</f>
        <v>x</v>
      </c>
      <c r="G382" s="1" t="str">
        <f>IFERROR(MID($B382,FIND(G$1,$B382,1)+-5,20),"x")</f>
        <v>111ª REUNIÃO DO COMI</v>
      </c>
      <c r="H382" s="1" t="str">
        <f>IFERROR(MID($B382,FIND(H$1,$B382,1)+-5,60),"x")</f>
        <v>x</v>
      </c>
    </row>
    <row r="383" spans="1:9" x14ac:dyDescent="0.2">
      <c r="A383" s="1">
        <v>382</v>
      </c>
      <c r="B383" s="1" t="s">
        <v>1994</v>
      </c>
      <c r="E383" s="1" t="str">
        <f>IFERROR(MID($B383,FIND(E$1,$B383,1)+0,30),"x")</f>
        <v>DATA: 09/11/2020 HORÁRIO: 10H0</v>
      </c>
      <c r="F383" s="1" t="str">
        <f>IFERROR(MID($B383,FIND(F$1,$B383,1)+0,30),"x")</f>
        <v>HORÁRIO: 10H03M ÀS 10H19M LOCA</v>
      </c>
      <c r="G383" s="1" t="str">
        <f>IFERROR(MID($B383,FIND(G$1,$B383,1)+-5,20),"x")</f>
        <v>112ª REUNIÃO ORDINÁR</v>
      </c>
      <c r="H383" s="1" t="str">
        <f>IFERROR(MID($B383,FIND(H$1,$B383,1)+-5,60),"x")</f>
        <v>O DA DEFESA (MD) SEM CONSIDERAÇÕES RELEVANTES. MINISTÉRIO DO</v>
      </c>
    </row>
    <row r="384" spans="1:9" x14ac:dyDescent="0.2">
      <c r="A384" s="1">
        <v>383</v>
      </c>
      <c r="B384" s="1" t="s">
        <v>1995</v>
      </c>
      <c r="E384" s="1" t="str">
        <f>IFERROR(MID($B384,FIND(E$1,$B384,1)+0,30),"x")</f>
        <v>x</v>
      </c>
      <c r="F384" s="1" t="str">
        <f>IFERROR(MID($B384,FIND(F$1,$B384,1)+0,30),"x")</f>
        <v>x</v>
      </c>
      <c r="G384" s="1" t="str">
        <f>IFERROR(MID($B384,FIND(G$1,$B384,1)+-5,20),"x")</f>
        <v xml:space="preserve">112ª REUNIÃO COMITE </v>
      </c>
      <c r="H384" s="1" t="str">
        <f>IFERROR(MID($B384,FIND(H$1,$B384,1)+-5,60),"x")</f>
        <v>x</v>
      </c>
      <c r="I384" s="2" t="s">
        <v>2709</v>
      </c>
    </row>
    <row r="385" spans="1:9" x14ac:dyDescent="0.2">
      <c r="A385" s="1">
        <v>384</v>
      </c>
      <c r="B385" s="1" t="s">
        <v>1996</v>
      </c>
      <c r="E385" s="1" t="str">
        <f>IFERROR(MID($B385,FIND(E$1,$B385,1)+0,30),"x")</f>
        <v>x</v>
      </c>
      <c r="F385" s="1" t="str">
        <f>IFERROR(MID($B385,FIND(F$1,$B385,1)+0,30),"x")</f>
        <v>x</v>
      </c>
      <c r="G385" s="1" t="str">
        <f>IFERROR(MID($B385,FIND(G$1,$B385,1)+-5,20),"x")</f>
        <v>GOV) REUNIÃO COM COM</v>
      </c>
      <c r="H385" s="1" t="str">
        <f>IFERROR(MID($B385,FIND(H$1,$B385,1)+-5,60),"x")</f>
        <v>x</v>
      </c>
    </row>
    <row r="386" spans="1:9" x14ac:dyDescent="0.2">
      <c r="A386" s="1">
        <v>385</v>
      </c>
      <c r="B386" s="1" t="s">
        <v>1997</v>
      </c>
      <c r="E386" s="1" t="str">
        <f>IFERROR(MID($B386,FIND(E$1,$B386,1)+0,30),"x")</f>
        <v>DATA: 11/11/2020 HORÁRIO: 10H0</v>
      </c>
      <c r="F386" s="1" t="str">
        <f>IFERROR(MID($B386,FIND(F$1,$B386,1)+0,30),"x")</f>
        <v>HORÁRIO: 10H07M ÀS 10H41M LOCA</v>
      </c>
      <c r="G386" s="1" t="str">
        <f>IFERROR(MID($B386,FIND(G$1,$B386,1)+-5,20),"x")</f>
        <v>113ª REUNIÃO ORDINÁR</v>
      </c>
      <c r="H386" s="1" t="str">
        <f>IFERROR(MID($B386,FIND(H$1,$B386,1)+-5,60),"x")</f>
        <v>O DA DEFESA (MD) SEM CONSIDERAÇÕES RELEVANTES. MINISTÉRIO DO</v>
      </c>
    </row>
    <row r="387" spans="1:9" x14ac:dyDescent="0.2">
      <c r="A387" s="1">
        <v>386</v>
      </c>
      <c r="B387" s="1" t="s">
        <v>1998</v>
      </c>
      <c r="E387" s="1" t="str">
        <f>IFERROR(MID($B387,FIND(E$1,$B387,1)+0,30),"x")</f>
        <v>x</v>
      </c>
      <c r="F387" s="1" t="str">
        <f>IFERROR(MID($B387,FIND(F$1,$B387,1)+0,30),"x")</f>
        <v>x</v>
      </c>
      <c r="G387" s="1" t="str">
        <f>IFERROR(MID($B387,FIND(G$1,$B387,1)+-5,20),"x")</f>
        <v xml:space="preserve">113ª REUNIÃO COMITE </v>
      </c>
      <c r="H387" s="1" t="str">
        <f>IFERROR(MID($B387,FIND(H$1,$B387,1)+-5,60),"x")</f>
        <v>x</v>
      </c>
      <c r="I387" s="2" t="s">
        <v>2709</v>
      </c>
    </row>
    <row r="388" spans="1:9" x14ac:dyDescent="0.2">
      <c r="A388" s="1">
        <v>387</v>
      </c>
      <c r="B388" s="1" t="s">
        <v>1999</v>
      </c>
      <c r="E388" s="1" t="str">
        <f>IFERROR(MID($B388,FIND(E$1,$B388,1)+0,30),"x")</f>
        <v>x</v>
      </c>
      <c r="F388" s="1" t="str">
        <f>IFERROR(MID($B388,FIND(F$1,$B388,1)+0,30),"x")</f>
        <v>x</v>
      </c>
      <c r="G388" s="1" t="str">
        <f>IFERROR(MID($B388,FIND(G$1,$B388,1)+-5,20),"x")</f>
        <v>GOV) REUNIÃO COM ENT</v>
      </c>
      <c r="H388" s="1" t="str">
        <f>IFERROR(MID($B388,FIND(H$1,$B388,1)+-5,60),"x")</f>
        <v>x</v>
      </c>
    </row>
    <row r="389" spans="1:9" x14ac:dyDescent="0.2">
      <c r="A389" s="1">
        <v>388</v>
      </c>
      <c r="B389" s="1" t="s">
        <v>2000</v>
      </c>
      <c r="E389" s="1" t="str">
        <f>IFERROR(MID($B389,FIND(E$1,$B389,1)+0,30),"x")</f>
        <v xml:space="preserve">DATAPREV NESSE GT DE TRABALHO </v>
      </c>
      <c r="F389" s="1" t="str">
        <f>IFERROR(MID($B389,FIND(F$1,$B389,1)+0,30),"x")</f>
        <v>x</v>
      </c>
      <c r="G389" s="1" t="str">
        <f>IFERROR(MID($B389,FIND(G$1,$B389,1)+-5,20),"x")</f>
        <v xml:space="preserve">116ª REUNIÃO DO DIA </v>
      </c>
      <c r="H389" s="1" t="str">
        <f>IFERROR(MID($B389,FIND(H$1,$B389,1)+-5,60),"x")</f>
        <v>x</v>
      </c>
    </row>
    <row r="390" spans="1:9" x14ac:dyDescent="0.2">
      <c r="A390" s="1">
        <v>389</v>
      </c>
      <c r="B390" s="1" t="s">
        <v>2001</v>
      </c>
      <c r="E390" s="1" t="str">
        <f>IFERROR(MID($B390,FIND(E$1,$B390,1)+0,30),"x")</f>
        <v>DATA: 13/11/2020 HORÁRIO: 10H0</v>
      </c>
      <c r="F390" s="1" t="str">
        <f>IFERROR(MID($B390,FIND(F$1,$B390,1)+0,30),"x")</f>
        <v>HORÁRIO: 10H04M ÀS 10H30M LOCA</v>
      </c>
      <c r="G390" s="1" t="str">
        <f>IFERROR(MID($B390,FIND(G$1,$B390,1)+-5,20),"x")</f>
        <v>114ª REUNIÃO ORDINÁR</v>
      </c>
      <c r="H390" s="1" t="str">
        <f>IFERROR(MID($B390,FIND(H$1,$B390,1)+-5,60),"x")</f>
        <v>O DA DEFESA (MD) SEM CONSIDERAÇÕES RELEVANTES. MINISTÉRIO DO</v>
      </c>
    </row>
    <row r="391" spans="1:9" x14ac:dyDescent="0.2">
      <c r="A391" s="1">
        <v>390</v>
      </c>
      <c r="B391" s="1" t="s">
        <v>2002</v>
      </c>
      <c r="E391" s="1" t="str">
        <f>IFERROR(MID($B391,FIND(E$1,$B391,1)+0,30),"x")</f>
        <v>x</v>
      </c>
      <c r="F391" s="1" t="str">
        <f>IFERROR(MID($B391,FIND(F$1,$B391,1)+0,30),"x")</f>
        <v>x</v>
      </c>
      <c r="G391" s="1" t="str">
        <f>IFERROR(MID($B391,FIND(G$1,$B391,1)+-5,20),"x")</f>
        <v>GOV) REUNIÃO COM COM</v>
      </c>
      <c r="H391" s="1" t="str">
        <f>IFERROR(MID($B391,FIND(H$1,$B391,1)+-5,60),"x")</f>
        <v>x</v>
      </c>
      <c r="I391" s="2" t="s">
        <v>2709</v>
      </c>
    </row>
    <row r="392" spans="1:9" x14ac:dyDescent="0.2">
      <c r="A392" s="1">
        <v>391</v>
      </c>
      <c r="B392" s="1" t="s">
        <v>2003</v>
      </c>
      <c r="E392" s="1" t="str">
        <f>IFERROR(MID($B392,FIND(E$1,$B392,1)+0,30),"x")</f>
        <v>x</v>
      </c>
      <c r="F392" s="1" t="str">
        <f>IFERROR(MID($B392,FIND(F$1,$B392,1)+0,30),"x")</f>
        <v>x</v>
      </c>
      <c r="G392" s="1" t="str">
        <f>IFERROR(MID($B392,FIND(G$1,$B392,1)+-5,20),"x")</f>
        <v>1 4ª REUNIÃO DO COMI</v>
      </c>
      <c r="H392" s="1" t="str">
        <f>IFERROR(MID($B392,FIND(H$1,$B392,1)+-5,60),"x")</f>
        <v>x</v>
      </c>
    </row>
    <row r="393" spans="1:9" x14ac:dyDescent="0.2">
      <c r="A393" s="1">
        <v>392</v>
      </c>
      <c r="B393" s="1" t="s">
        <v>2004</v>
      </c>
      <c r="E393" s="1" t="str">
        <f>IFERROR(MID($B393,FIND(E$1,$B393,1)+0,30),"x")</f>
        <v>DATA: 16/11/2020 HORÁRIO: 10H0</v>
      </c>
      <c r="F393" s="1" t="str">
        <f>IFERROR(MID($B393,FIND(F$1,$B393,1)+0,30),"x")</f>
        <v>HORÁRIO: 10H06M ÀS 10H23M LOCA</v>
      </c>
      <c r="G393" s="1" t="str">
        <f>IFERROR(MID($B393,FIND(G$1,$B393,1)+-5,20),"x")</f>
        <v>115ª REUNIÃO ORDINÁR</v>
      </c>
      <c r="H393" s="1" t="str">
        <f>IFERROR(MID($B393,FIND(H$1,$B393,1)+-5,60),"x")</f>
        <v>O DA DEFESA (MD) SEM CONSIDERAÇÕES RELEVANTES. SOBRE AS ELEI</v>
      </c>
    </row>
    <row r="394" spans="1:9" x14ac:dyDescent="0.2">
      <c r="A394" s="1">
        <v>393</v>
      </c>
      <c r="B394" s="1" t="s">
        <v>2005</v>
      </c>
      <c r="E394" s="1" t="str">
        <f>IFERROR(MID($B394,FIND(E$1,$B394,1)+0,30),"x")</f>
        <v>x</v>
      </c>
      <c r="F394" s="1" t="str">
        <f>IFERROR(MID($B394,FIND(F$1,$B394,1)+0,30),"x")</f>
        <v>x</v>
      </c>
      <c r="G394" s="1" t="str">
        <f>IFERROR(MID($B394,FIND(G$1,$B394,1)+-5,20),"x")</f>
        <v>GOV) REUNIÃO COM COM</v>
      </c>
      <c r="H394" s="1" t="str">
        <f>IFERROR(MID($B394,FIND(H$1,$B394,1)+-5,60),"x")</f>
        <v>x</v>
      </c>
      <c r="I394" s="2" t="s">
        <v>2709</v>
      </c>
    </row>
    <row r="395" spans="1:9" x14ac:dyDescent="0.2">
      <c r="A395" s="1">
        <v>394</v>
      </c>
      <c r="B395" s="1" t="s">
        <v>2006</v>
      </c>
      <c r="E395" s="1" t="str">
        <f>IFERROR(MID($B395,FIND(E$1,$B395,1)+0,30),"x")</f>
        <v>x</v>
      </c>
      <c r="F395" s="1" t="str">
        <f>IFERROR(MID($B395,FIND(F$1,$B395,1)+0,30),"x")</f>
        <v>x</v>
      </c>
      <c r="G395" s="1" t="str">
        <f>IFERROR(MID($B395,FIND(G$1,$B395,1)+-5,20),"x")</f>
        <v>116ª REUNIÃO QUE OCO</v>
      </c>
      <c r="H395" s="1" t="str">
        <f>IFERROR(MID($B395,FIND(H$1,$B395,1)+-5,60),"x")</f>
        <v>x</v>
      </c>
    </row>
    <row r="396" spans="1:9" x14ac:dyDescent="0.2">
      <c r="A396" s="1">
        <v>395</v>
      </c>
      <c r="B396" s="1" t="s">
        <v>2007</v>
      </c>
      <c r="E396" s="1" t="str">
        <f>IFERROR(MID($B396,FIND(E$1,$B396,1)+0,30),"x")</f>
        <v>x</v>
      </c>
      <c r="F396" s="1" t="str">
        <f>IFERROR(MID($B396,FIND(F$1,$B396,1)+0,30),"x")</f>
        <v>x</v>
      </c>
      <c r="G396" s="1" t="str">
        <f>IFERROR(MID($B396,FIND(G$1,$B396,1)+-5,20),"x")</f>
        <v xml:space="preserve">115ª REUNIÃO COMITE </v>
      </c>
      <c r="H396" s="1" t="str">
        <f>IFERROR(MID($B396,FIND(H$1,$B396,1)+-5,60),"x")</f>
        <v>x</v>
      </c>
    </row>
    <row r="397" spans="1:9" x14ac:dyDescent="0.2">
      <c r="A397" s="1">
        <v>396</v>
      </c>
      <c r="B397" s="1" t="s">
        <v>2008</v>
      </c>
      <c r="E397" s="1" t="str">
        <f>IFERROR(MID($B397,FIND(E$1,$B397,1)+0,30),"x")</f>
        <v>DATA: 18/11/2020 HORÁRIO: 10H0</v>
      </c>
      <c r="F397" s="1" t="str">
        <f>IFERROR(MID($B397,FIND(F$1,$B397,1)+0,30),"x")</f>
        <v>HORÁRIO: 10H08M ÀS 10H28M LOCA</v>
      </c>
      <c r="G397" s="1" t="str">
        <f>IFERROR(MID($B397,FIND(G$1,$B397,1)+-5,20),"x")</f>
        <v>116ª REUNIÃO ORDINÁR</v>
      </c>
      <c r="H397" s="1" t="str">
        <f>IFERROR(MID($B397,FIND(H$1,$B397,1)+-5,60),"x")</f>
        <v>O DA DEFESA (MD) SEM CONSIDERAÇÕES RELEVANTES. MINISTÉRIO DO</v>
      </c>
    </row>
    <row r="398" spans="1:9" x14ac:dyDescent="0.2">
      <c r="A398" s="1">
        <v>397</v>
      </c>
      <c r="B398" s="1" t="s">
        <v>2009</v>
      </c>
      <c r="E398" s="1" t="str">
        <f>IFERROR(MID($B398,FIND(E$1,$B398,1)+0,30),"x")</f>
        <v>x</v>
      </c>
      <c r="F398" s="1" t="str">
        <f>IFERROR(MID($B398,FIND(F$1,$B398,1)+0,30),"x")</f>
        <v>x</v>
      </c>
      <c r="G398" s="1" t="str">
        <f>IFERROR(MID($B398,FIND(G$1,$B398,1)+-5,20),"x")</f>
        <v xml:space="preserve">116ª REUNIÃO COMITE </v>
      </c>
      <c r="H398" s="1" t="str">
        <f>IFERROR(MID($B398,FIND(H$1,$B398,1)+-5,60),"x")</f>
        <v>x</v>
      </c>
      <c r="I398" s="2" t="s">
        <v>2707</v>
      </c>
    </row>
    <row r="399" spans="1:9" x14ac:dyDescent="0.2">
      <c r="A399" s="1">
        <v>398</v>
      </c>
      <c r="B399" s="1" t="s">
        <v>2010</v>
      </c>
      <c r="E399" s="1" t="str">
        <f>IFERROR(MID($B399,FIND(E$1,$B399,1)+0,30),"x")</f>
        <v>x</v>
      </c>
      <c r="F399" s="1" t="str">
        <f>IFERROR(MID($B399,FIND(F$1,$B399,1)+0,30),"x")</f>
        <v>x</v>
      </c>
      <c r="G399" s="1" t="str">
        <f>IFERROR(MID($B399,FIND(G$1,$B399,1)+-5,20),"x")</f>
        <v>GOV) REUNIÃO COM COM</v>
      </c>
      <c r="H399" s="1" t="str">
        <f>IFERROR(MID($B399,FIND(H$1,$B399,1)+-5,60),"x")</f>
        <v>x</v>
      </c>
    </row>
    <row r="400" spans="1:9" x14ac:dyDescent="0.2">
      <c r="A400" s="1">
        <v>399</v>
      </c>
      <c r="B400" s="1" t="s">
        <v>2011</v>
      </c>
      <c r="E400" s="1" t="str">
        <f>IFERROR(MID($B400,FIND(E$1,$B400,1)+0,30),"x")</f>
        <v>DATA: 20/11/2020 HORÁRIO: 10H0</v>
      </c>
      <c r="F400" s="1" t="str">
        <f>IFERROR(MID($B400,FIND(F$1,$B400,1)+0,30),"x")</f>
        <v>HORÁRIO: 10H05M ÀS 10H18M LOCA</v>
      </c>
      <c r="G400" s="1" t="str">
        <f>IFERROR(MID($B400,FIND(G$1,$B400,1)+-5,20),"x")</f>
        <v>117ª REUNIÃO ORDINÁR</v>
      </c>
      <c r="H400" s="1" t="str">
        <f>IFERROR(MID($B400,FIND(H$1,$B400,1)+-5,60),"x")</f>
        <v>O DA DEFESA (MD) AUSENTE. MINISTÉRIO DO TURISMO (MTUR) AUSEN</v>
      </c>
    </row>
    <row r="401" spans="1:9" x14ac:dyDescent="0.2">
      <c r="A401" s="1">
        <v>400</v>
      </c>
      <c r="B401" s="1" t="s">
        <v>2012</v>
      </c>
      <c r="E401" s="1" t="str">
        <f>IFERROR(MID($B401,FIND(E$1,$B401,1)+0,30),"x")</f>
        <v>x</v>
      </c>
      <c r="F401" s="1" t="str">
        <f>IFERROR(MID($B401,FIND(F$1,$B401,1)+0,30),"x")</f>
        <v>x</v>
      </c>
      <c r="G401" s="1" t="str">
        <f>IFERROR(MID($B401,FIND(G$1,$B401,1)+-5,20),"x")</f>
        <v xml:space="preserve">117ª REUNIÃO COMITE </v>
      </c>
      <c r="H401" s="1" t="str">
        <f>IFERROR(MID($B401,FIND(H$1,$B401,1)+-5,60),"x")</f>
        <v>x</v>
      </c>
      <c r="I401" s="2" t="s">
        <v>2709</v>
      </c>
    </row>
    <row r="402" spans="1:9" x14ac:dyDescent="0.2">
      <c r="A402" s="1">
        <v>401</v>
      </c>
      <c r="B402" s="1" t="s">
        <v>2013</v>
      </c>
      <c r="E402" s="1" t="str">
        <f>IFERROR(MID($B402,FIND(E$1,$B402,1)+0,30),"x")</f>
        <v>x</v>
      </c>
      <c r="F402" s="1" t="str">
        <f>IFERROR(MID($B402,FIND(F$1,$B402,1)+0,30),"x")</f>
        <v>x</v>
      </c>
      <c r="G402" s="1" t="str">
        <f>IFERROR(MID($B402,FIND(G$1,$B402,1)+-5,20),"x")</f>
        <v>LICA REUNIÃO COM COM</v>
      </c>
      <c r="H402" s="1" t="str">
        <f>IFERROR(MID($B402,FIND(H$1,$B402,1)+-5,60),"x")</f>
        <v>x</v>
      </c>
    </row>
    <row r="403" spans="1:9" x14ac:dyDescent="0.2">
      <c r="A403" s="1">
        <v>402</v>
      </c>
      <c r="B403" s="1" t="s">
        <v>2014</v>
      </c>
      <c r="E403" s="1" t="str">
        <f>IFERROR(MID($B403,FIND(E$1,$B403,1)+0,30),"x")</f>
        <v>DATA: 23/11/2020 HORÁRIO: 10H0</v>
      </c>
      <c r="F403" s="1" t="str">
        <f>IFERROR(MID($B403,FIND(F$1,$B403,1)+0,30),"x")</f>
        <v>HORÁRIO: 10H04M ÀS 10H20M LOCA</v>
      </c>
      <c r="G403" s="1" t="str">
        <f>IFERROR(MID($B403,FIND(G$1,$B403,1)+-5,20),"x")</f>
        <v>118ª REUNIÃO ORDINÁR</v>
      </c>
      <c r="H403" s="1" t="str">
        <f>IFERROR(MID($B403,FIND(H$1,$B403,1)+-5,60),"x")</f>
        <v>O DA DEFESA (MD) AUSENTE. MINISTÉRIO DO TURISMO (MTUR) AUSEN</v>
      </c>
    </row>
    <row r="404" spans="1:9" x14ac:dyDescent="0.2">
      <c r="A404" s="1">
        <v>403</v>
      </c>
      <c r="B404" s="1" t="s">
        <v>2015</v>
      </c>
      <c r="E404" s="1" t="str">
        <f>IFERROR(MID($B404,FIND(E$1,$B404,1)+0,30),"x")</f>
        <v>x</v>
      </c>
      <c r="F404" s="1" t="str">
        <f>IFERROR(MID($B404,FIND(F$1,$B404,1)+0,30),"x")</f>
        <v>x</v>
      </c>
      <c r="G404" s="1" t="str">
        <f>IFERROR(MID($B404,FIND(G$1,$B404,1)+-5,20),"x")</f>
        <v>GOV) REUNIÃO COM COM</v>
      </c>
      <c r="H404" s="1" t="str">
        <f>IFERROR(MID($B404,FIND(H$1,$B404,1)+-5,60),"x")</f>
        <v>x</v>
      </c>
      <c r="I404" s="2" t="s">
        <v>2709</v>
      </c>
    </row>
    <row r="405" spans="1:9" x14ac:dyDescent="0.2">
      <c r="A405" s="1">
        <v>404</v>
      </c>
      <c r="B405" s="1" t="s">
        <v>2016</v>
      </c>
      <c r="E405" s="1" t="str">
        <f>IFERROR(MID($B405,FIND(E$1,$B405,1)+0,30),"x")</f>
        <v>x</v>
      </c>
      <c r="F405" s="1" t="str">
        <f>IFERROR(MID($B405,FIND(F$1,$B405,1)+0,30),"x")</f>
        <v>x</v>
      </c>
      <c r="G405" s="1" t="str">
        <f>IFERROR(MID($B405,FIND(G$1,$B405,1)+-5,20),"x")</f>
        <v>1 8ª REUNIÃO DO COMI</v>
      </c>
      <c r="H405" s="1" t="str">
        <f>IFERROR(MID($B405,FIND(H$1,$B405,1)+-5,60),"x")</f>
        <v>x</v>
      </c>
    </row>
    <row r="406" spans="1:9" x14ac:dyDescent="0.2">
      <c r="A406" s="1">
        <v>405</v>
      </c>
      <c r="B406" s="1" t="s">
        <v>2017</v>
      </c>
      <c r="E406" s="1" t="str">
        <f>IFERROR(MID($B406,FIND(E$1,$B406,1)+0,30),"x")</f>
        <v>DATA: 25/11/2020 HORÁRIO: 10H0</v>
      </c>
      <c r="F406" s="1" t="str">
        <f>IFERROR(MID($B406,FIND(F$1,$B406,1)+0,30),"x")</f>
        <v>HORÁRIO: 10H07M ÀS 10H19M LOCA</v>
      </c>
      <c r="G406" s="1" t="str">
        <f>IFERROR(MID($B406,FIND(G$1,$B406,1)+-5,20),"x")</f>
        <v>119ª REUNIÃO ORDINÁR</v>
      </c>
      <c r="H406" s="1" t="str">
        <f>IFERROR(MID($B406,FIND(H$1,$B406,1)+-5,60),"x")</f>
        <v>x</v>
      </c>
    </row>
    <row r="407" spans="1:9" x14ac:dyDescent="0.2">
      <c r="A407" s="1">
        <v>406</v>
      </c>
      <c r="B407" s="1" t="s">
        <v>2018</v>
      </c>
      <c r="E407" s="1" t="str">
        <f>IFERROR(MID($B407,FIND(E$1,$B407,1)+0,30),"x")</f>
        <v>x</v>
      </c>
      <c r="F407" s="1" t="str">
        <f>IFERROR(MID($B407,FIND(F$1,$B407,1)+0,30),"x")</f>
        <v>x</v>
      </c>
      <c r="G407" s="1" t="str">
        <f>IFERROR(MID($B407,FIND(G$1,$B407,1)+-5,20),"x")</f>
        <v xml:space="preserve">119ª REUNIÃO COMITE </v>
      </c>
      <c r="H407" s="1" t="str">
        <f>IFERROR(MID($B407,FIND(H$1,$B407,1)+-5,60),"x")</f>
        <v>x</v>
      </c>
      <c r="I407" s="2" t="s">
        <v>2709</v>
      </c>
    </row>
    <row r="408" spans="1:9" x14ac:dyDescent="0.2">
      <c r="A408" s="1">
        <v>407</v>
      </c>
      <c r="B408" s="1" t="s">
        <v>2019</v>
      </c>
      <c r="E408" s="1" t="str">
        <f>IFERROR(MID($B408,FIND(E$1,$B408,1)+0,30),"x")</f>
        <v>x</v>
      </c>
      <c r="F408" s="1" t="str">
        <f>IFERROR(MID($B408,FIND(F$1,$B408,1)+0,30),"x")</f>
        <v>x</v>
      </c>
      <c r="G408" s="1" t="str">
        <f>IFERROR(MID($B408,FIND(G$1,$B408,1)+-5,20),"x")</f>
        <v>ENDO REUNIÃO SOBRE E</v>
      </c>
      <c r="H408" s="1" t="str">
        <f>IFERROR(MID($B408,FIND(H$1,$B408,1)+-5,60),"x")</f>
        <v>x</v>
      </c>
    </row>
    <row r="409" spans="1:9" x14ac:dyDescent="0.2">
      <c r="A409" s="1">
        <v>408</v>
      </c>
      <c r="B409" s="1" t="s">
        <v>2020</v>
      </c>
      <c r="E409" s="1" t="str">
        <f>IFERROR(MID($B409,FIND(E$1,$B409,1)+0,30),"x")</f>
        <v>x</v>
      </c>
      <c r="F409" s="1" t="str">
        <f>IFERROR(MID($B409,FIND(F$1,$B409,1)+0,30),"x")</f>
        <v>x</v>
      </c>
      <c r="G409" s="1" t="str">
        <f>IFERROR(MID($B409,FIND(G$1,$B409,1)+-5,20),"x")</f>
        <v xml:space="preserve">119ª REUNIÃO COMITE </v>
      </c>
      <c r="H409" s="1" t="str">
        <f>IFERROR(MID($B409,FIND(H$1,$B409,1)+-5,60),"x")</f>
        <v>x</v>
      </c>
    </row>
    <row r="410" spans="1:9" x14ac:dyDescent="0.2">
      <c r="A410" s="1">
        <v>409</v>
      </c>
      <c r="B410" s="1" t="s">
        <v>2021</v>
      </c>
      <c r="E410" s="1" t="str">
        <f>IFERROR(MID($B410,FIND(E$1,$B410,1)+0,30),"x")</f>
        <v>DATA: 27/11/2020 HORÁRIO: 10H0</v>
      </c>
      <c r="F410" s="1" t="str">
        <f>IFERROR(MID($B410,FIND(F$1,$B410,1)+0,30),"x")</f>
        <v>HORÁRIO: 10H04M ÀS 10H19M LOCA</v>
      </c>
      <c r="G410" s="1" t="str">
        <f>IFERROR(MID($B410,FIND(G$1,$B410,1)+-5,20),"x")</f>
        <v>120ª REUNIÃO ORDINÁR</v>
      </c>
      <c r="H410" s="1" t="str">
        <f>IFERROR(MID($B410,FIND(H$1,$B410,1)+-5,60),"x")</f>
        <v>O DA DEFESA (MD) SEM CONSIDERAÇÕES RELEVANTES. MINISTÉRIO DO</v>
      </c>
    </row>
    <row r="411" spans="1:9" x14ac:dyDescent="0.2">
      <c r="A411" s="1">
        <v>410</v>
      </c>
      <c r="B411" s="1" t="s">
        <v>2022</v>
      </c>
      <c r="E411" s="1" t="str">
        <f>IFERROR(MID($B411,FIND(E$1,$B411,1)+0,30),"x")</f>
        <v>x</v>
      </c>
      <c r="F411" s="1" t="str">
        <f>IFERROR(MID($B411,FIND(F$1,$B411,1)+0,30),"x")</f>
        <v>x</v>
      </c>
      <c r="G411" s="1" t="str">
        <f>IFERROR(MID($B411,FIND(G$1,$B411,1)+-5,20),"x")</f>
        <v xml:space="preserve">120ª REUNIÃO COMITE </v>
      </c>
      <c r="H411" s="1" t="str">
        <f>IFERROR(MID($B411,FIND(H$1,$B411,1)+-5,60),"x")</f>
        <v>x</v>
      </c>
      <c r="I411" s="2" t="s">
        <v>2707</v>
      </c>
    </row>
    <row r="412" spans="1:9" x14ac:dyDescent="0.2">
      <c r="A412" s="1">
        <v>411</v>
      </c>
      <c r="B412" s="1" t="s">
        <v>2023</v>
      </c>
      <c r="E412" s="1" t="str">
        <f>IFERROR(MID($B412,FIND(E$1,$B412,1)+0,30),"x")</f>
        <v>x</v>
      </c>
      <c r="F412" s="1" t="str">
        <f>IFERROR(MID($B412,FIND(F$1,$B412,1)+0,30),"x")</f>
        <v>x</v>
      </c>
      <c r="G412" s="1" t="str">
        <f>IFERROR(MID($B412,FIND(G$1,$B412,1)+-5,20),"x")</f>
        <v>LICA REUNIÃO COM COM</v>
      </c>
      <c r="H412" s="1" t="str">
        <f>IFERROR(MID($B412,FIND(H$1,$B412,1)+-5,60),"x")</f>
        <v>x</v>
      </c>
    </row>
    <row r="413" spans="1:9" x14ac:dyDescent="0.2">
      <c r="A413" s="1">
        <v>412</v>
      </c>
      <c r="B413" s="1" t="s">
        <v>2024</v>
      </c>
      <c r="E413" s="1" t="str">
        <f>IFERROR(MID($B413,FIND(E$1,$B413,1)+0,30),"x")</f>
        <v>x</v>
      </c>
      <c r="F413" s="1" t="str">
        <f>IFERROR(MID($B413,FIND(F$1,$B413,1)+0,30),"x")</f>
        <v>x</v>
      </c>
      <c r="G413" s="1" t="str">
        <f>IFERROR(MID($B413,FIND(G$1,$B413,1)+-5,20),"x")</f>
        <v>120ª REUNIÃO DO COMI</v>
      </c>
      <c r="H413" s="1" t="str">
        <f>IFERROR(MID($B413,FIND(H$1,$B413,1)+-5,60),"x")</f>
        <v>x</v>
      </c>
    </row>
    <row r="414" spans="1:9" x14ac:dyDescent="0.2">
      <c r="A414" s="1">
        <v>413</v>
      </c>
      <c r="B414" s="1" t="s">
        <v>2025</v>
      </c>
      <c r="E414" s="1" t="str">
        <f>IFERROR(MID($B414,FIND(E$1,$B414,1)+0,30),"x")</f>
        <v>DATA: 02/12/2020 HORÁRIO: 10H0</v>
      </c>
      <c r="F414" s="1" t="str">
        <f>IFERROR(MID($B414,FIND(F$1,$B414,1)+0,30),"x")</f>
        <v>HORÁRIO: 10H05M ÀS 10H19M LOCA</v>
      </c>
      <c r="G414" s="1" t="str">
        <f>IFERROR(MID($B414,FIND(G$1,$B414,1)+-5,20),"x")</f>
        <v>121ª REUNIÃO ORDINÁR</v>
      </c>
      <c r="H414" s="1" t="str">
        <f>IFERROR(MID($B414,FIND(H$1,$B414,1)+-5,60),"x")</f>
        <v>O DA DEFESA (MD) SEM CONSIDERAÇÕES RELEVANTES. MINISTÉRIO DO</v>
      </c>
    </row>
    <row r="415" spans="1:9" x14ac:dyDescent="0.2">
      <c r="A415" s="1">
        <v>414</v>
      </c>
      <c r="B415" s="1" t="s">
        <v>2026</v>
      </c>
      <c r="E415" s="1" t="str">
        <f>IFERROR(MID($B415,FIND(E$1,$B415,1)+0,30),"x")</f>
        <v>x</v>
      </c>
      <c r="F415" s="1" t="str">
        <f>IFERROR(MID($B415,FIND(F$1,$B415,1)+0,30),"x")</f>
        <v>x</v>
      </c>
      <c r="G415" s="1" t="str">
        <f>IFERROR(MID($B415,FIND(G$1,$B415,1)+-5,20),"x")</f>
        <v>GOV) REUNIÃO COM COM</v>
      </c>
      <c r="H415" s="1" t="str">
        <f>IFERROR(MID($B415,FIND(H$1,$B415,1)+-5,60),"x")</f>
        <v>x</v>
      </c>
      <c r="I415" s="2" t="s">
        <v>2709</v>
      </c>
    </row>
    <row r="416" spans="1:9" x14ac:dyDescent="0.2">
      <c r="A416" s="1">
        <v>415</v>
      </c>
      <c r="B416" s="1" t="s">
        <v>2027</v>
      </c>
      <c r="E416" s="1" t="str">
        <f>IFERROR(MID($B416,FIND(E$1,$B416,1)+0,30),"x")</f>
        <v>x</v>
      </c>
      <c r="F416" s="1" t="str">
        <f>IFERROR(MID($B416,FIND(F$1,$B416,1)+0,30),"x")</f>
        <v>x</v>
      </c>
      <c r="G416" s="1" t="str">
        <f>IFERROR(MID($B416,FIND(G$1,$B416,1)+-5,20),"x")</f>
        <v xml:space="preserve">O DA REUNIÃO, TINHA </v>
      </c>
      <c r="H416" s="1" t="str">
        <f>IFERROR(MID($B416,FIND(H$1,$B416,1)+-5,60),"x")</f>
        <v>x</v>
      </c>
    </row>
    <row r="417" spans="1:9" x14ac:dyDescent="0.2">
      <c r="A417" s="1">
        <v>416</v>
      </c>
      <c r="B417" s="1" t="s">
        <v>2028</v>
      </c>
      <c r="E417" s="1" t="str">
        <f>IFERROR(MID($B417,FIND(E$1,$B417,1)+0,30),"x")</f>
        <v>DATA: 04/12/2020 HORÁRIO: 10H0</v>
      </c>
      <c r="F417" s="1" t="str">
        <f>IFERROR(MID($B417,FIND(F$1,$B417,1)+0,30),"x")</f>
        <v>HORÁRIO: 10H07M ÀS 10H25M LOCA</v>
      </c>
      <c r="G417" s="1" t="str">
        <f>IFERROR(MID($B417,FIND(G$1,$B417,1)+-5,20),"x")</f>
        <v>122ª REUNIÃO ORDINÁR</v>
      </c>
      <c r="H417" s="1" t="str">
        <f>IFERROR(MID($B417,FIND(H$1,$B417,1)+-5,60),"x")</f>
        <v>x</v>
      </c>
    </row>
    <row r="418" spans="1:9" x14ac:dyDescent="0.2">
      <c r="A418" s="1">
        <v>417</v>
      </c>
      <c r="B418" s="1" t="s">
        <v>2029</v>
      </c>
      <c r="E418" s="1" t="str">
        <f>IFERROR(MID($B418,FIND(E$1,$B418,1)+0,30),"x")</f>
        <v>x</v>
      </c>
      <c r="F418" s="1" t="str">
        <f>IFERROR(MID($B418,FIND(F$1,$B418,1)+0,30),"x")</f>
        <v>x</v>
      </c>
      <c r="G418" s="1" t="str">
        <f>IFERROR(MID($B418,FIND(G$1,$B418,1)+-5,20),"x")</f>
        <v xml:space="preserve">122ª REUNIÃO COMITE </v>
      </c>
      <c r="H418" s="1" t="str">
        <f>IFERROR(MID($B418,FIND(H$1,$B418,1)+-5,60),"x")</f>
        <v xml:space="preserve">O DA DEFESA (MD) SEM CONSIDERAÇÕES RELEVANTES. MINISTÉRIO D </v>
      </c>
    </row>
    <row r="419" spans="1:9" x14ac:dyDescent="0.2">
      <c r="A419" s="1">
        <v>418</v>
      </c>
      <c r="B419" s="1" t="s">
        <v>2030</v>
      </c>
      <c r="E419" s="1" t="str">
        <f>IFERROR(MID($B419,FIND(E$1,$B419,1)+0,30),"x")</f>
        <v>x</v>
      </c>
      <c r="F419" s="1" t="str">
        <f>IFERROR(MID($B419,FIND(F$1,$B419,1)+0,30),"x")</f>
        <v>x</v>
      </c>
      <c r="G419" s="1" t="str">
        <f>IFERROR(MID($B419,FIND(G$1,$B419,1)+-5,20),"x")</f>
        <v xml:space="preserve">122ª REUNIÃO COMITE </v>
      </c>
      <c r="H419" s="1" t="str">
        <f>IFERROR(MID($B419,FIND(H$1,$B419,1)+-5,60),"x")</f>
        <v>x</v>
      </c>
      <c r="I419" s="2" t="s">
        <v>2707</v>
      </c>
    </row>
    <row r="420" spans="1:9" x14ac:dyDescent="0.2">
      <c r="A420" s="1">
        <v>419</v>
      </c>
      <c r="B420" s="1" t="s">
        <v>2031</v>
      </c>
      <c r="E420" s="1" t="str">
        <f>IFERROR(MID($B420,FIND(E$1,$B420,1)+0,30),"x")</f>
        <v>x</v>
      </c>
      <c r="F420" s="1" t="str">
        <f>IFERROR(MID($B420,FIND(F$1,$B420,1)+0,30),"x")</f>
        <v>x</v>
      </c>
      <c r="G420" s="1" t="str">
        <f>IFERROR(MID($B420,FIND(G$1,$B420,1)+-5,20),"x")</f>
        <v>ESSA REUNIÃO OU PELO</v>
      </c>
      <c r="H420" s="1" t="str">
        <f>IFERROR(MID($B420,FIND(H$1,$B420,1)+-5,60),"x")</f>
        <v>x</v>
      </c>
    </row>
    <row r="421" spans="1:9" x14ac:dyDescent="0.2">
      <c r="A421" s="1">
        <v>420</v>
      </c>
      <c r="B421" s="1" t="s">
        <v>2032</v>
      </c>
      <c r="E421" s="1" t="str">
        <f>IFERROR(MID($B421,FIND(E$1,$B421,1)+0,30),"x")</f>
        <v>DATA: 07/12/2020 HORÁRIO: 10H0</v>
      </c>
      <c r="F421" s="1" t="str">
        <f>IFERROR(MID($B421,FIND(F$1,$B421,1)+0,30),"x")</f>
        <v>HORÁRIO: 10H02M ÀS 10H18M LOCA</v>
      </c>
      <c r="G421" s="1" t="str">
        <f>IFERROR(MID($B421,FIND(G$1,$B421,1)+-5,20),"x")</f>
        <v>123ª REUNIÃO ORDINÁR</v>
      </c>
      <c r="H421" s="1" t="str">
        <f>IFERROR(MID($B421,FIND(H$1,$B421,1)+-5,60),"x")</f>
        <v>x</v>
      </c>
    </row>
    <row r="422" spans="1:9" x14ac:dyDescent="0.2">
      <c r="A422" s="1">
        <v>421</v>
      </c>
      <c r="B422" s="1" t="s">
        <v>2033</v>
      </c>
      <c r="E422" s="1" t="str">
        <f>IFERROR(MID($B422,FIND(E$1,$B422,1)+0,30),"x")</f>
        <v>x</v>
      </c>
      <c r="F422" s="1" t="str">
        <f>IFERROR(MID($B422,FIND(F$1,$B422,1)+0,30),"x")</f>
        <v>x</v>
      </c>
      <c r="G422" s="1" t="str">
        <f>IFERROR(MID($B422,FIND(G$1,$B422,1)+-5,20),"x")</f>
        <v xml:space="preserve">123ª REUNIÃO COMITE </v>
      </c>
      <c r="H422" s="1" t="str">
        <f>IFERROR(MID($B422,FIND(H$1,$B422,1)+-5,60),"x")</f>
        <v xml:space="preserve">O DA DEFESA (MD) SEM CONSIDERAÇÕES RELEVANTES. MINISTÉRIO D </v>
      </c>
    </row>
    <row r="423" spans="1:9" x14ac:dyDescent="0.2">
      <c r="A423" s="1">
        <v>422</v>
      </c>
      <c r="B423" s="1" t="s">
        <v>2034</v>
      </c>
      <c r="E423" s="1" t="str">
        <f>IFERROR(MID($B423,FIND(E$1,$B423,1)+0,30),"x")</f>
        <v>x</v>
      </c>
      <c r="F423" s="1" t="str">
        <f>IFERROR(MID($B423,FIND(F$1,$B423,1)+0,30),"x")</f>
        <v>x</v>
      </c>
      <c r="G423" s="1" t="str">
        <f>IFERROR(MID($B423,FIND(G$1,$B423,1)+-5,20),"x")</f>
        <v>URA; REUNIÃO COM O M</v>
      </c>
      <c r="H423" s="1" t="str">
        <f>IFERROR(MID($B423,FIND(H$1,$B423,1)+-5,60),"x")</f>
        <v>x</v>
      </c>
      <c r="I423" s="2" t="s">
        <v>2709</v>
      </c>
    </row>
    <row r="424" spans="1:9" x14ac:dyDescent="0.2">
      <c r="A424" s="1">
        <v>423</v>
      </c>
      <c r="B424" s="1" t="s">
        <v>2035</v>
      </c>
      <c r="E424" s="1" t="str">
        <f>IFERROR(MID($B424,FIND(E$1,$B424,1)+0,30),"x")</f>
        <v>x</v>
      </c>
      <c r="F424" s="1" t="str">
        <f>IFERROR(MID($B424,FIND(F$1,$B424,1)+0,30),"x")</f>
        <v>x</v>
      </c>
      <c r="G424" s="1" t="str">
        <f>IFERROR(MID($B424,FIND(G$1,$B424,1)+-5,20),"x")</f>
        <v>ESSA REUNIÃO OU PELO</v>
      </c>
      <c r="H424" s="1" t="str">
        <f>IFERROR(MID($B424,FIND(H$1,$B424,1)+-5,60),"x")</f>
        <v>DO A DEFESA DA INCORPORAÇÃO PELO PROGRAMA NACIONAL DE IMUNIZ</v>
      </c>
    </row>
    <row r="425" spans="1:9" x14ac:dyDescent="0.2">
      <c r="A425" s="1">
        <v>424</v>
      </c>
      <c r="B425" s="1" t="s">
        <v>2036</v>
      </c>
      <c r="E425" s="1" t="str">
        <f>IFERROR(MID($B425,FIND(E$1,$B425,1)+0,30),"x")</f>
        <v>DATA: 09/12/2020 HORÁRIO: 10H0</v>
      </c>
      <c r="F425" s="1" t="str">
        <f>IFERROR(MID($B425,FIND(F$1,$B425,1)+0,30),"x")</f>
        <v>HORÁRIO: 10H04M ÀS 10H19M LOCA</v>
      </c>
      <c r="G425" s="1" t="str">
        <f>IFERROR(MID($B425,FIND(G$1,$B425,1)+-5,20),"x")</f>
        <v>124ª REUNIÃO ORDINÁR</v>
      </c>
      <c r="H425" s="1" t="str">
        <f>IFERROR(MID($B425,FIND(H$1,$B425,1)+-5,60),"x")</f>
        <v>O DA DEFESA (MD) SEM CONSIDERAÇÕES RELEVANTES. MINISTÉRIO DO</v>
      </c>
    </row>
    <row r="426" spans="1:9" x14ac:dyDescent="0.2">
      <c r="A426" s="1">
        <v>425</v>
      </c>
      <c r="B426" s="1" t="s">
        <v>2037</v>
      </c>
      <c r="E426" s="1" t="str">
        <f>IFERROR(MID($B426,FIND(E$1,$B426,1)+0,30),"x")</f>
        <v>x</v>
      </c>
      <c r="F426" s="1" t="str">
        <f>IFERROR(MID($B426,FIND(F$1,$B426,1)+0,30),"x")</f>
        <v>x</v>
      </c>
      <c r="G426" s="1" t="str">
        <f>IFERROR(MID($B426,FIND(G$1,$B426,1)+-5,20),"x")</f>
        <v>ARAM REUNIÃO COM O S</v>
      </c>
      <c r="H426" s="1" t="str">
        <f>IFERROR(MID($B426,FIND(H$1,$B426,1)+-5,60),"x")</f>
        <v>x</v>
      </c>
      <c r="I426" s="2" t="s">
        <v>2709</v>
      </c>
    </row>
    <row r="427" spans="1:9" x14ac:dyDescent="0.2">
      <c r="A427" s="1">
        <v>426</v>
      </c>
      <c r="B427" s="1" t="s">
        <v>2038</v>
      </c>
      <c r="E427" s="1" t="str">
        <f>IFERROR(MID($B427,FIND(E$1,$B427,1)+0,30),"x")</f>
        <v>x</v>
      </c>
      <c r="F427" s="1" t="str">
        <f>IFERROR(MID($B427,FIND(F$1,$B427,1)+0,30),"x")</f>
        <v>x</v>
      </c>
      <c r="G427" s="1" t="str">
        <f>IFERROR(MID($B427,FIND(G$1,$B427,1)+-5,20),"x")</f>
        <v>GOV) REUNIÃO COM GOV</v>
      </c>
      <c r="H427" s="1" t="str">
        <f>IFERROR(MID($B427,FIND(H$1,$B427,1)+-5,60),"x")</f>
        <v>x</v>
      </c>
    </row>
    <row r="428" spans="1:9" x14ac:dyDescent="0.2">
      <c r="A428" s="1">
        <v>427</v>
      </c>
      <c r="B428" s="1" t="s">
        <v>2039</v>
      </c>
      <c r="E428" s="1" t="str">
        <f>IFERROR(MID($B428,FIND(E$1,$B428,1)+0,30),"x")</f>
        <v>x</v>
      </c>
      <c r="F428" s="1" t="str">
        <f>IFERROR(MID($B428,FIND(F$1,$B428,1)+0,30),"x")</f>
        <v>x</v>
      </c>
      <c r="G428" s="1" t="str">
        <f>IFERROR(MID($B428,FIND(G$1,$B428,1)+-5,20),"x")</f>
        <v xml:space="preserve">124ª REUNIÃO COMITE </v>
      </c>
      <c r="H428" s="1" t="str">
        <f>IFERROR(MID($B428,FIND(H$1,$B428,1)+-5,60),"x")</f>
        <v>x</v>
      </c>
    </row>
    <row r="429" spans="1:9" x14ac:dyDescent="0.2">
      <c r="A429" s="1">
        <v>428</v>
      </c>
      <c r="B429" s="1" t="s">
        <v>2040</v>
      </c>
      <c r="E429" s="1" t="str">
        <f>IFERROR(MID($B429,FIND(E$1,$B429,1)+0,30),"x")</f>
        <v>DATA: 11/12/2020 HORÁRIO: 10H1</v>
      </c>
      <c r="F429" s="1" t="str">
        <f>IFERROR(MID($B429,FIND(F$1,$B429,1)+0,30),"x")</f>
        <v>HORÁRIO: 10H10M ÀS 10H22M LOCA</v>
      </c>
      <c r="G429" s="1" t="str">
        <f>IFERROR(MID($B429,FIND(G$1,$B429,1)+-5,20),"x")</f>
        <v>125ª REUNIÃO ORDINÁR</v>
      </c>
      <c r="H429" s="1" t="str">
        <f>IFERROR(MID($B429,FIND(H$1,$B429,1)+-5,60),"x")</f>
        <v>x</v>
      </c>
    </row>
    <row r="430" spans="1:9" x14ac:dyDescent="0.2">
      <c r="A430" s="1">
        <v>429</v>
      </c>
      <c r="B430" s="1" t="s">
        <v>2041</v>
      </c>
      <c r="E430" s="1" t="str">
        <f>IFERROR(MID($B430,FIND(E$1,$B430,1)+0,30),"x")</f>
        <v>x</v>
      </c>
      <c r="F430" s="1" t="str">
        <f>IFERROR(MID($B430,FIND(F$1,$B430,1)+0,30),"x")</f>
        <v>x</v>
      </c>
      <c r="G430" s="1" t="str">
        <f>IFERROR(MID($B430,FIND(G$1,$B430,1)+-5,20),"x")</f>
        <v xml:space="preserve">125ª REUNIÃO COMITE </v>
      </c>
      <c r="H430" s="1" t="str">
        <f>IFERROR(MID($B430,FIND(H$1,$B430,1)+-5,60),"x")</f>
        <v>O DA DEFESA (MD) AUSENTE. MINISTÉRIO DO TURISMO (MTUR) AUSEN</v>
      </c>
      <c r="I430" s="2" t="s">
        <v>2707</v>
      </c>
    </row>
    <row r="431" spans="1:9" x14ac:dyDescent="0.2">
      <c r="A431" s="1">
        <v>430</v>
      </c>
      <c r="B431" s="1" t="s">
        <v>2042</v>
      </c>
      <c r="E431" s="1" t="str">
        <f>IFERROR(MID($B431,FIND(E$1,$B431,1)+0,30),"x")</f>
        <v>x</v>
      </c>
      <c r="F431" s="1" t="str">
        <f>IFERROR(MID($B431,FIND(F$1,$B431,1)+0,30),"x")</f>
        <v>x</v>
      </c>
      <c r="G431" s="1" t="str">
        <f>IFERROR(MID($B431,FIND(G$1,$B431,1)+-5,20),"x")</f>
        <v>PIO. REUNIÃO COM PON</v>
      </c>
      <c r="H431" s="1" t="str">
        <f>IFERROR(MID($B431,FIND(H$1,$B431,1)+-5,60),"x")</f>
        <v>x</v>
      </c>
    </row>
    <row r="432" spans="1:9" x14ac:dyDescent="0.2">
      <c r="A432" s="1">
        <v>431</v>
      </c>
      <c r="B432" s="1" t="s">
        <v>2043</v>
      </c>
      <c r="E432" s="1" t="str">
        <f>IFERROR(MID($B432,FIND(E$1,$B432,1)+0,30),"x")</f>
        <v>x</v>
      </c>
      <c r="F432" s="1" t="str">
        <f>IFERROR(MID($B432,FIND(F$1,$B432,1)+0,30),"x")</f>
        <v>x</v>
      </c>
      <c r="G432" s="1" t="str">
        <f>IFERROR(MID($B432,FIND(G$1,$B432,1)+-5,20),"x")</f>
        <v>ESSA REUNIÃO OU PELO</v>
      </c>
      <c r="H432" s="1" t="str">
        <f>IFERROR(MID($B432,FIND(H$1,$B432,1)+-5,60),"x")</f>
        <v>x</v>
      </c>
    </row>
    <row r="433" spans="1:9" x14ac:dyDescent="0.2">
      <c r="A433" s="1">
        <v>432</v>
      </c>
      <c r="B433" s="1" t="s">
        <v>2044</v>
      </c>
      <c r="E433" s="1" t="str">
        <f>IFERROR(MID($B433,FIND(E$1,$B433,1)+0,30),"x")</f>
        <v>DATA: 14/12/2020 HORÁRIO: 10H0</v>
      </c>
      <c r="F433" s="1" t="str">
        <f>IFERROR(MID($B433,FIND(F$1,$B433,1)+0,30),"x")</f>
        <v>HORÁRIO: 10H04M ÀS 10H17M LOCA</v>
      </c>
      <c r="G433" s="1" t="str">
        <f>IFERROR(MID($B433,FIND(G$1,$B433,1)+-5,20),"x")</f>
        <v>126ª REUNIÃO ORDINÁR</v>
      </c>
      <c r="H433" s="1" t="str">
        <f>IFERROR(MID($B433,FIND(H$1,$B433,1)+-5,60),"x")</f>
        <v>x</v>
      </c>
    </row>
    <row r="434" spans="1:9" x14ac:dyDescent="0.2">
      <c r="A434" s="1">
        <v>433</v>
      </c>
      <c r="B434" s="1" t="s">
        <v>2045</v>
      </c>
      <c r="E434" s="1" t="str">
        <f>IFERROR(MID($B434,FIND(E$1,$B434,1)+0,30),"x")</f>
        <v>x</v>
      </c>
      <c r="F434" s="1" t="str">
        <f>IFERROR(MID($B434,FIND(F$1,$B434,1)+0,30),"x")</f>
        <v>x</v>
      </c>
      <c r="G434" s="1" t="str">
        <f>IFERROR(MID($B434,FIND(G$1,$B434,1)+-5,20),"x")</f>
        <v xml:space="preserve">126ª REUNIÃO COMITE </v>
      </c>
      <c r="H434" s="1" t="str">
        <f>IFERROR(MID($B434,FIND(H$1,$B434,1)+-5,60),"x")</f>
        <v>O DA DEFESA (MD) SEM CONSIDERAÇÕES RELEVANTES. MINISTÉRIO DO</v>
      </c>
      <c r="I434" s="2" t="s">
        <v>2709</v>
      </c>
    </row>
    <row r="435" spans="1:9" x14ac:dyDescent="0.2">
      <c r="A435" s="1">
        <v>434</v>
      </c>
      <c r="B435" s="1" t="s">
        <v>2046</v>
      </c>
      <c r="E435" s="1" t="str">
        <f>IFERROR(MID($B435,FIND(E$1,$B435,1)+0,30),"x")</f>
        <v>x</v>
      </c>
      <c r="F435" s="1" t="str">
        <f>IFERROR(MID($B435,FIND(F$1,$B435,1)+0,30),"x")</f>
        <v>x</v>
      </c>
      <c r="G435" s="1" t="str">
        <f>IFERROR(MID($B435,FIND(G$1,$B435,1)+-5,20),"x")</f>
        <v>ESSA REUNIÃO OU PELO</v>
      </c>
      <c r="H435" s="1" t="str">
        <f>IFERROR(MID($B435,FIND(H$1,$B435,1)+-5,60),"x")</f>
        <v>x</v>
      </c>
    </row>
    <row r="436" spans="1:9" x14ac:dyDescent="0.2">
      <c r="A436" s="1">
        <v>435</v>
      </c>
      <c r="B436" s="1" t="s">
        <v>2047</v>
      </c>
      <c r="E436" s="1" t="str">
        <f>IFERROR(MID($B436,FIND(E$1,$B436,1)+0,30),"x")</f>
        <v>x</v>
      </c>
      <c r="F436" s="1" t="str">
        <f>IFERROR(MID($B436,FIND(F$1,$B436,1)+0,30),"x")</f>
        <v>x</v>
      </c>
      <c r="G436" s="1" t="str">
        <f>IFERROR(MID($B436,FIND(G$1,$B436,1)+-5,20),"x")</f>
        <v>126ª REUNIÃO DO COMI</v>
      </c>
      <c r="H436" s="1" t="str">
        <f>IFERROR(MID($B436,FIND(H$1,$B436,1)+-5,60),"x")</f>
        <v>x</v>
      </c>
    </row>
    <row r="437" spans="1:9" x14ac:dyDescent="0.2">
      <c r="A437" s="1">
        <v>436</v>
      </c>
      <c r="B437" s="1" t="s">
        <v>2048</v>
      </c>
      <c r="E437" s="1" t="str">
        <f>IFERROR(MID($B437,FIND(E$1,$B437,1)+0,30),"x")</f>
        <v>DATA: 16/12/2020 HORÁRIO: 10H0</v>
      </c>
      <c r="F437" s="1" t="str">
        <f>IFERROR(MID($B437,FIND(F$1,$B437,1)+0,30),"x")</f>
        <v>HORÁRIO: 10H03M ÀS 10H17M LOCA</v>
      </c>
      <c r="G437" s="1" t="str">
        <f>IFERROR(MID($B437,FIND(G$1,$B437,1)+-5,20),"x")</f>
        <v>127ª REUNIÃO ORDINÁR</v>
      </c>
      <c r="H437" s="1" t="str">
        <f>IFERROR(MID($B437,FIND(H$1,$B437,1)+-5,60),"x")</f>
        <v>x</v>
      </c>
    </row>
    <row r="438" spans="1:9" x14ac:dyDescent="0.2">
      <c r="A438" s="1">
        <v>437</v>
      </c>
      <c r="B438" s="1" t="s">
        <v>2049</v>
      </c>
      <c r="E438" s="1" t="str">
        <f>IFERROR(MID($B438,FIND(E$1,$B438,1)+0,30),"x")</f>
        <v>x</v>
      </c>
      <c r="F438" s="1" t="str">
        <f>IFERROR(MID($B438,FIND(F$1,$B438,1)+0,30),"x")</f>
        <v>x</v>
      </c>
      <c r="G438" s="1" t="str">
        <f>IFERROR(MID($B438,FIND(G$1,$B438,1)+-5,20),"x")</f>
        <v xml:space="preserve">127ª REUNIÃO COMITE </v>
      </c>
      <c r="H438" s="1" t="str">
        <f>IFERROR(MID($B438,FIND(H$1,$B438,1)+-5,60),"x")</f>
        <v>O DA DEFESA (MD) AUSENTE. MINISTÉRIO DO TURISMO (MTUR) AUSEN</v>
      </c>
    </row>
    <row r="439" spans="1:9" x14ac:dyDescent="0.2">
      <c r="A439" s="1">
        <v>438</v>
      </c>
      <c r="B439" s="1" t="s">
        <v>2050</v>
      </c>
      <c r="E439" s="1" t="str">
        <f>IFERROR(MID($B439,FIND(E$1,$B439,1)+0,30),"x")</f>
        <v>x</v>
      </c>
      <c r="F439" s="1" t="str">
        <f>IFERROR(MID($B439,FIND(F$1,$B439,1)+0,30),"x")</f>
        <v>x</v>
      </c>
      <c r="G439" s="1" t="str">
        <f>IFERROR(MID($B439,FIND(G$1,$B439,1)+-5,20),"x")</f>
        <v>GOV) REUNIÃO COM CNM</v>
      </c>
      <c r="H439" s="1" t="str">
        <f>IFERROR(MID($B439,FIND(H$1,$B439,1)+-5,60),"x")</f>
        <v>x</v>
      </c>
      <c r="I439" s="2" t="s">
        <v>2709</v>
      </c>
    </row>
    <row r="440" spans="1:9" x14ac:dyDescent="0.2">
      <c r="A440" s="1">
        <v>439</v>
      </c>
      <c r="B440" s="1" t="s">
        <v>2051</v>
      </c>
      <c r="E440" s="1" t="str">
        <f>IFERROR(MID($B440,FIND(E$1,$B440,1)+0,30),"x")</f>
        <v>x</v>
      </c>
      <c r="F440" s="1" t="str">
        <f>IFERROR(MID($B440,FIND(F$1,$B440,1)+0,30),"x")</f>
        <v>x</v>
      </c>
      <c r="G440" s="1" t="str">
        <f>IFERROR(MID($B440,FIND(G$1,$B440,1)+-5,20),"x")</f>
        <v>ESSA REUNIÃO OU PELO</v>
      </c>
      <c r="H440" s="1" t="str">
        <f>IFERROR(MID($B440,FIND(H$1,$B440,1)+-5,60),"x")</f>
        <v>x</v>
      </c>
    </row>
    <row r="441" spans="1:9" x14ac:dyDescent="0.2">
      <c r="A441" s="1">
        <v>440</v>
      </c>
      <c r="B441" s="1" t="s">
        <v>2052</v>
      </c>
      <c r="E441" s="1" t="str">
        <f>IFERROR(MID($B441,FIND(E$1,$B441,1)+0,30),"x")</f>
        <v>DATA: 18/12/2020 HORÁRIO: 10H0</v>
      </c>
      <c r="F441" s="1" t="str">
        <f>IFERROR(MID($B441,FIND(F$1,$B441,1)+0,30),"x")</f>
        <v>HORÁRIO: 10H03M ÀS 10H19M LOCA</v>
      </c>
      <c r="G441" s="1" t="str">
        <f>IFERROR(MID($B441,FIND(G$1,$B441,1)+-5,20),"x")</f>
        <v>128ª REUNIÃO ORDINÁR</v>
      </c>
      <c r="H441" s="1" t="str">
        <f>IFERROR(MID($B441,FIND(H$1,$B441,1)+-5,60),"x")</f>
        <v>x</v>
      </c>
    </row>
    <row r="442" spans="1:9" x14ac:dyDescent="0.2">
      <c r="A442" s="1">
        <v>441</v>
      </c>
      <c r="B442" s="1" t="s">
        <v>2053</v>
      </c>
      <c r="E442" s="1" t="str">
        <f>IFERROR(MID($B442,FIND(E$1,$B442,1)+0,30),"x")</f>
        <v>x</v>
      </c>
      <c r="F442" s="1" t="str">
        <f>IFERROR(MID($B442,FIND(F$1,$B442,1)+0,30),"x")</f>
        <v>x</v>
      </c>
      <c r="G442" s="1" t="str">
        <f>IFERROR(MID($B442,FIND(G$1,$B442,1)+-5,20),"x")</f>
        <v xml:space="preserve">128ª REUNIÃO COMITE </v>
      </c>
      <c r="H442" s="1" t="str">
        <f>IFERROR(MID($B442,FIND(H$1,$B442,1)+-5,60),"x")</f>
        <v>O DA DEFESA (MD) SEM CONSIDERAÇÕES RELEVANTES. MINISTÉRIO DO</v>
      </c>
    </row>
    <row r="443" spans="1:9" x14ac:dyDescent="0.2">
      <c r="A443" s="1">
        <v>442</v>
      </c>
      <c r="B443" s="1" t="s">
        <v>2054</v>
      </c>
      <c r="E443" s="1" t="str">
        <f>IFERROR(MID($B443,FIND(E$1,$B443,1)+0,30),"x")</f>
        <v>x</v>
      </c>
      <c r="F443" s="1" t="str">
        <f>IFERROR(MID($B443,FIND(F$1,$B443,1)+0,30),"x")</f>
        <v>x</v>
      </c>
      <c r="G443" s="1" t="str">
        <f>IFERROR(MID($B443,FIND(G$1,$B443,1)+-5,20),"x")</f>
        <v xml:space="preserve">128ª REUNIÃO COMITE </v>
      </c>
      <c r="H443" s="1" t="str">
        <f>IFERROR(MID($B443,FIND(H$1,$B443,1)+-5,60),"x")</f>
        <v>x</v>
      </c>
      <c r="I443" s="2" t="s">
        <v>2709</v>
      </c>
    </row>
    <row r="444" spans="1:9" x14ac:dyDescent="0.2">
      <c r="A444" s="1">
        <v>443</v>
      </c>
      <c r="B444" s="1" t="s">
        <v>2055</v>
      </c>
      <c r="E444" s="1" t="str">
        <f>IFERROR(MID($B444,FIND(E$1,$B444,1)+0,30),"x")</f>
        <v>x</v>
      </c>
      <c r="F444" s="1" t="str">
        <f>IFERROR(MID($B444,FIND(F$1,$B444,1)+0,30),"x")</f>
        <v>x</v>
      </c>
      <c r="G444" s="1" t="str">
        <f>IFERROR(MID($B444,FIND(G$1,$B444,1)+-5,20),"x")</f>
        <v>ESSA REUNIÃO OU PELO</v>
      </c>
      <c r="H444" s="1" t="str">
        <f>IFERROR(MID($B444,FIND(H$1,$B444,1)+-5,60),"x")</f>
        <v>x</v>
      </c>
    </row>
    <row r="445" spans="1:9" x14ac:dyDescent="0.2">
      <c r="A445" s="1">
        <v>444</v>
      </c>
      <c r="B445" s="1" t="s">
        <v>2056</v>
      </c>
      <c r="E445" s="1" t="str">
        <f>IFERROR(MID($B445,FIND(E$1,$B445,1)+0,30),"x")</f>
        <v>DATA: 21/12/2020 HORÁRIO: 10H0</v>
      </c>
      <c r="F445" s="1" t="str">
        <f>IFERROR(MID($B445,FIND(F$1,$B445,1)+0,30),"x")</f>
        <v>HORÁRIO: 10H03M ÀS 10H21M LOCA</v>
      </c>
      <c r="G445" s="1" t="str">
        <f>IFERROR(MID($B445,FIND(G$1,$B445,1)+-5,20),"x")</f>
        <v>129ª REUNIÃO ORDINÁR</v>
      </c>
      <c r="H445" s="1" t="str">
        <f>IFERROR(MID($B445,FIND(H$1,$B445,1)+-5,60),"x")</f>
        <v>x</v>
      </c>
    </row>
    <row r="446" spans="1:9" x14ac:dyDescent="0.2">
      <c r="A446" s="1">
        <v>445</v>
      </c>
      <c r="B446" s="1" t="s">
        <v>2057</v>
      </c>
      <c r="E446" s="1" t="str">
        <f>IFERROR(MID($B446,FIND(E$1,$B446,1)+0,30),"x")</f>
        <v>x</v>
      </c>
      <c r="F446" s="1" t="str">
        <f>IFERROR(MID($B446,FIND(F$1,$B446,1)+0,30),"x")</f>
        <v>x</v>
      </c>
      <c r="G446" s="1" t="str">
        <f>IFERROR(MID($B446,FIND(G$1,$B446,1)+-5,20),"x")</f>
        <v xml:space="preserve"> UMA REUNIÃO COM O M</v>
      </c>
      <c r="H446" s="1" t="str">
        <f>IFERROR(MID($B446,FIND(H$1,$B446,1)+-5,60),"x")</f>
        <v>O DA DEFESA (MD) SEM CONSIDERAÇÕES RELEVANTES. MINISTÉRIO DO</v>
      </c>
    </row>
    <row r="447" spans="1:9" x14ac:dyDescent="0.2">
      <c r="A447" s="1">
        <v>446</v>
      </c>
      <c r="B447" s="1" t="s">
        <v>2058</v>
      </c>
      <c r="E447" s="1" t="str">
        <f>IFERROR(MID($B447,FIND(E$1,$B447,1)+0,30),"x")</f>
        <v>x</v>
      </c>
      <c r="F447" s="1" t="str">
        <f>IFERROR(MID($B447,FIND(F$1,$B447,1)+0,30),"x")</f>
        <v>x</v>
      </c>
      <c r="G447" s="1" t="str">
        <f>IFERROR(MID($B447,FIND(G$1,$B447,1)+-5,20),"x")</f>
        <v xml:space="preserve">129ª REUNIÃO COMITE </v>
      </c>
      <c r="H447" s="1" t="str">
        <f>IFERROR(MID($B447,FIND(H$1,$B447,1)+-5,60),"x")</f>
        <v>x</v>
      </c>
      <c r="I447" s="2" t="s">
        <v>2709</v>
      </c>
    </row>
    <row r="448" spans="1:9" x14ac:dyDescent="0.2">
      <c r="A448" s="1">
        <v>447</v>
      </c>
      <c r="B448" s="1" t="s">
        <v>2059</v>
      </c>
      <c r="E448" s="1" t="str">
        <f>IFERROR(MID($B448,FIND(E$1,$B448,1)+0,30),"x")</f>
        <v>x</v>
      </c>
      <c r="F448" s="1" t="str">
        <f>IFERROR(MID($B448,FIND(F$1,$B448,1)+0,30),"x")</f>
        <v>x</v>
      </c>
      <c r="G448" s="1" t="str">
        <f>IFERROR(MID($B448,FIND(G$1,$B448,1)+-5,20),"x")</f>
        <v>129ª REUNIÃO DO COMI</v>
      </c>
      <c r="H448" s="1" t="str">
        <f>IFERROR(MID($B448,FIND(H$1,$B448,1)+-5,60),"x")</f>
        <v>x</v>
      </c>
    </row>
    <row r="449" spans="1:9" x14ac:dyDescent="0.2">
      <c r="A449" s="1">
        <v>448</v>
      </c>
      <c r="B449" s="1" t="s">
        <v>2060</v>
      </c>
      <c r="E449" s="1" t="str">
        <f>IFERROR(MID($B449,FIND(E$1,$B449,1)+0,30),"x")</f>
        <v>DATA: 23/12/2020 HORÁRIO: 10H0</v>
      </c>
      <c r="F449" s="1" t="str">
        <f>IFERROR(MID($B449,FIND(F$1,$B449,1)+0,30),"x")</f>
        <v>HORÁRIO: 10H03M ÀS 10H28M LOCA</v>
      </c>
      <c r="G449" s="1" t="str">
        <f>IFERROR(MID($B449,FIND(G$1,$B449,1)+-5,20),"x")</f>
        <v>130ª REUNIÃO ORDINÁR</v>
      </c>
      <c r="H449" s="1" t="str">
        <f>IFERROR(MID($B449,FIND(H$1,$B449,1)+-5,60),"x")</f>
        <v>x</v>
      </c>
    </row>
    <row r="450" spans="1:9" x14ac:dyDescent="0.2">
      <c r="A450" s="1">
        <v>449</v>
      </c>
      <c r="B450" s="1" t="s">
        <v>2061</v>
      </c>
      <c r="E450" s="1" t="str">
        <f>IFERROR(MID($B450,FIND(E$1,$B450,1)+0,30),"x")</f>
        <v>x</v>
      </c>
      <c r="F450" s="1" t="str">
        <f>IFERROR(MID($B450,FIND(F$1,$B450,1)+0,30),"x")</f>
        <v>x</v>
      </c>
      <c r="G450" s="1" t="str">
        <f>IFERROR(MID($B450,FIND(G$1,$B450,1)+-5,20),"x")</f>
        <v>CERÁ REUNIÃO HOJE, 2</v>
      </c>
      <c r="H450" s="1" t="str">
        <f>IFERROR(MID($B450,FIND(H$1,$B450,1)+-5,60),"x")</f>
        <v>O DA DEFESA (MD) SEM CONSIDERAÇÕES RELEVANTES. MINISTÉRIO DO</v>
      </c>
    </row>
    <row r="451" spans="1:9" x14ac:dyDescent="0.2">
      <c r="A451" s="1">
        <v>450</v>
      </c>
      <c r="B451" s="1" t="s">
        <v>2062</v>
      </c>
      <c r="E451" s="1" t="str">
        <f>IFERROR(MID($B451,FIND(E$1,$B451,1)+0,30),"x")</f>
        <v>x</v>
      </c>
      <c r="F451" s="1" t="str">
        <f>IFERROR(MID($B451,FIND(F$1,$B451,1)+0,30),"x")</f>
        <v>x</v>
      </c>
      <c r="G451" s="1" t="str">
        <f>IFERROR(MID($B451,FIND(G$1,$B451,1)+-5,20),"x")</f>
        <v xml:space="preserve">130ª REUNIÃO COMITE </v>
      </c>
      <c r="H451" s="1" t="str">
        <f>IFERROR(MID($B451,FIND(H$1,$B451,1)+-5,60),"x")</f>
        <v>x</v>
      </c>
      <c r="I451" s="2" t="s">
        <v>2709</v>
      </c>
    </row>
    <row r="452" spans="1:9" x14ac:dyDescent="0.2">
      <c r="A452" s="1">
        <v>451</v>
      </c>
      <c r="B452" s="1" t="s">
        <v>2063</v>
      </c>
      <c r="E452" s="1" t="str">
        <f>IFERROR(MID($B452,FIND(E$1,$B452,1)+0,30),"x")</f>
        <v>x</v>
      </c>
      <c r="F452" s="1" t="str">
        <f>IFERROR(MID($B452,FIND(F$1,$B452,1)+0,30),"x")</f>
        <v>x</v>
      </c>
      <c r="G452" s="1" t="str">
        <f>IFERROR(MID($B452,FIND(G$1,$B452,1)+-5,20),"x")</f>
        <v>130ª REUNIÃO DO COMI</v>
      </c>
      <c r="H452" s="1" t="str">
        <f>IFERROR(MID($B452,FIND(H$1,$B452,1)+-5,60),"x")</f>
        <v>x</v>
      </c>
    </row>
    <row r="453" spans="1:9" x14ac:dyDescent="0.2">
      <c r="A453" s="1">
        <v>452</v>
      </c>
      <c r="B453" s="1" t="s">
        <v>2064</v>
      </c>
      <c r="E453" s="1" t="str">
        <f>IFERROR(MID($B453,FIND(E$1,$B453,1)+0,30),"x")</f>
        <v>DATA: 28/12/2020 HORÁRIO: 10H0</v>
      </c>
      <c r="F453" s="1" t="str">
        <f>IFERROR(MID($B453,FIND(F$1,$B453,1)+0,30),"x")</f>
        <v>HORÁRIO: 10H04M ÀS 10H25M LOCA</v>
      </c>
      <c r="G453" s="1" t="str">
        <f>IFERROR(MID($B453,FIND(G$1,$B453,1)+-5,20),"x")</f>
        <v>131ª REUNIÃO ORDINÁR</v>
      </c>
      <c r="H453" s="1" t="str">
        <f>IFERROR(MID($B453,FIND(H$1,$B453,1)+-5,60),"x")</f>
        <v>O DA DEFESA (MD) SEM CONSIDERAÇÕES RELEVANTES. MINISTÉRIO DA</v>
      </c>
    </row>
    <row r="454" spans="1:9" x14ac:dyDescent="0.2">
      <c r="A454" s="1">
        <v>453</v>
      </c>
      <c r="B454" s="1" t="s">
        <v>2065</v>
      </c>
      <c r="E454" s="1" t="str">
        <f>IFERROR(MID($B454,FIND(E$1,$B454,1)+0,30),"x")</f>
        <v>x</v>
      </c>
      <c r="F454" s="1" t="str">
        <f>IFERROR(MID($B454,FIND(F$1,$B454,1)+0,30),"x")</f>
        <v>x</v>
      </c>
      <c r="G454" s="1" t="str">
        <f>IFERROR(MID($B454,FIND(G$1,$B454,1)+-5,20),"x")</f>
        <v xml:space="preserve"> UMA REUNIÃO NA TARD</v>
      </c>
      <c r="H454" s="1" t="str">
        <f>IFERROR(MID($B454,FIND(H$1,$B454,1)+-5,60),"x")</f>
        <v>x</v>
      </c>
      <c r="I454" s="2" t="s">
        <v>2710</v>
      </c>
    </row>
    <row r="455" spans="1:9" x14ac:dyDescent="0.2">
      <c r="A455" s="1">
        <v>454</v>
      </c>
      <c r="B455" s="1" t="s">
        <v>2066</v>
      </c>
      <c r="E455" s="1" t="str">
        <f>IFERROR(MID($B455,FIND(E$1,$B455,1)+0,30),"x")</f>
        <v>x</v>
      </c>
      <c r="F455" s="1" t="str">
        <f>IFERROR(MID($B455,FIND(F$1,$B455,1)+0,30),"x")</f>
        <v>x</v>
      </c>
      <c r="G455" s="1" t="str">
        <f>IFERROR(MID($B455,FIND(G$1,$B455,1)+-5,20),"x")</f>
        <v>131ª REUNIÃO DO COMI</v>
      </c>
      <c r="H455" s="1" t="str">
        <f>IFERROR(MID($B455,FIND(H$1,$B455,1)+-5,60),"x")</f>
        <v>x</v>
      </c>
    </row>
    <row r="456" spans="1:9" x14ac:dyDescent="0.2">
      <c r="A456" s="1">
        <v>455</v>
      </c>
      <c r="B456" s="1" t="s">
        <v>2067</v>
      </c>
      <c r="E456" s="1" t="str">
        <f>IFERROR(MID($B456,FIND(E$1,$B456,1)+0,30),"x")</f>
        <v>DATA: 30/12/2020 HORÁRIO: 10H0</v>
      </c>
      <c r="F456" s="1" t="str">
        <f>IFERROR(MID($B456,FIND(F$1,$B456,1)+0,30),"x")</f>
        <v>HORÁRIO: 10H06M ÀS 10H28M LOCA</v>
      </c>
      <c r="G456" s="1" t="str">
        <f>IFERROR(MID($B456,FIND(G$1,$B456,1)+-5,20),"x")</f>
        <v>132ª REUNIÃO ORDINÁR</v>
      </c>
      <c r="H456" s="1" t="str">
        <f>IFERROR(MID($B456,FIND(H$1,$B456,1)+-5,60),"x")</f>
        <v>O DA DEFESA (MD) AUSENTE; MINISTÉRIO DAS RELAÇÕES EXTERIORES</v>
      </c>
    </row>
    <row r="457" spans="1:9" x14ac:dyDescent="0.2">
      <c r="A457" s="1">
        <v>456</v>
      </c>
      <c r="B457" s="1" t="s">
        <v>2068</v>
      </c>
      <c r="E457" s="1" t="str">
        <f>IFERROR(MID($B457,FIND(E$1,$B457,1)+0,30),"x")</f>
        <v>DATA DE HOJE (30/12), CONFORME</v>
      </c>
      <c r="F457" s="1" t="str">
        <f>IFERROR(MID($B457,FIND(F$1,$B457,1)+0,30),"x")</f>
        <v>x</v>
      </c>
      <c r="G457" s="1" t="str">
        <f>IFERROR(MID($B457,FIND(G$1,$B457,1)+-5,20),"x")</f>
        <v xml:space="preserve">V NA REUNIÃO DO DIA </v>
      </c>
      <c r="H457" s="1" t="str">
        <f>IFERROR(MID($B457,FIND(H$1,$B457,1)+-5,60),"x")</f>
        <v>x</v>
      </c>
    </row>
    <row r="458" spans="1:9" x14ac:dyDescent="0.2">
      <c r="A458" s="1">
        <v>457</v>
      </c>
      <c r="B458" s="1" t="s">
        <v>2069</v>
      </c>
      <c r="E458" s="1" t="str">
        <f>IFERROR(MID($B458,FIND(E$1,$B458,1)+0,30),"x")</f>
        <v>x</v>
      </c>
      <c r="F458" s="1" t="str">
        <f>IFERROR(MID($B458,FIND(F$1,$B458,1)+0,30),"x")</f>
        <v>x</v>
      </c>
      <c r="G458" s="1" t="str">
        <f>IFERROR(MID($B458,FIND(G$1,$B458,1)+-5,20),"x")</f>
        <v xml:space="preserve">132ª REUNIÃO COMITE </v>
      </c>
      <c r="H458" s="1" t="str">
        <f>IFERROR(MID($B458,FIND(H$1,$B458,1)+-5,60),"x")</f>
        <v>x</v>
      </c>
    </row>
    <row r="459" spans="1:9" x14ac:dyDescent="0.2">
      <c r="A459" s="1">
        <v>458</v>
      </c>
      <c r="B459" s="1" t="s">
        <v>2070</v>
      </c>
      <c r="E459" s="1" t="str">
        <f>IFERROR(MID($B459,FIND(E$1,$B459,1)+0,30),"x")</f>
        <v>x</v>
      </c>
      <c r="F459" s="1" t="str">
        <f>IFERROR(MID($B459,FIND(F$1,$B459,1)+0,30),"x")</f>
        <v>x</v>
      </c>
      <c r="G459" s="1" t="str">
        <f>IFERROR(MID($B459,FIND(G$1,$B459,1)+-5,20),"x")</f>
        <v xml:space="preserve">132ª REUNIÃO COMITE </v>
      </c>
      <c r="H459" s="1" t="str">
        <f>IFERROR(MID($B459,FIND(H$1,$B459,1)+-5,60),"x")</f>
        <v>x</v>
      </c>
      <c r="I459" s="2" t="s">
        <v>2707</v>
      </c>
    </row>
    <row r="460" spans="1:9" x14ac:dyDescent="0.2">
      <c r="A460" s="1">
        <v>459</v>
      </c>
      <c r="B460" s="1" t="s">
        <v>2071</v>
      </c>
      <c r="E460" s="1" t="str">
        <f>IFERROR(MID($B460,FIND(E$1,$B460,1)+0,30),"x")</f>
        <v>x</v>
      </c>
      <c r="F460" s="1" t="str">
        <f>IFERROR(MID($B460,FIND(F$1,$B460,1)+0,30),"x")</f>
        <v>x</v>
      </c>
      <c r="G460" s="1" t="str">
        <f>IFERROR(MID($B460,FIND(G$1,$B460,1)+-5,20),"x")</f>
        <v>132ª REUNIÃO DO COMI</v>
      </c>
      <c r="H460" s="1" t="str">
        <f>IFERROR(MID($B460,FIND(H$1,$B460,1)+-5,60),"x")</f>
        <v>x</v>
      </c>
    </row>
    <row r="461" spans="1:9" x14ac:dyDescent="0.2">
      <c r="A461" s="1">
        <v>460</v>
      </c>
      <c r="B461" s="1" t="s">
        <v>2072</v>
      </c>
      <c r="E461" s="1" t="str">
        <f>IFERROR(MID($B461,FIND(E$1,$B461,1)+0,30),"x")</f>
        <v>DATA: 04/01/202 1 HORÁRIO: 10H</v>
      </c>
      <c r="F461" s="1" t="str">
        <f>IFERROR(MID($B461,FIND(F$1,$B461,1)+0,30),"x")</f>
        <v>HORÁRIO: 10H04M ÀS 10H20M LOCA</v>
      </c>
      <c r="G461" s="1" t="str">
        <f>IFERROR(MID($B461,FIND(G$1,$B461,1)+-5,20),"x")</f>
        <v>133ª REUNIÃO ORDINÁR</v>
      </c>
      <c r="H461" s="1" t="str">
        <f>IFERROR(MID($B461,FIND(H$1,$B461,1)+-5,60),"x")</f>
        <v>x</v>
      </c>
    </row>
    <row r="462" spans="1:9" x14ac:dyDescent="0.2">
      <c r="A462" s="1">
        <v>461</v>
      </c>
      <c r="B462" s="1" t="s">
        <v>2073</v>
      </c>
      <c r="E462" s="1" t="str">
        <f>IFERROR(MID($B462,FIND(E$1,$B462,1)+0,30),"x")</f>
        <v>x</v>
      </c>
      <c r="F462" s="1" t="str">
        <f>IFERROR(MID($B462,FIND(F$1,$B462,1)+0,30),"x")</f>
        <v>x</v>
      </c>
      <c r="G462" s="1" t="str">
        <f>IFERROR(MID($B462,FIND(G$1,$B462,1)+-5,20),"x")</f>
        <v xml:space="preserve">133ª REUNIÃO COMITE </v>
      </c>
      <c r="H462" s="1" t="str">
        <f>IFERROR(MID($B462,FIND(H$1,$B462,1)+-5,60),"x")</f>
        <v>O DA DEFESA (MD) AUSENTE. MINISTÉRIO DO TURISMO (MTUR) AUSEN</v>
      </c>
    </row>
    <row r="463" spans="1:9" x14ac:dyDescent="0.2">
      <c r="A463" s="1">
        <v>462</v>
      </c>
      <c r="B463" s="1" t="s">
        <v>2074</v>
      </c>
      <c r="E463" s="1" t="str">
        <f>IFERROR(MID($B463,FIND(E$1,$B463,1)+0,30),"x")</f>
        <v>x</v>
      </c>
      <c r="F463" s="1" t="str">
        <f>IFERROR(MID($B463,FIND(F$1,$B463,1)+0,30),"x")</f>
        <v>x</v>
      </c>
      <c r="G463" s="1" t="str">
        <f>IFERROR(MID($B463,FIND(G$1,$B463,1)+-5,20),"x")</f>
        <v xml:space="preserve">133ª REUNIÃO COMITE </v>
      </c>
      <c r="H463" s="1" t="str">
        <f>IFERROR(MID($B463,FIND(H$1,$B463,1)+-5,60),"x")</f>
        <v>x</v>
      </c>
      <c r="I463" s="2" t="s">
        <v>2707</v>
      </c>
    </row>
    <row r="464" spans="1:9" x14ac:dyDescent="0.2">
      <c r="A464" s="1">
        <v>463</v>
      </c>
      <c r="B464" s="1" t="s">
        <v>2075</v>
      </c>
      <c r="E464" s="1" t="str">
        <f>IFERROR(MID($B464,FIND(E$1,$B464,1)+0,30),"x")</f>
        <v>x</v>
      </c>
      <c r="F464" s="1" t="str">
        <f>IFERROR(MID($B464,FIND(F$1,$B464,1)+0,30),"x")</f>
        <v>x</v>
      </c>
      <c r="G464" s="1" t="str">
        <f>IFERROR(MID($B464,FIND(G$1,$B464,1)+-5,20),"x")</f>
        <v>21 , REUNIÃO COM SER</v>
      </c>
      <c r="H464" s="1" t="str">
        <f>IFERROR(MID($B464,FIND(H$1,$B464,1)+-5,60),"x")</f>
        <v>x</v>
      </c>
    </row>
    <row r="465" spans="1:9" x14ac:dyDescent="0.2">
      <c r="A465" s="1">
        <v>464</v>
      </c>
      <c r="B465" s="1" t="s">
        <v>2076</v>
      </c>
      <c r="E465" s="1" t="str">
        <f>IFERROR(MID($B465,FIND(E$1,$B465,1)+0,30),"x")</f>
        <v>DATA: 06/01/2021 HORÁRIO: 10H0</v>
      </c>
      <c r="F465" s="1" t="str">
        <f>IFERROR(MID($B465,FIND(F$1,$B465,1)+0,30),"x")</f>
        <v>HORÁRIO: 10H02M ÀS 10H25M LOCA</v>
      </c>
      <c r="G465" s="1" t="str">
        <f>IFERROR(MID($B465,FIND(G$1,$B465,1)+-5,20),"x")</f>
        <v>134ª REUNIÃO ORDINÁR</v>
      </c>
      <c r="H465" s="1" t="str">
        <f>IFERROR(MID($B465,FIND(H$1,$B465,1)+-5,60),"x")</f>
        <v>O DA DEFESA (MD) SEM CONSIDERAÇÕES RELEVANTES. MINISTÉRIO DO</v>
      </c>
    </row>
    <row r="466" spans="1:9" x14ac:dyDescent="0.2">
      <c r="A466" s="1">
        <v>465</v>
      </c>
      <c r="B466" s="1" t="s">
        <v>2077</v>
      </c>
      <c r="E466" s="1" t="str">
        <f>IFERROR(MID($B466,FIND(E$1,$B466,1)+0,30),"x")</f>
        <v>DATA DE CHEGADA AO BRASIL ETC.</v>
      </c>
      <c r="F466" s="1" t="str">
        <f>IFERROR(MID($B466,FIND(F$1,$B466,1)+0,30),"x")</f>
        <v>x</v>
      </c>
      <c r="G466" s="1" t="str">
        <f>IFERROR(MID($B466,FIND(G$1,$B466,1)+-5,20),"x")</f>
        <v>IRO, REUNIÃO PARA TR</v>
      </c>
      <c r="H466" s="1" t="str">
        <f>IFERROR(MID($B466,FIND(H$1,$B466,1)+-5,60),"x")</f>
        <v>x</v>
      </c>
    </row>
    <row r="467" spans="1:9" x14ac:dyDescent="0.2">
      <c r="A467" s="1">
        <v>466</v>
      </c>
      <c r="B467" s="1" t="s">
        <v>2078</v>
      </c>
      <c r="E467" s="1" t="str">
        <f>IFERROR(MID($B467,FIND(E$1,$B467,1)+0,30),"x")</f>
        <v>x</v>
      </c>
      <c r="F467" s="1" t="str">
        <f>IFERROR(MID($B467,FIND(F$1,$B467,1)+0,30),"x")</f>
        <v>x</v>
      </c>
      <c r="G467" s="1" t="str">
        <f>IFERROR(MID($B467,FIND(G$1,$B467,1)+-5,20),"x")</f>
        <v xml:space="preserve">134ª REUNIÃO COMITE </v>
      </c>
      <c r="H467" s="1" t="str">
        <f>IFERROR(MID($B467,FIND(H$1,$B467,1)+-5,60),"x")</f>
        <v>x</v>
      </c>
      <c r="I467" s="2" t="s">
        <v>2707</v>
      </c>
    </row>
    <row r="468" spans="1:9" x14ac:dyDescent="0.2">
      <c r="A468" s="1">
        <v>467</v>
      </c>
      <c r="B468" s="1" t="s">
        <v>2079</v>
      </c>
      <c r="E468" s="1" t="str">
        <f>IFERROR(MID($B468,FIND(E$1,$B468,1)+0,30),"x")</f>
        <v>x</v>
      </c>
      <c r="F468" s="1" t="str">
        <f>IFERROR(MID($B468,FIND(F$1,$B468,1)+0,30),"x")</f>
        <v>x</v>
      </c>
      <c r="G468" s="1" t="str">
        <f>IFERROR(MID($B468,FIND(G$1,$B468,1)+-5,20),"x")</f>
        <v>133ª REUNIÃO DO COMI</v>
      </c>
      <c r="H468" s="1" t="str">
        <f>IFERROR(MID($B468,FIND(H$1,$B468,1)+-5,60),"x")</f>
        <v>x</v>
      </c>
    </row>
    <row r="469" spans="1:9" x14ac:dyDescent="0.2">
      <c r="A469" s="1">
        <v>468</v>
      </c>
      <c r="B469" s="1" t="s">
        <v>2080</v>
      </c>
      <c r="E469" s="1" t="str">
        <f>IFERROR(MID($B469,FIND(E$1,$B469,1)+0,30),"x")</f>
        <v>DATA: 08/01/2021 HORÁRIO: 10H1</v>
      </c>
      <c r="F469" s="1" t="str">
        <f>IFERROR(MID($B469,FIND(F$1,$B469,1)+0,30),"x")</f>
        <v>HORÁRIO: 10H12M ÀS 10H25M LOCA</v>
      </c>
      <c r="G469" s="1" t="str">
        <f>IFERROR(MID($B469,FIND(G$1,$B469,1)+-5,20),"x")</f>
        <v>135ª REUNIÃO ORDINÁR</v>
      </c>
      <c r="H469" s="1" t="str">
        <f>IFERROR(MID($B469,FIND(H$1,$B469,1)+-5,60),"x")</f>
        <v>O DA DEFESA (MD) SEM CONSIDERAÇÕES RELEVANTES. MINISTÉRIO DO</v>
      </c>
    </row>
    <row r="470" spans="1:9" x14ac:dyDescent="0.2">
      <c r="A470" s="1">
        <v>469</v>
      </c>
      <c r="B470" s="1" t="s">
        <v>2081</v>
      </c>
      <c r="E470" s="1" t="str">
        <f>IFERROR(MID($B470,FIND(E$1,$B470,1)+0,30),"x")</f>
        <v>x</v>
      </c>
      <c r="F470" s="1" t="str">
        <f>IFERROR(MID($B470,FIND(F$1,$B470,1)+0,30),"x")</f>
        <v>x</v>
      </c>
      <c r="G470" s="1" t="str">
        <f>IFERROR(MID($B470,FIND(G$1,$B470,1)+-5,20),"x")</f>
        <v xml:space="preserve">134ª REUNIÃO ACERCA </v>
      </c>
      <c r="H470" s="1" t="str">
        <f>IFERROR(MID($B470,FIND(H$1,$B470,1)+-5,60),"x")</f>
        <v>x</v>
      </c>
      <c r="I470" s="2" t="s">
        <v>2707</v>
      </c>
    </row>
    <row r="471" spans="1:9" x14ac:dyDescent="0.2">
      <c r="A471" s="1">
        <v>470</v>
      </c>
      <c r="B471" s="1" t="s">
        <v>2082</v>
      </c>
      <c r="E471" s="1" t="str">
        <f>IFERROR(MID($B471,FIND(E$1,$B471,1)+0,30),"x")</f>
        <v>x</v>
      </c>
      <c r="F471" s="1" t="str">
        <f>IFERROR(MID($B471,FIND(F$1,$B471,1)+0,30),"x")</f>
        <v>x</v>
      </c>
      <c r="G471" s="1" t="str">
        <f>IFERROR(MID($B471,FIND(G$1,$B471,1)+-5,20),"x")</f>
        <v>135ª REUNIÃO DO COMI</v>
      </c>
      <c r="H471" s="1" t="str">
        <f>IFERROR(MID($B471,FIND(H$1,$B471,1)+-5,60),"x")</f>
        <v>x</v>
      </c>
    </row>
    <row r="472" spans="1:9" x14ac:dyDescent="0.2">
      <c r="A472" s="1">
        <v>471</v>
      </c>
      <c r="B472" s="1" t="s">
        <v>2083</v>
      </c>
      <c r="E472" s="1" t="str">
        <f>IFERROR(MID($B472,FIND(E$1,$B472,1)+0,30),"x")</f>
        <v>DATA: 11/01/2021 HORÁRIO: 10H0</v>
      </c>
      <c r="F472" s="1" t="str">
        <f>IFERROR(MID($B472,FIND(F$1,$B472,1)+0,30),"x")</f>
        <v>HORÁRIO: 10H00M ÀS 10H19M LOCA</v>
      </c>
      <c r="G472" s="1" t="str">
        <f>IFERROR(MID($B472,FIND(G$1,$B472,1)+-5,20),"x")</f>
        <v>136ª REUNIÃO ORDINÁR</v>
      </c>
      <c r="H472" s="1" t="str">
        <f>IFERROR(MID($B472,FIND(H$1,$B472,1)+-5,60),"x")</f>
        <v>O DA DEFESA (MD) SEM CONSIDERAÇÕES RELEVANTES. MINISTÉRIO DO</v>
      </c>
    </row>
    <row r="473" spans="1:9" x14ac:dyDescent="0.2">
      <c r="A473" s="1">
        <v>472</v>
      </c>
      <c r="B473" s="1" t="s">
        <v>2084</v>
      </c>
      <c r="E473" s="1" t="str">
        <f>IFERROR(MID($B473,FIND(E$1,$B473,1)+0,30),"x")</f>
        <v>x</v>
      </c>
      <c r="F473" s="1" t="str">
        <f>IFERROR(MID($B473,FIND(F$1,$B473,1)+0,30),"x")</f>
        <v>x</v>
      </c>
      <c r="G473" s="1" t="str">
        <f>IFERROR(MID($B473,FIND(G$1,$B473,1)+-5,20),"x")</f>
        <v xml:space="preserve">136ª REUNIÃO COMITE </v>
      </c>
      <c r="H473" s="1" t="str">
        <f>IFERROR(MID($B473,FIND(H$1,$B473,1)+-5,60),"x")</f>
        <v>x</v>
      </c>
      <c r="I473" s="2" t="s">
        <v>2707</v>
      </c>
    </row>
    <row r="474" spans="1:9" x14ac:dyDescent="0.2">
      <c r="A474" s="1">
        <v>473</v>
      </c>
      <c r="B474" s="1" t="s">
        <v>2085</v>
      </c>
      <c r="E474" s="1" t="str">
        <f>IFERROR(MID($B474,FIND(E$1,$B474,1)+0,30),"x")</f>
        <v>x</v>
      </c>
      <c r="F474" s="1" t="str">
        <f>IFERROR(MID($B474,FIND(F$1,$B474,1)+0,30),"x")</f>
        <v>x</v>
      </c>
      <c r="G474" s="1" t="str">
        <f>IFERROR(MID($B474,FIND(G$1,$B474,1)+-5,20),"x")</f>
        <v>136ª REUNIÃO DO COMI</v>
      </c>
      <c r="H474" s="1" t="str">
        <f>IFERROR(MID($B474,FIND(H$1,$B474,1)+-5,60),"x")</f>
        <v>x</v>
      </c>
    </row>
    <row r="475" spans="1:9" x14ac:dyDescent="0.2">
      <c r="A475" s="1">
        <v>474</v>
      </c>
      <c r="B475" s="1" t="s">
        <v>2086</v>
      </c>
      <c r="E475" s="1" t="str">
        <f>IFERROR(MID($B475,FIND(E$1,$B475,1)+0,30),"x")</f>
        <v>x</v>
      </c>
      <c r="F475" s="1" t="str">
        <f>IFERROR(MID($B475,FIND(F$1,$B475,1)+0,30),"x")</f>
        <v>x</v>
      </c>
      <c r="G475" s="1" t="str">
        <f>IFERROR(MID($B475,FIND(G$1,$B475,1)+-5,20),"x")</f>
        <v xml:space="preserve">136ª REUNIÃO COMITE </v>
      </c>
      <c r="H475" s="1" t="str">
        <f>IFERROR(MID($B475,FIND(H$1,$B475,1)+-5,60),"x")</f>
        <v>x</v>
      </c>
    </row>
    <row r="476" spans="1:9" x14ac:dyDescent="0.2">
      <c r="A476" s="1">
        <v>475</v>
      </c>
      <c r="B476" s="1" t="s">
        <v>2087</v>
      </c>
      <c r="E476" s="1" t="str">
        <f>IFERROR(MID($B476,FIND(E$1,$B476,1)+0,30),"x")</f>
        <v>DATA: 13/01/2021 HORÁRIO: 10H0</v>
      </c>
      <c r="F476" s="1" t="str">
        <f>IFERROR(MID($B476,FIND(F$1,$B476,1)+0,30),"x")</f>
        <v>HORÁRIO: 10H03M ÀS 10H23M LOCA</v>
      </c>
      <c r="G476" s="1" t="str">
        <f>IFERROR(MID($B476,FIND(G$1,$B476,1)+-5,20),"x")</f>
        <v>137ª REUNIÃO ORDINÁR</v>
      </c>
      <c r="H476" s="1" t="str">
        <f>IFERROR(MID($B476,FIND(H$1,$B476,1)+-5,60),"x")</f>
        <v xml:space="preserve">O DA DEFESA ATRAVÉS DO COMANDO DE OPERAÇÕES CONJUNTAS, ESTÁ </v>
      </c>
    </row>
    <row r="477" spans="1:9" x14ac:dyDescent="0.2">
      <c r="A477" s="1">
        <v>476</v>
      </c>
      <c r="B477" s="1" t="s">
        <v>2088</v>
      </c>
      <c r="E477" s="1" t="str">
        <f>IFERROR(MID($B477,FIND(E$1,$B477,1)+0,30),"x")</f>
        <v>x</v>
      </c>
      <c r="F477" s="1" t="str">
        <f>IFERROR(MID($B477,FIND(F$1,$B477,1)+0,30),"x")</f>
        <v>x</v>
      </c>
      <c r="G477" s="1" t="str">
        <f>IFERROR(MID($B477,FIND(G$1,$B477,1)+-5,20),"x")</f>
        <v xml:space="preserve">137ª REUNIÃO COMITE </v>
      </c>
      <c r="H477" s="1" t="str">
        <f>IFERROR(MID($B477,FIND(H$1,$B477,1)+-5,60),"x")</f>
        <v>x</v>
      </c>
    </row>
    <row r="478" spans="1:9" x14ac:dyDescent="0.2">
      <c r="A478" s="1">
        <v>477</v>
      </c>
      <c r="B478" s="1" t="s">
        <v>2089</v>
      </c>
      <c r="E478" s="1" t="str">
        <f>IFERROR(MID($B478,FIND(E$1,$B478,1)+0,30),"x")</f>
        <v>x</v>
      </c>
      <c r="F478" s="1" t="str">
        <f>IFERROR(MID($B478,FIND(F$1,$B478,1)+0,30),"x")</f>
        <v>x</v>
      </c>
      <c r="G478" s="1" t="str">
        <f>IFERROR(MID($B478,FIND(G$1,$B478,1)+-5,20),"x")</f>
        <v>Á A) REUNIÃO PRESENC</v>
      </c>
      <c r="H478" s="1" t="str">
        <f>IFERROR(MID($B478,FIND(H$1,$B478,1)+-5,60),"x")</f>
        <v>x</v>
      </c>
      <c r="I478" s="2" t="s">
        <v>2709</v>
      </c>
    </row>
    <row r="479" spans="1:9" x14ac:dyDescent="0.2">
      <c r="A479" s="1">
        <v>478</v>
      </c>
      <c r="B479" s="1" t="s">
        <v>2090</v>
      </c>
      <c r="E479" s="1" t="str">
        <f>IFERROR(MID($B479,FIND(E$1,$B479,1)+0,30),"x")</f>
        <v>x</v>
      </c>
      <c r="F479" s="1" t="str">
        <f>IFERROR(MID($B479,FIND(F$1,$B479,1)+0,30),"x")</f>
        <v>x</v>
      </c>
      <c r="G479" s="1" t="str">
        <f>IFERROR(MID($B479,FIND(G$1,$B479,1)+-5,20),"x")</f>
        <v>137ª REUNIÃO DO COMI</v>
      </c>
      <c r="H479" s="1" t="str">
        <f>IFERROR(MID($B479,FIND(H$1,$B479,1)+-5,60),"x")</f>
        <v>O DA DEFESA QUE ENCAMINHEM O MATERIAL DA ENTREGA DOS CILINDR</v>
      </c>
    </row>
    <row r="480" spans="1:9" x14ac:dyDescent="0.2">
      <c r="A480" s="1">
        <v>479</v>
      </c>
      <c r="B480" s="1" t="s">
        <v>2091</v>
      </c>
      <c r="E480" s="1" t="str">
        <f>IFERROR(MID($B480,FIND(E$1,$B480,1)+0,30),"x")</f>
        <v>DATA: 15/01/2021 HORÁRIO: 10H0</v>
      </c>
      <c r="F480" s="1" t="str">
        <f>IFERROR(MID($B480,FIND(F$1,$B480,1)+0,30),"x")</f>
        <v>HORÁRIO: 10H00M ÀS 10H20M LOCA</v>
      </c>
      <c r="G480" s="1" t="str">
        <f>IFERROR(MID($B480,FIND(G$1,$B480,1)+-5,20),"x")</f>
        <v>138ª REUNIÃO ORDINÁR</v>
      </c>
      <c r="H480" s="1" t="str">
        <f>IFERROR(MID($B480,FIND(H$1,$B480,1)+-5,60),"x")</f>
        <v>O DA DEFESA (MD) SEM CONSIDERAÇÕES RELEVANTES. MINISTÉRIO DO</v>
      </c>
    </row>
    <row r="481" spans="1:9" x14ac:dyDescent="0.2">
      <c r="A481" s="1">
        <v>480</v>
      </c>
      <c r="B481" s="1" t="s">
        <v>2092</v>
      </c>
      <c r="E481" s="1" t="str">
        <f>IFERROR(MID($B481,FIND(E$1,$B481,1)+0,30),"x")</f>
        <v>x</v>
      </c>
      <c r="F481" s="1" t="str">
        <f>IFERROR(MID($B481,FIND(F$1,$B481,1)+0,30),"x")</f>
        <v>x</v>
      </c>
      <c r="G481" s="1" t="str">
        <f>IFERROR(MID($B481,FIND(G$1,$B481,1)+-5,20),"x")</f>
        <v xml:space="preserve">138ª REUNIÃO COMITE </v>
      </c>
      <c r="H481" s="1" t="str">
        <f>IFERROR(MID($B481,FIND(H$1,$B481,1)+-5,60),"x")</f>
        <v>x</v>
      </c>
      <c r="I481" s="2" t="s">
        <v>2709</v>
      </c>
    </row>
    <row r="482" spans="1:9" x14ac:dyDescent="0.2">
      <c r="A482" s="1">
        <v>481</v>
      </c>
      <c r="B482" s="1" t="s">
        <v>2093</v>
      </c>
      <c r="E482" s="1" t="str">
        <f>IFERROR(MID($B482,FIND(E$1,$B482,1)+0,30),"x")</f>
        <v>DATAS PREVISTAS SÃO: 25.01.202</v>
      </c>
      <c r="F482" s="1" t="str">
        <f>IFERROR(MID($B482,FIND(F$1,$B482,1)+0,30),"x")</f>
        <v>x</v>
      </c>
      <c r="G482" s="1" t="str">
        <f>IFERROR(MID($B482,FIND(G$1,$B482,1)+-5,20),"x")</f>
        <v>138ª REUNIÃO DO COMI</v>
      </c>
      <c r="H482" s="1" t="str">
        <f>IFERROR(MID($B482,FIND(H$1,$B482,1)+-5,60),"x")</f>
        <v>x</v>
      </c>
    </row>
    <row r="483" spans="1:9" x14ac:dyDescent="0.2">
      <c r="A483" s="1">
        <v>482</v>
      </c>
      <c r="B483" s="1" t="s">
        <v>2094</v>
      </c>
      <c r="E483" s="1" t="str">
        <f>IFERROR(MID($B483,FIND(E$1,$B483,1)+0,30),"x")</f>
        <v>DATA: 16/01/2021 HORÁRIO: 10H3</v>
      </c>
      <c r="F483" s="1" t="str">
        <f>IFERROR(MID($B483,FIND(F$1,$B483,1)+0,30),"x")</f>
        <v>HORÁRIO: 10H30M ÀS 12H00M LOCA</v>
      </c>
      <c r="G483" s="1" t="str">
        <f>IFERROR(MID($B483,FIND(G$1,$B483,1)+-5,20),"x")</f>
        <v xml:space="preserve">A 1ª REUNIÃO EXTRAO </v>
      </c>
      <c r="H483" s="1" t="str">
        <f>IFERROR(MID($B483,FIND(H$1,$B483,1)+-5,60),"x")</f>
        <v>NTAR DEFESA VENCERIA DIA 17.01.2021 (DOMINGO) ÀS 19H00M. PED</v>
      </c>
    </row>
    <row r="484" spans="1:9" x14ac:dyDescent="0.2">
      <c r="A484" s="1">
        <v>483</v>
      </c>
      <c r="B484" s="1" t="s">
        <v>2095</v>
      </c>
      <c r="E484" s="1" t="str">
        <f>IFERROR(MID($B484,FIND(E$1,$B484,1)+0,30),"x")</f>
        <v>DATA DE 15.01.2021 DISPONIBILI</v>
      </c>
      <c r="F484" s="1" t="str">
        <f>IFERROR(MID($B484,FIND(F$1,$B484,1)+0,30),"x")</f>
        <v>x</v>
      </c>
      <c r="G484" s="1" t="str">
        <f>IFERROR(MID($B484,FIND(G$1,$B484,1)+-5,20),"x")</f>
        <v>x</v>
      </c>
      <c r="H484" s="1" t="str">
        <f>IFERROR(MID($B484,FIND(H$1,$B484,1)+-5,60),"x")</f>
        <v>O DA DEFESA, ARNALDO AUGUSTO, INFORMOU QUE A FAB DISPONIBILI</v>
      </c>
    </row>
    <row r="485" spans="1:9" x14ac:dyDescent="0.2">
      <c r="A485" s="1">
        <v>484</v>
      </c>
      <c r="B485" s="1" t="s">
        <v>2096</v>
      </c>
      <c r="E485" s="1" t="str">
        <f>IFERROR(MID($B485,FIND(E$1,$B485,1)+0,30),"x")</f>
        <v>x</v>
      </c>
      <c r="F485" s="1" t="str">
        <f>IFERROR(MID($B485,FIND(F$1,$B485,1)+0,30),"x")</f>
        <v>x</v>
      </c>
      <c r="G485" s="1" t="str">
        <f>IFERROR(MID($B485,FIND(G$1,$B485,1)+-5,20),"x")</f>
        <v>ESTA REUNIÃO.  PAUTA</v>
      </c>
      <c r="H485" s="1" t="str">
        <f>IFERROR(MID($B485,FIND(H$1,$B485,1)+-5,60),"x")</f>
        <v>x</v>
      </c>
    </row>
    <row r="486" spans="1:9" x14ac:dyDescent="0.2">
      <c r="A486" s="1">
        <v>485</v>
      </c>
      <c r="B486" s="1" t="s">
        <v>2097</v>
      </c>
      <c r="E486" s="1" t="str">
        <f>IFERROR(MID($B486,FIND(E$1,$B486,1)+0,30),"x")</f>
        <v>x</v>
      </c>
      <c r="F486" s="1" t="str">
        <f>IFERROR(MID($B486,FIND(F$1,$B486,1)+0,30),"x")</f>
        <v xml:space="preserve">HORÁRIO. EM SEGUIDA, ENCERROU </v>
      </c>
      <c r="G486" s="1" t="str">
        <f>IFERROR(MID($B486,FIND(G$1,$B486,1)+-5,20),"x")</f>
        <v>UTRA REUNIÃO EXTRAOR</v>
      </c>
      <c r="H486" s="1" t="str">
        <f>IFERROR(MID($B486,FIND(H$1,$B486,1)+-5,60),"x")</f>
        <v>x</v>
      </c>
    </row>
    <row r="487" spans="1:9" x14ac:dyDescent="0.2">
      <c r="A487" s="1">
        <v>486</v>
      </c>
      <c r="B487" s="1" t="s">
        <v>2098</v>
      </c>
      <c r="E487" s="1" t="str">
        <f>IFERROR(MID($B487,FIND(E$1,$B487,1)+0,30),"x")</f>
        <v>DATA: 17/01/2021 HORÁRIO: 16H3</v>
      </c>
      <c r="F487" s="1" t="str">
        <f>IFERROR(MID($B487,FIND(F$1,$B487,1)+0,30),"x")</f>
        <v>HORÁRIO: 16H30M ÀS 17H15M LOCA</v>
      </c>
      <c r="G487" s="1" t="str">
        <f>IFERROR(MID($B487,FIND(G$1,$B487,1)+-5,20),"x")</f>
        <v xml:space="preserve">A 2ª REUNIÃO EXTRAO </v>
      </c>
      <c r="H487" s="1" t="str">
        <f>IFERROR(MID($B487,FIND(H$1,$B487,1)+-5,60),"x")</f>
        <v>O DA DEFESA QUE INICIE PLANEJAMENTO PARA EVENTUALMENTE ATUAR</v>
      </c>
    </row>
    <row r="488" spans="1:9" x14ac:dyDescent="0.2">
      <c r="A488" s="1">
        <v>487</v>
      </c>
      <c r="B488" s="1" t="s">
        <v>2099</v>
      </c>
      <c r="E488" s="1" t="str">
        <f>IFERROR(MID($B488,FIND(E$1,$B488,1)+0,30),"x")</f>
        <v>x</v>
      </c>
      <c r="F488" s="1" t="str">
        <f>IFERROR(MID($B488,FIND(F$1,$B488,1)+0,30),"x")</f>
        <v>x</v>
      </c>
      <c r="G488" s="1" t="str">
        <f>IFERROR(MID($B488,FIND(G$1,$B488,1)+-5,20),"x")</f>
        <v>x</v>
      </c>
      <c r="H488" s="1" t="str">
        <f>IFERROR(MID($B488,FIND(H$1,$B488,1)+-5,60),"x")</f>
        <v>x</v>
      </c>
      <c r="I488" s="2" t="s">
        <v>2710</v>
      </c>
    </row>
    <row r="489" spans="1:9" x14ac:dyDescent="0.2">
      <c r="A489" s="1">
        <v>488</v>
      </c>
      <c r="B489" s="1" t="s">
        <v>2100</v>
      </c>
      <c r="E489" s="1" t="str">
        <f>IFERROR(MID($B489,FIND(E$1,$B489,1)+0,30),"x")</f>
        <v>x</v>
      </c>
      <c r="F489" s="1" t="str">
        <f>IFERROR(MID($B489,FIND(F$1,$B489,1)+0,30),"x")</f>
        <v>x</v>
      </c>
      <c r="G489" s="1" t="str">
        <f>IFERROR(MID($B489,FIND(G$1,$B489,1)+-5,20),"x")</f>
        <v>A 2ª REUNIÃO EXT RAO</v>
      </c>
      <c r="H489" s="1" t="str">
        <f>IFERROR(MID($B489,FIND(H$1,$B489,1)+-5,60),"x")</f>
        <v>x</v>
      </c>
    </row>
    <row r="490" spans="1:9" x14ac:dyDescent="0.2">
      <c r="A490" s="1">
        <v>489</v>
      </c>
      <c r="B490" s="1" t="s">
        <v>2101</v>
      </c>
      <c r="E490" s="1" t="str">
        <f>IFERROR(MID($B490,FIND(E$1,$B490,1)+0,30),"x")</f>
        <v>DATA: 18/01/2021 HORÁRIO: 10H0</v>
      </c>
      <c r="F490" s="1" t="str">
        <f>IFERROR(MID($B490,FIND(F$1,$B490,1)+0,30),"x")</f>
        <v>HORÁRIO: 10H05M ÀS 10H2920M LO</v>
      </c>
      <c r="G490" s="1" t="str">
        <f>IFERROR(MID($B490,FIND(G$1,$B490,1)+-5,20),"x")</f>
        <v>139ª REUNIÃO ORDINÁR</v>
      </c>
      <c r="H490" s="1" t="str">
        <f>IFERROR(MID($B490,FIND(H$1,$B490,1)+-5,60),"x")</f>
        <v>x</v>
      </c>
    </row>
    <row r="491" spans="1:9" x14ac:dyDescent="0.2">
      <c r="A491" s="1">
        <v>490</v>
      </c>
      <c r="B491" s="1" t="s">
        <v>2102</v>
      </c>
      <c r="E491" s="1" t="str">
        <f>IFERROR(MID($B491,FIND(E$1,$B491,1)+0,30),"x")</f>
        <v>x</v>
      </c>
      <c r="F491" s="1" t="str">
        <f>IFERROR(MID($B491,FIND(F$1,$B491,1)+0,30),"x")</f>
        <v>x</v>
      </c>
      <c r="G491" s="1" t="str">
        <f>IFERROR(MID($B491,FIND(G$1,$B491,1)+-5,20),"x")</f>
        <v xml:space="preserve">139ª REUNIÃO COMITE </v>
      </c>
      <c r="H491" s="1" t="str">
        <f>IFERROR(MID($B491,FIND(H$1,$B491,1)+-5,60),"x")</f>
        <v>O DA DEFESA (MD) SEM CONSIDERAÇÕES RELEVANTES. MINISTÉRIO DO</v>
      </c>
    </row>
    <row r="492" spans="1:9" x14ac:dyDescent="0.2">
      <c r="A492" s="1">
        <v>491</v>
      </c>
      <c r="B492" s="1" t="s">
        <v>2103</v>
      </c>
      <c r="E492" s="1" t="str">
        <f>IFERROR(MID($B492,FIND(E$1,$B492,1)+0,30),"x")</f>
        <v>x</v>
      </c>
      <c r="F492" s="1" t="str">
        <f>IFERROR(MID($B492,FIND(F$1,$B492,1)+0,30),"x")</f>
        <v>x</v>
      </c>
      <c r="G492" s="1" t="str">
        <f>IFERROR(MID($B492,FIND(G$1,$B492,1)+-5,20),"x")</f>
        <v xml:space="preserve">139ª REUNIÃO COMITE </v>
      </c>
      <c r="H492" s="1" t="str">
        <f>IFERROR(MID($B492,FIND(H$1,$B492,1)+-5,60),"x")</f>
        <v>x</v>
      </c>
      <c r="I492" s="2" t="s">
        <v>2707</v>
      </c>
    </row>
    <row r="493" spans="1:9" x14ac:dyDescent="0.2">
      <c r="A493" s="1">
        <v>492</v>
      </c>
      <c r="B493" s="1" t="s">
        <v>2104</v>
      </c>
      <c r="E493" s="1" t="str">
        <f>IFERROR(MID($B493,FIND(E$1,$B493,1)+0,30),"x")</f>
        <v>x</v>
      </c>
      <c r="F493" s="1" t="str">
        <f>IFERROR(MID($B493,FIND(F$1,$B493,1)+0,30),"x")</f>
        <v>x</v>
      </c>
      <c r="G493" s="1" t="str">
        <f>IFERROR(MID($B493,FIND(G$1,$B493,1)+-5,20),"x")</f>
        <v>139ª REUNIÃO DO COMI</v>
      </c>
      <c r="H493" s="1" t="str">
        <f>IFERROR(MID($B493,FIND(H$1,$B493,1)+-5,60),"x")</f>
        <v>x</v>
      </c>
    </row>
    <row r="494" spans="1:9" x14ac:dyDescent="0.2">
      <c r="A494" s="1">
        <v>493</v>
      </c>
      <c r="B494" s="1" t="s">
        <v>2105</v>
      </c>
      <c r="E494" s="1" t="str">
        <f>IFERROR(MID($B494,FIND(E$1,$B494,1)+0,30),"x")</f>
        <v>x</v>
      </c>
      <c r="F494" s="1" t="str">
        <f>IFERROR(MID($B494,FIND(F$1,$B494,1)+0,30),"x")</f>
        <v>x</v>
      </c>
      <c r="G494" s="1" t="str">
        <f>IFERROR(MID($B494,FIND(G$1,$B494,1)+-5,20),"x")</f>
        <v xml:space="preserve">139ª REUNIÃO COMITE </v>
      </c>
      <c r="H494" s="1" t="str">
        <f>IFERROR(MID($B494,FIND(H$1,$B494,1)+-5,60),"x")</f>
        <v>x</v>
      </c>
    </row>
    <row r="495" spans="1:9" x14ac:dyDescent="0.2">
      <c r="A495" s="1">
        <v>494</v>
      </c>
      <c r="B495" s="1" t="s">
        <v>2106</v>
      </c>
      <c r="E495" s="1" t="str">
        <f>IFERROR(MID($B495,FIND(E$1,$B495,1)+0,30),"x")</f>
        <v>DATA: 20/01/2021 HORÁRIO: 10H0</v>
      </c>
      <c r="F495" s="1" t="str">
        <f>IFERROR(MID($B495,FIND(F$1,$B495,1)+0,30),"x")</f>
        <v>HORÁRIO: 10H08M ÀS 10H29M LOCA</v>
      </c>
      <c r="G495" s="1" t="str">
        <f>IFERROR(MID($B495,FIND(G$1,$B495,1)+-5,20),"x")</f>
        <v>140ª REUNIÃO ORDINÁR</v>
      </c>
      <c r="H495" s="1" t="str">
        <f>IFERROR(MID($B495,FIND(H$1,$B495,1)+-5,60),"x")</f>
        <v>O DA DEFESA (MD) INFORMOU QUE AS FORÇAS ARMADAS ENTREGARAM V</v>
      </c>
    </row>
    <row r="496" spans="1:9" x14ac:dyDescent="0.2">
      <c r="A496" s="1">
        <v>495</v>
      </c>
      <c r="B496" s="1" t="s">
        <v>2107</v>
      </c>
      <c r="E496" s="1" t="str">
        <f>IFERROR(MID($B496,FIND(E$1,$B496,1)+0,30),"x")</f>
        <v>x</v>
      </c>
      <c r="F496" s="1" t="str">
        <f>IFERROR(MID($B496,FIND(F$1,$B496,1)+0,30),"x")</f>
        <v>x</v>
      </c>
      <c r="G496" s="1" t="str">
        <f>IFERROR(MID($B496,FIND(G$1,$B496,1)+-5,20),"x")</f>
        <v xml:space="preserve">140ª REUNIÃO COMITE </v>
      </c>
      <c r="H496" s="1" t="str">
        <f>IFERROR(MID($B496,FIND(H$1,$B496,1)+-5,60),"x")</f>
        <v>UE A DEFESA CIVIL PERMANECE ENCAMINHANDO ALERTAS À POPULAÇÃO</v>
      </c>
      <c r="I496" s="2" t="s">
        <v>2707</v>
      </c>
    </row>
    <row r="497" spans="1:9" x14ac:dyDescent="0.2">
      <c r="A497" s="1">
        <v>496</v>
      </c>
      <c r="B497" s="1" t="s">
        <v>2108</v>
      </c>
      <c r="E497" s="1" t="str">
        <f>IFERROR(MID($B497,FIND(E$1,$B497,1)+0,30),"x")</f>
        <v>DATA. SUBCHEFIA DE ANÁLISE E A</v>
      </c>
      <c r="F497" s="1" t="str">
        <f>IFERROR(MID($B497,FIND(F$1,$B497,1)+0,30),"x")</f>
        <v>x</v>
      </c>
      <c r="G497" s="1" t="str">
        <f>IFERROR(MID($B497,FIND(G$1,$B497,1)+-5,20),"x")</f>
        <v>140ª REUNIÃO DO COMI</v>
      </c>
      <c r="H497" s="1" t="str">
        <f>IFERROR(MID($B497,FIND(H$1,$B497,1)+-5,60),"x")</f>
        <v>x</v>
      </c>
    </row>
    <row r="498" spans="1:9" x14ac:dyDescent="0.2">
      <c r="A498" s="1">
        <v>497</v>
      </c>
      <c r="B498" s="1" t="s">
        <v>2109</v>
      </c>
      <c r="E498" s="1" t="str">
        <f>IFERROR(MID($B498,FIND(E$1,$B498,1)+0,30),"x")</f>
        <v>DATA: 22/01/2021 HORÁRIO: 10H1</v>
      </c>
      <c r="F498" s="1" t="str">
        <f>IFERROR(MID($B498,FIND(F$1,$B498,1)+0,30),"x")</f>
        <v>HORÁRIO: 10H10M ÀS 10H29M LOCA</v>
      </c>
      <c r="G498" s="1" t="str">
        <f>IFERROR(MID($B498,FIND(G$1,$B498,1)+-5,20),"x")</f>
        <v>141ª REUNIÃO ORDINÁR</v>
      </c>
      <c r="H498" s="1" t="str">
        <f>IFERROR(MID($B498,FIND(H$1,$B498,1)+-5,60),"x")</f>
        <v>x</v>
      </c>
    </row>
    <row r="499" spans="1:9" x14ac:dyDescent="0.2">
      <c r="A499" s="1">
        <v>498</v>
      </c>
      <c r="B499" s="1" t="s">
        <v>2110</v>
      </c>
      <c r="E499" s="1" t="str">
        <f>IFERROR(MID($B499,FIND(E$1,$B499,1)+0,30),"x")</f>
        <v>DATA DE HOJE. MINISTÉRIO DA DE</v>
      </c>
      <c r="F499" s="1" t="str">
        <f>IFERROR(MID($B499,FIND(F$1,$B499,1)+0,30),"x")</f>
        <v>x</v>
      </c>
      <c r="G499" s="1" t="str">
        <f>IFERROR(MID($B499,FIND(G$1,$B499,1)+-5,20),"x")</f>
        <v xml:space="preserve">141ª REUNIÃO COMITE </v>
      </c>
      <c r="H499" s="1" t="str">
        <f>IFERROR(MID($B499,FIND(H$1,$B499,1)+-5,60),"x")</f>
        <v>O DA DEFESA (MD) SEM CONSIDERAÇÕES RELAVANTES. MINISTÉRIO DO</v>
      </c>
    </row>
    <row r="500" spans="1:9" x14ac:dyDescent="0.2">
      <c r="A500" s="1">
        <v>499</v>
      </c>
      <c r="B500" s="1" t="s">
        <v>2111</v>
      </c>
      <c r="E500" s="1" t="str">
        <f>IFERROR(MID($B500,FIND(E$1,$B500,1)+0,30),"x")</f>
        <v>x</v>
      </c>
      <c r="F500" s="1" t="str">
        <f>IFERROR(MID($B500,FIND(F$1,$B500,1)+0,30),"x")</f>
        <v>x</v>
      </c>
      <c r="G500" s="1" t="str">
        <f>IFERROR(MID($B500,FIND(G$1,$B500,1)+-5,20),"x")</f>
        <v xml:space="preserve">141ª REUNIÃO COMITE </v>
      </c>
      <c r="H500" s="1" t="str">
        <f>IFERROR(MID($B500,FIND(H$1,$B500,1)+-5,60),"x")</f>
        <v>x</v>
      </c>
      <c r="I500" s="2" t="s">
        <v>2710</v>
      </c>
    </row>
    <row r="501" spans="1:9" x14ac:dyDescent="0.2">
      <c r="A501" s="1">
        <v>500</v>
      </c>
      <c r="B501" s="1" t="s">
        <v>2112</v>
      </c>
      <c r="E501" s="1" t="str">
        <f>IFERROR(MID($B501,FIND(E$1,$B501,1)+0,30),"x")</f>
        <v>x</v>
      </c>
      <c r="F501" s="1" t="str">
        <f>IFERROR(MID($B501,FIND(F$1,$B501,1)+0,30),"x")</f>
        <v>x</v>
      </c>
      <c r="G501" s="1" t="str">
        <f>IFERROR(MID($B501,FIND(G$1,$B501,1)+-5,20),"x")</f>
        <v>141ª REUNIÃO DO COMI</v>
      </c>
      <c r="H501" s="1" t="str">
        <f>IFERROR(MID($B501,FIND(H$1,$B501,1)+-5,60),"x")</f>
        <v>x</v>
      </c>
    </row>
    <row r="502" spans="1:9" x14ac:dyDescent="0.2">
      <c r="A502" s="1">
        <v>501</v>
      </c>
      <c r="B502" s="1" t="s">
        <v>2113</v>
      </c>
      <c r="E502" s="1" t="str">
        <f>IFERROR(MID($B502,FIND(E$1,$B502,1)+0,30),"x")</f>
        <v>DATA: 25/01/2021 HORÁRIO: 10H3</v>
      </c>
      <c r="F502" s="1" t="str">
        <f>IFERROR(MID($B502,FIND(F$1,$B502,1)+0,30),"x")</f>
        <v>HORÁRIO: 10H33M ÀS 10H46M LOCA</v>
      </c>
      <c r="G502" s="1" t="str">
        <f>IFERROR(MID($B502,FIND(G$1,$B502,1)+-5,20),"x")</f>
        <v>142ª REUNIÃO ORDINÁR</v>
      </c>
      <c r="H502" s="1" t="str">
        <f>IFERROR(MID($B502,FIND(H$1,$B502,1)+-5,60),"x")</f>
        <v>x</v>
      </c>
    </row>
    <row r="503" spans="1:9" x14ac:dyDescent="0.2">
      <c r="A503" s="1">
        <v>502</v>
      </c>
      <c r="B503" s="1" t="s">
        <v>2114</v>
      </c>
      <c r="E503" s="1" t="str">
        <f>IFERROR(MID($B503,FIND(E$1,$B503,1)+0,30),"x")</f>
        <v>DATA ATUALIZAÇÃO: 22.01.2021 P</v>
      </c>
      <c r="F503" s="1" t="str">
        <f>IFERROR(MID($B503,FIND(F$1,$B503,1)+0,30),"x")</f>
        <v>x</v>
      </c>
      <c r="G503" s="1" t="str">
        <f>IFERROR(MID($B503,FIND(G$1,$B503,1)+-5,20),"x")</f>
        <v xml:space="preserve">142ª REUNIÃO COMITE </v>
      </c>
      <c r="H503" s="1" t="str">
        <f>IFERROR(MID($B503,FIND(H$1,$B503,1)+-5,60),"x")</f>
        <v>x</v>
      </c>
    </row>
    <row r="504" spans="1:9" x14ac:dyDescent="0.2">
      <c r="A504" s="1">
        <v>503</v>
      </c>
      <c r="B504" s="1" t="s">
        <v>2115</v>
      </c>
      <c r="E504" s="1" t="str">
        <f>IFERROR(MID($B504,FIND(E$1,$B504,1)+0,30),"x")</f>
        <v>DATA DE H OJE (25.01.2021) CHE</v>
      </c>
      <c r="F504" s="1" t="str">
        <f>IFERROR(MID($B504,FIND(F$1,$B504,1)+0,30),"x")</f>
        <v>x</v>
      </c>
      <c r="G504" s="1" t="str">
        <f>IFERROR(MID($B504,FIND(G$1,$B504,1)+-5,20),"x")</f>
        <v xml:space="preserve">142ª REUNIÃO COMITE </v>
      </c>
      <c r="H504" s="1" t="str">
        <f>IFERROR(MID($B504,FIND(H$1,$B504,1)+-5,60),"x")</f>
        <v>O DA DEFESA (MD) SEM CONSIDERAÇÕES RELE VANTES. MINISTÉRIO D</v>
      </c>
    </row>
    <row r="505" spans="1:9" x14ac:dyDescent="0.2">
      <c r="A505" s="1">
        <v>504</v>
      </c>
      <c r="B505" s="1" t="s">
        <v>2116</v>
      </c>
      <c r="E505" s="1" t="str">
        <f>IFERROR(MID($B505,FIND(E$1,$B505,1)+0,30),"x")</f>
        <v>x</v>
      </c>
      <c r="F505" s="1" t="str">
        <f>IFERROR(MID($B505,FIND(F$1,$B505,1)+0,30),"x")</f>
        <v>x</v>
      </c>
      <c r="G505" s="1" t="str">
        <f>IFERROR(MID($B505,FIND(G$1,$B505,1)+-5,20),"x")</f>
        <v xml:space="preserve">142ª REUNIÃO COMITE </v>
      </c>
      <c r="H505" s="1" t="str">
        <f>IFERROR(MID($B505,FIND(H$1,$B505,1)+-5,60),"x")</f>
        <v>x</v>
      </c>
      <c r="I505" s="2" t="s">
        <v>2710</v>
      </c>
    </row>
    <row r="506" spans="1:9" x14ac:dyDescent="0.2">
      <c r="A506" s="1">
        <v>505</v>
      </c>
      <c r="B506" s="1" t="s">
        <v>2117</v>
      </c>
      <c r="E506" s="1" t="str">
        <f>IFERROR(MID($B506,FIND(E$1,$B506,1)+0,30),"x")</f>
        <v>DATA LIMITE PARA ENCAMINHAMENT</v>
      </c>
      <c r="F506" s="1" t="str">
        <f>IFERROR(MID($B506,FIND(F$1,$B506,1)+0,30),"x")</f>
        <v>x</v>
      </c>
      <c r="G506" s="1" t="str">
        <f>IFERROR(MID($B506,FIND(G$1,$B506,1)+-5,20),"x")</f>
        <v>142ª REUNIÃO DO COMI</v>
      </c>
      <c r="H506" s="1" t="str">
        <f>IFERROR(MID($B506,FIND(H$1,$B506,1)+-5,60),"x")</f>
        <v>x</v>
      </c>
    </row>
    <row r="507" spans="1:9" x14ac:dyDescent="0.2">
      <c r="A507" s="1">
        <v>506</v>
      </c>
      <c r="B507" s="1" t="s">
        <v>2118</v>
      </c>
      <c r="E507" s="1" t="str">
        <f>IFERROR(MID($B507,FIND(E$1,$B507,1)+0,30),"x")</f>
        <v>DATA: 27/01/2021 HORÁRIO: 10H0</v>
      </c>
      <c r="F507" s="1" t="str">
        <f>IFERROR(MID($B507,FIND(F$1,$B507,1)+0,30),"x")</f>
        <v>HORÁRIO: 10H07M ÀS 10H24M LOCA</v>
      </c>
      <c r="G507" s="1" t="str">
        <f>IFERROR(MID($B507,FIND(G$1,$B507,1)+-5,20),"x")</f>
        <v>143ª REUNIÃO ORDINÁR</v>
      </c>
      <c r="H507" s="1" t="str">
        <f>IFERROR(MID($B507,FIND(H$1,$B507,1)+-5,60),"x")</f>
        <v>x</v>
      </c>
    </row>
    <row r="508" spans="1:9" x14ac:dyDescent="0.2">
      <c r="A508" s="1">
        <v>507</v>
      </c>
      <c r="B508" s="1" t="s">
        <v>2119</v>
      </c>
      <c r="E508" s="1" t="str">
        <f>IFERROR(MID($B508,FIND(E$1,$B508,1)+0,30),"x")</f>
        <v>DATA DE ATUALIZAÇÃO: 26.01.202</v>
      </c>
      <c r="F508" s="1" t="str">
        <f>IFERROR(MID($B508,FIND(F$1,$B508,1)+0,30),"x")</f>
        <v>x</v>
      </c>
      <c r="G508" s="1" t="str">
        <f>IFERROR(MID($B508,FIND(G$1,$B508,1)+-5,20),"x")</f>
        <v xml:space="preserve">143ª REUNIÃO COMITE </v>
      </c>
      <c r="H508" s="1" t="str">
        <f>IFERROR(MID($B508,FIND(H$1,$B508,1)+-5,60),"x")</f>
        <v>O DA DEFESA (MD) SEM CONSIDERAÇÕES RELE VANTES. MINISTÉRIO D</v>
      </c>
    </row>
    <row r="509" spans="1:9" x14ac:dyDescent="0.2">
      <c r="A509" s="1">
        <v>508</v>
      </c>
      <c r="B509" s="1" t="s">
        <v>2120</v>
      </c>
      <c r="E509" s="1" t="str">
        <f>IFERROR(MID($B509,FIND(E$1,$B509,1)+0,30),"x")</f>
        <v>x</v>
      </c>
      <c r="F509" s="1" t="str">
        <f>IFERROR(MID($B509,FIND(F$1,$B509,1)+0,30),"x")</f>
        <v>x</v>
      </c>
      <c r="G509" s="1" t="str">
        <f>IFERROR(MID($B509,FIND(G$1,$B509,1)+-5,20),"x")</f>
        <v xml:space="preserve">143ª REUNIÃO COMITE </v>
      </c>
      <c r="H509" s="1" t="str">
        <f>IFERROR(MID($B509,FIND(H$1,$B509,1)+-5,60),"x")</f>
        <v>x</v>
      </c>
      <c r="I509" s="2" t="s">
        <v>2710</v>
      </c>
    </row>
    <row r="510" spans="1:9" x14ac:dyDescent="0.2">
      <c r="A510" s="1">
        <v>509</v>
      </c>
      <c r="B510" s="1" t="s">
        <v>2121</v>
      </c>
      <c r="E510" s="1" t="str">
        <f>IFERROR(MID($B510,FIND(E$1,$B510,1)+0,30),"x")</f>
        <v>x</v>
      </c>
      <c r="F510" s="1" t="str">
        <f>IFERROR(MID($B510,FIND(F$1,$B510,1)+0,30),"x")</f>
        <v>x</v>
      </c>
      <c r="G510" s="1" t="str">
        <f>IFERROR(MID($B510,FIND(G$1,$B510,1)+-5,20),"x")</f>
        <v>143ª REUNIÃO ORDINÁR</v>
      </c>
      <c r="H510" s="1" t="str">
        <f>IFERROR(MID($B510,FIND(H$1,$B510,1)+-5,60),"x")</f>
        <v>x</v>
      </c>
    </row>
    <row r="511" spans="1:9" x14ac:dyDescent="0.2">
      <c r="A511" s="1">
        <v>510</v>
      </c>
      <c r="B511" s="1" t="s">
        <v>2122</v>
      </c>
      <c r="E511" s="1" t="str">
        <f>IFERROR(MID($B511,FIND(E$1,$B511,1)+0,30),"x")</f>
        <v>DATA: 29/01/2021 HORÁRIO: 10H3</v>
      </c>
      <c r="F511" s="1" t="str">
        <f>IFERROR(MID($B511,FIND(F$1,$B511,1)+0,30),"x")</f>
        <v>HORÁRIO: 10H35M ÀS 10H56M LOCA</v>
      </c>
      <c r="G511" s="1" t="str">
        <f>IFERROR(MID($B511,FIND(G$1,$B511,1)+-5,20),"x")</f>
        <v>144ª REUNIÃO ORDINÁR</v>
      </c>
      <c r="H511" s="1" t="str">
        <f>IFERROR(MID($B511,FIND(H$1,$B511,1)+-5,60),"x")</f>
        <v>x</v>
      </c>
    </row>
    <row r="512" spans="1:9" x14ac:dyDescent="0.2">
      <c r="A512" s="1">
        <v>511</v>
      </c>
      <c r="B512" s="1" t="s">
        <v>2123</v>
      </c>
      <c r="E512" s="1" t="str">
        <f>IFERROR(MID($B512,FIND(E$1,$B512,1)+0,30),"x")</f>
        <v>DATA DE ATUALIZAÇÃO: 2 8.01.20</v>
      </c>
      <c r="F512" s="1" t="str">
        <f>IFERROR(MID($B512,FIND(F$1,$B512,1)+0,30),"x")</f>
        <v>x</v>
      </c>
      <c r="G512" s="1" t="str">
        <f>IFERROR(MID($B512,FIND(G$1,$B512,1)+-5,20),"x")</f>
        <v xml:space="preserve">144ª REUNIÃO COMITE </v>
      </c>
      <c r="H512" s="1" t="str">
        <f>IFERROR(MID($B512,FIND(H$1,$B512,1)+-5,60),"x")</f>
        <v xml:space="preserve">O DA DEFESA (MD) SEM CONSIDERA ÇÕES RELE VANTES. MINISTÉRIO </v>
      </c>
    </row>
    <row r="513" spans="1:9" x14ac:dyDescent="0.2">
      <c r="A513" s="1">
        <v>512</v>
      </c>
      <c r="B513" s="1" t="s">
        <v>2124</v>
      </c>
      <c r="E513" s="1" t="str">
        <f>IFERROR(MID($B513,FIND(E$1,$B513,1)+0,30),"x")</f>
        <v>x</v>
      </c>
      <c r="F513" s="1" t="str">
        <f>IFERROR(MID($B513,FIND(F$1,$B513,1)+0,30),"x")</f>
        <v>x</v>
      </c>
      <c r="G513" s="1" t="str">
        <f>IFERROR(MID($B513,FIND(G$1,$B513,1)+-5,20),"x")</f>
        <v xml:space="preserve"> UMA REUNIÃO PARA TR</v>
      </c>
      <c r="H513" s="1" t="str">
        <f>IFERROR(MID($B513,FIND(H$1,$B513,1)+-5,60),"x")</f>
        <v>x</v>
      </c>
    </row>
    <row r="514" spans="1:9" x14ac:dyDescent="0.2">
      <c r="A514" s="1">
        <v>513</v>
      </c>
      <c r="B514" s="1" t="s">
        <v>2125</v>
      </c>
      <c r="E514" s="1" t="str">
        <f>IFERROR(MID($B514,FIND(E$1,$B514,1)+0,30),"x")</f>
        <v>x</v>
      </c>
      <c r="F514" s="1" t="str">
        <f>IFERROR(MID($B514,FIND(F$1,$B514,1)+0,30),"x")</f>
        <v>x</v>
      </c>
      <c r="G514" s="1" t="str">
        <f>IFERROR(MID($B514,FIND(G$1,$B514,1)+-5,20),"x")</f>
        <v xml:space="preserve">144ª REUNIÃO COMITE </v>
      </c>
      <c r="H514" s="1" t="str">
        <f>IFERROR(MID($B514,FIND(H$1,$B514,1)+-5,60),"x")</f>
        <v>x</v>
      </c>
      <c r="I514" s="2" t="s">
        <v>2709</v>
      </c>
    </row>
    <row r="515" spans="1:9" x14ac:dyDescent="0.2">
      <c r="A515" s="1">
        <v>514</v>
      </c>
      <c r="B515" s="1" t="s">
        <v>2126</v>
      </c>
      <c r="E515" s="1" t="str">
        <f>IFERROR(MID($B515,FIND(E$1,$B515,1)+0,30),"x")</f>
        <v>x</v>
      </c>
      <c r="F515" s="1" t="str">
        <f>IFERROR(MID($B515,FIND(F$1,$B515,1)+0,30),"x")</f>
        <v>x</v>
      </c>
      <c r="G515" s="1" t="str">
        <f>IFERROR(MID($B515,FIND(G$1,$B515,1)+-5,20),"x")</f>
        <v>4 4ª REUNIÃO ORDINÁR</v>
      </c>
      <c r="H515" s="1" t="str">
        <f>IFERROR(MID($B515,FIND(H$1,$B515,1)+-5,60),"x")</f>
        <v>x</v>
      </c>
    </row>
    <row r="516" spans="1:9" x14ac:dyDescent="0.2">
      <c r="A516" s="1">
        <v>515</v>
      </c>
      <c r="B516" s="1" t="s">
        <v>2127</v>
      </c>
      <c r="E516" s="1" t="str">
        <f>IFERROR(MID($B516,FIND(E$1,$B516,1)+0,30),"x")</f>
        <v>DATA: 01/02/2021 HORÁRIO: 10H0</v>
      </c>
      <c r="F516" s="1" t="str">
        <f>IFERROR(MID($B516,FIND(F$1,$B516,1)+0,30),"x")</f>
        <v>HORÁRIO: 10H00M ÀS 10H18M LOCA</v>
      </c>
      <c r="G516" s="1" t="str">
        <f>IFERROR(MID($B516,FIND(G$1,$B516,1)+-5,20),"x")</f>
        <v>145ª REUNIÃO ORDINÁR</v>
      </c>
      <c r="H516" s="1" t="str">
        <f>IFERROR(MID($B516,FIND(H$1,$B516,1)+-5,60),"x")</f>
        <v>O DA DEFESA, PARA O TRANSPORTE DE 16 TANQUES DE OXIGÊNIO LÍQ</v>
      </c>
    </row>
    <row r="517" spans="1:9" x14ac:dyDescent="0.2">
      <c r="A517" s="1">
        <v>516</v>
      </c>
      <c r="B517" s="1" t="s">
        <v>2128</v>
      </c>
      <c r="E517" s="1" t="str">
        <f>IFERROR(MID($B517,FIND(E$1,$B517,1)+0,30),"x")</f>
        <v xml:space="preserve">DATA ATUALIZAÇÃO: 29.01.2021. </v>
      </c>
      <c r="F517" s="1" t="str">
        <f>IFERROR(MID($B517,FIND(F$1,$B517,1)+0,30),"x")</f>
        <v>x</v>
      </c>
      <c r="G517" s="1" t="str">
        <f>IFERROR(MID($B517,FIND(G$1,$B517,1)+-5,20),"x")</f>
        <v xml:space="preserve">145ª REUNIÃO COMITE </v>
      </c>
      <c r="H517" s="1" t="str">
        <f>IFERROR(MID($B517,FIND(H$1,$B517,1)+-5,60),"x")</f>
        <v>O DA DEFESA, PARA O TRANSPORTE DE 36 CILINDROS DE OXIGÊNIO D</v>
      </c>
    </row>
    <row r="518" spans="1:9" x14ac:dyDescent="0.2">
      <c r="A518" s="1">
        <v>517</v>
      </c>
      <c r="B518" s="1" t="s">
        <v>2129</v>
      </c>
      <c r="E518" s="1" t="str">
        <f>IFERROR(MID($B518,FIND(E$1,$B518,1)+0,30),"x")</f>
        <v>x</v>
      </c>
      <c r="F518" s="1" t="str">
        <f>IFERROR(MID($B518,FIND(F$1,$B518,1)+0,30),"x")</f>
        <v>x</v>
      </c>
      <c r="G518" s="1" t="str">
        <f>IFERROR(MID($B518,FIND(G$1,$B518,1)+-5,20),"x")</f>
        <v xml:space="preserve">145ª REUNIÃO COMITE </v>
      </c>
      <c r="H518" s="1" t="str">
        <f>IFERROR(MID($B518,FIND(H$1,$B518,1)+-5,60),"x")</f>
        <v>O DA DEFESA (MD) SEM CONSIDERAÇÕES RELE VANTES. MINISTÉRIO D</v>
      </c>
    </row>
    <row r="519" spans="1:9" x14ac:dyDescent="0.2">
      <c r="A519" s="1">
        <v>518</v>
      </c>
      <c r="B519" s="1" t="s">
        <v>2130</v>
      </c>
      <c r="E519" s="1" t="str">
        <f>IFERROR(MID($B519,FIND(E$1,$B519,1)+0,30),"x")</f>
        <v>x</v>
      </c>
      <c r="F519" s="1" t="str">
        <f>IFERROR(MID($B519,FIND(F$1,$B519,1)+0,30),"x")</f>
        <v>x</v>
      </c>
      <c r="G519" s="1" t="str">
        <f>IFERROR(MID($B519,FIND(G$1,$B519,1)+-5,20),"x")</f>
        <v xml:space="preserve">145ª REUNIÃO COMITE </v>
      </c>
      <c r="H519" s="1" t="str">
        <f>IFERROR(MID($B519,FIND(H$1,$B519,1)+-5,60),"x")</f>
        <v>x</v>
      </c>
      <c r="I519" s="2" t="s">
        <v>2709</v>
      </c>
    </row>
    <row r="520" spans="1:9" x14ac:dyDescent="0.2">
      <c r="A520" s="1">
        <v>519</v>
      </c>
      <c r="B520" s="1" t="s">
        <v>2131</v>
      </c>
      <c r="E520" s="1" t="str">
        <f>IFERROR(MID($B520,FIND(E$1,$B520,1)+0,30),"x")</f>
        <v>x</v>
      </c>
      <c r="F520" s="1" t="str">
        <f>IFERROR(MID($B520,FIND(F$1,$B520,1)+0,30),"x")</f>
        <v>x</v>
      </c>
      <c r="G520" s="1" t="str">
        <f>IFERROR(MID($B520,FIND(G$1,$B520,1)+-5,20),"x")</f>
        <v>4 5ª REUNIÃO ORDINÁR</v>
      </c>
      <c r="H520" s="1" t="str">
        <f>IFERROR(MID($B520,FIND(H$1,$B520,1)+-5,60),"x")</f>
        <v>x</v>
      </c>
    </row>
    <row r="521" spans="1:9" x14ac:dyDescent="0.2">
      <c r="A521" s="1">
        <v>520</v>
      </c>
      <c r="B521" s="1" t="s">
        <v>2132</v>
      </c>
      <c r="E521" s="1" t="str">
        <f>IFERROR(MID($B521,FIND(E$1,$B521,1)+0,30),"x")</f>
        <v>DATA: 03/02/2021 HORÁRIO: 10H0</v>
      </c>
      <c r="F521" s="1" t="str">
        <f>IFERROR(MID($B521,FIND(F$1,$B521,1)+0,30),"x")</f>
        <v>HORÁRIO: 10H00M ÀS 10H15M LOCA</v>
      </c>
      <c r="G521" s="1" t="str">
        <f>IFERROR(MID($B521,FIND(G$1,$B521,1)+-5,20),"x")</f>
        <v>146ª REUNIÃO ORDINÁR</v>
      </c>
      <c r="H521" s="1" t="str">
        <f>IFERROR(MID($B521,FIND(H$1,$B521,1)+-5,60),"x")</f>
        <v>O DA DEFESA (MD) SEM CONSIDERAÇÕES RELE VANTES. MINISTÉRIO D</v>
      </c>
    </row>
    <row r="522" spans="1:9" x14ac:dyDescent="0.2">
      <c r="A522" s="1">
        <v>521</v>
      </c>
      <c r="B522" s="1" t="s">
        <v>2133</v>
      </c>
      <c r="E522" s="1" t="str">
        <f>IFERROR(MID($B522,FIND(E$1,$B522,1)+0,30),"x")</f>
        <v>x</v>
      </c>
      <c r="F522" s="1" t="str">
        <f>IFERROR(MID($B522,FIND(F$1,$B522,1)+0,30),"x")</f>
        <v>x</v>
      </c>
      <c r="G522" s="1" t="str">
        <f>IFERROR(MID($B522,FIND(G$1,$B522,1)+-5,20),"x")</f>
        <v xml:space="preserve">146ª REUNIÃO COMITE </v>
      </c>
      <c r="H522" s="1" t="str">
        <f>IFERROR(MID($B522,FIND(H$1,$B522,1)+-5,60),"x")</f>
        <v>x</v>
      </c>
      <c r="I522" s="2" t="s">
        <v>2709</v>
      </c>
    </row>
    <row r="523" spans="1:9" x14ac:dyDescent="0.2">
      <c r="A523" s="1">
        <v>522</v>
      </c>
      <c r="B523" s="1" t="s">
        <v>2134</v>
      </c>
      <c r="E523" s="1" t="str">
        <f>IFERROR(MID($B523,FIND(E$1,$B523,1)+0,30),"x")</f>
        <v>DATA DEFINIDA; E) VACINAÇÃO: E</v>
      </c>
      <c r="F523" s="1" t="str">
        <f>IFERROR(MID($B523,FIND(F$1,$B523,1)+0,30),"x")</f>
        <v>x</v>
      </c>
      <c r="G523" s="1" t="str">
        <f>IFERROR(MID($B523,FIND(G$1,$B523,1)+-5,20),"x")</f>
        <v xml:space="preserve">146ª REUNIÃO COMITE </v>
      </c>
      <c r="H523" s="1" t="str">
        <f>IFERROR(MID($B523,FIND(H$1,$B523,1)+-5,60),"x")</f>
        <v>x</v>
      </c>
    </row>
    <row r="524" spans="1:9" x14ac:dyDescent="0.2">
      <c r="A524" s="1">
        <v>523</v>
      </c>
      <c r="B524" s="1" t="s">
        <v>2135</v>
      </c>
      <c r="E524" s="1" t="str">
        <f>IFERROR(MID($B524,FIND(E$1,$B524,1)+0,30),"x")</f>
        <v>x</v>
      </c>
      <c r="F524" s="1" t="str">
        <f>IFERROR(MID($B524,FIND(F$1,$B524,1)+0,30),"x")</f>
        <v>x</v>
      </c>
      <c r="G524" s="1" t="str">
        <f>IFERROR(MID($B524,FIND(G$1,$B524,1)+-5,20),"x")</f>
        <v>4 6ª REUNIÃO ORDINÁR</v>
      </c>
      <c r="H524" s="1" t="str">
        <f>IFERROR(MID($B524,FIND(H$1,$B524,1)+-5,60),"x")</f>
        <v>x</v>
      </c>
    </row>
    <row r="525" spans="1:9" x14ac:dyDescent="0.2">
      <c r="A525" s="1">
        <v>524</v>
      </c>
      <c r="B525" s="1" t="s">
        <v>2136</v>
      </c>
      <c r="E525" s="1" t="str">
        <f>IFERROR(MID($B525,FIND(E$1,$B525,1)+0,30),"x")</f>
        <v>DATA: 05/02/2021 HORÁRIO: 10H0</v>
      </c>
      <c r="F525" s="1" t="str">
        <f>IFERROR(MID($B525,FIND(F$1,$B525,1)+0,30),"x")</f>
        <v>HORÁRIO: 10H04M ÀS 10H17M LOCA</v>
      </c>
      <c r="G525" s="1" t="str">
        <f>IFERROR(MID($B525,FIND(G$1,$B525,1)+-5,20),"x")</f>
        <v>147ª REUNIÃO ORDINÁR</v>
      </c>
      <c r="H525" s="1" t="str">
        <f>IFERROR(MID($B525,FIND(H$1,$B525,1)+-5,60),"x")</f>
        <v>O DA DEFESA (MD) SEM CONSIDERAÇÕES RELE VANTES. MINISTÉRIO D</v>
      </c>
    </row>
    <row r="526" spans="1:9" x14ac:dyDescent="0.2">
      <c r="A526" s="1">
        <v>525</v>
      </c>
      <c r="B526" s="1" t="s">
        <v>2137</v>
      </c>
      <c r="E526" s="1" t="str">
        <f>IFERROR(MID($B526,FIND(E$1,$B526,1)+0,30),"x")</f>
        <v>x</v>
      </c>
      <c r="F526" s="1" t="str">
        <f>IFERROR(MID($B526,FIND(F$1,$B526,1)+0,30),"x")</f>
        <v>x</v>
      </c>
      <c r="G526" s="1" t="str">
        <f>IFERROR(MID($B526,FIND(G$1,$B526,1)+-5,20),"x")</f>
        <v xml:space="preserve">147ª REUNIÃO COMITE </v>
      </c>
      <c r="H526" s="1" t="str">
        <f>IFERROR(MID($B526,FIND(H$1,$B526,1)+-5,60),"x")</f>
        <v>x</v>
      </c>
      <c r="I526" s="2" t="s">
        <v>2707</v>
      </c>
    </row>
    <row r="527" spans="1:9" x14ac:dyDescent="0.2">
      <c r="A527" s="1">
        <v>526</v>
      </c>
      <c r="B527" s="1" t="s">
        <v>2138</v>
      </c>
      <c r="E527" s="1" t="str">
        <f>IFERROR(MID($B527,FIND(E$1,$B527,1)+0,30),"x")</f>
        <v>x</v>
      </c>
      <c r="F527" s="1" t="str">
        <f>IFERROR(MID($B527,FIND(F$1,$B527,1)+0,30),"x")</f>
        <v>x</v>
      </c>
      <c r="G527" s="1" t="str">
        <f>IFERROR(MID($B527,FIND(G$1,$B527,1)+-5,20),"x")</f>
        <v>4 7ª REUNIÃO ORDINÁR</v>
      </c>
      <c r="H527" s="1" t="str">
        <f>IFERROR(MID($B527,FIND(H$1,$B527,1)+-5,60),"x")</f>
        <v>x</v>
      </c>
    </row>
    <row r="528" spans="1:9" x14ac:dyDescent="0.2">
      <c r="A528" s="1">
        <v>527</v>
      </c>
      <c r="B528" s="1" t="s">
        <v>2139</v>
      </c>
      <c r="E528" s="1" t="str">
        <f>IFERROR(MID($B528,FIND(E$1,$B528,1)+0,30),"x")</f>
        <v>DATA: 08/02/2021 HORÁRIO: 10H0</v>
      </c>
      <c r="F528" s="1" t="str">
        <f>IFERROR(MID($B528,FIND(F$1,$B528,1)+0,30),"x")</f>
        <v>HORÁRIO: 10H02M ÀS 10H20M LOCA</v>
      </c>
      <c r="G528" s="1" t="str">
        <f>IFERROR(MID($B528,FIND(G$1,$B528,1)+-5,20),"x")</f>
        <v>148ª REUNIÃO ORDINÁR</v>
      </c>
      <c r="H528" s="1" t="str">
        <f>IFERROR(MID($B528,FIND(H$1,$B528,1)+-5,60),"x")</f>
        <v xml:space="preserve">O DA DEFESA (MD) SEM CONS IDERAÇÕES RELE VANTES. MINISTÉRIO </v>
      </c>
    </row>
    <row r="529" spans="1:9" x14ac:dyDescent="0.2">
      <c r="A529" s="1">
        <v>528</v>
      </c>
      <c r="B529" s="1" t="s">
        <v>2140</v>
      </c>
      <c r="E529" s="1" t="str">
        <f>IFERROR(MID($B529,FIND(E$1,$B529,1)+0,30),"x")</f>
        <v>x</v>
      </c>
      <c r="F529" s="1" t="str">
        <f>IFERROR(MID($B529,FIND(F$1,$B529,1)+0,30),"x")</f>
        <v>x</v>
      </c>
      <c r="G529" s="1" t="str">
        <f>IFERROR(MID($B529,FIND(G$1,$B529,1)+-5,20),"x")</f>
        <v xml:space="preserve">148ª REUNIÃO COMITE </v>
      </c>
      <c r="H529" s="1" t="str">
        <f>IFERROR(MID($B529,FIND(H$1,$B529,1)+-5,60),"x")</f>
        <v>x</v>
      </c>
      <c r="I529" s="2" t="s">
        <v>2709</v>
      </c>
    </row>
    <row r="530" spans="1:9" x14ac:dyDescent="0.2">
      <c r="A530" s="1">
        <v>529</v>
      </c>
      <c r="B530" s="1" t="s">
        <v>2141</v>
      </c>
      <c r="E530" s="1" t="str">
        <f>IFERROR(MID($B530,FIND(E$1,$B530,1)+0,30),"x")</f>
        <v xml:space="preserve">DATA DE HOJE. REGIÃO NORDESTE </v>
      </c>
      <c r="F530" s="1" t="str">
        <f>IFERROR(MID($B530,FIND(F$1,$B530,1)+0,30),"x")</f>
        <v>x</v>
      </c>
      <c r="G530" s="1" t="str">
        <f>IFERROR(MID($B530,FIND(G$1,$B530,1)+-5,20),"x")</f>
        <v xml:space="preserve">XIMA REUNIÃO. PEDIU </v>
      </c>
      <c r="H530" s="1" t="str">
        <f>IFERROR(MID($B530,FIND(H$1,$B530,1)+-5,60),"x")</f>
        <v>x</v>
      </c>
    </row>
    <row r="531" spans="1:9" x14ac:dyDescent="0.2">
      <c r="A531" s="1">
        <v>530</v>
      </c>
      <c r="B531" s="1" t="s">
        <v>2142</v>
      </c>
      <c r="E531" s="1" t="str">
        <f>IFERROR(MID($B531,FIND(E$1,$B531,1)+0,30),"x")</f>
        <v>DATA: 10/02/2021 HORÁRIO: 10H0</v>
      </c>
      <c r="F531" s="1" t="str">
        <f>IFERROR(MID($B531,FIND(F$1,$B531,1)+0,30),"x")</f>
        <v>HORÁRIO: 10H03M ÀS 10H23M LOCA</v>
      </c>
      <c r="G531" s="1" t="str">
        <f>IFERROR(MID($B531,FIND(G$1,$B531,1)+-5,20),"x")</f>
        <v>149ª REUNIÃO ORDINÁR</v>
      </c>
      <c r="H531" s="1" t="str">
        <f>IFERROR(MID($B531,FIND(H$1,$B531,1)+-5,60),"x")</f>
        <v>O DA DEFESA (MD) SEM CONSIDERAÇÕES RELE VANTES. MINISTÉRIO D</v>
      </c>
    </row>
    <row r="532" spans="1:9" x14ac:dyDescent="0.2">
      <c r="A532" s="1">
        <v>531</v>
      </c>
      <c r="B532" s="1" t="s">
        <v>2143</v>
      </c>
      <c r="E532" s="1" t="str">
        <f>IFERROR(MID($B532,FIND(E$1,$B532,1)+0,30),"x")</f>
        <v>x</v>
      </c>
      <c r="F532" s="1" t="str">
        <f>IFERROR(MID($B532,FIND(F$1,$B532,1)+0,30),"x")</f>
        <v>x</v>
      </c>
      <c r="G532" s="1" t="str">
        <f>IFERROR(MID($B532,FIND(G$1,$B532,1)+-5,20),"x")</f>
        <v xml:space="preserve">149ª REUNIÃO COMITE </v>
      </c>
      <c r="H532" s="1" t="str">
        <f>IFERROR(MID($B532,FIND(H$1,$B532,1)+-5,60),"x")</f>
        <v>x</v>
      </c>
      <c r="I532" s="2" t="s">
        <v>2709</v>
      </c>
    </row>
    <row r="533" spans="1:9" x14ac:dyDescent="0.2">
      <c r="A533" s="1">
        <v>532</v>
      </c>
      <c r="B533" s="1" t="s">
        <v>2144</v>
      </c>
      <c r="E533" s="1" t="str">
        <f>IFERROR(MID($B533,FIND(E$1,$B533,1)+0,30),"x")</f>
        <v>x</v>
      </c>
      <c r="F533" s="1" t="str">
        <f>IFERROR(MID($B533,FIND(F$1,$B533,1)+0,30),"x")</f>
        <v>x</v>
      </c>
      <c r="G533" s="1" t="str">
        <f>IFERROR(MID($B533,FIND(G$1,$B533,1)+-5,20),"x")</f>
        <v xml:space="preserve">149ª REUNIÃO COMITE </v>
      </c>
      <c r="H533" s="1" t="str">
        <f>IFERROR(MID($B533,FIND(H$1,$B533,1)+-5,60),"x")</f>
        <v>x</v>
      </c>
    </row>
    <row r="534" spans="1:9" x14ac:dyDescent="0.2">
      <c r="A534" s="1">
        <v>533</v>
      </c>
      <c r="B534" s="1" t="s">
        <v>2145</v>
      </c>
      <c r="E534" s="1" t="str">
        <f>IFERROR(MID($B534,FIND(E$1,$B534,1)+0,30),"x")</f>
        <v>x</v>
      </c>
      <c r="F534" s="1" t="str">
        <f>IFERROR(MID($B534,FIND(F$1,$B534,1)+0,30),"x")</f>
        <v>x</v>
      </c>
      <c r="G534" s="1" t="str">
        <f>IFERROR(MID($B534,FIND(G$1,$B534,1)+-5,20),"x")</f>
        <v>4 9ª REUNIÃO ORDINÁR</v>
      </c>
      <c r="H534" s="1" t="str">
        <f>IFERROR(MID($B534,FIND(H$1,$B534,1)+-5,60),"x")</f>
        <v>x</v>
      </c>
    </row>
    <row r="535" spans="1:9" x14ac:dyDescent="0.2">
      <c r="A535" s="1">
        <v>534</v>
      </c>
      <c r="B535" s="1" t="s">
        <v>2146</v>
      </c>
      <c r="E535" s="1" t="str">
        <f>IFERROR(MID($B535,FIND(E$1,$B535,1)+0,30),"x")</f>
        <v>DATA: 12/02/2021 HORÁRIO: 10H0</v>
      </c>
      <c r="F535" s="1" t="str">
        <f>IFERROR(MID($B535,FIND(F$1,$B535,1)+0,30),"x")</f>
        <v>HORÁRIO: 10H02M ÀS 10H22M LOCA</v>
      </c>
      <c r="G535" s="1" t="str">
        <f>IFERROR(MID($B535,FIND(G$1,$B535,1)+-5,20),"x")</f>
        <v>150ª REUNIÃO ORDINÁR</v>
      </c>
      <c r="H535" s="1" t="str">
        <f>IFERROR(MID($B535,FIND(H$1,$B535,1)+-5,60),"x")</f>
        <v>O DA DEFESA (MD) SEM CONSIDERAÇÕES RELE VANTES. MINISTÉRIO D</v>
      </c>
    </row>
    <row r="536" spans="1:9" x14ac:dyDescent="0.2">
      <c r="A536" s="1">
        <v>535</v>
      </c>
      <c r="B536" s="1" t="s">
        <v>2147</v>
      </c>
      <c r="E536" s="1" t="str">
        <f>IFERROR(MID($B536,FIND(E$1,$B536,1)+0,30),"x")</f>
        <v>x</v>
      </c>
      <c r="F536" s="1" t="str">
        <f>IFERROR(MID($B536,FIND(F$1,$B536,1)+0,30),"x")</f>
        <v>x</v>
      </c>
      <c r="G536" s="1" t="str">
        <f>IFERROR(MID($B536,FIND(G$1,$B536,1)+-5,20),"x")</f>
        <v xml:space="preserve">150ª REUNIÃO COMITE </v>
      </c>
      <c r="H536" s="1" t="str">
        <f>IFERROR(MID($B536,FIND(H$1,$B536,1)+-5,60),"x")</f>
        <v>x</v>
      </c>
      <c r="I536" s="2" t="s">
        <v>2709</v>
      </c>
    </row>
    <row r="537" spans="1:9" x14ac:dyDescent="0.2">
      <c r="A537" s="1">
        <v>536</v>
      </c>
      <c r="B537" s="1" t="s">
        <v>2148</v>
      </c>
      <c r="E537" s="1" t="str">
        <f>IFERROR(MID($B537,FIND(E$1,$B537,1)+0,30),"x")</f>
        <v>x</v>
      </c>
      <c r="F537" s="1" t="str">
        <f>IFERROR(MID($B537,FIND(F$1,$B537,1)+0,30),"x")</f>
        <v>x</v>
      </c>
      <c r="G537" s="1" t="str">
        <f>IFERROR(MID($B537,FIND(G$1,$B537,1)+-5,20),"x")</f>
        <v xml:space="preserve">TIMA REUNIÃO DO COE </v>
      </c>
      <c r="H537" s="1" t="str">
        <f>IFERROR(MID($B537,FIND(H$1,$B537,1)+-5,60),"x")</f>
        <v>x</v>
      </c>
    </row>
    <row r="538" spans="1:9" x14ac:dyDescent="0.2">
      <c r="A538" s="1">
        <v>537</v>
      </c>
      <c r="B538" s="1" t="s">
        <v>2149</v>
      </c>
      <c r="E538" s="1" t="str">
        <f>IFERROR(MID($B538,FIND(E$1,$B538,1)+0,30),"x")</f>
        <v>DATA LIMITE . EM SEGUIDA, ENCE</v>
      </c>
      <c r="F538" s="1" t="str">
        <f>IFERROR(MID($B538,FIND(F$1,$B538,1)+0,30),"x")</f>
        <v>x</v>
      </c>
      <c r="G538" s="1" t="str">
        <f>IFERROR(MID($B538,FIND(G$1,$B538,1)+-5,20),"x")</f>
        <v>150ª REUNIÃO ORDINÁR</v>
      </c>
      <c r="H538" s="1" t="str">
        <f>IFERROR(MID($B538,FIND(H$1,$B538,1)+-5,60),"x")</f>
        <v>x</v>
      </c>
    </row>
    <row r="539" spans="1:9" x14ac:dyDescent="0.2">
      <c r="A539" s="1">
        <v>538</v>
      </c>
      <c r="B539" s="1" t="s">
        <v>2150</v>
      </c>
      <c r="E539" s="1" t="str">
        <f>IFERROR(MID($B539,FIND(E$1,$B539,1)+0,30),"x")</f>
        <v>DATA: 19/02/2021 HORÁRIO: 10H0</v>
      </c>
      <c r="F539" s="1" t="str">
        <f>IFERROR(MID($B539,FIND(F$1,$B539,1)+0,30),"x")</f>
        <v>HORÁRIO: 10H05M ÀS 10H28M LOCA</v>
      </c>
      <c r="G539" s="1" t="str">
        <f>IFERROR(MID($B539,FIND(G$1,$B539,1)+-5,20),"x")</f>
        <v>151ª REUNIÃO ORDINÁR</v>
      </c>
      <c r="H539" s="1" t="str">
        <f>IFERROR(MID($B539,FIND(H$1,$B539,1)+-5,60),"x")</f>
        <v>O DA DEFESA (MD) SEM CONSIDERAÇÕES RELE VANTES. MINISTÉRIO D</v>
      </c>
    </row>
    <row r="540" spans="1:9" x14ac:dyDescent="0.2">
      <c r="A540" s="1">
        <v>539</v>
      </c>
      <c r="B540" s="1" t="s">
        <v>2151</v>
      </c>
      <c r="E540" s="1" t="str">
        <f>IFERROR(MID($B540,FIND(E$1,$B540,1)+0,30),"x")</f>
        <v>x</v>
      </c>
      <c r="F540" s="1" t="str">
        <f>IFERROR(MID($B540,FIND(F$1,$B540,1)+0,30),"x")</f>
        <v>x</v>
      </c>
      <c r="G540" s="1" t="str">
        <f>IFERROR(MID($B540,FIND(G$1,$B540,1)+-5,20),"x")</f>
        <v>A DE REUNIÃO COM REG</v>
      </c>
      <c r="H540" s="1" t="str">
        <f>IFERROR(MID($B540,FIND(H$1,$B540,1)+-5,60),"x")</f>
        <v>x</v>
      </c>
      <c r="I540" s="2" t="s">
        <v>2707</v>
      </c>
    </row>
    <row r="541" spans="1:9" x14ac:dyDescent="0.2">
      <c r="A541" s="1">
        <v>540</v>
      </c>
      <c r="B541" s="1" t="s">
        <v>2152</v>
      </c>
      <c r="E541" s="1" t="str">
        <f>IFERROR(MID($B541,FIND(E$1,$B541,1)+0,30),"x")</f>
        <v>x</v>
      </c>
      <c r="F541" s="1" t="str">
        <f>IFERROR(MID($B541,FIND(F$1,$B541,1)+0,30),"x")</f>
        <v>x</v>
      </c>
      <c r="G541" s="1" t="str">
        <f>IFERROR(MID($B541,FIND(G$1,$B541,1)+-5,20),"x")</f>
        <v>TOS. REUNIÃO COM CON</v>
      </c>
      <c r="H541" s="1" t="str">
        <f>IFERROR(MID($B541,FIND(H$1,$B541,1)+-5,60),"x")</f>
        <v>x</v>
      </c>
    </row>
    <row r="542" spans="1:9" x14ac:dyDescent="0.2">
      <c r="A542" s="1">
        <v>541</v>
      </c>
      <c r="B542" s="1" t="s">
        <v>2153</v>
      </c>
      <c r="E542" s="1" t="str">
        <f>IFERROR(MID($B542,FIND(E$1,$B542,1)+0,30),"x")</f>
        <v>x</v>
      </c>
      <c r="F542" s="1" t="str">
        <f>IFERROR(MID($B542,FIND(F$1,$B542,1)+0,30),"x")</f>
        <v>x</v>
      </c>
      <c r="G542" s="1" t="str">
        <f>IFERROR(MID($B542,FIND(G$1,$B542,1)+-5,20),"x")</f>
        <v>151ª REUNIÃO ORDINÁR</v>
      </c>
      <c r="H542" s="1" t="str">
        <f>IFERROR(MID($B542,FIND(H$1,$B542,1)+-5,60),"x")</f>
        <v>x</v>
      </c>
    </row>
    <row r="543" spans="1:9" x14ac:dyDescent="0.2">
      <c r="A543" s="1">
        <v>542</v>
      </c>
      <c r="B543" s="1" t="s">
        <v>2154</v>
      </c>
      <c r="E543" s="1" t="str">
        <f>IFERROR(MID($B543,FIND(E$1,$B543,1)+0,30),"x")</f>
        <v>DATA: 22/02/2021 HORÁRIO: 10H0</v>
      </c>
      <c r="F543" s="1" t="str">
        <f>IFERROR(MID($B543,FIND(F$1,$B543,1)+0,30),"x")</f>
        <v>HORÁRIO: 10H05M ÀS 10H23M LOCA</v>
      </c>
      <c r="G543" s="1" t="str">
        <f>IFERROR(MID($B543,FIND(G$1,$B543,1)+-5,20),"x")</f>
        <v>152ª REUNIÃO ORDINÁR</v>
      </c>
      <c r="H543" s="1" t="str">
        <f>IFERROR(MID($B543,FIND(H$1,$B543,1)+-5,60),"x")</f>
        <v>O DA DEFESA (MD) SEM CONSIDERAÇÕES RELE VANTES. MINISTÉRIO D</v>
      </c>
    </row>
    <row r="544" spans="1:9" x14ac:dyDescent="0.2">
      <c r="A544" s="1">
        <v>543</v>
      </c>
      <c r="B544" s="1" t="s">
        <v>2155</v>
      </c>
      <c r="E544" s="1" t="str">
        <f>IFERROR(MID($B544,FIND(E$1,$B544,1)+0,30),"x")</f>
        <v>x</v>
      </c>
      <c r="F544" s="1" t="str">
        <f>IFERROR(MID($B544,FIND(F$1,$B544,1)+0,30),"x")</f>
        <v>x</v>
      </c>
      <c r="G544" s="1" t="str">
        <f>IFERROR(MID($B544,FIND(G$1,$B544,1)+-5,20),"x")</f>
        <v>ARAM REUNIÃO COM A R</v>
      </c>
      <c r="H544" s="1" t="str">
        <f>IFERROR(MID($B544,FIND(H$1,$B544,1)+-5,60),"x")</f>
        <v>x</v>
      </c>
      <c r="I544" s="2" t="s">
        <v>2707</v>
      </c>
    </row>
    <row r="545" spans="1:9" x14ac:dyDescent="0.2">
      <c r="A545" s="1">
        <v>544</v>
      </c>
      <c r="B545" s="1" t="s">
        <v>2156</v>
      </c>
      <c r="E545" s="1" t="str">
        <f>IFERROR(MID($B545,FIND(E$1,$B545,1)+0,30),"x")</f>
        <v>x</v>
      </c>
      <c r="F545" s="1" t="str">
        <f>IFERROR(MID($B545,FIND(F$1,$B545,1)+0,30),"x")</f>
        <v>x</v>
      </c>
      <c r="G545" s="1" t="str">
        <f>IFERROR(MID($B545,FIND(G$1,$B545,1)+-5,20),"x")</f>
        <v>152ª REUNIÃO ORDINÁR</v>
      </c>
      <c r="H545" s="1" t="str">
        <f>IFERROR(MID($B545,FIND(H$1,$B545,1)+-5,60),"x")</f>
        <v>x</v>
      </c>
    </row>
    <row r="546" spans="1:9" x14ac:dyDescent="0.2">
      <c r="A546" s="1">
        <v>545</v>
      </c>
      <c r="B546" s="1" t="s">
        <v>2157</v>
      </c>
      <c r="E546" s="1" t="str">
        <f>IFERROR(MID($B546,FIND(E$1,$B546,1)+0,30),"x")</f>
        <v>DATA: 24/02/2021 HORÁRIO: 10H0</v>
      </c>
      <c r="F546" s="1" t="str">
        <f>IFERROR(MID($B546,FIND(F$1,$B546,1)+0,30),"x")</f>
        <v>HORÁRIO: 10H00M ÀS 10H13M LOCA</v>
      </c>
      <c r="G546" s="1" t="str">
        <f>IFERROR(MID($B546,FIND(G$1,$B546,1)+-5,20),"x")</f>
        <v>153ª REUNIÃO ORDINÁR</v>
      </c>
      <c r="H546" s="1" t="str">
        <f>IFERROR(MID($B546,FIND(H$1,$B546,1)+-5,60),"x")</f>
        <v>O DA DEFESA (MD) SEM CONSIDERAÇÕES RELE VANTES. MINISTÉRIO D</v>
      </c>
    </row>
    <row r="547" spans="1:9" x14ac:dyDescent="0.2">
      <c r="A547" s="1">
        <v>546</v>
      </c>
      <c r="B547" s="1" t="s">
        <v>2158</v>
      </c>
      <c r="E547" s="1" t="str">
        <f>IFERROR(MID($B547,FIND(E$1,$B547,1)+0,30),"x")</f>
        <v>x</v>
      </c>
      <c r="F547" s="1" t="str">
        <f>IFERROR(MID($B547,FIND(F$1,$B547,1)+0,30),"x")</f>
        <v>x</v>
      </c>
      <c r="G547" s="1" t="str">
        <f>IFERROR(MID($B547,FIND(G$1,$B547,1)+-5,20),"x")</f>
        <v xml:space="preserve">153ª REUNIÃO COMITE </v>
      </c>
      <c r="H547" s="1" t="str">
        <f>IFERROR(MID($B547,FIND(H$1,$B547,1)+-5,60),"x")</f>
        <v>x</v>
      </c>
      <c r="I547" s="2" t="s">
        <v>2707</v>
      </c>
    </row>
    <row r="548" spans="1:9" x14ac:dyDescent="0.2">
      <c r="A548" s="1">
        <v>547</v>
      </c>
      <c r="B548" s="1" t="s">
        <v>2159</v>
      </c>
      <c r="E548" s="1" t="str">
        <f>IFERROR(MID($B548,FIND(E$1,$B548,1)+0,30),"x")</f>
        <v>DATA DE ONTEM, 23.02.2021, A S</v>
      </c>
      <c r="F548" s="1" t="str">
        <f>IFERROR(MID($B548,FIND(F$1,$B548,1)+0,30),"x")</f>
        <v>x</v>
      </c>
      <c r="G548" s="1" t="str">
        <f>IFERROR(MID($B548,FIND(G$1,$B548,1)+-5,20),"x")</f>
        <v>153ª REUNIÃO ORDINÁR</v>
      </c>
      <c r="H548" s="1" t="str">
        <f>IFERROR(MID($B548,FIND(H$1,$B548,1)+-5,60),"x")</f>
        <v>x</v>
      </c>
    </row>
    <row r="549" spans="1:9" x14ac:dyDescent="0.2">
      <c r="A549" s="1">
        <v>548</v>
      </c>
      <c r="B549" s="1" t="s">
        <v>2160</v>
      </c>
      <c r="E549" s="1" t="str">
        <f>IFERROR(MID($B549,FIND(E$1,$B549,1)+0,30),"x")</f>
        <v>DATA: 26/02/2021 HORÁRIO: 10H0</v>
      </c>
      <c r="F549" s="1" t="str">
        <f>IFERROR(MID($B549,FIND(F$1,$B549,1)+0,30),"x")</f>
        <v>HORÁRIO: 10H00M ÀS 10H16M LOCA</v>
      </c>
      <c r="G549" s="1" t="str">
        <f>IFERROR(MID($B549,FIND(G$1,$B549,1)+-5,20),"x")</f>
        <v>154ª REUNIÃO ORDINÁR</v>
      </c>
      <c r="H549" s="1" t="str">
        <f>IFERROR(MID($B549,FIND(H$1,$B549,1)+-5,60),"x")</f>
        <v>O DA DEFESA (MD) SEM CONSIDERAÇÕES RELE VANTES. MINISTÉRIO D</v>
      </c>
    </row>
    <row r="550" spans="1:9" x14ac:dyDescent="0.2">
      <c r="A550" s="1">
        <v>549</v>
      </c>
      <c r="B550" s="1" t="s">
        <v>2161</v>
      </c>
      <c r="E550" s="1" t="str">
        <f>IFERROR(MID($B550,FIND(E$1,$B550,1)+0,30),"x")</f>
        <v>x</v>
      </c>
      <c r="F550" s="1" t="str">
        <f>IFERROR(MID($B550,FIND(F$1,$B550,1)+0,30),"x")</f>
        <v>x</v>
      </c>
      <c r="G550" s="1" t="str">
        <f>IFERROR(MID($B550,FIND(G$1,$B550,1)+-5,20),"x")</f>
        <v xml:space="preserve">154ª REUNIÃO COMITE </v>
      </c>
      <c r="H550" s="1" t="str">
        <f>IFERROR(MID($B550,FIND(H$1,$B550,1)+-5,60),"x")</f>
        <v>x</v>
      </c>
      <c r="I550" s="2" t="s">
        <v>2707</v>
      </c>
    </row>
    <row r="551" spans="1:9" x14ac:dyDescent="0.2">
      <c r="A551" s="1">
        <v>550</v>
      </c>
      <c r="B551" s="1" t="s">
        <v>2162</v>
      </c>
      <c r="E551" s="1" t="str">
        <f>IFERROR(MID($B551,FIND(E$1,$B551,1)+0,30),"x")</f>
        <v>x</v>
      </c>
      <c r="F551" s="1" t="str">
        <f>IFERROR(MID($B551,FIND(F$1,$B551,1)+0,30),"x")</f>
        <v>x</v>
      </c>
      <c r="G551" s="1" t="str">
        <f>IFERROR(MID($B551,FIND(G$1,$B551,1)+-5,20),"x")</f>
        <v>GOV) REUNIÃO COM A R</v>
      </c>
      <c r="H551" s="1" t="str">
        <f>IFERROR(MID($B551,FIND(H$1,$B551,1)+-5,60),"x")</f>
        <v>x</v>
      </c>
    </row>
    <row r="552" spans="1:9" x14ac:dyDescent="0.2">
      <c r="A552" s="1">
        <v>551</v>
      </c>
      <c r="B552" s="1" t="s">
        <v>2163</v>
      </c>
      <c r="E552" s="1" t="str">
        <f>IFERROR(MID($B552,FIND(E$1,$B552,1)+0,30),"x")</f>
        <v>x</v>
      </c>
      <c r="F552" s="1" t="str">
        <f>IFERROR(MID($B552,FIND(F$1,$B552,1)+0,30),"x")</f>
        <v>x</v>
      </c>
      <c r="G552" s="1" t="str">
        <f>IFERROR(MID($B552,FIND(G$1,$B552,1)+-5,20),"x")</f>
        <v>154ª REUNIÃO ORDINÁR</v>
      </c>
      <c r="H552" s="1" t="str">
        <f>IFERROR(MID($B552,FIND(H$1,$B552,1)+-5,60),"x")</f>
        <v>x</v>
      </c>
    </row>
    <row r="553" spans="1:9" x14ac:dyDescent="0.2">
      <c r="A553" s="1">
        <v>552</v>
      </c>
      <c r="B553" s="1" t="s">
        <v>2164</v>
      </c>
      <c r="E553" s="1" t="str">
        <f>IFERROR(MID($B553,FIND(E$1,$B553,1)+0,30),"x")</f>
        <v>DATA: 01/03/2021 HORÁRIO: 10H0</v>
      </c>
      <c r="F553" s="1" t="str">
        <f>IFERROR(MID($B553,FIND(F$1,$B553,1)+0,30),"x")</f>
        <v>HORÁRIO: 10H06M ÀS 10H18M LOCA</v>
      </c>
      <c r="G553" s="1" t="str">
        <f>IFERROR(MID($B553,FIND(G$1,$B553,1)+-5,20),"x")</f>
        <v>155ª REUNIÃO ORDINÁR</v>
      </c>
      <c r="H553" s="1" t="str">
        <f>IFERROR(MID($B553,FIND(H$1,$B553,1)+-5,60),"x")</f>
        <v>O DA DEFESA (MD) SEM CONSIDERAÇÕES RELE VANTES. MINISTÉRIO D</v>
      </c>
    </row>
    <row r="554" spans="1:9" x14ac:dyDescent="0.2">
      <c r="A554" s="1">
        <v>553</v>
      </c>
      <c r="B554" s="1" t="s">
        <v>2165</v>
      </c>
      <c r="E554" s="1" t="str">
        <f>IFERROR(MID($B554,FIND(E$1,$B554,1)+0,30),"x")</f>
        <v>x</v>
      </c>
      <c r="F554" s="1" t="str">
        <f>IFERROR(MID($B554,FIND(F$1,$B554,1)+0,30),"x")</f>
        <v>x</v>
      </c>
      <c r="G554" s="1" t="str">
        <f>IFERROR(MID($B554,FIND(G$1,$B554,1)+-5,20),"x")</f>
        <v xml:space="preserve">155ª REUNIÃO COMITE </v>
      </c>
      <c r="H554" s="1" t="str">
        <f>IFERROR(MID($B554,FIND(H$1,$B554,1)+-5,60),"x")</f>
        <v>x</v>
      </c>
      <c r="I554" s="2" t="s">
        <v>2709</v>
      </c>
    </row>
    <row r="555" spans="1:9" x14ac:dyDescent="0.2">
      <c r="A555" s="1">
        <v>554</v>
      </c>
      <c r="B555" s="1" t="s">
        <v>2166</v>
      </c>
      <c r="E555" s="1" t="str">
        <f>IFERROR(MID($B555,FIND(E$1,$B555,1)+0,30),"x")</f>
        <v>x</v>
      </c>
      <c r="F555" s="1" t="str">
        <f>IFERROR(MID($B555,FIND(F$1,$B555,1)+0,30),"x")</f>
        <v>x</v>
      </c>
      <c r="G555" s="1" t="str">
        <f>IFERROR(MID($B555,FIND(G$1,$B555,1)+-5,20),"x")</f>
        <v>ERÊ. REUNIÃO COM A F</v>
      </c>
      <c r="H555" s="1" t="str">
        <f>IFERROR(MID($B555,FIND(H$1,$B555,1)+-5,60),"x")</f>
        <v>x</v>
      </c>
    </row>
    <row r="556" spans="1:9" x14ac:dyDescent="0.2">
      <c r="A556" s="1">
        <v>555</v>
      </c>
      <c r="B556" s="1" t="s">
        <v>2167</v>
      </c>
      <c r="E556" s="1" t="str">
        <f>IFERROR(MID($B556,FIND(E$1,$B556,1)+0,30),"x")</f>
        <v>DATA: 03/03/2021 HORÁRIO: 10H0</v>
      </c>
      <c r="F556" s="1" t="str">
        <f>IFERROR(MID($B556,FIND(F$1,$B556,1)+0,30),"x")</f>
        <v>HORÁRIO: 10H00M ÀS 10H16M LOCA</v>
      </c>
      <c r="G556" s="1" t="str">
        <f>IFERROR(MID($B556,FIND(G$1,$B556,1)+-5,20),"x")</f>
        <v>156ª REUNIÃO ORDINÁR</v>
      </c>
      <c r="H556" s="1" t="str">
        <f>IFERROR(MID($B556,FIND(H$1,$B556,1)+-5,60),"x")</f>
        <v>O DA DEFESA (MD) SEM CONSIDERAÇÕES RELE VANTES. MINISTÉRIO D</v>
      </c>
    </row>
    <row r="557" spans="1:9" x14ac:dyDescent="0.2">
      <c r="A557" s="1">
        <v>556</v>
      </c>
      <c r="B557" s="1" t="s">
        <v>2168</v>
      </c>
      <c r="E557" s="1" t="str">
        <f>IFERROR(MID($B557,FIND(E$1,$B557,1)+0,30),"x")</f>
        <v>DATA, SÃO 251 PACIENTES AGUARD</v>
      </c>
      <c r="F557" s="1" t="str">
        <f>IFERROR(MID($B557,FIND(F$1,$B557,1)+0,30),"x")</f>
        <v>x</v>
      </c>
      <c r="G557" s="1" t="str">
        <f>IFERROR(MID($B557,FIND(G$1,$B557,1)+-5,20),"x")</f>
        <v xml:space="preserve">156ª REUNIÃO COMITE </v>
      </c>
      <c r="H557" s="1" t="str">
        <f>IFERROR(MID($B557,FIND(H$1,$B557,1)+-5,60),"x")</f>
        <v>x</v>
      </c>
      <c r="I557" s="2" t="s">
        <v>2709</v>
      </c>
    </row>
    <row r="558" spans="1:9" x14ac:dyDescent="0.2">
      <c r="A558" s="1">
        <v>557</v>
      </c>
      <c r="B558" s="1" t="s">
        <v>2169</v>
      </c>
      <c r="E558" s="1" t="str">
        <f>IFERROR(MID($B558,FIND(E$1,$B558,1)+0,30),"x")</f>
        <v>x</v>
      </c>
      <c r="F558" s="1" t="str">
        <f>IFERROR(MID($B558,FIND(F$1,$B558,1)+0,30),"x")</f>
        <v>x</v>
      </c>
      <c r="G558" s="1" t="str">
        <f>IFERROR(MID($B558,FIND(G$1,$B558,1)+-5,20),"x")</f>
        <v>156ª REUNIÃO ORDINÁR</v>
      </c>
      <c r="H558" s="1" t="str">
        <f>IFERROR(MID($B558,FIND(H$1,$B558,1)+-5,60),"x")</f>
        <v>x</v>
      </c>
    </row>
    <row r="559" spans="1:9" x14ac:dyDescent="0.2">
      <c r="A559" s="1">
        <v>558</v>
      </c>
      <c r="B559" s="1" t="s">
        <v>2170</v>
      </c>
      <c r="E559" s="1" t="str">
        <f>IFERROR(MID($B559,FIND(E$1,$B559,1)+0,30),"x")</f>
        <v>x</v>
      </c>
      <c r="F559" s="1" t="str">
        <f>IFERROR(MID($B559,FIND(F$1,$B559,1)+0,30),"x")</f>
        <v>x</v>
      </c>
      <c r="G559" s="1" t="str">
        <f>IFERROR(MID($B559,FIND(G$1,$B559,1)+-5,20),"x")</f>
        <v xml:space="preserve">156ª REUNIÃO COMITE </v>
      </c>
      <c r="H559" s="1" t="str">
        <f>IFERROR(MID($B559,FIND(H$1,$B559,1)+-5,60),"x")</f>
        <v>x</v>
      </c>
    </row>
    <row r="560" spans="1:9" x14ac:dyDescent="0.2">
      <c r="A560" s="1">
        <v>559</v>
      </c>
      <c r="B560" s="1" t="s">
        <v>2171</v>
      </c>
      <c r="E560" s="1" t="str">
        <f>IFERROR(MID($B560,FIND(E$1,$B560,1)+0,30),"x")</f>
        <v>DATA: 05/03/2021 HORÁRIO: 10H0</v>
      </c>
      <c r="F560" s="1" t="str">
        <f>IFERROR(MID($B560,FIND(F$1,$B560,1)+0,30),"x")</f>
        <v>HORÁRIO: 10H00M ÀS 10H30M LOCA</v>
      </c>
      <c r="G560" s="1" t="str">
        <f>IFERROR(MID($B560,FIND(G$1,$B560,1)+-5,20),"x")</f>
        <v>157ª REUNIÃO SITUACI</v>
      </c>
      <c r="H560" s="1" t="str">
        <f>IFERROR(MID($B560,FIND(H$1,$B560,1)+-5,60),"x")</f>
        <v>O DA DEFESA (MD) SEM CONSIDERAÇÕES RELE VANTES. MINISTÉRIO D</v>
      </c>
    </row>
    <row r="561" spans="1:9" x14ac:dyDescent="0.2">
      <c r="A561" s="1">
        <v>560</v>
      </c>
      <c r="B561" s="1" t="s">
        <v>2172</v>
      </c>
      <c r="E561" s="1" t="str">
        <f>IFERROR(MID($B561,FIND(E$1,$B561,1)+0,30),"x")</f>
        <v>DATA DE 04.03.2021, O PRIMEIRO</v>
      </c>
      <c r="F561" s="1" t="str">
        <f>IFERROR(MID($B561,FIND(F$1,$B561,1)+0,30),"x")</f>
        <v>x</v>
      </c>
      <c r="G561" s="1" t="str">
        <f>IFERROR(MID($B561,FIND(G$1,$B561,1)+-5,20),"x")</f>
        <v xml:space="preserve">157ª REUNIÃO COMITE </v>
      </c>
      <c r="H561" s="1" t="str">
        <f>IFERROR(MID($B561,FIND(H$1,$B561,1)+-5,60),"x")</f>
        <v>x</v>
      </c>
    </row>
    <row r="562" spans="1:9" x14ac:dyDescent="0.2">
      <c r="A562" s="1">
        <v>561</v>
      </c>
      <c r="B562" s="1" t="s">
        <v>2173</v>
      </c>
      <c r="E562" s="1" t="str">
        <f>IFERROR(MID($B562,FIND(E$1,$B562,1)+0,30),"x")</f>
        <v>x</v>
      </c>
      <c r="F562" s="1" t="str">
        <f>IFERROR(MID($B562,FIND(F$1,$B562,1)+0,30),"x")</f>
        <v>x</v>
      </c>
      <c r="G562" s="1" t="str">
        <f>IFERROR(MID($B562,FIND(G$1,$B562,1)+-5,20),"x")</f>
        <v xml:space="preserve">157ª REUNIÃO COMITE </v>
      </c>
      <c r="H562" s="1" t="str">
        <f>IFERROR(MID($B562,FIND(H$1,$B562,1)+-5,60),"x")</f>
        <v>x</v>
      </c>
      <c r="I562" s="2" t="s">
        <v>2710</v>
      </c>
    </row>
    <row r="563" spans="1:9" x14ac:dyDescent="0.2">
      <c r="A563" s="1">
        <v>562</v>
      </c>
      <c r="B563" s="1" t="s">
        <v>2174</v>
      </c>
      <c r="E563" s="1" t="str">
        <f>IFERROR(MID($B563,FIND(E$1,$B563,1)+0,30),"x")</f>
        <v>x</v>
      </c>
      <c r="F563" s="1" t="str">
        <f>IFERROR(MID($B563,FIND(F$1,$B563,1)+0,30),"x")</f>
        <v>x</v>
      </c>
      <c r="G563" s="1" t="str">
        <f>IFERROR(MID($B563,FIND(G$1,$B563,1)+-5,20),"x")</f>
        <v xml:space="preserve">157ª REUNIÃO COMITE </v>
      </c>
      <c r="H563" s="1" t="str">
        <f>IFERROR(MID($B563,FIND(H$1,$B563,1)+-5,60),"x")</f>
        <v>x</v>
      </c>
    </row>
    <row r="564" spans="1:9" x14ac:dyDescent="0.2">
      <c r="A564" s="1">
        <v>563</v>
      </c>
      <c r="B564" s="1" t="s">
        <v>2175</v>
      </c>
      <c r="E564" s="1" t="str">
        <f>IFERROR(MID($B564,FIND(E$1,$B564,1)+0,30),"x")</f>
        <v>x</v>
      </c>
      <c r="F564" s="1" t="str">
        <f>IFERROR(MID($B564,FIND(F$1,$B564,1)+0,30),"x")</f>
        <v>x</v>
      </c>
      <c r="G564" s="1" t="str">
        <f>IFERROR(MID($B564,FIND(G$1,$B564,1)+-5,20),"x")</f>
        <v>157ª REUNIÃO SITUACI</v>
      </c>
      <c r="H564" s="1" t="str">
        <f>IFERROR(MID($B564,FIND(H$1,$B564,1)+-5,60),"x")</f>
        <v>x</v>
      </c>
    </row>
    <row r="565" spans="1:9" x14ac:dyDescent="0.2">
      <c r="A565" s="1">
        <v>564</v>
      </c>
      <c r="B565" s="1" t="s">
        <v>2176</v>
      </c>
      <c r="E565" s="1" t="str">
        <f>IFERROR(MID($B565,FIND(E$1,$B565,1)+0,30),"x")</f>
        <v>DATA: 08/03/2021 HORÁRIO: 10H1</v>
      </c>
      <c r="F565" s="1" t="str">
        <f>IFERROR(MID($B565,FIND(F$1,$B565,1)+0,30),"x")</f>
        <v>HORÁRIO: 10H15M ÀS 10H28M LOCA</v>
      </c>
      <c r="G565" s="1" t="str">
        <f>IFERROR(MID($B565,FIND(G$1,$B565,1)+-5,20),"x")</f>
        <v>158ª REUNIÃO SITUACI</v>
      </c>
      <c r="H565" s="1" t="str">
        <f>IFERROR(MID($B565,FIND(H$1,$B565,1)+-5,60),"x")</f>
        <v>O DA DEFESA (MD) SEM CONSIDERAÇÕES RELE VANTES. MINISTÉRIO D</v>
      </c>
    </row>
    <row r="566" spans="1:9" x14ac:dyDescent="0.2">
      <c r="A566" s="1">
        <v>565</v>
      </c>
      <c r="B566" s="1" t="s">
        <v>2177</v>
      </c>
      <c r="E566" s="1" t="str">
        <f>IFERROR(MID($B566,FIND(E$1,$B566,1)+0,30),"x")</f>
        <v>x</v>
      </c>
      <c r="F566" s="1" t="str">
        <f>IFERROR(MID($B566,FIND(F$1,$B566,1)+0,30),"x")</f>
        <v>x</v>
      </c>
      <c r="G566" s="1" t="str">
        <f>IFERROR(MID($B566,FIND(G$1,$B566,1)+-5,20),"x")</f>
        <v xml:space="preserve">158ª REUNIÃO COMITE </v>
      </c>
      <c r="H566" s="1" t="str">
        <f>IFERROR(MID($B566,FIND(H$1,$B566,1)+-5,60),"x")</f>
        <v>x</v>
      </c>
      <c r="I566" s="2" t="s">
        <v>2709</v>
      </c>
    </row>
    <row r="567" spans="1:9" x14ac:dyDescent="0.2">
      <c r="A567" s="1">
        <v>566</v>
      </c>
      <c r="B567" s="1" t="s">
        <v>2178</v>
      </c>
      <c r="E567" s="1" t="str">
        <f>IFERROR(MID($B567,FIND(E$1,$B567,1)+0,30),"x")</f>
        <v>x</v>
      </c>
      <c r="F567" s="1" t="str">
        <f>IFERROR(MID($B567,FIND(F$1,$B567,1)+0,30),"x")</f>
        <v>x</v>
      </c>
      <c r="G567" s="1" t="str">
        <f>IFERROR(MID($B567,FIND(G$1,$B567,1)+-5,20),"x")</f>
        <v>158ª REUNIÃO SITUACI</v>
      </c>
      <c r="H567" s="1" t="str">
        <f>IFERROR(MID($B567,FIND(H$1,$B567,1)+-5,60),"x")</f>
        <v>x</v>
      </c>
    </row>
    <row r="568" spans="1:9" x14ac:dyDescent="0.2">
      <c r="A568" s="1">
        <v>567</v>
      </c>
      <c r="B568" s="1" t="s">
        <v>2179</v>
      </c>
      <c r="E568" s="1" t="str">
        <f>IFERROR(MID($B568,FIND(E$1,$B568,1)+0,30),"x")</f>
        <v>DATA: 10/03/2021 HORÁRIO: 10H1</v>
      </c>
      <c r="F568" s="1" t="str">
        <f>IFERROR(MID($B568,FIND(F$1,$B568,1)+0,30),"x")</f>
        <v>HORÁRIO: 10H10M ÀS 10H34M LOCA</v>
      </c>
      <c r="G568" s="1" t="str">
        <f>IFERROR(MID($B568,FIND(G$1,$B568,1)+-5,20),"x")</f>
        <v>159ª REUNIÃO SITUACI</v>
      </c>
      <c r="H568" s="1" t="str">
        <f>IFERROR(MID($B568,FIND(H$1,$B568,1)+-5,60),"x")</f>
        <v>O DA DEFESA (MD) AUSENTE. MINISTÉRIO DO TURISMO (MTUR) SEM C</v>
      </c>
    </row>
    <row r="569" spans="1:9" x14ac:dyDescent="0.2">
      <c r="A569" s="1">
        <v>568</v>
      </c>
      <c r="B569" s="1" t="s">
        <v>2180</v>
      </c>
      <c r="E569" s="1" t="str">
        <f>IFERROR(MID($B569,FIND(E$1,$B569,1)+0,30),"x")</f>
        <v>x</v>
      </c>
      <c r="F569" s="1" t="str">
        <f>IFERROR(MID($B569,FIND(F$1,$B569,1)+0,30),"x")</f>
        <v>x</v>
      </c>
      <c r="G569" s="1" t="str">
        <f>IFERROR(MID($B569,FIND(G$1,$B569,1)+-5,20),"x")</f>
        <v xml:space="preserve">159ª REUNIÃO COMITE </v>
      </c>
      <c r="H569" s="1" t="str">
        <f>IFERROR(MID($B569,FIND(H$1,$B569,1)+-5,60),"x")</f>
        <v>x</v>
      </c>
      <c r="I569" s="2" t="s">
        <v>2709</v>
      </c>
    </row>
    <row r="570" spans="1:9" x14ac:dyDescent="0.2">
      <c r="A570" s="1">
        <v>569</v>
      </c>
      <c r="B570" s="1" t="s">
        <v>2181</v>
      </c>
      <c r="E570" s="1" t="str">
        <f>IFERROR(MID($B570,FIND(E$1,$B570,1)+0,30),"x")</f>
        <v>x</v>
      </c>
      <c r="F570" s="1" t="str">
        <f>IFERROR(MID($B570,FIND(F$1,$B570,1)+0,30),"x")</f>
        <v>x</v>
      </c>
      <c r="G570" s="1" t="str">
        <f>IFERROR(MID($B570,FIND(G$1,$B570,1)+-5,20),"x")</f>
        <v xml:space="preserve">159ª REUNIÃO COMITE </v>
      </c>
      <c r="H570" s="1" t="str">
        <f>IFERROR(MID($B570,FIND(H$1,$B570,1)+-5,60),"x")</f>
        <v>x</v>
      </c>
    </row>
    <row r="571" spans="1:9" x14ac:dyDescent="0.2">
      <c r="A571" s="1">
        <v>570</v>
      </c>
      <c r="B571" s="1" t="s">
        <v>2182</v>
      </c>
      <c r="E571" s="1" t="str">
        <f>IFERROR(MID($B571,FIND(E$1,$B571,1)+0,30),"x")</f>
        <v>x</v>
      </c>
      <c r="F571" s="1" t="str">
        <f>IFERROR(MID($B571,FIND(F$1,$B571,1)+0,30),"x")</f>
        <v>x</v>
      </c>
      <c r="G571" s="1" t="str">
        <f>IFERROR(MID($B571,FIND(G$1,$B571,1)+-5,20),"x")</f>
        <v>159ª REUNIÃO SITUACI</v>
      </c>
      <c r="H571" s="1" t="str">
        <f>IFERROR(MID($B571,FIND(H$1,$B571,1)+-5,60),"x")</f>
        <v>x</v>
      </c>
    </row>
    <row r="572" spans="1:9" x14ac:dyDescent="0.2">
      <c r="A572" s="1">
        <v>571</v>
      </c>
      <c r="B572" s="1" t="s">
        <v>2183</v>
      </c>
      <c r="E572" s="1" t="str">
        <f>IFERROR(MID($B572,FIND(E$1,$B572,1)+0,30),"x")</f>
        <v>DATA: 12/03/2021 HORÁRIO: 10H0</v>
      </c>
      <c r="F572" s="1" t="str">
        <f>IFERROR(MID($B572,FIND(F$1,$B572,1)+0,30),"x")</f>
        <v>HORÁRIO: 10H03M ÀS 10H26M LOCA</v>
      </c>
      <c r="G572" s="1" t="str">
        <f>IFERROR(MID($B572,FIND(G$1,$B572,1)+-5,20),"x")</f>
        <v>160ª REUNIÃO SITUACI</v>
      </c>
      <c r="H572" s="1" t="str">
        <f>IFERROR(MID($B572,FIND(H$1,$B572,1)+-5,60),"x")</f>
        <v>x</v>
      </c>
    </row>
    <row r="573" spans="1:9" x14ac:dyDescent="0.2">
      <c r="A573" s="1">
        <v>572</v>
      </c>
      <c r="B573" s="1" t="s">
        <v>2184</v>
      </c>
      <c r="E573" s="1" t="str">
        <f>IFERROR(MID($B573,FIND(E$1,$B573,1)+0,30),"x")</f>
        <v>x</v>
      </c>
      <c r="F573" s="1" t="str">
        <f>IFERROR(MID($B573,FIND(F$1,$B573,1)+0,30),"x")</f>
        <v>x</v>
      </c>
      <c r="G573" s="1" t="str">
        <f>IFERROR(MID($B573,FIND(G$1,$B573,1)+-5,20),"x")</f>
        <v>NDAR REUNIÃO, CASO N</v>
      </c>
      <c r="H573" s="1" t="str">
        <f>IFERROR(MID($B573,FIND(H$1,$B573,1)+-5,60),"x")</f>
        <v>x</v>
      </c>
    </row>
    <row r="574" spans="1:9" x14ac:dyDescent="0.2">
      <c r="A574" s="1">
        <v>573</v>
      </c>
      <c r="B574" s="1" t="s">
        <v>2185</v>
      </c>
      <c r="E574" s="1" t="str">
        <f>IFERROR(MID($B574,FIND(E$1,$B574,1)+0,30),"x")</f>
        <v>x</v>
      </c>
      <c r="F574" s="1" t="str">
        <f>IFERROR(MID($B574,FIND(F$1,$B574,1)+0,30),"x")</f>
        <v>x</v>
      </c>
      <c r="G574" s="1" t="str">
        <f>IFERROR(MID($B574,FIND(G$1,$B574,1)+-5,20),"x")</f>
        <v xml:space="preserve">160ª REUNIÃO COMITE </v>
      </c>
      <c r="H574" s="1" t="str">
        <f>IFERROR(MID($B574,FIND(H$1,$B574,1)+-5,60),"x")</f>
        <v>x</v>
      </c>
      <c r="I574" s="2" t="s">
        <v>2709</v>
      </c>
    </row>
    <row r="575" spans="1:9" x14ac:dyDescent="0.2">
      <c r="A575" s="1">
        <v>574</v>
      </c>
      <c r="B575" s="1" t="s">
        <v>2186</v>
      </c>
      <c r="E575" s="1" t="str">
        <f>IFERROR(MID($B575,FIND(E$1,$B575,1)+0,30),"x")</f>
        <v>x</v>
      </c>
      <c r="F575" s="1" t="str">
        <f>IFERROR(MID($B575,FIND(F$1,$B575,1)+0,30),"x")</f>
        <v>x</v>
      </c>
      <c r="G575" s="1" t="str">
        <f>IFERROR(MID($B575,FIND(G$1,$B575,1)+-5,20),"x")</f>
        <v>160ª REUNIÃO SITUACI</v>
      </c>
      <c r="H575" s="1" t="str">
        <f>IFERROR(MID($B575,FIND(H$1,$B575,1)+-5,60),"x")</f>
        <v>x</v>
      </c>
    </row>
    <row r="576" spans="1:9" x14ac:dyDescent="0.2">
      <c r="A576" s="1">
        <v>575</v>
      </c>
      <c r="B576" s="1" t="s">
        <v>2187</v>
      </c>
      <c r="E576" s="1" t="str">
        <f>IFERROR(MID($B576,FIND(E$1,$B576,1)+0,30),"x")</f>
        <v>DATA: 15/03/2021 HORÁRIO: 10H0</v>
      </c>
      <c r="F576" s="1" t="str">
        <f>IFERROR(MID($B576,FIND(F$1,$B576,1)+0,30),"x")</f>
        <v>HORÁRIO: 10H05M ÀS 10H18M LOCA</v>
      </c>
      <c r="G576" s="1" t="str">
        <f>IFERROR(MID($B576,FIND(G$1,$B576,1)+-5,20),"x")</f>
        <v>161ª REUNIÃO SITUACI</v>
      </c>
      <c r="H576" s="1" t="str">
        <f>IFERROR(MID($B576,FIND(H$1,$B576,1)+-5,60),"x")</f>
        <v>O DA DEFESA (MD) SEM CONSIDERAÇÕES RELEVANTES. MINISTÉRIO DO</v>
      </c>
    </row>
    <row r="577" spans="1:9" x14ac:dyDescent="0.2">
      <c r="A577" s="1">
        <v>576</v>
      </c>
      <c r="B577" s="1" t="s">
        <v>2188</v>
      </c>
      <c r="E577" s="1" t="str">
        <f>IFERROR(MID($B577,FIND(E$1,$B577,1)+0,30),"x")</f>
        <v>x</v>
      </c>
      <c r="F577" s="1" t="str">
        <f>IFERROR(MID($B577,FIND(F$1,$B577,1)+0,30),"x")</f>
        <v>x</v>
      </c>
      <c r="G577" s="1" t="str">
        <f>IFERROR(MID($B577,FIND(G$1,$B577,1)+-5,20),"x")</f>
        <v xml:space="preserve">161ª REUNIÃO COMITE </v>
      </c>
      <c r="H577" s="1" t="str">
        <f>IFERROR(MID($B577,FIND(H$1,$B577,1)+-5,60),"x")</f>
        <v>x</v>
      </c>
      <c r="I577" s="2" t="s">
        <v>2709</v>
      </c>
    </row>
    <row r="578" spans="1:9" x14ac:dyDescent="0.2">
      <c r="A578" s="1">
        <v>577</v>
      </c>
      <c r="B578" s="1" t="s">
        <v>2189</v>
      </c>
      <c r="E578" s="1" t="str">
        <f>IFERROR(MID($B578,FIND(E$1,$B578,1)+0,30),"x")</f>
        <v>x</v>
      </c>
      <c r="F578" s="1" t="str">
        <f>IFERROR(MID($B578,FIND(F$1,$B578,1)+0,30),"x")</f>
        <v>x</v>
      </c>
      <c r="G578" s="1" t="str">
        <f>IFERROR(MID($B578,FIND(G$1,$B578,1)+-5,20),"x")</f>
        <v>161ª REUNIÃO SITUACI</v>
      </c>
      <c r="H578" s="1" t="str">
        <f>IFERROR(MID($B578,FIND(H$1,$B578,1)+-5,60),"x")</f>
        <v>x</v>
      </c>
    </row>
    <row r="579" spans="1:9" x14ac:dyDescent="0.2">
      <c r="A579" s="1">
        <v>578</v>
      </c>
      <c r="B579" s="1" t="s">
        <v>2190</v>
      </c>
      <c r="E579" s="1" t="str">
        <f>IFERROR(MID($B579,FIND(E$1,$B579,1)+0,30),"x")</f>
        <v>DATA: 17/03/2021 HORÁRIO: 10H0</v>
      </c>
      <c r="F579" s="1" t="str">
        <f>IFERROR(MID($B579,FIND(F$1,$B579,1)+0,30),"x")</f>
        <v>HORÁRIO: 10H05M ÀS 10H47M LOCA</v>
      </c>
      <c r="G579" s="1" t="str">
        <f>IFERROR(MID($B579,FIND(G$1,$B579,1)+-5,20),"x")</f>
        <v>162ª REUNIÃO SITUACI</v>
      </c>
      <c r="H579" s="1" t="str">
        <f>IFERROR(MID($B579,FIND(H$1,$B579,1)+-5,60),"x")</f>
        <v>O DA DEFESA (MD) SEM CONSIDERAÇÕES RELEVANTES. MINISTÉRIO DO</v>
      </c>
    </row>
    <row r="580" spans="1:9" x14ac:dyDescent="0.2">
      <c r="A580" s="1">
        <v>579</v>
      </c>
      <c r="B580" s="1" t="s">
        <v>2191</v>
      </c>
      <c r="E580" s="1" t="str">
        <f>IFERROR(MID($B580,FIND(E$1,$B580,1)+0,30),"x")</f>
        <v>x</v>
      </c>
      <c r="F580" s="1" t="str">
        <f>IFERROR(MID($B580,FIND(F$1,$B580,1)+0,30),"x")</f>
        <v>x</v>
      </c>
      <c r="G580" s="1" t="str">
        <f>IFERROR(MID($B580,FIND(G$1,$B580,1)+-5,20),"x")</f>
        <v>XIMA REUNIÃO, UM REL</v>
      </c>
      <c r="H580" s="1" t="str">
        <f>IFERROR(MID($B580,FIND(H$1,$B580,1)+-5,60),"x")</f>
        <v>x</v>
      </c>
      <c r="I580" s="2" t="s">
        <v>2709</v>
      </c>
    </row>
    <row r="581" spans="1:9" x14ac:dyDescent="0.2">
      <c r="A581" s="1">
        <v>580</v>
      </c>
      <c r="B581" s="1" t="s">
        <v>2192</v>
      </c>
      <c r="E581" s="1" t="str">
        <f>IFERROR(MID($B581,FIND(E$1,$B581,1)+0,30),"x")</f>
        <v>DATA DE HOJE, TERÃO REUNIÕES C</v>
      </c>
      <c r="F581" s="1" t="str">
        <f>IFERROR(MID($B581,FIND(F$1,$B581,1)+0,30),"x")</f>
        <v>x</v>
      </c>
      <c r="G581" s="1" t="str">
        <f>IFERROR(MID($B581,FIND(G$1,$B581,1)+-5,20),"x")</f>
        <v xml:space="preserve">162ª REUNIÃO COMITE </v>
      </c>
      <c r="H581" s="1" t="str">
        <f>IFERROR(MID($B581,FIND(H$1,$B581,1)+-5,60),"x")</f>
        <v>x</v>
      </c>
    </row>
    <row r="582" spans="1:9" x14ac:dyDescent="0.2">
      <c r="A582" s="1">
        <v>581</v>
      </c>
      <c r="B582" s="1" t="s">
        <v>2193</v>
      </c>
      <c r="E582" s="1" t="str">
        <f>IFERROR(MID($B582,FIND(E$1,$B582,1)+0,30),"x")</f>
        <v>x</v>
      </c>
      <c r="F582" s="1" t="str">
        <f>IFERROR(MID($B582,FIND(F$1,$B582,1)+0,30),"x")</f>
        <v>x</v>
      </c>
      <c r="G582" s="1" t="str">
        <f>IFERROR(MID($B582,FIND(G$1,$B582,1)+-5,20),"x")</f>
        <v>ICA. REUNIÃO COM A C</v>
      </c>
      <c r="H582" s="1" t="str">
        <f>IFERROR(MID($B582,FIND(H$1,$B582,1)+-5,60),"x")</f>
        <v>x</v>
      </c>
    </row>
    <row r="583" spans="1:9" x14ac:dyDescent="0.2">
      <c r="A583" s="1">
        <v>582</v>
      </c>
      <c r="B583" s="1" t="s">
        <v>2194</v>
      </c>
      <c r="E583" s="1" t="str">
        <f>IFERROR(MID($B583,FIND(E$1,$B583,1)+0,30),"x")</f>
        <v>x</v>
      </c>
      <c r="F583" s="1" t="str">
        <f>IFERROR(MID($B583,FIND(F$1,$B583,1)+0,30),"x")</f>
        <v>x</v>
      </c>
      <c r="G583" s="1" t="str">
        <f>IFERROR(MID($B583,FIND(G$1,$B583,1)+-5,20),"x")</f>
        <v xml:space="preserve">162ª REUNIÃO COMITE </v>
      </c>
      <c r="H583" s="1" t="str">
        <f>IFERROR(MID($B583,FIND(H$1,$B583,1)+-5,60),"x")</f>
        <v>x</v>
      </c>
    </row>
    <row r="584" spans="1:9" x14ac:dyDescent="0.2">
      <c r="A584" s="1">
        <v>583</v>
      </c>
      <c r="B584" s="1" t="s">
        <v>2195</v>
      </c>
      <c r="E584" s="1" t="str">
        <f>IFERROR(MID($B584,FIND(E$1,$B584,1)+0,30),"x")</f>
        <v>DATA: 19/03/2021 HORÁRIO: 10H1</v>
      </c>
      <c r="F584" s="1" t="str">
        <f>IFERROR(MID($B584,FIND(F$1,$B584,1)+0,30),"x")</f>
        <v>HORÁRIO: 10H10M ÀS 10H45M LOCA</v>
      </c>
      <c r="G584" s="1" t="str">
        <f>IFERROR(MID($B584,FIND(G$1,$B584,1)+-5,20),"x")</f>
        <v>163ª REUNIÃO SITUACI</v>
      </c>
      <c r="H584" s="1" t="str">
        <f>IFERROR(MID($B584,FIND(H$1,$B584,1)+-5,60),"x")</f>
        <v>O DA DEFESA (MD) SEM CONSIDERAÇÕES RELEVANTES. MINISTÉRIO DO</v>
      </c>
    </row>
    <row r="585" spans="1:9" x14ac:dyDescent="0.2">
      <c r="A585" s="1">
        <v>584</v>
      </c>
      <c r="B585" s="1" t="s">
        <v>2196</v>
      </c>
      <c r="E585" s="1" t="str">
        <f>IFERROR(MID($B585,FIND(E$1,$B585,1)+0,30),"x")</f>
        <v>x</v>
      </c>
      <c r="F585" s="1" t="str">
        <f>IFERROR(MID($B585,FIND(F$1,$B585,1)+0,30),"x")</f>
        <v>x</v>
      </c>
      <c r="G585" s="1" t="str">
        <f>IFERROR(MID($B585,FIND(G$1,$B585,1)+-5,20),"x")</f>
        <v xml:space="preserve">163ª REUNIÃO COMITE </v>
      </c>
      <c r="H585" s="1" t="str">
        <f>IFERROR(MID($B585,FIND(H$1,$B585,1)+-5,60),"x")</f>
        <v>x</v>
      </c>
    </row>
    <row r="586" spans="1:9" x14ac:dyDescent="0.2">
      <c r="A586" s="1">
        <v>585</v>
      </c>
      <c r="B586" s="1" t="s">
        <v>2197</v>
      </c>
      <c r="E586" s="1" t="str">
        <f>IFERROR(MID($B586,FIND(E$1,$B586,1)+0,30),"x")</f>
        <v>DATA DE HOJE. FINALIZARAM TAMB</v>
      </c>
      <c r="F586" s="1" t="str">
        <f>IFERROR(MID($B586,FIND(F$1,$B586,1)+0,30),"x")</f>
        <v>x</v>
      </c>
      <c r="G586" s="1" t="str">
        <f>IFERROR(MID($B586,FIND(G$1,$B586,1)+-5,20),"x")</f>
        <v>S DA REUNIÃO.  MINIS</v>
      </c>
      <c r="H586" s="1" t="str">
        <f>IFERROR(MID($B586,FIND(H$1,$B586,1)+-5,60),"x")</f>
        <v>x</v>
      </c>
      <c r="I586" s="2" t="s">
        <v>2709</v>
      </c>
    </row>
    <row r="587" spans="1:9" x14ac:dyDescent="0.2">
      <c r="A587" s="1">
        <v>586</v>
      </c>
      <c r="B587" s="1" t="s">
        <v>2198</v>
      </c>
      <c r="E587" s="1" t="str">
        <f>IFERROR(MID($B587,FIND(E$1,$B587,1)+0,30),"x")</f>
        <v>x</v>
      </c>
      <c r="F587" s="1" t="str">
        <f>IFERROR(MID($B587,FIND(F$1,$B587,1)+0,30),"x")</f>
        <v>x</v>
      </c>
      <c r="G587" s="1" t="str">
        <f>IFERROR(MID($B587,FIND(G$1,$B587,1)+-5,20),"x")</f>
        <v xml:space="preserve">163ª REUNIÃO COMITE </v>
      </c>
      <c r="H587" s="1" t="str">
        <f>IFERROR(MID($B587,FIND(H$1,$B587,1)+-5,60),"x")</f>
        <v>x</v>
      </c>
    </row>
    <row r="588" spans="1:9" x14ac:dyDescent="0.2">
      <c r="A588" s="1">
        <v>587</v>
      </c>
      <c r="B588" s="1" t="s">
        <v>2199</v>
      </c>
      <c r="E588" s="1" t="str">
        <f>IFERROR(MID($B588,FIND(E$1,$B588,1)+0,30),"x")</f>
        <v>x</v>
      </c>
      <c r="F588" s="1" t="str">
        <f>IFERROR(MID($B588,FIND(F$1,$B588,1)+0,30),"x")</f>
        <v>x</v>
      </c>
      <c r="G588" s="1" t="str">
        <f>IFERROR(MID($B588,FIND(G$1,$B588,1)+-5,20),"x")</f>
        <v>163ª REUNIÃO SITUACI</v>
      </c>
      <c r="H588" s="1" t="str">
        <f>IFERROR(MID($B588,FIND(H$1,$B588,1)+-5,60),"x")</f>
        <v>x</v>
      </c>
    </row>
    <row r="589" spans="1:9" x14ac:dyDescent="0.2">
      <c r="A589" s="1">
        <v>588</v>
      </c>
      <c r="B589" s="1" t="s">
        <v>2200</v>
      </c>
      <c r="E589" s="1" t="str">
        <f>IFERROR(MID($B589,FIND(E$1,$B589,1)+0,30),"x")</f>
        <v>DATA: 22/03/2021 HORÁRIO: 10H0</v>
      </c>
      <c r="F589" s="1" t="str">
        <f>IFERROR(MID($B589,FIND(F$1,$B589,1)+0,30),"x")</f>
        <v>HORÁRIO: 10H06M ÀS 10H36M LOCA</v>
      </c>
      <c r="G589" s="1" t="str">
        <f>IFERROR(MID($B589,FIND(G$1,$B589,1)+-5,20),"x")</f>
        <v>164ª REUNIÃO ORDINÁR</v>
      </c>
      <c r="H589" s="1" t="str">
        <f>IFERROR(MID($B589,FIND(H$1,$B589,1)+-5,60),"x")</f>
        <v>x</v>
      </c>
    </row>
    <row r="590" spans="1:9" x14ac:dyDescent="0.2">
      <c r="A590" s="1">
        <v>589</v>
      </c>
      <c r="B590" s="1" t="s">
        <v>2201</v>
      </c>
      <c r="E590" s="1" t="str">
        <f>IFERROR(MID($B590,FIND(E$1,$B590,1)+0,30),"x")</f>
        <v>x</v>
      </c>
      <c r="F590" s="1" t="str">
        <f>IFERROR(MID($B590,FIND(F$1,$B590,1)+0,30),"x")</f>
        <v>x</v>
      </c>
      <c r="G590" s="1" t="str">
        <f>IFERROR(MID($B590,FIND(G$1,$B590,1)+-5,20),"x")</f>
        <v xml:space="preserve">164ª REUNIÃO COMITE </v>
      </c>
      <c r="H590" s="1" t="str">
        <f>IFERROR(MID($B590,FIND(H$1,$B590,1)+-5,60),"x")</f>
        <v>x</v>
      </c>
    </row>
    <row r="591" spans="1:9" x14ac:dyDescent="0.2">
      <c r="A591" s="1">
        <v>590</v>
      </c>
      <c r="B591" s="1" t="s">
        <v>2202</v>
      </c>
      <c r="E591" s="1" t="str">
        <f>IFERROR(MID($B591,FIND(E$1,$B591,1)+0,30),"x")</f>
        <v>x</v>
      </c>
      <c r="F591" s="1" t="str">
        <f>IFERROR(MID($B591,FIND(F$1,$B591,1)+0,30),"x")</f>
        <v>x</v>
      </c>
      <c r="G591" s="1" t="str">
        <f>IFERROR(MID($B591,FIND(G$1,$B591,1)+-5,20),"x")</f>
        <v>UE A REUNIÃO QUE EST</v>
      </c>
      <c r="H591" s="1" t="str">
        <f>IFERROR(MID($B591,FIND(H$1,$B591,1)+-5,60),"x")</f>
        <v>O DA DEFESA – MD AUSENTE. MINISTÉRIO TURISMO – MTUR SEM APON</v>
      </c>
    </row>
    <row r="592" spans="1:9" x14ac:dyDescent="0.2">
      <c r="A592" s="1">
        <v>591</v>
      </c>
      <c r="B592" s="1" t="s">
        <v>2203</v>
      </c>
      <c r="E592" s="1" t="str">
        <f>IFERROR(MID($B592,FIND(E$1,$B592,1)+0,30),"x")</f>
        <v>DATAPREV – PARA FINALIZAR A MI</v>
      </c>
      <c r="F592" s="1" t="str">
        <f>IFERROR(MID($B592,FIND(F$1,$B592,1)+0,30),"x")</f>
        <v>x</v>
      </c>
      <c r="G592" s="1" t="str">
        <f>IFERROR(MID($B592,FIND(G$1,$B592,1)+-5,20),"x")</f>
        <v>ZADA REUNIÃO COM TOD</v>
      </c>
      <c r="H592" s="1" t="str">
        <f>IFERROR(MID($B592,FIND(H$1,$B592,1)+-5,60),"x")</f>
        <v>x</v>
      </c>
      <c r="I592" s="1" t="s">
        <v>2709</v>
      </c>
    </row>
    <row r="593" spans="1:9" x14ac:dyDescent="0.2">
      <c r="A593" s="1">
        <v>592</v>
      </c>
      <c r="B593" s="1" t="s">
        <v>2204</v>
      </c>
      <c r="E593" s="1" t="str">
        <f>IFERROR(MID($B593,FIND(E$1,$B593,1)+0,30),"x")</f>
        <v>x</v>
      </c>
      <c r="F593" s="1" t="str">
        <f>IFERROR(MID($B593,FIND(F$1,$B593,1)+0,30),"x")</f>
        <v>x</v>
      </c>
      <c r="G593" s="1" t="str">
        <f>IFERROR(MID($B593,FIND(G$1,$B593,1)+-5,20),"x")</f>
        <v xml:space="preserve">164ª REUNIÃO COMITE </v>
      </c>
      <c r="H593" s="1" t="str">
        <f>IFERROR(MID($B593,FIND(H$1,$B593,1)+-5,60),"x")</f>
        <v>x</v>
      </c>
    </row>
    <row r="594" spans="1:9" x14ac:dyDescent="0.2">
      <c r="A594" s="1">
        <v>593</v>
      </c>
      <c r="B594" s="1" t="s">
        <v>2205</v>
      </c>
      <c r="E594" s="1" t="str">
        <f>IFERROR(MID($B594,FIND(E$1,$B594,1)+0,30),"x")</f>
        <v>DATA: 24/03/2021 HORÁRIO: 10H0</v>
      </c>
      <c r="F594" s="1" t="str">
        <f>IFERROR(MID($B594,FIND(F$1,$B594,1)+0,30),"x")</f>
        <v>HORÁRIO: 10H06M ÀS 10H31M LOCA</v>
      </c>
      <c r="G594" s="1" t="str">
        <f>IFERROR(MID($B594,FIND(G$1,$B594,1)+-5,20),"x")</f>
        <v>165ª REUNIÃO SITUACI</v>
      </c>
      <c r="H594" s="1" t="str">
        <f>IFERROR(MID($B594,FIND(H$1,$B594,1)+-5,60),"x")</f>
        <v>O DA DEFESA (MD) AUSENTE. MINISTÉRIO DO TURISMO (MTUR) SEM C</v>
      </c>
    </row>
    <row r="595" spans="1:9" x14ac:dyDescent="0.2">
      <c r="A595" s="1">
        <v>594</v>
      </c>
      <c r="B595" s="1" t="s">
        <v>2206</v>
      </c>
      <c r="E595" s="1" t="str">
        <f>IFERROR(MID($B595,FIND(E$1,$B595,1)+0,30),"x")</f>
        <v>DATA DE ONTEM, 23.03.2021 DA D</v>
      </c>
      <c r="F595" s="1" t="str">
        <f>IFERROR(MID($B595,FIND(F$1,$B595,1)+0,30),"x")</f>
        <v>x</v>
      </c>
      <c r="G595" s="1" t="str">
        <f>IFERROR(MID($B595,FIND(G$1,$B595,1)+-5,20),"x")</f>
        <v xml:space="preserve"> UMA REUNIÃO PARA TR</v>
      </c>
      <c r="H595" s="1" t="str">
        <f>IFERROR(MID($B595,FIND(H$1,$B595,1)+-5,60),"x")</f>
        <v>x</v>
      </c>
      <c r="I595" s="2" t="s">
        <v>2710</v>
      </c>
    </row>
    <row r="596" spans="1:9" x14ac:dyDescent="0.2">
      <c r="A596" s="1">
        <v>595</v>
      </c>
      <c r="B596" s="1" t="s">
        <v>2207</v>
      </c>
      <c r="E596" s="1" t="str">
        <f>IFERROR(MID($B596,FIND(E$1,$B596,1)+0,30),"x")</f>
        <v>x</v>
      </c>
      <c r="F596" s="1" t="str">
        <f>IFERROR(MID($B596,FIND(F$1,$B596,1)+0,30),"x")</f>
        <v>x</v>
      </c>
      <c r="G596" s="1" t="str">
        <f>IFERROR(MID($B596,FIND(G$1,$B596,1)+-5,20),"x")</f>
        <v>DA : REUNIÃO HOJE CO</v>
      </c>
      <c r="H596" s="1" t="str">
        <f>IFERROR(MID($B596,FIND(H$1,$B596,1)+-5,60),"x")</f>
        <v>x</v>
      </c>
    </row>
    <row r="597" spans="1:9" x14ac:dyDescent="0.2">
      <c r="A597" s="1">
        <v>596</v>
      </c>
      <c r="B597" s="1" t="s">
        <v>2208</v>
      </c>
      <c r="E597" s="1" t="str">
        <f>IFERROR(MID($B597,FIND(E$1,$B597,1)+0,30),"x")</f>
        <v>x</v>
      </c>
      <c r="F597" s="1" t="str">
        <f>IFERROR(MID($B597,FIND(F$1,$B597,1)+0,30),"x")</f>
        <v>x</v>
      </c>
      <c r="G597" s="1" t="str">
        <f>IFERROR(MID($B597,FIND(G$1,$B597,1)+-5,20),"x")</f>
        <v>165ª REUNIÃO SITUACI</v>
      </c>
      <c r="H597" s="1" t="str">
        <f>IFERROR(MID($B597,FIND(H$1,$B597,1)+-5,60),"x")</f>
        <v>x</v>
      </c>
    </row>
    <row r="598" spans="1:9" x14ac:dyDescent="0.2">
      <c r="A598" s="1">
        <v>597</v>
      </c>
      <c r="B598" s="1" t="s">
        <v>2209</v>
      </c>
      <c r="E598" s="1" t="str">
        <f>IFERROR(MID($B598,FIND(E$1,$B598,1)+0,30),"x")</f>
        <v>DATA: 26/03/2021 HORÁRIO: 10H1</v>
      </c>
      <c r="F598" s="1" t="str">
        <f>IFERROR(MID($B598,FIND(F$1,$B598,1)+0,30),"x")</f>
        <v>HORÁRIO: 10H10M ÀS 10H33M LOCA</v>
      </c>
      <c r="G598" s="1" t="str">
        <f>IFERROR(MID($B598,FIND(G$1,$B598,1)+-5,20),"x")</f>
        <v>166ª REUNIÃO SITUACI</v>
      </c>
      <c r="H598" s="1" t="str">
        <f>IFERROR(MID($B598,FIND(H$1,$B598,1)+-5,60),"x")</f>
        <v>x</v>
      </c>
    </row>
    <row r="599" spans="1:9" x14ac:dyDescent="0.2">
      <c r="A599" s="1">
        <v>598</v>
      </c>
      <c r="B599" s="1" t="s">
        <v>2210</v>
      </c>
      <c r="E599" s="1" t="str">
        <f>IFERROR(MID($B599,FIND(E$1,$B599,1)+0,30),"x")</f>
        <v>x</v>
      </c>
      <c r="F599" s="1" t="str">
        <f>IFERROR(MID($B599,FIND(F$1,$B599,1)+0,30),"x")</f>
        <v>x</v>
      </c>
      <c r="G599" s="1" t="str">
        <f>IFERROR(MID($B599,FIND(G$1,$B599,1)+-5,20),"x")</f>
        <v xml:space="preserve">166ª REUNIÃO COMITE </v>
      </c>
      <c r="H599" s="1" t="str">
        <f>IFERROR(MID($B599,FIND(H$1,$B599,1)+-5,60),"x")</f>
        <v>O DA DEFESA (MD) AUSENTE. MINISTÉRIO DO TURISMO (MTUR) AUSEN</v>
      </c>
    </row>
    <row r="600" spans="1:9" x14ac:dyDescent="0.2">
      <c r="A600" s="1">
        <v>599</v>
      </c>
      <c r="B600" s="1" t="s">
        <v>2211</v>
      </c>
      <c r="E600" s="1" t="str">
        <f>IFERROR(MID($B600,FIND(E$1,$B600,1)+0,30),"x")</f>
        <v xml:space="preserve">DATA DE ONTEM (25.03.2021) ÀS </v>
      </c>
      <c r="F600" s="1" t="str">
        <f>IFERROR(MID($B600,FIND(F$1,$B600,1)+0,30),"x")</f>
        <v>x</v>
      </c>
      <c r="G600" s="1" t="str">
        <f>IFERROR(MID($B600,FIND(G$1,$B600,1)+-5,20),"x")</f>
        <v xml:space="preserve">166ª REUNIÃO COMITE </v>
      </c>
      <c r="H600" s="1" t="str">
        <f>IFERROR(MID($B600,FIND(H$1,$B600,1)+-5,60),"x")</f>
        <v>x</v>
      </c>
      <c r="I600" s="2" t="s">
        <v>2709</v>
      </c>
    </row>
    <row r="601" spans="1:9" x14ac:dyDescent="0.2">
      <c r="A601" s="1">
        <v>600</v>
      </c>
      <c r="B601" s="1" t="s">
        <v>2212</v>
      </c>
      <c r="E601" s="1" t="str">
        <f>IFERROR(MID($B601,FIND(E$1,$B601,1)+0,30),"x")</f>
        <v>x</v>
      </c>
      <c r="F601" s="1" t="str">
        <f>IFERROR(MID($B601,FIND(F$1,$B601,1)+0,30),"x")</f>
        <v>x</v>
      </c>
      <c r="G601" s="1" t="str">
        <f>IFERROR(MID($B601,FIND(G$1,$B601,1)+-5,20),"x")</f>
        <v xml:space="preserve">166ª REUNIÃO COMITE </v>
      </c>
      <c r="H601" s="1" t="str">
        <f>IFERROR(MID($B601,FIND(H$1,$B601,1)+-5,60),"x")</f>
        <v>x</v>
      </c>
    </row>
    <row r="602" spans="1:9" x14ac:dyDescent="0.2">
      <c r="A602" s="1">
        <v>601</v>
      </c>
      <c r="B602" s="1" t="s">
        <v>2213</v>
      </c>
      <c r="E602" s="1" t="str">
        <f>IFERROR(MID($B602,FIND(E$1,$B602,1)+0,30),"x")</f>
        <v>x</v>
      </c>
      <c r="F602" s="1" t="str">
        <f>IFERROR(MID($B602,FIND(F$1,$B602,1)+0,30),"x")</f>
        <v>x</v>
      </c>
      <c r="G602" s="1" t="str">
        <f>IFERROR(MID($B602,FIND(G$1,$B602,1)+-5,20),"x")</f>
        <v>166ª REUNIÃO SITUACI</v>
      </c>
      <c r="H602" s="1" t="str">
        <f>IFERROR(MID($B602,FIND(H$1,$B602,1)+-5,60),"x")</f>
        <v>x</v>
      </c>
    </row>
    <row r="603" spans="1:9" x14ac:dyDescent="0.2">
      <c r="A603" s="1">
        <v>602</v>
      </c>
      <c r="B603" s="1" t="s">
        <v>2214</v>
      </c>
      <c r="E603" s="1" t="str">
        <f>IFERROR(MID($B603,FIND(E$1,$B603,1)+0,30),"x")</f>
        <v>DATA: 29/03/2021 HORÁRIO: 10H0</v>
      </c>
      <c r="F603" s="1" t="str">
        <f>IFERROR(MID($B603,FIND(F$1,$B603,1)+0,30),"x")</f>
        <v>HORÁRIO: 10H03M ÀS 10H27M LOCA</v>
      </c>
      <c r="G603" s="1" t="str">
        <f>IFERROR(MID($B603,FIND(G$1,$B603,1)+-5,20),"x")</f>
        <v>167ª REUNIÃO SITUACI</v>
      </c>
      <c r="H603" s="1" t="str">
        <f>IFERROR(MID($B603,FIND(H$1,$B603,1)+-5,60),"x")</f>
        <v>O DA DEFESA (MD) AUSENTE. MINISTÉRIO DO TURISMO (MTUR) SEM C</v>
      </c>
    </row>
    <row r="604" spans="1:9" x14ac:dyDescent="0.2">
      <c r="A604" s="1">
        <v>603</v>
      </c>
      <c r="B604" s="1" t="s">
        <v>2215</v>
      </c>
      <c r="E604" s="1" t="str">
        <f>IFERROR(MID($B604,FIND(E$1,$B604,1)+0,30),"x")</f>
        <v>x</v>
      </c>
      <c r="F604" s="1" t="str">
        <f>IFERROR(MID($B604,FIND(F$1,$B604,1)+0,30),"x")</f>
        <v>x</v>
      </c>
      <c r="G604" s="1" t="str">
        <f>IFERROR(MID($B604,FIND(G$1,$B604,1)+-5,20),"x")</f>
        <v xml:space="preserve">167ª REUNIÃO COMITE </v>
      </c>
      <c r="H604" s="1" t="str">
        <f>IFERROR(MID($B604,FIND(H$1,$B604,1)+-5,60),"x")</f>
        <v>x</v>
      </c>
      <c r="I604" s="2" t="s">
        <v>2709</v>
      </c>
    </row>
    <row r="605" spans="1:9" x14ac:dyDescent="0.2">
      <c r="A605" s="1">
        <v>604</v>
      </c>
      <c r="B605" s="1" t="s">
        <v>2216</v>
      </c>
      <c r="E605" s="1" t="str">
        <f>IFERROR(MID($B605,FIND(E$1,$B605,1)+0,30),"x")</f>
        <v>x</v>
      </c>
      <c r="F605" s="1" t="str">
        <f>IFERROR(MID($B605,FIND(F$1,$B605,1)+0,30),"x")</f>
        <v>x</v>
      </c>
      <c r="G605" s="1" t="str">
        <f>IFERROR(MID($B605,FIND(G$1,$B605,1)+-5,20),"x")</f>
        <v>OS – REUNIÃO COM PRE</v>
      </c>
      <c r="H605" s="1" t="str">
        <f>IFERROR(MID($B605,FIND(H$1,$B605,1)+-5,60),"x")</f>
        <v>x</v>
      </c>
    </row>
    <row r="606" spans="1:9" x14ac:dyDescent="0.2">
      <c r="A606" s="1">
        <v>605</v>
      </c>
      <c r="B606" s="1" t="s">
        <v>2217</v>
      </c>
      <c r="E606" s="1" t="str">
        <f>IFERROR(MID($B606,FIND(E$1,$B606,1)+0,30),"x")</f>
        <v>DATA: 31/03/2021 HORÁRIO: 10H0</v>
      </c>
      <c r="F606" s="1" t="str">
        <f>IFERROR(MID($B606,FIND(F$1,$B606,1)+0,30),"x")</f>
        <v>HORÁRIO: 10H07M ÀS 10H36M LOCA</v>
      </c>
      <c r="G606" s="1" t="str">
        <f>IFERROR(MID($B606,FIND(G$1,$B606,1)+-5,20),"x")</f>
        <v>168ª REUNIÃO SITUACI</v>
      </c>
      <c r="H606" s="1" t="str">
        <f>IFERROR(MID($B606,FIND(H$1,$B606,1)+-5,60),"x")</f>
        <v>O DA DEFESA (MD) AUSENTE. MINISTÉRIO DO TURISMO (MTUR) SEM C</v>
      </c>
    </row>
    <row r="607" spans="1:9" x14ac:dyDescent="0.2">
      <c r="A607" s="1">
        <v>606</v>
      </c>
      <c r="B607" s="1" t="s">
        <v>2218</v>
      </c>
      <c r="E607" s="1" t="str">
        <f>IFERROR(MID($B607,FIND(E$1,$B607,1)+0,30),"x")</f>
        <v>DATA DE HOJE. MINISTÉRIO DE IN</v>
      </c>
      <c r="F607" s="1" t="str">
        <f>IFERROR(MID($B607,FIND(F$1,$B607,1)+0,30),"x")</f>
        <v>x</v>
      </c>
      <c r="G607" s="1" t="str">
        <f>IFERROR(MID($B607,FIND(G$1,$B607,1)+-5,20),"x")</f>
        <v>ARÃO REUNIÃO HOJE, À</v>
      </c>
      <c r="H607" s="1" t="str">
        <f>IFERROR(MID($B607,FIND(H$1,$B607,1)+-5,60),"x")</f>
        <v>x</v>
      </c>
    </row>
    <row r="608" spans="1:9" x14ac:dyDescent="0.2">
      <c r="A608" s="1">
        <v>607</v>
      </c>
      <c r="B608" s="1" t="s">
        <v>2219</v>
      </c>
      <c r="E608" s="1" t="str">
        <f>IFERROR(MID($B608,FIND(E$1,$B608,1)+0,30),"x")</f>
        <v>x</v>
      </c>
      <c r="F608" s="1" t="str">
        <f>IFERROR(MID($B608,FIND(F$1,$B608,1)+0,30),"x")</f>
        <v>x</v>
      </c>
      <c r="G608" s="1" t="str">
        <f>IFERROR(MID($B608,FIND(G$1,$B608,1)+-5,20),"x")</f>
        <v xml:space="preserve">168ª REUNIÃO COMITE </v>
      </c>
      <c r="H608" s="1" t="str">
        <f>IFERROR(MID($B608,FIND(H$1,$B608,1)+-5,60),"x")</f>
        <v>x</v>
      </c>
      <c r="I608" s="2" t="s">
        <v>2709</v>
      </c>
    </row>
    <row r="609" spans="1:9" x14ac:dyDescent="0.2">
      <c r="A609" s="1">
        <v>608</v>
      </c>
      <c r="B609" s="1" t="s">
        <v>2220</v>
      </c>
      <c r="E609" s="1" t="str">
        <f>IFERROR(MID($B609,FIND(E$1,$B609,1)+0,30),"x")</f>
        <v>x</v>
      </c>
      <c r="F609" s="1" t="str">
        <f>IFERROR(MID($B609,FIND(F$1,$B609,1)+0,30),"x")</f>
        <v>x</v>
      </c>
      <c r="G609" s="1" t="str">
        <f>IFERROR(MID($B609,FIND(G$1,$B609,1)+-5,20),"x")</f>
        <v>168ª REUNIÃO SITUACI</v>
      </c>
      <c r="H609" s="1" t="str">
        <f>IFERROR(MID($B609,FIND(H$1,$B609,1)+-5,60),"x")</f>
        <v>x</v>
      </c>
    </row>
    <row r="610" spans="1:9" x14ac:dyDescent="0.2">
      <c r="A610" s="1">
        <v>609</v>
      </c>
      <c r="B610" s="1" t="s">
        <v>2221</v>
      </c>
      <c r="E610" s="1" t="str">
        <f>IFERROR(MID($B610,FIND(E$1,$B610,1)+0,30),"x")</f>
        <v>DATA: 05/04/2021 HORÁRIO: 10H0</v>
      </c>
      <c r="F610" s="1" t="str">
        <f>IFERROR(MID($B610,FIND(F$1,$B610,1)+0,30),"x")</f>
        <v>HORÁRIO: 10H06M ÀS 10H20M LOCA</v>
      </c>
      <c r="G610" s="1" t="str">
        <f>IFERROR(MID($B610,FIND(G$1,$B610,1)+-5,20),"x")</f>
        <v>169ª REUNIÃO SITUACI</v>
      </c>
      <c r="H610" s="1" t="str">
        <f>IFERROR(MID($B610,FIND(H$1,$B610,1)+-5,60),"x")</f>
        <v>O DA DEFESA (MD) SEM CON SIDERAÇÕES RELEVANTES. MINISTÉRIO D</v>
      </c>
    </row>
    <row r="611" spans="1:9" x14ac:dyDescent="0.2">
      <c r="A611" s="1">
        <v>610</v>
      </c>
      <c r="B611" s="1" t="s">
        <v>2222</v>
      </c>
      <c r="E611" s="1" t="str">
        <f>IFERROR(MID($B611,FIND(E$1,$B611,1)+0,30),"x")</f>
        <v>x</v>
      </c>
      <c r="F611" s="1" t="str">
        <f>IFERROR(MID($B611,FIND(F$1,$B611,1)+0,30),"x")</f>
        <v>x</v>
      </c>
      <c r="G611" s="1" t="str">
        <f>IFERROR(MID($B611,FIND(G$1,$B611,1)+-5,20),"x")</f>
        <v xml:space="preserve">169ª REUNIÃO COMITE </v>
      </c>
      <c r="H611" s="1" t="str">
        <f>IFERROR(MID($B611,FIND(H$1,$B611,1)+-5,60),"x")</f>
        <v>x</v>
      </c>
      <c r="I611" s="2" t="s">
        <v>2709</v>
      </c>
    </row>
    <row r="612" spans="1:9" x14ac:dyDescent="0.2">
      <c r="A612" s="1">
        <v>611</v>
      </c>
      <c r="B612" s="1" t="s">
        <v>2223</v>
      </c>
      <c r="E612" s="1" t="str">
        <f>IFERROR(MID($B612,FIND(E$1,$B612,1)+0,30),"x")</f>
        <v>x</v>
      </c>
      <c r="F612" s="1" t="str">
        <f>IFERROR(MID($B612,FIND(F$1,$B612,1)+0,30),"x")</f>
        <v>x</v>
      </c>
      <c r="G612" s="1" t="str">
        <f>IFERROR(MID($B612,FIND(G$1,$B612,1)+-5,20),"x")</f>
        <v xml:space="preserve">169ª REUNIÃO COMITE </v>
      </c>
      <c r="H612" s="1" t="str">
        <f>IFERROR(MID($B612,FIND(H$1,$B612,1)+-5,60),"x")</f>
        <v>x</v>
      </c>
    </row>
    <row r="613" spans="1:9" x14ac:dyDescent="0.2">
      <c r="A613" s="1">
        <v>612</v>
      </c>
      <c r="B613" s="1" t="s">
        <v>2224</v>
      </c>
      <c r="E613" s="1" t="str">
        <f>IFERROR(MID($B613,FIND(E$1,$B613,1)+0,30),"x")</f>
        <v>x</v>
      </c>
      <c r="F613" s="1" t="str">
        <f>IFERROR(MID($B613,FIND(F$1,$B613,1)+0,30),"x")</f>
        <v>x</v>
      </c>
      <c r="G613" s="1" t="str">
        <f>IFERROR(MID($B613,FIND(G$1,$B613,1)+-5,20),"x")</f>
        <v>169ª REUNIÃO SITUACI</v>
      </c>
      <c r="H613" s="1" t="str">
        <f>IFERROR(MID($B613,FIND(H$1,$B613,1)+-5,60),"x")</f>
        <v>x</v>
      </c>
    </row>
    <row r="614" spans="1:9" x14ac:dyDescent="0.2">
      <c r="A614" s="1">
        <v>613</v>
      </c>
      <c r="B614" s="1" t="s">
        <v>2225</v>
      </c>
      <c r="E614" s="1" t="str">
        <f>IFERROR(MID($B614,FIND(E$1,$B614,1)+0,30),"x")</f>
        <v>DATA: 07/04/2021 HORÁRIO: 10H0</v>
      </c>
      <c r="F614" s="1" t="str">
        <f>IFERROR(MID($B614,FIND(F$1,$B614,1)+0,30),"x")</f>
        <v>HORÁRIO: 10H05M ÀS 10H28M LOCA</v>
      </c>
      <c r="G614" s="1" t="str">
        <f>IFERROR(MID($B614,FIND(G$1,$B614,1)+-5,20),"x")</f>
        <v>170ª REUNIÃO SITUACI</v>
      </c>
      <c r="H614" s="1" t="str">
        <f>IFERROR(MID($B614,FIND(H$1,$B614,1)+-5,60),"x")</f>
        <v>O DA DEFESA (MD) SEM CONSIDERAÇÕES RELEVANTES. MINISTÉRIO DO</v>
      </c>
    </row>
    <row r="615" spans="1:9" x14ac:dyDescent="0.2">
      <c r="A615" s="1">
        <v>614</v>
      </c>
      <c r="B615" s="1" t="s">
        <v>2226</v>
      </c>
      <c r="E615" s="1" t="str">
        <f>IFERROR(MID($B615,FIND(E$1,$B615,1)+0,30),"x")</f>
        <v>x</v>
      </c>
      <c r="F615" s="1" t="str">
        <f>IFERROR(MID($B615,FIND(F$1,$B615,1)+0,30),"x")</f>
        <v>x</v>
      </c>
      <c r="G615" s="1" t="str">
        <f>IFERROR(MID($B615,FIND(G$1,$B615,1)+-5,20),"x")</f>
        <v>ARAM REUNIÃO DE GOVE</v>
      </c>
      <c r="H615" s="1" t="str">
        <f>IFERROR(MID($B615,FIND(H$1,$B615,1)+-5,60),"x")</f>
        <v>x</v>
      </c>
      <c r="I615" s="2" t="s">
        <v>2709</v>
      </c>
    </row>
    <row r="616" spans="1:9" x14ac:dyDescent="0.2">
      <c r="A616" s="1">
        <v>615</v>
      </c>
      <c r="B616" s="1" t="s">
        <v>2227</v>
      </c>
      <c r="E616" s="1" t="str">
        <f>IFERROR(MID($B616,FIND(E$1,$B616,1)+0,30),"x")</f>
        <v>x</v>
      </c>
      <c r="F616" s="1" t="str">
        <f>IFERROR(MID($B616,FIND(F$1,$B616,1)+0,30),"x")</f>
        <v>x</v>
      </c>
      <c r="G616" s="1" t="str">
        <f>IFERROR(MID($B616,FIND(G$1,$B616,1)+-5,20),"x")</f>
        <v xml:space="preserve">170ª REUNIÃO COMITE </v>
      </c>
      <c r="H616" s="1" t="str">
        <f>IFERROR(MID($B616,FIND(H$1,$B616,1)+-5,60),"x")</f>
        <v>x</v>
      </c>
    </row>
    <row r="617" spans="1:9" x14ac:dyDescent="0.2">
      <c r="A617" s="1">
        <v>616</v>
      </c>
      <c r="B617" s="1" t="s">
        <v>2228</v>
      </c>
      <c r="E617" s="1" t="str">
        <f>IFERROR(MID($B617,FIND(E$1,$B617,1)+0,30),"x")</f>
        <v>x</v>
      </c>
      <c r="F617" s="1" t="str">
        <f>IFERROR(MID($B617,FIND(F$1,$B617,1)+0,30),"x")</f>
        <v>x</v>
      </c>
      <c r="G617" s="1" t="str">
        <f>IFERROR(MID($B617,FIND(G$1,$B617,1)+-5,20),"x")</f>
        <v>170ª REUNIÃO SITUA C</v>
      </c>
      <c r="H617" s="1" t="str">
        <f>IFERROR(MID($B617,FIND(H$1,$B617,1)+-5,60),"x")</f>
        <v>x</v>
      </c>
    </row>
    <row r="618" spans="1:9" x14ac:dyDescent="0.2">
      <c r="A618" s="1">
        <v>617</v>
      </c>
      <c r="B618" s="1" t="s">
        <v>2229</v>
      </c>
      <c r="E618" s="1" t="str">
        <f>IFERROR(MID($B618,FIND(E$1,$B618,1)+0,30),"x")</f>
        <v>DATA: 09/04/2021 HORÁRIO: 10H0</v>
      </c>
      <c r="F618" s="1" t="str">
        <f>IFERROR(MID($B618,FIND(F$1,$B618,1)+0,30),"x")</f>
        <v>HORÁRIO: 10H04M ÀS 10H31M LOCA</v>
      </c>
      <c r="G618" s="1" t="str">
        <f>IFERROR(MID($B618,FIND(G$1,$B618,1)+-5,20),"x")</f>
        <v>171ª REUNIÃO SITUACI</v>
      </c>
      <c r="H618" s="1" t="str">
        <f>IFERROR(MID($B618,FIND(H$1,$B618,1)+-5,60),"x")</f>
        <v>O DA DEFESA (MD) SEM CONSIDERAÇÕES RELEVANTES. MINISTÉRIO DO</v>
      </c>
    </row>
    <row r="619" spans="1:9" x14ac:dyDescent="0.2">
      <c r="A619" s="1">
        <v>618</v>
      </c>
      <c r="B619" s="1" t="s">
        <v>2230</v>
      </c>
      <c r="E619" s="1" t="str">
        <f>IFERROR(MID($B619,FIND(E$1,$B619,1)+0,30),"x")</f>
        <v>DATA DE ONTEM (08.04.2021) , D</v>
      </c>
      <c r="F619" s="1" t="str">
        <f>IFERROR(MID($B619,FIND(F$1,$B619,1)+0,30),"x")</f>
        <v>x</v>
      </c>
      <c r="G619" s="1" t="str">
        <f>IFERROR(MID($B619,FIND(G$1,$B619,1)+-5,20),"x")</f>
        <v xml:space="preserve">171ª REUNIÃO COMITE </v>
      </c>
      <c r="H619" s="1" t="str">
        <f>IFERROR(MID($B619,FIND(H$1,$B619,1)+-5,60),"x")</f>
        <v>x</v>
      </c>
    </row>
    <row r="620" spans="1:9" x14ac:dyDescent="0.2">
      <c r="A620" s="1">
        <v>619</v>
      </c>
      <c r="B620" s="1" t="s">
        <v>2231</v>
      </c>
      <c r="E620" s="1" t="str">
        <f>IFERROR(MID($B620,FIND(E$1,$B620,1)+0,30),"x")</f>
        <v>x</v>
      </c>
      <c r="F620" s="1" t="str">
        <f>IFERROR(MID($B620,FIND(F$1,$B620,1)+0,30),"x")</f>
        <v>x</v>
      </c>
      <c r="G620" s="1" t="str">
        <f>IFERROR(MID($B620,FIND(G$1,$B620,1)+-5,20),"x")</f>
        <v xml:space="preserve">171ª REUNIÃO COMITE </v>
      </c>
      <c r="H620" s="1" t="str">
        <f>IFERROR(MID($B620,FIND(H$1,$B620,1)+-5,60),"x")</f>
        <v>x</v>
      </c>
      <c r="I620" s="2" t="s">
        <v>2709</v>
      </c>
    </row>
    <row r="621" spans="1:9" x14ac:dyDescent="0.2">
      <c r="A621" s="1">
        <v>620</v>
      </c>
      <c r="B621" s="1" t="s">
        <v>2232</v>
      </c>
      <c r="E621" s="1" t="str">
        <f>IFERROR(MID($B621,FIND(E$1,$B621,1)+0,30),"x")</f>
        <v>x</v>
      </c>
      <c r="F621" s="1" t="str">
        <f>IFERROR(MID($B621,FIND(F$1,$B621,1)+0,30),"x")</f>
        <v>x</v>
      </c>
      <c r="G621" s="1" t="str">
        <f>IFERROR(MID($B621,FIND(G$1,$B621,1)+-5,20),"x")</f>
        <v>171ª REUNIÃO SITUACI</v>
      </c>
      <c r="H621" s="1" t="str">
        <f>IFERROR(MID($B621,FIND(H$1,$B621,1)+-5,60),"x")</f>
        <v>O DA DEFESA E SAÚDE SOBRE UMA DEMANDA DO TCU SOBRE A QUANTID</v>
      </c>
    </row>
    <row r="622" spans="1:9" x14ac:dyDescent="0.2">
      <c r="A622" s="1">
        <v>621</v>
      </c>
      <c r="B622" s="1" t="s">
        <v>2233</v>
      </c>
      <c r="E622" s="1" t="str">
        <f>IFERROR(MID($B622,FIND(E$1,$B622,1)+0,30),"x")</f>
        <v>DATA: 12/04/2021 HORÁRIO: 10H0</v>
      </c>
      <c r="F622" s="1" t="str">
        <f>IFERROR(MID($B622,FIND(F$1,$B622,1)+0,30),"x")</f>
        <v>HORÁRIO: 10H02M ÀS 10H15M LOCA</v>
      </c>
      <c r="G622" s="1" t="str">
        <f>IFERROR(MID($B622,FIND(G$1,$B622,1)+-5,20),"x")</f>
        <v>172ª REUNIÃO SITUACI</v>
      </c>
      <c r="H622" s="1" t="str">
        <f>IFERROR(MID($B622,FIND(H$1,$B622,1)+-5,60),"x")</f>
        <v>O DA DEFESA (MD) SEM CONSIDERAÇÕES RELEVANTES. MINISTÉRIO DO</v>
      </c>
    </row>
    <row r="623" spans="1:9" x14ac:dyDescent="0.2">
      <c r="A623" s="1">
        <v>622</v>
      </c>
      <c r="B623" s="1" t="s">
        <v>2234</v>
      </c>
      <c r="E623" s="1" t="str">
        <f>IFERROR(MID($B623,FIND(E$1,$B623,1)+0,30),"x")</f>
        <v>x</v>
      </c>
      <c r="F623" s="1" t="str">
        <f>IFERROR(MID($B623,FIND(F$1,$B623,1)+0,30),"x")</f>
        <v>x</v>
      </c>
      <c r="G623" s="1" t="str">
        <f>IFERROR(MID($B623,FIND(G$1,$B623,1)+-5,20),"x")</f>
        <v xml:space="preserve">172ª REUNIÃO COMITE </v>
      </c>
      <c r="H623" s="1" t="str">
        <f>IFERROR(MID($B623,FIND(H$1,$B623,1)+-5,60),"x")</f>
        <v>x</v>
      </c>
      <c r="I623" s="2" t="s">
        <v>2709</v>
      </c>
    </row>
    <row r="624" spans="1:9" x14ac:dyDescent="0.2">
      <c r="A624" s="1">
        <v>623</v>
      </c>
      <c r="B624" s="1" t="s">
        <v>2235</v>
      </c>
      <c r="E624" s="1" t="str">
        <f>IFERROR(MID($B624,FIND(E$1,$B624,1)+0,30),"x")</f>
        <v>x</v>
      </c>
      <c r="F624" s="1" t="str">
        <f>IFERROR(MID($B624,FIND(F$1,$B624,1)+0,30),"x")</f>
        <v>x</v>
      </c>
      <c r="G624" s="1" t="str">
        <f>IFERROR(MID($B624,FIND(G$1,$B624,1)+-5,20),"x")</f>
        <v>172ª REUNIÃO SITUACI</v>
      </c>
      <c r="H624" s="1" t="str">
        <f>IFERROR(MID($B624,FIND(H$1,$B624,1)+-5,60),"x")</f>
        <v>x</v>
      </c>
    </row>
    <row r="625" spans="1:9" x14ac:dyDescent="0.2">
      <c r="A625" s="1">
        <v>624</v>
      </c>
      <c r="B625" s="1" t="s">
        <v>2236</v>
      </c>
      <c r="E625" s="1" t="str">
        <f>IFERROR(MID($B625,FIND(E$1,$B625,1)+0,30),"x")</f>
        <v>x</v>
      </c>
      <c r="F625" s="1" t="str">
        <f>IFERROR(MID($B625,FIND(F$1,$B625,1)+0,30),"x")</f>
        <v>x</v>
      </c>
      <c r="G625" s="1" t="str">
        <f>IFERROR(MID($B625,FIND(G$1,$B625,1)+-5,20),"x")</f>
        <v xml:space="preserve"> 72ª REUNIÃO SITUACI</v>
      </c>
      <c r="H625" s="1" t="str">
        <f>IFERROR(MID($B625,FIND(H$1,$B625,1)+-5,60),"x")</f>
        <v>x</v>
      </c>
    </row>
    <row r="626" spans="1:9" x14ac:dyDescent="0.2">
      <c r="A626" s="1">
        <v>625</v>
      </c>
      <c r="B626" s="1" t="s">
        <v>2237</v>
      </c>
      <c r="E626" s="1" t="str">
        <f>IFERROR(MID($B626,FIND(E$1,$B626,1)+0,30),"x")</f>
        <v>DATA: 14/04/2021 HORÁRIO: 10H0</v>
      </c>
      <c r="F626" s="1" t="str">
        <f>IFERROR(MID($B626,FIND(F$1,$B626,1)+0,30),"x")</f>
        <v>HORÁRIO: 10H07M ÀS 10H26M LOCA</v>
      </c>
      <c r="G626" s="1" t="str">
        <f>IFERROR(MID($B626,FIND(G$1,$B626,1)+-5,20),"x")</f>
        <v>173ª REUNIÃO SITUACI</v>
      </c>
      <c r="H626" s="1" t="str">
        <f>IFERROR(MID($B626,FIND(H$1,$B626,1)+-5,60),"x")</f>
        <v>x</v>
      </c>
    </row>
    <row r="627" spans="1:9" x14ac:dyDescent="0.2">
      <c r="A627" s="1">
        <v>626</v>
      </c>
      <c r="B627" s="1" t="s">
        <v>2238</v>
      </c>
      <c r="E627" s="1" t="str">
        <f>IFERROR(MID($B627,FIND(E$1,$B627,1)+0,30),"x")</f>
        <v>x</v>
      </c>
      <c r="F627" s="1" t="str">
        <f>IFERROR(MID($B627,FIND(F$1,$B627,1)+0,30),"x")</f>
        <v>x</v>
      </c>
      <c r="G627" s="1" t="str">
        <f>IFERROR(MID($B627,FIND(G$1,$B627,1)+-5,20),"x")</f>
        <v xml:space="preserve">173ª REUNIÃO COMITE </v>
      </c>
      <c r="H627" s="1" t="str">
        <f>IFERROR(MID($B627,FIND(H$1,$B627,1)+-5,60),"x")</f>
        <v>O DA DEFESA (MD) SEM CONSIDERAÇÕES RELEVANTES. MINISTÉRIO DO</v>
      </c>
    </row>
    <row r="628" spans="1:9" x14ac:dyDescent="0.2">
      <c r="A628" s="1">
        <v>627</v>
      </c>
      <c r="B628" s="1" t="s">
        <v>2239</v>
      </c>
      <c r="E628" s="1" t="str">
        <f>IFERROR(MID($B628,FIND(E$1,$B628,1)+0,30),"x")</f>
        <v>x</v>
      </c>
      <c r="F628" s="1" t="str">
        <f>IFERROR(MID($B628,FIND(F$1,$B628,1)+0,30),"x")</f>
        <v>x</v>
      </c>
      <c r="G628" s="1" t="str">
        <f>IFERROR(MID($B628,FIND(G$1,$B628,1)+-5,20),"x")</f>
        <v xml:space="preserve">173ª REUNIÃO COMITE </v>
      </c>
      <c r="H628" s="1" t="str">
        <f>IFERROR(MID($B628,FIND(H$1,$B628,1)+-5,60),"x")</f>
        <v>x</v>
      </c>
      <c r="I628" s="2" t="s">
        <v>2710</v>
      </c>
    </row>
    <row r="629" spans="1:9" x14ac:dyDescent="0.2">
      <c r="A629" s="1">
        <v>628</v>
      </c>
      <c r="B629" s="1" t="s">
        <v>2240</v>
      </c>
      <c r="E629" s="1" t="str">
        <f>IFERROR(MID($B629,FIND(E$1,$B629,1)+0,30),"x")</f>
        <v>x</v>
      </c>
      <c r="F629" s="1" t="str">
        <f>IFERROR(MID($B629,FIND(F$1,$B629,1)+0,30),"x")</f>
        <v>x</v>
      </c>
      <c r="G629" s="1" t="str">
        <f>IFERROR(MID($B629,FIND(G$1,$B629,1)+-5,20),"x")</f>
        <v>E EM REUNIÃO COM ENT</v>
      </c>
      <c r="H629" s="1" t="str">
        <f>IFERROR(MID($B629,FIND(H$1,$B629,1)+-5,60),"x")</f>
        <v>x</v>
      </c>
    </row>
    <row r="630" spans="1:9" x14ac:dyDescent="0.2">
      <c r="A630" s="1">
        <v>629</v>
      </c>
      <c r="B630" s="1" t="s">
        <v>2241</v>
      </c>
      <c r="E630" s="1" t="str">
        <f>IFERROR(MID($B630,FIND(E$1,$B630,1)+0,30),"x")</f>
        <v>x</v>
      </c>
      <c r="F630" s="1" t="str">
        <f>IFERROR(MID($B630,FIND(F$1,$B630,1)+0,30),"x")</f>
        <v>x</v>
      </c>
      <c r="G630" s="1" t="str">
        <f>IFERROR(MID($B630,FIND(G$1,$B630,1)+-5,20),"x")</f>
        <v>173ª REUNIÃO SITUACI</v>
      </c>
      <c r="H630" s="1" t="str">
        <f>IFERROR(MID($B630,FIND(H$1,$B630,1)+-5,60),"x")</f>
        <v>x</v>
      </c>
    </row>
    <row r="631" spans="1:9" x14ac:dyDescent="0.2">
      <c r="A631" s="1">
        <v>630</v>
      </c>
      <c r="B631" s="1" t="s">
        <v>2242</v>
      </c>
      <c r="E631" s="1" t="str">
        <f>IFERROR(MID($B631,FIND(E$1,$B631,1)+0,30),"x")</f>
        <v>DATA: 16/04/2021 HORÁRIO: 10H0</v>
      </c>
      <c r="F631" s="1" t="str">
        <f>IFERROR(MID($B631,FIND(F$1,$B631,1)+0,30),"x")</f>
        <v>HORÁRIO: 10H06M ÀS 10H23M LOCA</v>
      </c>
      <c r="G631" s="1" t="str">
        <f>IFERROR(MID($B631,FIND(G$1,$B631,1)+-5,20),"x")</f>
        <v>174ª REUNIÃO SITUACI</v>
      </c>
      <c r="H631" s="1" t="str">
        <f>IFERROR(MID($B631,FIND(H$1,$B631,1)+-5,60),"x")</f>
        <v>O DA DEFESA (MD) SEM CONSIDERAÇÕES RELEVANTES. MINISTÉRIO DO</v>
      </c>
    </row>
    <row r="632" spans="1:9" x14ac:dyDescent="0.2">
      <c r="A632" s="1">
        <v>631</v>
      </c>
      <c r="B632" s="1" t="s">
        <v>2243</v>
      </c>
      <c r="E632" s="1" t="str">
        <f>IFERROR(MID($B632,FIND(E$1,$B632,1)+0,30),"x")</f>
        <v>DATA DO VENCIMENTO DO PRAZO DA</v>
      </c>
      <c r="F632" s="1" t="str">
        <f>IFERROR(MID($B632,FIND(F$1,$B632,1)+0,30),"x")</f>
        <v>x</v>
      </c>
      <c r="G632" s="1" t="str">
        <f>IFERROR(MID($B632,FIND(G$1,$B632,1)+-5,20),"x")</f>
        <v xml:space="preserve">174ª REUNIÃO COMITE </v>
      </c>
      <c r="H632" s="1" t="str">
        <f>IFERROR(MID($B632,FIND(H$1,$B632,1)+-5,60),"x")</f>
        <v>x</v>
      </c>
      <c r="I632" s="2" t="s">
        <v>2709</v>
      </c>
    </row>
    <row r="633" spans="1:9" x14ac:dyDescent="0.2">
      <c r="A633" s="1">
        <v>632</v>
      </c>
      <c r="B633" s="1" t="s">
        <v>2244</v>
      </c>
      <c r="E633" s="1" t="str">
        <f>IFERROR(MID($B633,FIND(E$1,$B633,1)+0,30),"x")</f>
        <v>x</v>
      </c>
      <c r="F633" s="1" t="str">
        <f>IFERROR(MID($B633,FIND(F$1,$B633,1)+0,30),"x")</f>
        <v>x</v>
      </c>
      <c r="G633" s="1" t="str">
        <f>IFERROR(MID($B633,FIND(G$1,$B633,1)+-5,20),"x")</f>
        <v>174ª REUNIÃO SITUACI</v>
      </c>
      <c r="H633" s="1" t="str">
        <f>IFERROR(MID($B633,FIND(H$1,$B633,1)+-5,60),"x")</f>
        <v>x</v>
      </c>
    </row>
    <row r="634" spans="1:9" x14ac:dyDescent="0.2">
      <c r="A634" s="1">
        <v>633</v>
      </c>
      <c r="B634" s="1" t="s">
        <v>2245</v>
      </c>
      <c r="E634" s="1" t="str">
        <f>IFERROR(MID($B634,FIND(E$1,$B634,1)+0,30),"x")</f>
        <v>DATA: 19/04/2021 HORÁRIO: 10H0</v>
      </c>
      <c r="F634" s="1" t="str">
        <f>IFERROR(MID($B634,FIND(F$1,$B634,1)+0,30),"x")</f>
        <v>HORÁRIO: 10H05M ÀS 10H34M LOCA</v>
      </c>
      <c r="G634" s="1" t="str">
        <f>IFERROR(MID($B634,FIND(G$1,$B634,1)+-5,20),"x")</f>
        <v>175ª REUNIÃO SITUACI</v>
      </c>
      <c r="H634" s="1" t="str">
        <f>IFERROR(MID($B634,FIND(H$1,$B634,1)+-5,60),"x")</f>
        <v>O DA DEFESA (MD) AUSENTE. MINISTÉRIO DO TURISMO (MTUR) ANEXO</v>
      </c>
    </row>
    <row r="635" spans="1:9" x14ac:dyDescent="0.2">
      <c r="A635" s="1">
        <v>634</v>
      </c>
      <c r="B635" s="1" t="s">
        <v>2246</v>
      </c>
      <c r="E635" s="1" t="str">
        <f>IFERROR(MID($B635,FIND(E$1,$B635,1)+0,30),"x")</f>
        <v>x</v>
      </c>
      <c r="F635" s="1" t="str">
        <f>IFERROR(MID($B635,FIND(F$1,$B635,1)+0,30),"x")</f>
        <v>x</v>
      </c>
      <c r="G635" s="1" t="str">
        <f>IFERROR(MID($B635,FIND(G$1,$B635,1)+-5,20),"x")</f>
        <v xml:space="preserve">175ª REUNIÃO COMITE </v>
      </c>
      <c r="H635" s="1" t="str">
        <f>IFERROR(MID($B635,FIND(H$1,$B635,1)+-5,60),"x")</f>
        <v>x</v>
      </c>
    </row>
    <row r="636" spans="1:9" x14ac:dyDescent="0.2">
      <c r="A636" s="1">
        <v>635</v>
      </c>
      <c r="B636" s="1" t="s">
        <v>2247</v>
      </c>
      <c r="E636" s="1" t="str">
        <f>IFERROR(MID($B636,FIND(E$1,$B636,1)+0,30),"x")</f>
        <v>x</v>
      </c>
      <c r="F636" s="1" t="str">
        <f>IFERROR(MID($B636,FIND(F$1,$B636,1)+0,30),"x")</f>
        <v>x</v>
      </c>
      <c r="G636" s="1" t="str">
        <f>IFERROR(MID($B636,FIND(G$1,$B636,1)+-5,20),"x")</f>
        <v xml:space="preserve">175ª REUNIÃO COMITE </v>
      </c>
      <c r="H636" s="1" t="str">
        <f>IFERROR(MID($B636,FIND(H$1,$B636,1)+-5,60),"x")</f>
        <v>x</v>
      </c>
      <c r="I636" s="2" t="s">
        <v>2709</v>
      </c>
    </row>
    <row r="637" spans="1:9" x14ac:dyDescent="0.2">
      <c r="A637" s="1">
        <v>636</v>
      </c>
      <c r="B637" s="1" t="s">
        <v>2248</v>
      </c>
      <c r="E637" s="1" t="str">
        <f>IFERROR(MID($B637,FIND(E$1,$B637,1)+0,30),"x")</f>
        <v>x</v>
      </c>
      <c r="F637" s="1" t="str">
        <f>IFERROR(MID($B637,FIND(F$1,$B637,1)+0,30),"x")</f>
        <v>x</v>
      </c>
      <c r="G637" s="1" t="str">
        <f>IFERROR(MID($B637,FIND(G$1,$B637,1)+-5,20),"x")</f>
        <v>175ª REUNIÃO SITUACI</v>
      </c>
      <c r="H637" s="1" t="str">
        <f>IFERROR(MID($B637,FIND(H$1,$B637,1)+-5,60),"x")</f>
        <v>x</v>
      </c>
    </row>
    <row r="638" spans="1:9" x14ac:dyDescent="0.2">
      <c r="A638" s="1">
        <v>637</v>
      </c>
      <c r="B638" s="1" t="s">
        <v>2249</v>
      </c>
      <c r="E638" s="1" t="str">
        <f>IFERROR(MID($B638,FIND(E$1,$B638,1)+0,30),"x")</f>
        <v>DATA: 23/04/2021 HORÁRIO: 10H0</v>
      </c>
      <c r="F638" s="1" t="str">
        <f>IFERROR(MID($B638,FIND(F$1,$B638,1)+0,30),"x")</f>
        <v>HORÁRIO: 10H04M ÀS 10H31M LOCA</v>
      </c>
      <c r="G638" s="1" t="str">
        <f>IFERROR(MID($B638,FIND(G$1,$B638,1)+-5,20),"x")</f>
        <v>176ª REUNIÃO SITUACI</v>
      </c>
      <c r="H638" s="1" t="str">
        <f>IFERROR(MID($B638,FIND(H$1,$B638,1)+-5,60),"x")</f>
        <v>O DA DEFESA (MD) SEM CONSIDERAÇÕES RELEVANTES. MINISTÉRIO DO</v>
      </c>
    </row>
    <row r="639" spans="1:9" x14ac:dyDescent="0.2">
      <c r="A639" s="1">
        <v>638</v>
      </c>
      <c r="B639" s="1" t="s">
        <v>2250</v>
      </c>
      <c r="E639" s="1" t="str">
        <f>IFERROR(MID($B639,FIND(E$1,$B639,1)+0,30),"x")</f>
        <v>DATA, PASSARÃO A VIGORAR AS SE</v>
      </c>
      <c r="F639" s="1" t="str">
        <f>IFERROR(MID($B639,FIND(F$1,$B639,1)+0,30),"x")</f>
        <v xml:space="preserve">HORÁRIOS DE SAÍDA DO LOCAL DE </v>
      </c>
      <c r="G639" s="1" t="str">
        <f>IFERROR(MID($B639,FIND(G$1,$B639,1)+-5,20),"x")</f>
        <v xml:space="preserve">176ª REUNIÃO COMITE </v>
      </c>
      <c r="H639" s="1" t="str">
        <f>IFERROR(MID($B639,FIND(H$1,$B639,1)+-5,60),"x")</f>
        <v>x</v>
      </c>
    </row>
    <row r="640" spans="1:9" x14ac:dyDescent="0.2">
      <c r="A640" s="1">
        <v>639</v>
      </c>
      <c r="B640" s="1" t="s">
        <v>2251</v>
      </c>
      <c r="E640" s="1" t="str">
        <f>IFERROR(MID($B640,FIND(E$1,$B640,1)+0,30),"x")</f>
        <v>DATAPREV JÁ FORAM OFICIADAS; H</v>
      </c>
      <c r="F640" s="1" t="str">
        <f>IFERROR(MID($B640,FIND(F$1,$B640,1)+0,30),"x")</f>
        <v>x</v>
      </c>
      <c r="G640" s="1" t="str">
        <f>IFERROR(MID($B640,FIND(G$1,$B640,1)+-5,20),"x")</f>
        <v>, EM REUNIÃO DE 19/0</v>
      </c>
      <c r="H640" s="1" t="str">
        <f>IFERROR(MID($B640,FIND(H$1,$B640,1)+-5,60),"x")</f>
        <v>x</v>
      </c>
      <c r="I640" s="1" t="s">
        <v>2709</v>
      </c>
    </row>
    <row r="641" spans="1:9" x14ac:dyDescent="0.2">
      <c r="A641" s="1">
        <v>640</v>
      </c>
      <c r="B641" s="1" t="s">
        <v>2252</v>
      </c>
      <c r="E641" s="1" t="str">
        <f>IFERROR(MID($B641,FIND(E$1,$B641,1)+0,30),"x")</f>
        <v>x</v>
      </c>
      <c r="F641" s="1" t="str">
        <f>IFERROR(MID($B641,FIND(F$1,$B641,1)+0,30),"x")</f>
        <v>x</v>
      </c>
      <c r="G641" s="1" t="str">
        <f>IFERROR(MID($B641,FIND(G$1,$B641,1)+-5,20),"x")</f>
        <v>176ª REUNIÃO SITUACI</v>
      </c>
      <c r="H641" s="1" t="str">
        <f>IFERROR(MID($B641,FIND(H$1,$B641,1)+-5,60),"x")</f>
        <v>x</v>
      </c>
    </row>
    <row r="642" spans="1:9" x14ac:dyDescent="0.2">
      <c r="A642" s="1">
        <v>641</v>
      </c>
      <c r="B642" s="1" t="s">
        <v>2253</v>
      </c>
      <c r="E642" s="1" t="str">
        <f>IFERROR(MID($B642,FIND(E$1,$B642,1)+0,30),"x")</f>
        <v>DATA: 26/04/2021 HORÁRIO: 10H0</v>
      </c>
      <c r="F642" s="1" t="str">
        <f>IFERROR(MID($B642,FIND(F$1,$B642,1)+0,30),"x")</f>
        <v>HORÁRIO: 10H04M ÀS 10H46M LOCA</v>
      </c>
      <c r="G642" s="1" t="str">
        <f>IFERROR(MID($B642,FIND(G$1,$B642,1)+-5,20),"x")</f>
        <v>177ª REUNIÃO SITUACI</v>
      </c>
      <c r="H642" s="1" t="str">
        <f>IFERROR(MID($B642,FIND(H$1,$B642,1)+-5,60),"x")</f>
        <v>O DA DEFESA (MD) SEM CONSIDERAÇÕES RELEVANTES. MINISTÉRIO DO</v>
      </c>
    </row>
    <row r="643" spans="1:9" x14ac:dyDescent="0.2">
      <c r="A643" s="1">
        <v>642</v>
      </c>
      <c r="B643" s="1" t="s">
        <v>2254</v>
      </c>
      <c r="E643" s="1" t="str">
        <f>IFERROR(MID($B643,FIND(E$1,$B643,1)+0,30),"x")</f>
        <v>x</v>
      </c>
      <c r="F643" s="1" t="str">
        <f>IFERROR(MID($B643,FIND(F$1,$B643,1)+0,30),"x")</f>
        <v>x</v>
      </c>
      <c r="G643" s="1" t="str">
        <f>IFERROR(MID($B643,FIND(G$1,$B643,1)+-5,20),"x")</f>
        <v xml:space="preserve">177ª REUNIÃO COMITE </v>
      </c>
      <c r="H643" s="1" t="str">
        <f>IFERROR(MID($B643,FIND(H$1,$B643,1)+-5,60),"x")</f>
        <v>x</v>
      </c>
      <c r="I643" s="1" t="s">
        <v>2709</v>
      </c>
    </row>
    <row r="644" spans="1:9" x14ac:dyDescent="0.2">
      <c r="A644" s="1">
        <v>643</v>
      </c>
      <c r="B644" s="1" t="s">
        <v>2255</v>
      </c>
      <c r="E644" s="1" t="str">
        <f>IFERROR(MID($B644,FIND(E$1,$B644,1)+0,30),"x")</f>
        <v>x</v>
      </c>
      <c r="F644" s="1" t="str">
        <f>IFERROR(MID($B644,FIND(F$1,$B644,1)+0,30),"x")</f>
        <v>x</v>
      </c>
      <c r="G644" s="1" t="str">
        <f>IFERROR(MID($B644,FIND(G$1,$B644,1)+-5,20),"x")</f>
        <v>OUVE REUNIÃO BILATER</v>
      </c>
      <c r="H644" s="1" t="str">
        <f>IFERROR(MID($B644,FIND(H$1,$B644,1)+-5,60),"x")</f>
        <v>x</v>
      </c>
    </row>
    <row r="645" spans="1:9" x14ac:dyDescent="0.2">
      <c r="A645" s="1">
        <v>644</v>
      </c>
      <c r="B645" s="1" t="s">
        <v>2256</v>
      </c>
      <c r="E645" s="1" t="str">
        <f>IFERROR(MID($B645,FIND(E$1,$B645,1)+0,30),"x")</f>
        <v>x</v>
      </c>
      <c r="F645" s="1" t="str">
        <f>IFERROR(MID($B645,FIND(F$1,$B645,1)+0,30),"x")</f>
        <v>x</v>
      </c>
      <c r="G645" s="1" t="str">
        <f>IFERROR(MID($B645,FIND(G$1,$B645,1)+-5,20),"x")</f>
        <v xml:space="preserve">177ª REUNIÃO COMITE </v>
      </c>
      <c r="H645" s="1" t="str">
        <f>IFERROR(MID($B645,FIND(H$1,$B645,1)+-5,60),"x")</f>
        <v>x</v>
      </c>
    </row>
    <row r="646" spans="1:9" x14ac:dyDescent="0.2">
      <c r="A646" s="1">
        <v>645</v>
      </c>
      <c r="B646" s="1" t="s">
        <v>2257</v>
      </c>
      <c r="E646" s="1" t="str">
        <f>IFERROR(MID($B646,FIND(E$1,$B646,1)+0,30),"x")</f>
        <v>DATA: 28/04/2021 HORÁRIO: 10H0</v>
      </c>
      <c r="F646" s="1" t="str">
        <f>IFERROR(MID($B646,FIND(F$1,$B646,1)+0,30),"x")</f>
        <v>HORÁRIO: 10H02M ÀS 10H34M LOCA</v>
      </c>
      <c r="G646" s="1" t="str">
        <f>IFERROR(MID($B646,FIND(G$1,$B646,1)+-5,20),"x")</f>
        <v>178ª REUNIÃO SITUACI</v>
      </c>
      <c r="H646" s="1" t="str">
        <f>IFERROR(MID($B646,FIND(H$1,$B646,1)+-5,60),"x")</f>
        <v>O DA DEFESA (MD) SEM CONSIDERAÇÕES RELEVANTES. MINISTÉRIO DO</v>
      </c>
    </row>
    <row r="647" spans="1:9" x14ac:dyDescent="0.2">
      <c r="A647" s="1">
        <v>646</v>
      </c>
      <c r="B647" s="1" t="s">
        <v>2258</v>
      </c>
      <c r="E647" s="1" t="str">
        <f>IFERROR(MID($B647,FIND(E$1,$B647,1)+0,30),"x")</f>
        <v>x</v>
      </c>
      <c r="F647" s="1" t="str">
        <f>IFERROR(MID($B647,FIND(F$1,$B647,1)+0,30),"x")</f>
        <v>x</v>
      </c>
      <c r="G647" s="1" t="str">
        <f>IFERROR(MID($B647,FIND(G$1,$B647,1)+-5,20),"x")</f>
        <v>A 1ª REUNIÃO DO CONG</v>
      </c>
      <c r="H647" s="1" t="str">
        <f>IFERROR(MID($B647,FIND(H$1,$B647,1)+-5,60),"x")</f>
        <v>x</v>
      </c>
      <c r="I647" s="1" t="s">
        <v>2709</v>
      </c>
    </row>
    <row r="648" spans="1:9" x14ac:dyDescent="0.2">
      <c r="A648" s="1">
        <v>647</v>
      </c>
      <c r="B648" s="1" t="s">
        <v>2259</v>
      </c>
      <c r="E648" s="1" t="str">
        <f>IFERROR(MID($B648,FIND(E$1,$B648,1)+0,30),"x")</f>
        <v>x</v>
      </c>
      <c r="F648" s="1" t="str">
        <f>IFERROR(MID($B648,FIND(F$1,$B648,1)+0,30),"x")</f>
        <v>x</v>
      </c>
      <c r="G648" s="1" t="str">
        <f>IFERROR(MID($B648,FIND(G$1,$B648,1)+-5,20),"x")</f>
        <v xml:space="preserve">178ª REUNIÃO COMITE </v>
      </c>
      <c r="H648" s="1" t="str">
        <f>IFERROR(MID($B648,FIND(H$1,$B648,1)+-5,60),"x")</f>
        <v>x</v>
      </c>
    </row>
    <row r="649" spans="1:9" x14ac:dyDescent="0.2">
      <c r="A649" s="1">
        <v>648</v>
      </c>
      <c r="B649" s="1" t="s">
        <v>2260</v>
      </c>
      <c r="E649" s="1" t="str">
        <f>IFERROR(MID($B649,FIND(E$1,$B649,1)+0,30),"x")</f>
        <v>x</v>
      </c>
      <c r="F649" s="1" t="str">
        <f>IFERROR(MID($B649,FIND(F$1,$B649,1)+0,30),"x")</f>
        <v>x</v>
      </c>
      <c r="G649" s="1" t="str">
        <f>IFERROR(MID($B649,FIND(G$1,$B649,1)+-5,20),"x")</f>
        <v>7 8ª REUNIÃO SITUACI</v>
      </c>
      <c r="H649" s="1" t="str">
        <f>IFERROR(MID($B649,FIND(H$1,$B649,1)+-5,60),"x")</f>
        <v>x</v>
      </c>
    </row>
    <row r="650" spans="1:9" x14ac:dyDescent="0.2">
      <c r="A650" s="1">
        <v>649</v>
      </c>
      <c r="B650" s="1" t="s">
        <v>2261</v>
      </c>
      <c r="E650" s="1" t="str">
        <f>IFERROR(MID($B650,FIND(E$1,$B650,1)+0,30),"x")</f>
        <v>x</v>
      </c>
      <c r="F650" s="1" t="str">
        <f>IFERROR(MID($B650,FIND(F$1,$B650,1)+0,30),"x")</f>
        <v>x</v>
      </c>
      <c r="G650" s="1" t="str">
        <f>IFERROR(MID($B650,FIND(G$1,$B650,1)+-5,20),"x")</f>
        <v xml:space="preserve">178ª REUNIÃO COMITE </v>
      </c>
      <c r="H650" s="1" t="str">
        <f>IFERROR(MID($B650,FIND(H$1,$B650,1)+-5,60),"x")</f>
        <v>x</v>
      </c>
    </row>
    <row r="651" spans="1:9" x14ac:dyDescent="0.2">
      <c r="A651" s="1">
        <v>650</v>
      </c>
      <c r="B651" s="1" t="s">
        <v>2262</v>
      </c>
      <c r="E651" s="1" t="str">
        <f>IFERROR(MID($B651,FIND(E$1,$B651,1)+0,30),"x")</f>
        <v>DATA: 30/04/2021 HORÁRIO: 10H0</v>
      </c>
      <c r="F651" s="1" t="str">
        <f>IFERROR(MID($B651,FIND(F$1,$B651,1)+0,30),"x")</f>
        <v>HORÁRIO: 10H00M ÀS 10H38M LOCA</v>
      </c>
      <c r="G651" s="1" t="str">
        <f>IFERROR(MID($B651,FIND(G$1,$B651,1)+-5,20),"x")</f>
        <v>179ª REUNIÃO SITUACI</v>
      </c>
      <c r="H651" s="1" t="str">
        <f>IFERROR(MID($B651,FIND(H$1,$B651,1)+-5,60),"x")</f>
        <v>x</v>
      </c>
    </row>
    <row r="652" spans="1:9" x14ac:dyDescent="0.2">
      <c r="A652" s="1">
        <v>651</v>
      </c>
      <c r="B652" s="1" t="s">
        <v>2263</v>
      </c>
      <c r="E652" s="1" t="str">
        <f>IFERROR(MID($B652,FIND(E$1,$B652,1)+0,30),"x")</f>
        <v>x</v>
      </c>
      <c r="F652" s="1" t="str">
        <f>IFERROR(MID($B652,FIND(F$1,$B652,1)+0,30),"x")</f>
        <v>x</v>
      </c>
      <c r="G652" s="1" t="str">
        <f>IFERROR(MID($B652,FIND(G$1,$B652,1)+-5,20),"x")</f>
        <v xml:space="preserve">179ª REUNIÃO COMITE </v>
      </c>
      <c r="H652" s="1" t="str">
        <f>IFERROR(MID($B652,FIND(H$1,$B652,1)+-5,60),"x")</f>
        <v>x</v>
      </c>
    </row>
    <row r="653" spans="1:9" x14ac:dyDescent="0.2">
      <c r="A653" s="1">
        <v>652</v>
      </c>
      <c r="B653" s="1" t="s">
        <v>2264</v>
      </c>
      <c r="E653" s="1" t="str">
        <f>IFERROR(MID($B653,FIND(E$1,$B653,1)+0,30),"x")</f>
        <v>DATA EM 22 DE MARÇO – 60 PACIE</v>
      </c>
      <c r="F653" s="1" t="str">
        <f>IFERROR(MID($B653,FIND(F$1,$B653,1)+0,30),"x")</f>
        <v>x</v>
      </c>
      <c r="G653" s="1" t="str">
        <f>IFERROR(MID($B653,FIND(G$1,$B653,1)+-5,20),"x")</f>
        <v xml:space="preserve">S ). REUNIÃO REGIÃO </v>
      </c>
      <c r="H653" s="1" t="str">
        <f>IFERROR(MID($B653,FIND(H$1,$B653,1)+-5,60),"x")</f>
        <v>x</v>
      </c>
      <c r="I653" s="1" t="s">
        <v>2709</v>
      </c>
    </row>
    <row r="654" spans="1:9" x14ac:dyDescent="0.2">
      <c r="A654" s="1">
        <v>653</v>
      </c>
      <c r="B654" s="1" t="s">
        <v>2265</v>
      </c>
      <c r="E654" s="1" t="str">
        <f>IFERROR(MID($B654,FIND(E$1,$B654,1)+0,30),"x")</f>
        <v>x</v>
      </c>
      <c r="F654" s="1" t="str">
        <f>IFERROR(MID($B654,FIND(F$1,$B654,1)+0,30),"x")</f>
        <v>x</v>
      </c>
      <c r="G654" s="1" t="str">
        <f>IFERROR(MID($B654,FIND(G$1,$B654,1)+-5,20),"x")</f>
        <v xml:space="preserve">ASE. REUNIÃO REGIÃO </v>
      </c>
      <c r="H654" s="1" t="str">
        <f>IFERROR(MID($B654,FIND(H$1,$B654,1)+-5,60),"x")</f>
        <v>x</v>
      </c>
    </row>
    <row r="655" spans="1:9" x14ac:dyDescent="0.2">
      <c r="A655" s="1">
        <v>654</v>
      </c>
      <c r="B655" s="1" t="s">
        <v>2266</v>
      </c>
      <c r="E655" s="1" t="str">
        <f>IFERROR(MID($B655,FIND(E$1,$B655,1)+0,30),"x")</f>
        <v>DATA DE ONTEM, 29.04.2021, A D</v>
      </c>
      <c r="F655" s="1" t="str">
        <f>IFERROR(MID($B655,FIND(F$1,$B655,1)+0,30),"x")</f>
        <v>x</v>
      </c>
      <c r="G655" s="1" t="str">
        <f>IFERROR(MID($B655,FIND(G$1,$B655,1)+-5,20),"x")</f>
        <v>7 9ª REUNIÃO SITUACI</v>
      </c>
      <c r="H655" s="1" t="str">
        <f>IFERROR(MID($B655,FIND(H$1,$B655,1)+-5,60),"x")</f>
        <v>x</v>
      </c>
    </row>
    <row r="656" spans="1:9" x14ac:dyDescent="0.2">
      <c r="A656" s="1">
        <v>655</v>
      </c>
      <c r="B656" s="1" t="s">
        <v>2267</v>
      </c>
      <c r="E656" s="1" t="str">
        <f>IFERROR(MID($B656,FIND(E$1,$B656,1)+0,30),"x")</f>
        <v>DATA: 03/05/2021 HORÁRIO: 10H0</v>
      </c>
      <c r="F656" s="1" t="str">
        <f>IFERROR(MID($B656,FIND(F$1,$B656,1)+0,30),"x")</f>
        <v>HORÁRIO: 10H06M ÀS 10H28M LOCA</v>
      </c>
      <c r="G656" s="1" t="str">
        <f>IFERROR(MID($B656,FIND(G$1,$B656,1)+-5,20),"x")</f>
        <v>180ª REUNIÃO SITUACI</v>
      </c>
      <c r="H656" s="1" t="str">
        <f>IFERROR(MID($B656,FIND(H$1,$B656,1)+-5,60),"x")</f>
        <v>O DA DEFESA (MD) SEM CONSIDERAÇÕES RELEVANTES. MINISTÉRIO DO</v>
      </c>
    </row>
    <row r="657" spans="1:9" x14ac:dyDescent="0.2">
      <c r="A657" s="1">
        <v>656</v>
      </c>
      <c r="B657" s="1" t="s">
        <v>2268</v>
      </c>
      <c r="E657" s="1" t="str">
        <f>IFERROR(MID($B657,FIND(E$1,$B657,1)+0,30),"x")</f>
        <v>DATA DE HOJE COM A SAG/SAJ PAR</v>
      </c>
      <c r="F657" s="1" t="str">
        <f>IFERROR(MID($B657,FIND(F$1,$B657,1)+0,30),"x")</f>
        <v>x</v>
      </c>
      <c r="G657" s="1" t="str">
        <f>IFERROR(MID($B657,FIND(G$1,$B657,1)+-5,20),"x")</f>
        <v>R EM REUNIÃO NA DATA</v>
      </c>
      <c r="H657" s="1" t="str">
        <f>IFERROR(MID($B657,FIND(H$1,$B657,1)+-5,60),"x")</f>
        <v>x</v>
      </c>
      <c r="I657" s="1" t="s">
        <v>2709</v>
      </c>
    </row>
    <row r="658" spans="1:9" x14ac:dyDescent="0.2">
      <c r="A658" s="1">
        <v>657</v>
      </c>
      <c r="B658" s="1" t="s">
        <v>2269</v>
      </c>
      <c r="E658" s="1" t="str">
        <f>IFERROR(MID($B658,FIND(E$1,$B658,1)+0,30),"x")</f>
        <v>DATA CORRETA PARA A 2º DOSE. S</v>
      </c>
      <c r="F658" s="1" t="str">
        <f>IFERROR(MID($B658,FIND(F$1,$B658,1)+0,30),"x")</f>
        <v>x</v>
      </c>
      <c r="G658" s="1" t="str">
        <f>IFERROR(MID($B658,FIND(G$1,$B658,1)+-5,20),"x")</f>
        <v>180ª REUNIÃO SITUACI</v>
      </c>
      <c r="H658" s="1" t="str">
        <f>IFERROR(MID($B658,FIND(H$1,$B658,1)+-5,60),"x")</f>
        <v>x</v>
      </c>
    </row>
    <row r="659" spans="1:9" x14ac:dyDescent="0.2">
      <c r="A659" s="1">
        <v>658</v>
      </c>
      <c r="B659" s="1" t="s">
        <v>2270</v>
      </c>
      <c r="E659" s="1" t="str">
        <f>IFERROR(MID($B659,FIND(E$1,$B659,1)+0,30),"x")</f>
        <v>DATA: 05/05/2021 HORÁRIO: 10H0</v>
      </c>
      <c r="F659" s="1" t="str">
        <f>IFERROR(MID($B659,FIND(F$1,$B659,1)+0,30),"x")</f>
        <v>HORÁRIO: 10H05M ÀS 10H43M LOCA</v>
      </c>
      <c r="G659" s="1" t="str">
        <f>IFERROR(MID($B659,FIND(G$1,$B659,1)+-5,20),"x")</f>
        <v>181ª REUNIÃO SITUACI</v>
      </c>
      <c r="H659" s="1" t="str">
        <f>IFERROR(MID($B659,FIND(H$1,$B659,1)+-5,60),"x")</f>
        <v>O DA DEFESA (MD) SOLICITOU AO MS A INFORMAÇÃO DO MONITORAMEN</v>
      </c>
    </row>
    <row r="660" spans="1:9" x14ac:dyDescent="0.2">
      <c r="A660" s="1">
        <v>659</v>
      </c>
      <c r="B660" s="1" t="s">
        <v>2271</v>
      </c>
      <c r="E660" s="1" t="str">
        <f>IFERROR(MID($B660,FIND(E$1,$B660,1)+0,30),"x")</f>
        <v>x</v>
      </c>
      <c r="F660" s="1" t="str">
        <f>IFERROR(MID($B660,FIND(F$1,$B660,1)+0,30),"x")</f>
        <v>x</v>
      </c>
      <c r="G660" s="1" t="str">
        <f>IFERROR(MID($B660,FIND(G$1,$B660,1)+-5,20),"x")</f>
        <v xml:space="preserve">181ª REUNIÃO COMITE </v>
      </c>
      <c r="H660" s="1" t="str">
        <f>IFERROR(MID($B660,FIND(H$1,$B660,1)+-5,60),"x")</f>
        <v>x</v>
      </c>
    </row>
    <row r="661" spans="1:9" x14ac:dyDescent="0.2">
      <c r="A661" s="1">
        <v>660</v>
      </c>
      <c r="B661" s="1" t="s">
        <v>2272</v>
      </c>
      <c r="E661" s="1" t="str">
        <f>IFERROR(MID($B661,FIND(E$1,$B661,1)+0,30),"x")</f>
        <v>x</v>
      </c>
      <c r="F661" s="1" t="str">
        <f>IFERROR(MID($B661,FIND(F$1,$B661,1)+0,30),"x")</f>
        <v>x</v>
      </c>
      <c r="G661" s="1" t="str">
        <f>IFERROR(MID($B661,FIND(G$1,$B661,1)+-5,20),"x")</f>
        <v>GOV) REUNIÃO COM A C</v>
      </c>
      <c r="H661" s="1" t="str">
        <f>IFERROR(MID($B661,FIND(H$1,$B661,1)+-5,60),"x")</f>
        <v>x</v>
      </c>
      <c r="I661" s="1" t="s">
        <v>2709</v>
      </c>
    </row>
    <row r="662" spans="1:9" x14ac:dyDescent="0.2">
      <c r="A662" s="1">
        <v>661</v>
      </c>
      <c r="B662" s="1" t="s">
        <v>2273</v>
      </c>
      <c r="E662" s="1" t="str">
        <f>IFERROR(MID($B662,FIND(E$1,$B662,1)+0,30),"x")</f>
        <v>x</v>
      </c>
      <c r="F662" s="1" t="str">
        <f>IFERROR(MID($B662,FIND(F$1,$B662,1)+0,30),"x")</f>
        <v>x</v>
      </c>
      <c r="G662" s="1" t="str">
        <f>IFERROR(MID($B662,FIND(G$1,$B662,1)+-5,20),"x")</f>
        <v>LICA REUNIÃO COM A A</v>
      </c>
      <c r="H662" s="1" t="str">
        <f>IFERROR(MID($B662,FIND(H$1,$B662,1)+-5,60),"x")</f>
        <v>x</v>
      </c>
    </row>
    <row r="663" spans="1:9" x14ac:dyDescent="0.2">
      <c r="A663" s="1">
        <v>662</v>
      </c>
      <c r="B663" s="1" t="s">
        <v>2274</v>
      </c>
      <c r="E663" s="1" t="str">
        <f>IFERROR(MID($B663,FIND(E$1,$B663,1)+0,30),"x")</f>
        <v>DATA: 07/05/2021 HORÁRIO: 10H0</v>
      </c>
      <c r="F663" s="1" t="str">
        <f>IFERROR(MID($B663,FIND(F$1,$B663,1)+0,30),"x")</f>
        <v>HORÁRIO: 10H05M ÀS 10H40M LOCA</v>
      </c>
      <c r="G663" s="1" t="str">
        <f>IFERROR(MID($B663,FIND(G$1,$B663,1)+-5,20),"x")</f>
        <v>182ª REUNIÃO SITUACI</v>
      </c>
      <c r="H663" s="1" t="str">
        <f>IFERROR(MID($B663,FIND(H$1,$B663,1)+-5,60),"x")</f>
        <v xml:space="preserve">O DA DEFESA (MD) SEM CONSIDERAÇÕES RELEVANTES. MINISTÉRIO D </v>
      </c>
    </row>
    <row r="664" spans="1:9" x14ac:dyDescent="0.2">
      <c r="A664" s="1">
        <v>663</v>
      </c>
      <c r="B664" s="1" t="s">
        <v>2275</v>
      </c>
      <c r="E664" s="1" t="str">
        <f>IFERROR(MID($B664,FIND(E$1,$B664,1)+0,30),"x")</f>
        <v>x</v>
      </c>
      <c r="F664" s="1" t="str">
        <f>IFERROR(MID($B664,FIND(F$1,$B664,1)+0,30),"x")</f>
        <v>x</v>
      </c>
      <c r="G664" s="1" t="str">
        <f>IFERROR(MID($B664,FIND(G$1,$B664,1)+-5,20),"x")</f>
        <v xml:space="preserve">182ª REUNIÃO COMITE </v>
      </c>
      <c r="H664" s="1" t="str">
        <f>IFERROR(MID($B664,FIND(H$1,$B664,1)+-5,60),"x")</f>
        <v>x</v>
      </c>
      <c r="I664" s="1" t="s">
        <v>2709</v>
      </c>
    </row>
    <row r="665" spans="1:9" x14ac:dyDescent="0.2">
      <c r="A665" s="1">
        <v>664</v>
      </c>
      <c r="B665" s="1" t="s">
        <v>2276</v>
      </c>
      <c r="E665" s="1" t="str">
        <f>IFERROR(MID($B665,FIND(E$1,$B665,1)+0,30),"x")</f>
        <v>x</v>
      </c>
      <c r="F665" s="1" t="str">
        <f>IFERROR(MID($B665,FIND(F$1,$B665,1)+0,30),"x")</f>
        <v>x</v>
      </c>
      <c r="G665" s="1" t="str">
        <f>IFERROR(MID($B665,FIND(G$1,$B665,1)+-5,20),"x")</f>
        <v>182ª REUNIÃO SITUACI</v>
      </c>
      <c r="H665" s="1" t="str">
        <f>IFERROR(MID($B665,FIND(H$1,$B665,1)+-5,60),"x")</f>
        <v>x</v>
      </c>
    </row>
    <row r="666" spans="1:9" x14ac:dyDescent="0.2">
      <c r="A666" s="1">
        <v>665</v>
      </c>
      <c r="B666" s="1" t="s">
        <v>2277</v>
      </c>
      <c r="E666" s="1" t="str">
        <f>IFERROR(MID($B666,FIND(E$1,$B666,1)+0,30),"x")</f>
        <v>DATA: 10/05/2021 HORÁRIO: 10H0</v>
      </c>
      <c r="F666" s="1" t="str">
        <f>IFERROR(MID($B666,FIND(F$1,$B666,1)+0,30),"x")</f>
        <v>HORÁRIO: 10H07M ÀS 10H15M LOCA</v>
      </c>
      <c r="G666" s="1" t="str">
        <f>IFERROR(MID($B666,FIND(G$1,$B666,1)+-5,20),"x")</f>
        <v>183ª REUNIÃO SITUACI</v>
      </c>
      <c r="H666" s="1" t="str">
        <f>IFERROR(MID($B666,FIND(H$1,$B666,1)+-5,60),"x")</f>
        <v xml:space="preserve">O DA DEFESA (MD) SEM CONSIDERAÇÕES RELEVANTES. MINISTÉRIO D </v>
      </c>
    </row>
    <row r="667" spans="1:9" x14ac:dyDescent="0.2">
      <c r="A667" s="1">
        <v>666</v>
      </c>
      <c r="B667" s="1" t="s">
        <v>2278</v>
      </c>
      <c r="E667" s="1" t="str">
        <f>IFERROR(MID($B667,FIND(E$1,$B667,1)+0,30),"x")</f>
        <v>x</v>
      </c>
      <c r="F667" s="1" t="str">
        <f>IFERROR(MID($B667,FIND(F$1,$B667,1)+0,30),"x")</f>
        <v>x</v>
      </c>
      <c r="G667" s="1" t="str">
        <f>IFERROR(MID($B667,FIND(G$1,$B667,1)+-5,20),"x")</f>
        <v xml:space="preserve">183ª REUNIÃO COMITE </v>
      </c>
      <c r="H667" s="1" t="str">
        <f>IFERROR(MID($B667,FIND(H$1,$B667,1)+-5,60),"x")</f>
        <v>x</v>
      </c>
      <c r="I667" s="1" t="s">
        <v>2709</v>
      </c>
    </row>
    <row r="668" spans="1:9" x14ac:dyDescent="0.2">
      <c r="A668" s="1">
        <v>667</v>
      </c>
      <c r="B668" s="1" t="s">
        <v>2279</v>
      </c>
      <c r="E668" s="1" t="str">
        <f>IFERROR(MID($B668,FIND(E$1,$B668,1)+0,30),"x")</f>
        <v>x</v>
      </c>
      <c r="F668" s="1" t="str">
        <f>IFERROR(MID($B668,FIND(F$1,$B668,1)+0,30),"x")</f>
        <v>x</v>
      </c>
      <c r="G668" s="1" t="str">
        <f>IFERROR(MID($B668,FIND(G$1,$B668,1)+-5,20),"x")</f>
        <v>183ª REUNIÃO SITUACI</v>
      </c>
      <c r="H668" s="1" t="str">
        <f>IFERROR(MID($B668,FIND(H$1,$B668,1)+-5,60),"x")</f>
        <v>x</v>
      </c>
    </row>
    <row r="669" spans="1:9" x14ac:dyDescent="0.2">
      <c r="A669" s="1">
        <v>668</v>
      </c>
      <c r="B669" s="1" t="s">
        <v>2280</v>
      </c>
      <c r="E669" s="1" t="str">
        <f>IFERROR(MID($B669,FIND(E$1,$B669,1)+0,30),"x")</f>
        <v>DATA: 12/05/2021 HORÁRIO: 10H0</v>
      </c>
      <c r="F669" s="1" t="str">
        <f>IFERROR(MID($B669,FIND(F$1,$B669,1)+0,30),"x")</f>
        <v>HORÁRIO: 10H03M ÀS 10H30M LOCA</v>
      </c>
      <c r="G669" s="1" t="str">
        <f>IFERROR(MID($B669,FIND(G$1,$B669,1)+-5,20),"x")</f>
        <v>184ª REUNIÃO SITUACI</v>
      </c>
      <c r="H669" s="1" t="str">
        <f>IFERROR(MID($B669,FIND(H$1,$B669,1)+-5,60),"x")</f>
        <v>O DA DEFESA (MD) SEM CONSIDERAÇÕES RELEVANTES. MINISTÉRIO DO</v>
      </c>
    </row>
    <row r="670" spans="1:9" x14ac:dyDescent="0.2">
      <c r="A670" s="1">
        <v>669</v>
      </c>
      <c r="B670" s="1" t="s">
        <v>2281</v>
      </c>
      <c r="E670" s="1" t="str">
        <f>IFERROR(MID($B670,FIND(E$1,$B670,1)+0,30),"x")</f>
        <v>DATA DE HOJE, JUNTAMENTE COM O</v>
      </c>
      <c r="F670" s="1" t="str">
        <f>IFERROR(MID($B670,FIND(F$1,$B670,1)+0,30),"x")</f>
        <v>x</v>
      </c>
      <c r="G670" s="1" t="str">
        <f>IFERROR(MID($B670,FIND(G$1,$B670,1)+-5,20),"x")</f>
        <v>E EM REUNIÃO NO FINA</v>
      </c>
      <c r="H670" s="1" t="str">
        <f>IFERROR(MID($B670,FIND(H$1,$B670,1)+-5,60),"x")</f>
        <v>x</v>
      </c>
    </row>
    <row r="671" spans="1:9" x14ac:dyDescent="0.2">
      <c r="A671" s="1">
        <v>670</v>
      </c>
      <c r="B671" s="1" t="s">
        <v>2282</v>
      </c>
      <c r="E671" s="1" t="str">
        <f>IFERROR(MID($B671,FIND(E$1,$B671,1)+0,30),"x")</f>
        <v>x</v>
      </c>
      <c r="F671" s="1" t="str">
        <f>IFERROR(MID($B671,FIND(F$1,$B671,1)+0,30),"x")</f>
        <v>x</v>
      </c>
      <c r="G671" s="1" t="str">
        <f>IFERROR(MID($B671,FIND(G$1,$B671,1)+-5,20),"x")</f>
        <v>NHOU REUNIÃO COND UZ</v>
      </c>
      <c r="H671" s="1" t="str">
        <f>IFERROR(MID($B671,FIND(H$1,$B671,1)+-5,60),"x")</f>
        <v>x</v>
      </c>
      <c r="I671" s="1" t="s">
        <v>2709</v>
      </c>
    </row>
    <row r="672" spans="1:9" x14ac:dyDescent="0.2">
      <c r="A672" s="1">
        <v>671</v>
      </c>
      <c r="B672" s="1" t="s">
        <v>2283</v>
      </c>
      <c r="E672" s="1" t="str">
        <f>IFERROR(MID($B672,FIND(E$1,$B672,1)+0,30),"x")</f>
        <v>x</v>
      </c>
      <c r="F672" s="1" t="str">
        <f>IFERROR(MID($B672,FIND(F$1,$B672,1)+0,30),"x")</f>
        <v>x</v>
      </c>
      <c r="G672" s="1" t="str">
        <f>IFERROR(MID($B672,FIND(G$1,$B672,1)+-5,20),"x")</f>
        <v>184ª REUNIÃO SITUACI</v>
      </c>
      <c r="H672" s="1" t="str">
        <f>IFERROR(MID($B672,FIND(H$1,$B672,1)+-5,60),"x")</f>
        <v>x</v>
      </c>
    </row>
    <row r="673" spans="1:9" x14ac:dyDescent="0.2">
      <c r="A673" s="1">
        <v>672</v>
      </c>
      <c r="B673" s="1" t="s">
        <v>2284</v>
      </c>
      <c r="E673" s="1" t="str">
        <f>IFERROR(MID($B673,FIND(E$1,$B673,1)+0,30),"x")</f>
        <v>DATA: 14/05/2021 HORÁRIO: 10H0</v>
      </c>
      <c r="F673" s="1" t="str">
        <f>IFERROR(MID($B673,FIND(F$1,$B673,1)+0,30),"x")</f>
        <v>HORÁRIO: 10H06M ÀS 10H26/M LOC</v>
      </c>
      <c r="G673" s="1" t="str">
        <f>IFERROR(MID($B673,FIND(G$1,$B673,1)+-5,20),"x")</f>
        <v>185ª REUNIÃO SITUACI</v>
      </c>
      <c r="H673" s="1" t="str">
        <f>IFERROR(MID($B673,FIND(H$1,$B673,1)+-5,60),"x")</f>
        <v>O DA DEFESA (MD) SEM CONSIDERAÇÕES RELEVANTES. MINISTÉRIO DO</v>
      </c>
    </row>
    <row r="674" spans="1:9" x14ac:dyDescent="0.2">
      <c r="A674" s="1">
        <v>673</v>
      </c>
      <c r="B674" s="1" t="s">
        <v>2285</v>
      </c>
      <c r="E674" s="1" t="str">
        <f>IFERROR(MID($B674,FIND(E$1,$B674,1)+0,30),"x")</f>
        <v>x</v>
      </c>
      <c r="F674" s="1" t="str">
        <f>IFERROR(MID($B674,FIND(F$1,$B674,1)+0,30),"x")</f>
        <v>x</v>
      </c>
      <c r="G674" s="1" t="str">
        <f>IFERROR(MID($B674,FIND(G$1,$B674,1)+-5,20),"x")</f>
        <v xml:space="preserve">185ª REUNIÃO COMITE </v>
      </c>
      <c r="H674" s="1" t="str">
        <f>IFERROR(MID($B674,FIND(H$1,$B674,1)+-5,60),"x")</f>
        <v>x</v>
      </c>
    </row>
    <row r="675" spans="1:9" x14ac:dyDescent="0.2">
      <c r="A675" s="1">
        <v>674</v>
      </c>
      <c r="B675" s="1" t="s">
        <v>2286</v>
      </c>
      <c r="E675" s="1" t="str">
        <f>IFERROR(MID($B675,FIND(E$1,$B675,1)+0,30),"x")</f>
        <v>DATA, AS RESOLUÇÕES DE NÚMEROS</v>
      </c>
      <c r="F675" s="1" t="str">
        <f>IFERROR(MID($B675,FIND(F$1,$B675,1)+0,30),"x")</f>
        <v>x</v>
      </c>
      <c r="G675" s="1" t="str">
        <f>IFERROR(MID($B675,FIND(G$1,$B675,1)+-5,20),"x")</f>
        <v xml:space="preserve">185ª REUNIÃO COMITE </v>
      </c>
      <c r="H675" s="1" t="str">
        <f>IFERROR(MID($B675,FIND(H$1,$B675,1)+-5,60),"x")</f>
        <v>x</v>
      </c>
      <c r="I675" s="1" t="s">
        <v>2709</v>
      </c>
    </row>
    <row r="676" spans="1:9" x14ac:dyDescent="0.2">
      <c r="A676" s="1">
        <v>675</v>
      </c>
      <c r="B676" s="1" t="s">
        <v>2287</v>
      </c>
      <c r="E676" s="1" t="str">
        <f>IFERROR(MID($B676,FIND(E$1,$B676,1)+0,30),"x")</f>
        <v>x</v>
      </c>
      <c r="F676" s="1" t="str">
        <f>IFERROR(MID($B676,FIND(F$1,$B676,1)+0,30),"x")</f>
        <v>x</v>
      </c>
      <c r="G676" s="1" t="str">
        <f>IFERROR(MID($B676,FIND(G$1,$B676,1)+-5,20),"x")</f>
        <v>185ª REUNIÃO SITUACI</v>
      </c>
      <c r="H676" s="1" t="str">
        <f>IFERROR(MID($B676,FIND(H$1,$B676,1)+-5,60),"x")</f>
        <v>x</v>
      </c>
    </row>
    <row r="677" spans="1:9" x14ac:dyDescent="0.2">
      <c r="A677" s="1">
        <v>676</v>
      </c>
      <c r="B677" s="1" t="s">
        <v>2288</v>
      </c>
      <c r="E677" s="1" t="str">
        <f>IFERROR(MID($B677,FIND(E$1,$B677,1)+0,30),"x")</f>
        <v>DATA: 17/05/2021 HORÁRIO: 10H0</v>
      </c>
      <c r="F677" s="1" t="str">
        <f>IFERROR(MID($B677,FIND(F$1,$B677,1)+0,30),"x")</f>
        <v>HORÁRIO: 10H08M ÀS 10H22M LOCA</v>
      </c>
      <c r="G677" s="1" t="str">
        <f>IFERROR(MID($B677,FIND(G$1,$B677,1)+-5,20),"x")</f>
        <v>186ª REUNIÃO SITUACI</v>
      </c>
      <c r="H677" s="1" t="str">
        <f>IFERROR(MID($B677,FIND(H$1,$B677,1)+-5,60),"x")</f>
        <v>O DA DEFESA (MD) SEM CONSIDERAÇÕES RELEVANTES. MINISTÉRIO DO</v>
      </c>
    </row>
    <row r="678" spans="1:9" x14ac:dyDescent="0.2">
      <c r="A678" s="1">
        <v>677</v>
      </c>
      <c r="B678" s="1" t="s">
        <v>2289</v>
      </c>
      <c r="E678" s="1" t="str">
        <f>IFERROR(MID($B678,FIND(E$1,$B678,1)+0,30),"x")</f>
        <v>x</v>
      </c>
      <c r="F678" s="1" t="str">
        <f>IFERROR(MID($B678,FIND(F$1,$B678,1)+0,30),"x")</f>
        <v>x</v>
      </c>
      <c r="G678" s="1" t="str">
        <f>IFERROR(MID($B678,FIND(G$1,$B678,1)+-5,20),"x")</f>
        <v xml:space="preserve">186ª REUNIÃO COMITE </v>
      </c>
      <c r="H678" s="1" t="str">
        <f>IFERROR(MID($B678,FIND(H$1,$B678,1)+-5,60),"x")</f>
        <v>x</v>
      </c>
      <c r="I678" s="1" t="s">
        <v>2709</v>
      </c>
    </row>
    <row r="679" spans="1:9" x14ac:dyDescent="0.2">
      <c r="A679" s="1">
        <v>678</v>
      </c>
      <c r="B679" s="1" t="s">
        <v>2290</v>
      </c>
      <c r="E679" s="1" t="str">
        <f>IFERROR(MID($B679,FIND(E$1,$B679,1)+0,30),"x")</f>
        <v>x</v>
      </c>
      <c r="F679" s="1" t="str">
        <f>IFERROR(MID($B679,FIND(F$1,$B679,1)+0,30),"x")</f>
        <v>x</v>
      </c>
      <c r="G679" s="1" t="str">
        <f>IFERROR(MID($B679,FIND(G$1,$B679,1)+-5,20),"x")</f>
        <v>186ª REUNIÃO SITUACI</v>
      </c>
      <c r="H679" s="1" t="str">
        <f>IFERROR(MID($B679,FIND(H$1,$B679,1)+-5,60),"x")</f>
        <v>x</v>
      </c>
    </row>
    <row r="680" spans="1:9" x14ac:dyDescent="0.2">
      <c r="A680" s="1">
        <v>679</v>
      </c>
      <c r="B680" s="1" t="s">
        <v>2291</v>
      </c>
      <c r="E680" s="1" t="str">
        <f>IFERROR(MID($B680,FIND(E$1,$B680,1)+0,30),"x")</f>
        <v>DATA: 19/05/2021 HORÁRIO: 10H0</v>
      </c>
      <c r="F680" s="1" t="str">
        <f>IFERROR(MID($B680,FIND(F$1,$B680,1)+0,30),"x")</f>
        <v>HORÁRIO: 10H04M ÀS 10H20M LOCA</v>
      </c>
      <c r="G680" s="1" t="str">
        <f>IFERROR(MID($B680,FIND(G$1,$B680,1)+-5,20),"x")</f>
        <v>187ª REUNIÃO SITUACI</v>
      </c>
      <c r="H680" s="1" t="str">
        <f>IFERROR(MID($B680,FIND(H$1,$B680,1)+-5,60),"x")</f>
        <v>O DA DEFESA (MD) SEM CONSIDERAÇÕES RELEVANTES. MINISTÉRIO DO</v>
      </c>
    </row>
    <row r="681" spans="1:9" x14ac:dyDescent="0.2">
      <c r="A681" s="1">
        <v>680</v>
      </c>
      <c r="B681" s="1" t="s">
        <v>2292</v>
      </c>
      <c r="E681" s="1" t="str">
        <f>IFERROR(MID($B681,FIND(E$1,$B681,1)+0,30),"x")</f>
        <v>x</v>
      </c>
      <c r="F681" s="1" t="str">
        <f>IFERROR(MID($B681,FIND(F$1,$B681,1)+0,30),"x")</f>
        <v>x</v>
      </c>
      <c r="G681" s="1" t="str">
        <f>IFERROR(MID($B681,FIND(G$1,$B681,1)+-5,20),"x")</f>
        <v xml:space="preserve">DARÁ REUNIÃO COM AS </v>
      </c>
      <c r="H681" s="1" t="str">
        <f>IFERROR(MID($B681,FIND(H$1,$B681,1)+-5,60),"x")</f>
        <v>x</v>
      </c>
      <c r="I681" s="1" t="s">
        <v>2709</v>
      </c>
    </row>
    <row r="682" spans="1:9" x14ac:dyDescent="0.2">
      <c r="A682" s="1">
        <v>681</v>
      </c>
      <c r="B682" s="1" t="s">
        <v>2293</v>
      </c>
      <c r="E682" s="1" t="str">
        <f>IFERROR(MID($B682,FIND(E$1,$B682,1)+0,30),"x")</f>
        <v>x</v>
      </c>
      <c r="F682" s="1" t="str">
        <f>IFERROR(MID($B682,FIND(F$1,$B682,1)+0,30),"x")</f>
        <v>x</v>
      </c>
      <c r="G682" s="1" t="str">
        <f>IFERROR(MID($B682,FIND(G$1,$B682,1)+-5,20),"x")</f>
        <v>187ª REUNIÃO SITUACI</v>
      </c>
      <c r="H682" s="1" t="str">
        <f>IFERROR(MID($B682,FIND(H$1,$B682,1)+-5,60),"x")</f>
        <v>x</v>
      </c>
    </row>
    <row r="683" spans="1:9" x14ac:dyDescent="0.2">
      <c r="A683" s="1">
        <v>682</v>
      </c>
      <c r="B683" s="1" t="s">
        <v>2294</v>
      </c>
      <c r="E683" s="1" t="str">
        <f>IFERROR(MID($B683,FIND(E$1,$B683,1)+0,30),"x")</f>
        <v>DATA: 21/05/2021 HORÁRIO : 10H</v>
      </c>
      <c r="F683" s="1" t="str">
        <f>IFERROR(MID($B683,FIND(F$1,$B683,1)+0,30),"x")</f>
        <v>HORÁRIO : 10H ÀS 10H40M LOCAL:</v>
      </c>
      <c r="G683" s="1" t="str">
        <f>IFERROR(MID($B683,FIND(G$1,$B683,1)+-5,20),"x")</f>
        <v>188ª REUNIÃO ORDINÁR</v>
      </c>
      <c r="H683" s="1" t="str">
        <f>IFERROR(MID($B683,FIND(H$1,$B683,1)+-5,60),"x")</f>
        <v>O DA DEFESA (MD) INFORMOU QUE O MD AJUSTARÁ OS PROCEDIMENTOS</v>
      </c>
    </row>
    <row r="684" spans="1:9" x14ac:dyDescent="0.2">
      <c r="A684" s="1">
        <v>683</v>
      </c>
      <c r="B684" s="1" t="s">
        <v>2295</v>
      </c>
      <c r="E684" s="1" t="str">
        <f>IFERROR(MID($B684,FIND(E$1,$B684,1)+0,30),"x")</f>
        <v>x</v>
      </c>
      <c r="F684" s="1" t="str">
        <f>IFERROR(MID($B684,FIND(F$1,$B684,1)+0,30),"x")</f>
        <v>x</v>
      </c>
      <c r="G684" s="1" t="str">
        <f>IFERROR(MID($B684,FIND(G$1,$B684,1)+-5,20),"x")</f>
        <v xml:space="preserve">188ª REUNIÃO COMITE </v>
      </c>
      <c r="H684" s="1" t="str">
        <f>IFERROR(MID($B684,FIND(H$1,$B684,1)+-5,60),"x")</f>
        <v>x</v>
      </c>
    </row>
    <row r="685" spans="1:9" x14ac:dyDescent="0.2">
      <c r="A685" s="1">
        <v>684</v>
      </c>
      <c r="B685" s="1" t="s">
        <v>2296</v>
      </c>
      <c r="E685" s="1" t="str">
        <f>IFERROR(MID($B685,FIND(E$1,$B685,1)+0,30),"x")</f>
        <v>x</v>
      </c>
      <c r="F685" s="1" t="str">
        <f>IFERROR(MID($B685,FIND(F$1,$B685,1)+0,30),"x")</f>
        <v>x</v>
      </c>
      <c r="G685" s="1" t="str">
        <f>IFERROR(MID($B685,FIND(G$1,$B685,1)+-5,20),"x")</f>
        <v xml:space="preserve">188ª REUNIÃO COMITE </v>
      </c>
      <c r="H685" s="1" t="str">
        <f>IFERROR(MID($B685,FIND(H$1,$B685,1)+-5,60),"x")</f>
        <v>x</v>
      </c>
      <c r="I685" s="1" t="s">
        <v>2709</v>
      </c>
    </row>
    <row r="686" spans="1:9" x14ac:dyDescent="0.2">
      <c r="A686" s="1">
        <v>685</v>
      </c>
      <c r="B686" s="1" t="s">
        <v>2297</v>
      </c>
      <c r="E686" s="1" t="str">
        <f>IFERROR(MID($B686,FIND(E$1,$B686,1)+0,30),"x")</f>
        <v>x</v>
      </c>
      <c r="F686" s="1" t="str">
        <f>IFERROR(MID($B686,FIND(F$1,$B686,1)+0,30),"x")</f>
        <v>x</v>
      </c>
      <c r="G686" s="1" t="str">
        <f>IFERROR(MID($B686,FIND(G$1,$B686,1)+-5,20),"x")</f>
        <v>188ª REUNIÃO DO COMI</v>
      </c>
      <c r="H686" s="1" t="str">
        <f>IFERROR(MID($B686,FIND(H$1,$B686,1)+-5,60),"x")</f>
        <v>x</v>
      </c>
    </row>
    <row r="687" spans="1:9" x14ac:dyDescent="0.2">
      <c r="A687" s="1">
        <v>686</v>
      </c>
      <c r="B687" s="1" t="s">
        <v>2298</v>
      </c>
      <c r="E687" s="1" t="str">
        <f>IFERROR(MID($B687,FIND(E$1,$B687,1)+0,30),"x")</f>
        <v>DATA: 24/05/2021 HORÁRIO : 10H</v>
      </c>
      <c r="F687" s="1" t="str">
        <f>IFERROR(MID($B687,FIND(F$1,$B687,1)+0,30),"x")</f>
        <v>HORÁRIO : 10H05M ÀS 10H30M LOC</v>
      </c>
      <c r="G687" s="1" t="str">
        <f>IFERROR(MID($B687,FIND(G$1,$B687,1)+-5,20),"x")</f>
        <v>189ª REUNIÃO ORDINÁR</v>
      </c>
      <c r="H687" s="1" t="str">
        <f>IFERROR(MID($B687,FIND(H$1,$B687,1)+-5,60),"x")</f>
        <v xml:space="preserve">O DA DEFESA (MD) SEM APONTAMENTOS . MINISTÉRIO DO TURISMO O </v>
      </c>
    </row>
    <row r="688" spans="1:9" x14ac:dyDescent="0.2">
      <c r="A688" s="1">
        <v>687</v>
      </c>
      <c r="B688" s="1" t="s">
        <v>2299</v>
      </c>
      <c r="E688" s="1" t="str">
        <f>IFERROR(MID($B688,FIND(E$1,$B688,1)+0,30),"x")</f>
        <v>x</v>
      </c>
      <c r="F688" s="1" t="str">
        <f>IFERROR(MID($B688,FIND(F$1,$B688,1)+0,30),"x")</f>
        <v>x</v>
      </c>
      <c r="G688" s="1" t="str">
        <f>IFERROR(MID($B688,FIND(G$1,$B688,1)+-5,20),"x")</f>
        <v xml:space="preserve">189ª REUNIÃO COMITE </v>
      </c>
      <c r="H688" s="1" t="str">
        <f>IFERROR(MID($B688,FIND(H$1,$B688,1)+-5,60),"x")</f>
        <v>x</v>
      </c>
      <c r="I688" s="1" t="s">
        <v>2709</v>
      </c>
    </row>
    <row r="689" spans="1:8" x14ac:dyDescent="0.2">
      <c r="A689" s="1">
        <v>688</v>
      </c>
      <c r="B689" s="1" t="s">
        <v>2300</v>
      </c>
      <c r="E689" s="1" t="str">
        <f>IFERROR(MID($B689,FIND(E$1,$B689,1)+0,30),"x")</f>
        <v>x</v>
      </c>
      <c r="F689" s="1" t="str">
        <f>IFERROR(MID($B689,FIND(F$1,$B689,1)+0,30),"x")</f>
        <v>x</v>
      </c>
      <c r="G689" s="1" t="str">
        <f>IFERROR(MID($B689,FIND(G$1,$B689,1)+-5,20),"x")</f>
        <v>189ª REUNIÃO DO COMI</v>
      </c>
      <c r="H689" s="1" t="str">
        <f>IFERROR(MID($B689,FIND(H$1,$B689,1)+-5,60),"x")</f>
        <v>x</v>
      </c>
    </row>
    <row r="690" spans="1:8" x14ac:dyDescent="0.2">
      <c r="A690" s="1">
        <v>689</v>
      </c>
      <c r="B690" s="1" t="s">
        <v>2301</v>
      </c>
      <c r="E690" s="1" t="str">
        <f>IFERROR(MID($B690,FIND(E$1,$B690,1)+0,30),"x")</f>
        <v>x</v>
      </c>
      <c r="F690" s="1" t="str">
        <f>IFERROR(MID($B690,FIND(F$1,$B690,1)+0,30),"x")</f>
        <v>x</v>
      </c>
      <c r="G690" s="1" t="str">
        <f>IFERROR(MID($B690,FIND(G$1,$B690,1)+-5,20),"x")</f>
        <v xml:space="preserve">189ª REUNIÃO COMITE </v>
      </c>
      <c r="H690" s="1" t="str">
        <f>IFERROR(MID($B690,FIND(H$1,$B690,1)+-5,60),"x")</f>
        <v>x</v>
      </c>
    </row>
    <row r="691" spans="1:8" x14ac:dyDescent="0.2">
      <c r="A691" s="1">
        <v>690</v>
      </c>
      <c r="B691" s="1" t="s">
        <v>2302</v>
      </c>
      <c r="E691" s="1" t="str">
        <f>IFERROR(MID($B691,FIND(E$1,$B691,1)+0,30),"x")</f>
        <v>x</v>
      </c>
      <c r="F691" s="1" t="str">
        <f>IFERROR(MID($B691,FIND(F$1,$B691,1)+0,30),"x")</f>
        <v>x</v>
      </c>
      <c r="G691" s="1" t="str">
        <f>IFERROR(MID($B691,FIND(G$1,$B691,1)+-5,20),"x")</f>
        <v xml:space="preserve">189ª REUNIÃO COMITE </v>
      </c>
      <c r="H691" s="1" t="str">
        <f>IFERROR(MID($B691,FIND(H$1,$B691,1)+-5,60),"x")</f>
        <v>x</v>
      </c>
    </row>
    <row r="692" spans="1:8" x14ac:dyDescent="0.2">
      <c r="A692" s="1">
        <v>691</v>
      </c>
      <c r="B692" s="1" t="s">
        <v>2303</v>
      </c>
      <c r="E692" s="1" t="str">
        <f>IFERROR(MID($B692,FIND(E$1,$B692,1)+0,30),"x")</f>
        <v>x</v>
      </c>
      <c r="F692" s="1" t="str">
        <f>IFERROR(MID($B692,FIND(F$1,$B692,1)+0,30),"x")</f>
        <v>x</v>
      </c>
      <c r="G692" s="1" t="str">
        <f>IFERROR(MID($B692,FIND(G$1,$B692,1)+-5,20),"x")</f>
        <v xml:space="preserve">189ª REUNIÃO COMITE </v>
      </c>
      <c r="H692" s="1" t="str">
        <f>IFERROR(MID($B692,FIND(H$1,$B692,1)+-5,60),"x")</f>
        <v>x</v>
      </c>
    </row>
    <row r="693" spans="1:8" x14ac:dyDescent="0.2">
      <c r="A693" s="1">
        <v>692</v>
      </c>
      <c r="B693" s="1" t="s">
        <v>2304</v>
      </c>
      <c r="E693" s="1" t="str">
        <f>IFERROR(MID($B693,FIND(E$1,$B693,1)+0,30),"x")</f>
        <v>x</v>
      </c>
      <c r="F693" s="1" t="str">
        <f>IFERROR(MID($B693,FIND(F$1,$B693,1)+0,30),"x")</f>
        <v>x</v>
      </c>
      <c r="G693" s="1" t="str">
        <f>IFERROR(MID($B693,FIND(G$1,$B693,1)+-5,20),"x")</f>
        <v xml:space="preserve">189ª REUNIÃO COMITE </v>
      </c>
      <c r="H693" s="1" t="str">
        <f>IFERROR(MID($B693,FIND(H$1,$B693,1)+-5,60),"x")</f>
        <v>x</v>
      </c>
    </row>
    <row r="694" spans="1:8" x14ac:dyDescent="0.2">
      <c r="A694" s="1">
        <v>693</v>
      </c>
      <c r="B694" s="1" t="s">
        <v>2305</v>
      </c>
      <c r="E694" s="1" t="str">
        <f>IFERROR(MID($B694,FIND(E$1,$B694,1)+0,30),"x")</f>
        <v>x</v>
      </c>
      <c r="F694" s="1" t="str">
        <f>IFERROR(MID($B694,FIND(F$1,$B694,1)+0,30),"x")</f>
        <v>x</v>
      </c>
      <c r="G694" s="1" t="str">
        <f>IFERROR(MID($B694,FIND(G$1,$B694,1)+-5,20),"x")</f>
        <v xml:space="preserve">189ª REUNIÃO COMITE </v>
      </c>
      <c r="H694" s="1" t="str">
        <f>IFERROR(MID($B694,FIND(H$1,$B694,1)+-5,60),"x")</f>
        <v>x</v>
      </c>
    </row>
    <row r="695" spans="1:8" x14ac:dyDescent="0.2">
      <c r="A695" s="1">
        <v>694</v>
      </c>
      <c r="B695" s="1" t="s">
        <v>2306</v>
      </c>
      <c r="E695" s="1" t="str">
        <f>IFERROR(MID($B695,FIND(E$1,$B695,1)+0,30),"x")</f>
        <v>x</v>
      </c>
      <c r="F695" s="1" t="str">
        <f>IFERROR(MID($B695,FIND(F$1,$B695,1)+0,30),"x")</f>
        <v>x</v>
      </c>
      <c r="G695" s="1" t="str">
        <f>IFERROR(MID($B695,FIND(G$1,$B695,1)+-5,20),"x")</f>
        <v xml:space="preserve">189ª REUNIÃO COMITE </v>
      </c>
      <c r="H695" s="1" t="str">
        <f>IFERROR(MID($B695,FIND(H$1,$B695,1)+-5,60),"x")</f>
        <v>x</v>
      </c>
    </row>
    <row r="696" spans="1:8" x14ac:dyDescent="0.2">
      <c r="A696" s="1">
        <v>695</v>
      </c>
      <c r="B696" s="1" t="s">
        <v>2307</v>
      </c>
      <c r="E696" s="1" t="str">
        <f>IFERROR(MID($B696,FIND(E$1,$B696,1)+0,30),"x")</f>
        <v>x</v>
      </c>
      <c r="F696" s="1" t="str">
        <f>IFERROR(MID($B696,FIND(F$1,$B696,1)+0,30),"x")</f>
        <v>x</v>
      </c>
      <c r="G696" s="1" t="str">
        <f>IFERROR(MID($B696,FIND(G$1,$B696,1)+-5,20),"x")</f>
        <v xml:space="preserve">189ª REUNIÃO COMITE </v>
      </c>
      <c r="H696" s="1" t="str">
        <f>IFERROR(MID($B696,FIND(H$1,$B696,1)+-5,60),"x")</f>
        <v>x</v>
      </c>
    </row>
    <row r="697" spans="1:8" x14ac:dyDescent="0.2">
      <c r="A697" s="1">
        <v>696</v>
      </c>
      <c r="B697" s="1" t="s">
        <v>2308</v>
      </c>
      <c r="E697" s="1" t="str">
        <f>IFERROR(MID($B697,FIND(E$1,$B697,1)+0,30),"x")</f>
        <v>x</v>
      </c>
      <c r="F697" s="1" t="str">
        <f>IFERROR(MID($B697,FIND(F$1,$B697,1)+0,30),"x")</f>
        <v>x</v>
      </c>
      <c r="G697" s="1" t="str">
        <f>IFERROR(MID($B697,FIND(G$1,$B697,1)+-5,20),"x")</f>
        <v xml:space="preserve">189ª REUNIÃO COMITE </v>
      </c>
      <c r="H697" s="1" t="str">
        <f>IFERROR(MID($B697,FIND(H$1,$B697,1)+-5,60),"x")</f>
        <v>x</v>
      </c>
    </row>
    <row r="698" spans="1:8" x14ac:dyDescent="0.2">
      <c r="A698" s="1">
        <v>697</v>
      </c>
      <c r="B698" s="1" t="s">
        <v>2309</v>
      </c>
      <c r="E698" s="1" t="str">
        <f>IFERROR(MID($B698,FIND(E$1,$B698,1)+0,30),"x")</f>
        <v>x</v>
      </c>
      <c r="F698" s="1" t="str">
        <f>IFERROR(MID($B698,FIND(F$1,$B698,1)+0,30),"x")</f>
        <v>x</v>
      </c>
      <c r="G698" s="1" t="str">
        <f>IFERROR(MID($B698,FIND(G$1,$B698,1)+-5,20),"x")</f>
        <v xml:space="preserve">189ª REUNIÃO COMITE </v>
      </c>
      <c r="H698" s="1" t="str">
        <f>IFERROR(MID($B698,FIND(H$1,$B698,1)+-5,60),"x")</f>
        <v>x</v>
      </c>
    </row>
    <row r="699" spans="1:8" x14ac:dyDescent="0.2">
      <c r="A699" s="1">
        <v>698</v>
      </c>
      <c r="B699" s="1" t="s">
        <v>2310</v>
      </c>
      <c r="E699" s="1" t="str">
        <f>IFERROR(MID($B699,FIND(E$1,$B699,1)+0,30),"x")</f>
        <v>x</v>
      </c>
      <c r="F699" s="1" t="str">
        <f>IFERROR(MID($B699,FIND(F$1,$B699,1)+0,30),"x")</f>
        <v>x</v>
      </c>
      <c r="G699" s="1" t="str">
        <f>IFERROR(MID($B699,FIND(G$1,$B699,1)+-5,20),"x")</f>
        <v xml:space="preserve">189ª REUNIÃO COMITE </v>
      </c>
      <c r="H699" s="1" t="str">
        <f>IFERROR(MID($B699,FIND(H$1,$B699,1)+-5,60),"x")</f>
        <v>x</v>
      </c>
    </row>
    <row r="700" spans="1:8" x14ac:dyDescent="0.2">
      <c r="A700" s="1">
        <v>699</v>
      </c>
      <c r="B700" s="1" t="s">
        <v>2311</v>
      </c>
      <c r="E700" s="1" t="str">
        <f>IFERROR(MID($B700,FIND(E$1,$B700,1)+0,30),"x")</f>
        <v>x</v>
      </c>
      <c r="F700" s="1" t="str">
        <f>IFERROR(MID($B700,FIND(F$1,$B700,1)+0,30),"x")</f>
        <v>x</v>
      </c>
      <c r="G700" s="1" t="str">
        <f>IFERROR(MID($B700,FIND(G$1,$B700,1)+-5,20),"x")</f>
        <v xml:space="preserve">189ª REUNIÃO COMITE </v>
      </c>
      <c r="H700" s="1" t="str">
        <f>IFERROR(MID($B700,FIND(H$1,$B700,1)+-5,60),"x")</f>
        <v>x</v>
      </c>
    </row>
    <row r="701" spans="1:8" x14ac:dyDescent="0.2">
      <c r="A701" s="1">
        <v>700</v>
      </c>
      <c r="B701" s="1" t="s">
        <v>2312</v>
      </c>
      <c r="E701" s="1" t="str">
        <f>IFERROR(MID($B701,FIND(E$1,$B701,1)+0,30),"x")</f>
        <v>x</v>
      </c>
      <c r="F701" s="1" t="str">
        <f>IFERROR(MID($B701,FIND(F$1,$B701,1)+0,30),"x")</f>
        <v>x</v>
      </c>
      <c r="G701" s="1" t="str">
        <f>IFERROR(MID($B701,FIND(G$1,$B701,1)+-5,20),"x")</f>
        <v xml:space="preserve">189ª REUNIÃO COMITE </v>
      </c>
      <c r="H701" s="1" t="str">
        <f>IFERROR(MID($B701,FIND(H$1,$B701,1)+-5,60),"x")</f>
        <v>x</v>
      </c>
    </row>
    <row r="702" spans="1:8" x14ac:dyDescent="0.2">
      <c r="A702" s="1">
        <v>701</v>
      </c>
      <c r="B702" s="1" t="s">
        <v>2313</v>
      </c>
      <c r="E702" s="1" t="str">
        <f>IFERROR(MID($B702,FIND(E$1,$B702,1)+0,30),"x")</f>
        <v>x</v>
      </c>
      <c r="F702" s="1" t="str">
        <f>IFERROR(MID($B702,FIND(F$1,$B702,1)+0,30),"x")</f>
        <v>x</v>
      </c>
      <c r="G702" s="1" t="str">
        <f>IFERROR(MID($B702,FIND(G$1,$B702,1)+-5,20),"x")</f>
        <v xml:space="preserve">189ª REUNIÃO COMITE </v>
      </c>
      <c r="H702" s="1" t="str">
        <f>IFERROR(MID($B702,FIND(H$1,$B702,1)+-5,60),"x")</f>
        <v>x</v>
      </c>
    </row>
    <row r="703" spans="1:8" x14ac:dyDescent="0.2">
      <c r="A703" s="1">
        <v>702</v>
      </c>
      <c r="B703" s="1" t="s">
        <v>2314</v>
      </c>
      <c r="E703" s="1" t="str">
        <f>IFERROR(MID($B703,FIND(E$1,$B703,1)+0,30),"x")</f>
        <v>x</v>
      </c>
      <c r="F703" s="1" t="str">
        <f>IFERROR(MID($B703,FIND(F$1,$B703,1)+0,30),"x")</f>
        <v>x</v>
      </c>
      <c r="G703" s="1" t="str">
        <f>IFERROR(MID($B703,FIND(G$1,$B703,1)+-5,20),"x")</f>
        <v xml:space="preserve">189ª REUNIÃO COMITE </v>
      </c>
      <c r="H703" s="1" t="str">
        <f>IFERROR(MID($B703,FIND(H$1,$B703,1)+-5,60),"x")</f>
        <v>x</v>
      </c>
    </row>
    <row r="704" spans="1:8" x14ac:dyDescent="0.2">
      <c r="A704" s="1">
        <v>703</v>
      </c>
      <c r="B704" s="1" t="s">
        <v>2315</v>
      </c>
      <c r="E704" s="1" t="str">
        <f>IFERROR(MID($B704,FIND(E$1,$B704,1)+0,30),"x")</f>
        <v>x</v>
      </c>
      <c r="F704" s="1" t="str">
        <f>IFERROR(MID($B704,FIND(F$1,$B704,1)+0,30),"x")</f>
        <v>x</v>
      </c>
      <c r="G704" s="1" t="str">
        <f>IFERROR(MID($B704,FIND(G$1,$B704,1)+-5,20),"x")</f>
        <v xml:space="preserve">189ª REUNIÃO COMITE </v>
      </c>
      <c r="H704" s="1" t="str">
        <f>IFERROR(MID($B704,FIND(H$1,$B704,1)+-5,60),"x")</f>
        <v>x</v>
      </c>
    </row>
    <row r="705" spans="1:8" x14ac:dyDescent="0.2">
      <c r="A705" s="1">
        <v>704</v>
      </c>
      <c r="B705" s="1" t="s">
        <v>2316</v>
      </c>
      <c r="E705" s="1" t="str">
        <f>IFERROR(MID($B705,FIND(E$1,$B705,1)+0,30),"x")</f>
        <v>x</v>
      </c>
      <c r="F705" s="1" t="str">
        <f>IFERROR(MID($B705,FIND(F$1,$B705,1)+0,30),"x")</f>
        <v>x</v>
      </c>
      <c r="G705" s="1" t="str">
        <f>IFERROR(MID($B705,FIND(G$1,$B705,1)+-5,20),"x")</f>
        <v xml:space="preserve">189ª REUNIÃO COMITE </v>
      </c>
      <c r="H705" s="1" t="str">
        <f>IFERROR(MID($B705,FIND(H$1,$B705,1)+-5,60),"x")</f>
        <v>x</v>
      </c>
    </row>
    <row r="706" spans="1:8" x14ac:dyDescent="0.2">
      <c r="A706" s="1">
        <v>705</v>
      </c>
      <c r="B706" s="1" t="s">
        <v>2317</v>
      </c>
      <c r="E706" s="1" t="str">
        <f>IFERROR(MID($B706,FIND(E$1,$B706,1)+0,30),"x")</f>
        <v>x</v>
      </c>
      <c r="F706" s="1" t="str">
        <f>IFERROR(MID($B706,FIND(F$1,$B706,1)+0,30),"x")</f>
        <v>x</v>
      </c>
      <c r="G706" s="1" t="str">
        <f>IFERROR(MID($B706,FIND(G$1,$B706,1)+-5,20),"x")</f>
        <v xml:space="preserve">189ª REUNIÃO COMITE </v>
      </c>
      <c r="H706" s="1" t="str">
        <f>IFERROR(MID($B706,FIND(H$1,$B706,1)+-5,60),"x")</f>
        <v>x</v>
      </c>
    </row>
    <row r="707" spans="1:8" x14ac:dyDescent="0.2">
      <c r="A707" s="1">
        <v>706</v>
      </c>
      <c r="B707" s="1" t="s">
        <v>2318</v>
      </c>
      <c r="E707" s="1" t="str">
        <f>IFERROR(MID($B707,FIND(E$1,$B707,1)+0,30),"x")</f>
        <v>x</v>
      </c>
      <c r="F707" s="1" t="str">
        <f>IFERROR(MID($B707,FIND(F$1,$B707,1)+0,30),"x")</f>
        <v>x</v>
      </c>
      <c r="G707" s="1" t="str">
        <f>IFERROR(MID($B707,FIND(G$1,$B707,1)+-5,20),"x")</f>
        <v xml:space="preserve">189ª REUNIÃO COMITE </v>
      </c>
      <c r="H707" s="1" t="str">
        <f>IFERROR(MID($B707,FIND(H$1,$B707,1)+-5,60),"x")</f>
        <v>x</v>
      </c>
    </row>
    <row r="708" spans="1:8" x14ac:dyDescent="0.2">
      <c r="A708" s="1">
        <v>707</v>
      </c>
      <c r="B708" s="1" t="s">
        <v>2319</v>
      </c>
      <c r="E708" s="1" t="str">
        <f>IFERROR(MID($B708,FIND(E$1,$B708,1)+0,30),"x")</f>
        <v>x</v>
      </c>
      <c r="F708" s="1" t="str">
        <f>IFERROR(MID($B708,FIND(F$1,$B708,1)+0,30),"x")</f>
        <v>x</v>
      </c>
      <c r="G708" s="1" t="str">
        <f>IFERROR(MID($B708,FIND(G$1,$B708,1)+-5,20),"x")</f>
        <v xml:space="preserve">189ª REUNIÃO COMITE </v>
      </c>
      <c r="H708" s="1" t="str">
        <f>IFERROR(MID($B708,FIND(H$1,$B708,1)+-5,60),"x")</f>
        <v>x</v>
      </c>
    </row>
    <row r="709" spans="1:8" x14ac:dyDescent="0.2">
      <c r="A709" s="1">
        <v>708</v>
      </c>
      <c r="B709" s="1" t="s">
        <v>2320</v>
      </c>
      <c r="E709" s="1" t="str">
        <f>IFERROR(MID($B709,FIND(E$1,$B709,1)+0,30),"x")</f>
        <v>x</v>
      </c>
      <c r="F709" s="1" t="str">
        <f>IFERROR(MID($B709,FIND(F$1,$B709,1)+0,30),"x")</f>
        <v>x</v>
      </c>
      <c r="G709" s="1" t="str">
        <f>IFERROR(MID($B709,FIND(G$1,$B709,1)+-5,20),"x")</f>
        <v xml:space="preserve">189ª REUNIÃO COMITE </v>
      </c>
      <c r="H709" s="1" t="str">
        <f>IFERROR(MID($B709,FIND(H$1,$B709,1)+-5,60),"x")</f>
        <v>x</v>
      </c>
    </row>
    <row r="710" spans="1:8" x14ac:dyDescent="0.2">
      <c r="A710" s="1">
        <v>709</v>
      </c>
      <c r="B710" s="1" t="s">
        <v>2321</v>
      </c>
      <c r="E710" s="1" t="str">
        <f>IFERROR(MID($B710,FIND(E$1,$B710,1)+0,30),"x")</f>
        <v>x</v>
      </c>
      <c r="F710" s="1" t="str">
        <f>IFERROR(MID($B710,FIND(F$1,$B710,1)+0,30),"x")</f>
        <v>x</v>
      </c>
      <c r="G710" s="1" t="str">
        <f>IFERROR(MID($B710,FIND(G$1,$B710,1)+-5,20),"x")</f>
        <v xml:space="preserve">189ª REUNIÃO COMITE </v>
      </c>
      <c r="H710" s="1" t="str">
        <f>IFERROR(MID($B710,FIND(H$1,$B710,1)+-5,60),"x")</f>
        <v>x</v>
      </c>
    </row>
    <row r="711" spans="1:8" x14ac:dyDescent="0.2">
      <c r="A711" s="1">
        <v>710</v>
      </c>
      <c r="B711" s="1" t="s">
        <v>2322</v>
      </c>
      <c r="E711" s="1" t="str">
        <f>IFERROR(MID($B711,FIND(E$1,$B711,1)+0,30),"x")</f>
        <v>x</v>
      </c>
      <c r="F711" s="1" t="str">
        <f>IFERROR(MID($B711,FIND(F$1,$B711,1)+0,30),"x")</f>
        <v>x</v>
      </c>
      <c r="G711" s="1" t="str">
        <f>IFERROR(MID($B711,FIND(G$1,$B711,1)+-5,20),"x")</f>
        <v xml:space="preserve">189ª REUNIÃO COMITE </v>
      </c>
      <c r="H711" s="1" t="str">
        <f>IFERROR(MID($B711,FIND(H$1,$B711,1)+-5,60),"x")</f>
        <v>x</v>
      </c>
    </row>
    <row r="712" spans="1:8" x14ac:dyDescent="0.2">
      <c r="A712" s="1">
        <v>711</v>
      </c>
      <c r="B712" s="1" t="s">
        <v>2323</v>
      </c>
      <c r="E712" s="1" t="str">
        <f>IFERROR(MID($B712,FIND(E$1,$B712,1)+0,30),"x")</f>
        <v>x</v>
      </c>
      <c r="F712" s="1" t="str">
        <f>IFERROR(MID($B712,FIND(F$1,$B712,1)+0,30),"x")</f>
        <v>x</v>
      </c>
      <c r="G712" s="1" t="str">
        <f>IFERROR(MID($B712,FIND(G$1,$B712,1)+-5,20),"x")</f>
        <v xml:space="preserve">189ª REUNIÃO COMITE </v>
      </c>
      <c r="H712" s="1" t="str">
        <f>IFERROR(MID($B712,FIND(H$1,$B712,1)+-5,60),"x")</f>
        <v>x</v>
      </c>
    </row>
    <row r="713" spans="1:8" x14ac:dyDescent="0.2">
      <c r="A713" s="1">
        <v>712</v>
      </c>
      <c r="B713" s="1" t="s">
        <v>2324</v>
      </c>
      <c r="E713" s="1" t="str">
        <f>IFERROR(MID($B713,FIND(E$1,$B713,1)+0,30),"x")</f>
        <v>x</v>
      </c>
      <c r="F713" s="1" t="str">
        <f>IFERROR(MID($B713,FIND(F$1,$B713,1)+0,30),"x")</f>
        <v>x</v>
      </c>
      <c r="G713" s="1" t="str">
        <f>IFERROR(MID($B713,FIND(G$1,$B713,1)+-5,20),"x")</f>
        <v xml:space="preserve">189ª REUNIÃO COMITE </v>
      </c>
      <c r="H713" s="1" t="str">
        <f>IFERROR(MID($B713,FIND(H$1,$B713,1)+-5,60),"x")</f>
        <v>x</v>
      </c>
    </row>
    <row r="714" spans="1:8" x14ac:dyDescent="0.2">
      <c r="A714" s="1">
        <v>713</v>
      </c>
      <c r="B714" s="1" t="s">
        <v>2325</v>
      </c>
      <c r="E714" s="1" t="str">
        <f>IFERROR(MID($B714,FIND(E$1,$B714,1)+0,30),"x")</f>
        <v>x</v>
      </c>
      <c r="F714" s="1" t="str">
        <f>IFERROR(MID($B714,FIND(F$1,$B714,1)+0,30),"x")</f>
        <v>x</v>
      </c>
      <c r="G714" s="1" t="str">
        <f>IFERROR(MID($B714,FIND(G$1,$B714,1)+-5,20),"x")</f>
        <v xml:space="preserve">189ª REUNIÃO COMITE </v>
      </c>
      <c r="H714" s="1" t="str">
        <f>IFERROR(MID($B714,FIND(H$1,$B714,1)+-5,60),"x")</f>
        <v>x</v>
      </c>
    </row>
    <row r="715" spans="1:8" x14ac:dyDescent="0.2">
      <c r="A715" s="1">
        <v>714</v>
      </c>
      <c r="B715" s="1" t="s">
        <v>2326</v>
      </c>
      <c r="E715" s="1" t="str">
        <f>IFERROR(MID($B715,FIND(E$1,$B715,1)+0,30),"x")</f>
        <v>x</v>
      </c>
      <c r="F715" s="1" t="str">
        <f>IFERROR(MID($B715,FIND(F$1,$B715,1)+0,30),"x")</f>
        <v>x</v>
      </c>
      <c r="G715" s="1" t="str">
        <f>IFERROR(MID($B715,FIND(G$1,$B715,1)+-5,20),"x")</f>
        <v xml:space="preserve">189ª REUNIÃO COMITE </v>
      </c>
      <c r="H715" s="1" t="str">
        <f>IFERROR(MID($B715,FIND(H$1,$B715,1)+-5,60),"x")</f>
        <v>x</v>
      </c>
    </row>
    <row r="716" spans="1:8" x14ac:dyDescent="0.2">
      <c r="A716" s="1">
        <v>715</v>
      </c>
      <c r="B716" s="1" t="s">
        <v>2327</v>
      </c>
      <c r="E716" s="1" t="str">
        <f>IFERROR(MID($B716,FIND(E$1,$B716,1)+0,30),"x")</f>
        <v>x</v>
      </c>
      <c r="F716" s="1" t="str">
        <f>IFERROR(MID($B716,FIND(F$1,$B716,1)+0,30),"x")</f>
        <v>x</v>
      </c>
      <c r="G716" s="1" t="str">
        <f>IFERROR(MID($B716,FIND(G$1,$B716,1)+-5,20),"x")</f>
        <v xml:space="preserve">189ª REUNIÃO COMITE </v>
      </c>
      <c r="H716" s="1" t="str">
        <f>IFERROR(MID($B716,FIND(H$1,$B716,1)+-5,60),"x")</f>
        <v>x</v>
      </c>
    </row>
    <row r="717" spans="1:8" x14ac:dyDescent="0.2">
      <c r="A717" s="1">
        <v>716</v>
      </c>
      <c r="B717" s="1" t="s">
        <v>2328</v>
      </c>
      <c r="E717" s="1" t="str">
        <f>IFERROR(MID($B717,FIND(E$1,$B717,1)+0,30),"x")</f>
        <v>x</v>
      </c>
      <c r="F717" s="1" t="str">
        <f>IFERROR(MID($B717,FIND(F$1,$B717,1)+0,30),"x")</f>
        <v>x</v>
      </c>
      <c r="G717" s="1" t="str">
        <f>IFERROR(MID($B717,FIND(G$1,$B717,1)+-5,20),"x")</f>
        <v xml:space="preserve">189ª REUNIÃO COMITE </v>
      </c>
      <c r="H717" s="1" t="str">
        <f>IFERROR(MID($B717,FIND(H$1,$B717,1)+-5,60),"x")</f>
        <v>x</v>
      </c>
    </row>
    <row r="718" spans="1:8" x14ac:dyDescent="0.2">
      <c r="A718" s="1">
        <v>717</v>
      </c>
      <c r="B718" s="1" t="s">
        <v>2329</v>
      </c>
      <c r="E718" s="1" t="str">
        <f>IFERROR(MID($B718,FIND(E$1,$B718,1)+0,30),"x")</f>
        <v>x</v>
      </c>
      <c r="F718" s="1" t="str">
        <f>IFERROR(MID($B718,FIND(F$1,$B718,1)+0,30),"x")</f>
        <v>x</v>
      </c>
      <c r="G718" s="1" t="str">
        <f>IFERROR(MID($B718,FIND(G$1,$B718,1)+-5,20),"x")</f>
        <v xml:space="preserve">189ª REUNIÃO COMITE </v>
      </c>
      <c r="H718" s="1" t="str">
        <f>IFERROR(MID($B718,FIND(H$1,$B718,1)+-5,60),"x")</f>
        <v>x</v>
      </c>
    </row>
    <row r="719" spans="1:8" x14ac:dyDescent="0.2">
      <c r="A719" s="1">
        <v>718</v>
      </c>
      <c r="B719" s="1" t="s">
        <v>2330</v>
      </c>
      <c r="E719" s="1" t="str">
        <f>IFERROR(MID($B719,FIND(E$1,$B719,1)+0,30),"x")</f>
        <v>x</v>
      </c>
      <c r="F719" s="1" t="str">
        <f>IFERROR(MID($B719,FIND(F$1,$B719,1)+0,30),"x")</f>
        <v>x</v>
      </c>
      <c r="G719" s="1" t="str">
        <f>IFERROR(MID($B719,FIND(G$1,$B719,1)+-5,20),"x")</f>
        <v xml:space="preserve">189ª REUNIÃO COMITE </v>
      </c>
      <c r="H719" s="1" t="str">
        <f>IFERROR(MID($B719,FIND(H$1,$B719,1)+-5,60),"x")</f>
        <v>x</v>
      </c>
    </row>
    <row r="720" spans="1:8" x14ac:dyDescent="0.2">
      <c r="A720" s="1">
        <v>719</v>
      </c>
      <c r="B720" s="1" t="s">
        <v>2331</v>
      </c>
      <c r="E720" s="1" t="str">
        <f>IFERROR(MID($B720,FIND(E$1,$B720,1)+0,30),"x")</f>
        <v>x</v>
      </c>
      <c r="F720" s="1" t="str">
        <f>IFERROR(MID($B720,FIND(F$1,$B720,1)+0,30),"x")</f>
        <v>x</v>
      </c>
      <c r="G720" s="1" t="str">
        <f>IFERROR(MID($B720,FIND(G$1,$B720,1)+-5,20),"x")</f>
        <v xml:space="preserve">189ª REUNIÃO COMITE </v>
      </c>
      <c r="H720" s="1" t="str">
        <f>IFERROR(MID($B720,FIND(H$1,$B720,1)+-5,60),"x")</f>
        <v>x</v>
      </c>
    </row>
    <row r="721" spans="1:9" x14ac:dyDescent="0.2">
      <c r="A721" s="1">
        <v>720</v>
      </c>
      <c r="B721" s="1" t="s">
        <v>2332</v>
      </c>
      <c r="E721" s="1" t="str">
        <f>IFERROR(MID($B721,FIND(E$1,$B721,1)+0,30),"x")</f>
        <v>x</v>
      </c>
      <c r="F721" s="1" t="str">
        <f>IFERROR(MID($B721,FIND(F$1,$B721,1)+0,30),"x")</f>
        <v>x</v>
      </c>
      <c r="G721" s="1" t="str">
        <f>IFERROR(MID($B721,FIND(G$1,$B721,1)+-5,20),"x")</f>
        <v xml:space="preserve">189ª REUNIÃO COMITE </v>
      </c>
      <c r="H721" s="1" t="str">
        <f>IFERROR(MID($B721,FIND(H$1,$B721,1)+-5,60),"x")</f>
        <v>x</v>
      </c>
    </row>
    <row r="722" spans="1:9" x14ac:dyDescent="0.2">
      <c r="A722" s="1">
        <v>721</v>
      </c>
      <c r="B722" s="1" t="s">
        <v>2333</v>
      </c>
      <c r="E722" s="1" t="str">
        <f>IFERROR(MID($B722,FIND(E$1,$B722,1)+0,30),"x")</f>
        <v>x</v>
      </c>
      <c r="F722" s="1" t="str">
        <f>IFERROR(MID($B722,FIND(F$1,$B722,1)+0,30),"x")</f>
        <v>x</v>
      </c>
      <c r="G722" s="1" t="str">
        <f>IFERROR(MID($B722,FIND(G$1,$B722,1)+-5,20),"x")</f>
        <v xml:space="preserve">189ª REUNIÃO COMITE </v>
      </c>
      <c r="H722" s="1" t="str">
        <f>IFERROR(MID($B722,FIND(H$1,$B722,1)+-5,60),"x")</f>
        <v>x</v>
      </c>
    </row>
    <row r="723" spans="1:9" x14ac:dyDescent="0.2">
      <c r="A723" s="1">
        <v>722</v>
      </c>
      <c r="B723" s="1" t="s">
        <v>2334</v>
      </c>
      <c r="E723" s="1" t="str">
        <f>IFERROR(MID($B723,FIND(E$1,$B723,1)+0,30),"x")</f>
        <v>x</v>
      </c>
      <c r="F723" s="1" t="str">
        <f>IFERROR(MID($B723,FIND(F$1,$B723,1)+0,30),"x")</f>
        <v>x</v>
      </c>
      <c r="G723" s="1" t="str">
        <f>IFERROR(MID($B723,FIND(G$1,$B723,1)+-5,20),"x")</f>
        <v xml:space="preserve">189ª REUNIÃO COMITE </v>
      </c>
      <c r="H723" s="1" t="str">
        <f>IFERROR(MID($B723,FIND(H$1,$B723,1)+-5,60),"x")</f>
        <v>x</v>
      </c>
    </row>
    <row r="724" spans="1:9" x14ac:dyDescent="0.2">
      <c r="A724" s="1">
        <v>723</v>
      </c>
      <c r="B724" s="1" t="s">
        <v>2335</v>
      </c>
      <c r="E724" s="1" t="str">
        <f>IFERROR(MID($B724,FIND(E$1,$B724,1)+0,30),"x")</f>
        <v>DATA: 26/05/2021 HORÁRIO : 10H</v>
      </c>
      <c r="F724" s="1" t="str">
        <f>IFERROR(MID($B724,FIND(F$1,$B724,1)+0,30),"x")</f>
        <v>HORÁRIO : 10H05M ÀS 10H35M LOC</v>
      </c>
      <c r="G724" s="1" t="str">
        <f>IFERROR(MID($B724,FIND(G$1,$B724,1)+-5,20),"x")</f>
        <v>190ª REUNIÃO ORDINÁR</v>
      </c>
      <c r="H724" s="1" t="str">
        <f>IFERROR(MID($B724,FIND(H$1,$B724,1)+-5,60),"x")</f>
        <v>x</v>
      </c>
    </row>
    <row r="725" spans="1:9" x14ac:dyDescent="0.2">
      <c r="A725" s="1">
        <v>724</v>
      </c>
      <c r="B725" s="1" t="s">
        <v>2336</v>
      </c>
      <c r="E725" s="1" t="str">
        <f>IFERROR(MID($B725,FIND(E$1,$B725,1)+0,30),"x")</f>
        <v>x</v>
      </c>
      <c r="F725" s="1" t="str">
        <f>IFERROR(MID($B725,FIND(F$1,$B725,1)+0,30),"x")</f>
        <v>x</v>
      </c>
      <c r="G725" s="1" t="str">
        <f>IFERROR(MID($B725,FIND(G$1,$B725,1)+-5,20),"x")</f>
        <v xml:space="preserve">190ª REUNIÃO COMITE </v>
      </c>
      <c r="H725" s="1" t="str">
        <f>IFERROR(MID($B725,FIND(H$1,$B725,1)+-5,60),"x")</f>
        <v>O DA DEFESA (MD) SEM APONTAMENTOS . MINISTÉRIO DO TURISMO SE</v>
      </c>
    </row>
    <row r="726" spans="1:9" x14ac:dyDescent="0.2">
      <c r="A726" s="1">
        <v>725</v>
      </c>
      <c r="B726" s="1" t="s">
        <v>2337</v>
      </c>
      <c r="E726" s="1" t="str">
        <f>IFERROR(MID($B726,FIND(E$1,$B726,1)+0,30),"x")</f>
        <v>x</v>
      </c>
      <c r="F726" s="1" t="str">
        <f>IFERROR(MID($B726,FIND(F$1,$B726,1)+0,30),"x")</f>
        <v>x</v>
      </c>
      <c r="G726" s="1" t="str">
        <f>IFERROR(MID($B726,FIND(G$1,$B726,1)+-5,20),"x")</f>
        <v>A 6ª REUNIÃO DO GT I</v>
      </c>
      <c r="H726" s="1" t="str">
        <f>IFERROR(MID($B726,FIND(H$1,$B726,1)+-5,60),"x")</f>
        <v>x</v>
      </c>
      <c r="I726" s="1" t="s">
        <v>2710</v>
      </c>
    </row>
    <row r="727" spans="1:9" x14ac:dyDescent="0.2">
      <c r="A727" s="1">
        <v>726</v>
      </c>
      <c r="B727" s="1" t="s">
        <v>2338</v>
      </c>
      <c r="E727" s="1" t="str">
        <f>IFERROR(MID($B727,FIND(E$1,$B727,1)+0,30),"x")</f>
        <v>x</v>
      </c>
      <c r="F727" s="1" t="str">
        <f>IFERROR(MID($B727,FIND(F$1,$B727,1)+0,30),"x")</f>
        <v>x</v>
      </c>
      <c r="G727" s="1" t="str">
        <f>IFERROR(MID($B727,FIND(G$1,$B727,1)+-5,20),"x")</f>
        <v>ZADA REUNIÃO COM A P</v>
      </c>
      <c r="H727" s="1" t="str">
        <f>IFERROR(MID($B727,FIND(H$1,$B727,1)+-5,60),"x")</f>
        <v>x</v>
      </c>
    </row>
    <row r="728" spans="1:9" x14ac:dyDescent="0.2">
      <c r="A728" s="1">
        <v>727</v>
      </c>
      <c r="B728" s="1" t="s">
        <v>2339</v>
      </c>
      <c r="E728" s="1" t="str">
        <f>IFERROR(MID($B728,FIND(E$1,$B728,1)+0,30),"x")</f>
        <v>x</v>
      </c>
      <c r="F728" s="1" t="str">
        <f>IFERROR(MID($B728,FIND(F$1,$B728,1)+0,30),"x")</f>
        <v>x</v>
      </c>
      <c r="G728" s="1" t="str">
        <f>IFERROR(MID($B728,FIND(G$1,$B728,1)+-5,20),"x")</f>
        <v xml:space="preserve">190ª REUNIÃO COMITE </v>
      </c>
      <c r="H728" s="1" t="str">
        <f>IFERROR(MID($B728,FIND(H$1,$B728,1)+-5,60),"x")</f>
        <v>x</v>
      </c>
    </row>
    <row r="729" spans="1:9" x14ac:dyDescent="0.2">
      <c r="A729" s="1">
        <v>728</v>
      </c>
      <c r="B729" s="1" t="s">
        <v>2340</v>
      </c>
      <c r="E729" s="1" t="str">
        <f>IFERROR(MID($B729,FIND(E$1,$B729,1)+0,30),"x")</f>
        <v>DATA: 28/05/2021 HORÁRIO : 10H</v>
      </c>
      <c r="F729" s="1" t="str">
        <f>IFERROR(MID($B729,FIND(F$1,$B729,1)+0,30),"x")</f>
        <v>HORÁRIO : 10H04M ÀS 10H38M LOC</v>
      </c>
      <c r="G729" s="1" t="str">
        <f>IFERROR(MID($B729,FIND(G$1,$B729,1)+-5,20),"x")</f>
        <v>191ª REUNIÃO ORDINÁR</v>
      </c>
      <c r="H729" s="1" t="str">
        <f>IFERROR(MID($B729,FIND(H$1,$B729,1)+-5,60),"x")</f>
        <v>O DA DEFESA (MD) SEM APONTAMENTOS . MINISTÉRIO DO TURISMO AU</v>
      </c>
    </row>
    <row r="730" spans="1:9" x14ac:dyDescent="0.2">
      <c r="A730" s="1">
        <v>729</v>
      </c>
      <c r="B730" s="1" t="s">
        <v>2341</v>
      </c>
      <c r="E730" s="1" t="str">
        <f>IFERROR(MID($B730,FIND(E$1,$B730,1)+0,30),"x")</f>
        <v>DATA PARA INTRODUZIR O NOVO FO</v>
      </c>
      <c r="F730" s="1" t="str">
        <f>IFERROR(MID($B730,FIND(F$1,$B730,1)+0,30),"x")</f>
        <v>x</v>
      </c>
      <c r="G730" s="1" t="str">
        <f>IFERROR(MID($B730,FIND(G$1,$B730,1)+-5,20),"x")</f>
        <v>A EM REUNIÃO DO CONS</v>
      </c>
      <c r="H730" s="1" t="str">
        <f>IFERROR(MID($B730,FIND(H$1,$B730,1)+-5,60),"x")</f>
        <v>x</v>
      </c>
    </row>
    <row r="731" spans="1:9" x14ac:dyDescent="0.2">
      <c r="A731" s="1">
        <v>730</v>
      </c>
      <c r="B731" s="1" t="s">
        <v>2342</v>
      </c>
      <c r="E731" s="1" t="str">
        <f>IFERROR(MID($B731,FIND(E$1,$B731,1)+0,30),"x")</f>
        <v>DATA.CONSILIUM.EUROPA.EU/DOC/D</v>
      </c>
      <c r="F731" s="1" t="str">
        <f>IFERROR(MID($B731,FIND(F$1,$B731,1)+0,30),"x")</f>
        <v>x</v>
      </c>
      <c r="G731" s="1" t="str">
        <f>IFERROR(MID($B731,FIND(G$1,$B731,1)+-5,20),"x")</f>
        <v>TIMA REUNIÃO DO CONS</v>
      </c>
      <c r="H731" s="1" t="str">
        <f>IFERROR(MID($B731,FIND(H$1,$B731,1)+-5,60),"x")</f>
        <v>x</v>
      </c>
    </row>
    <row r="732" spans="1:9" x14ac:dyDescent="0.2">
      <c r="A732" s="1">
        <v>731</v>
      </c>
      <c r="B732" s="1" t="s">
        <v>2343</v>
      </c>
      <c r="E732" s="1" t="str">
        <f>IFERROR(MID($B732,FIND(E$1,$B732,1)+0,30),"x")</f>
        <v>x</v>
      </c>
      <c r="F732" s="1" t="str">
        <f>IFERROR(MID($B732,FIND(F$1,$B732,1)+0,30),"x")</f>
        <v>x</v>
      </c>
      <c r="G732" s="1" t="str">
        <f>IFERROR(MID($B732,FIND(G$1,$B732,1)+-5,20),"x")</f>
        <v>ENDE REUNIÃO COM ANV</v>
      </c>
      <c r="H732" s="1" t="str">
        <f>IFERROR(MID($B732,FIND(H$1,$B732,1)+-5,60),"x")</f>
        <v>x</v>
      </c>
      <c r="I732" s="1" t="s">
        <v>2710</v>
      </c>
    </row>
    <row r="733" spans="1:9" x14ac:dyDescent="0.2">
      <c r="A733" s="1">
        <v>732</v>
      </c>
      <c r="B733" s="1" t="s">
        <v>2344</v>
      </c>
      <c r="E733" s="1" t="str">
        <f>IFERROR(MID($B733,FIND(E$1,$B733,1)+0,30),"x")</f>
        <v>x</v>
      </c>
      <c r="F733" s="1" t="str">
        <f>IFERROR(MID($B733,FIND(F$1,$B733,1)+0,30),"x")</f>
        <v>x</v>
      </c>
      <c r="G733" s="1" t="str">
        <f>IFERROR(MID($B733,FIND(G$1,$B733,1)+-5,20),"x")</f>
        <v>. EM REUNIÃO COM A F</v>
      </c>
      <c r="H733" s="1" t="str">
        <f>IFERROR(MID($B733,FIND(H$1,$B733,1)+-5,60),"x")</f>
        <v>x</v>
      </c>
    </row>
    <row r="734" spans="1:9" x14ac:dyDescent="0.2">
      <c r="A734" s="1">
        <v>733</v>
      </c>
      <c r="B734" s="1" t="s">
        <v>2345</v>
      </c>
      <c r="E734" s="1" t="str">
        <f>IFERROR(MID($B734,FIND(E$1,$B734,1)+0,30),"x")</f>
        <v>DATA: 31/05/2021 HORÁRIO : 10H</v>
      </c>
      <c r="F734" s="1" t="str">
        <f>IFERROR(MID($B734,FIND(F$1,$B734,1)+0,30),"x")</f>
        <v>HORÁRIO : 10H06M ÀS 10H28M LOC</v>
      </c>
      <c r="G734" s="1" t="str">
        <f>IFERROR(MID($B734,FIND(G$1,$B734,1)+-5,20),"x")</f>
        <v>192ª REUNIÃO ORDINÁR</v>
      </c>
      <c r="H734" s="1" t="str">
        <f>IFERROR(MID($B734,FIND(H$1,$B734,1)+-5,60),"x")</f>
        <v>O DA DEFESA (MD) PEDIU ATENÇÃO EM RELAÇÃO A ENTREGA DE VENTI</v>
      </c>
    </row>
    <row r="735" spans="1:9" x14ac:dyDescent="0.2">
      <c r="A735" s="1">
        <v>734</v>
      </c>
      <c r="B735" s="1" t="s">
        <v>2346</v>
      </c>
      <c r="E735" s="1" t="str">
        <f>IFERROR(MID($B735,FIND(E$1,$B735,1)+0,30),"x")</f>
        <v>x</v>
      </c>
      <c r="F735" s="1" t="str">
        <f>IFERROR(MID($B735,FIND(F$1,$B735,1)+0,30),"x")</f>
        <v>x</v>
      </c>
      <c r="G735" s="1" t="str">
        <f>IFERROR(MID($B735,FIND(G$1,$B735,1)+-5,20),"x")</f>
        <v xml:space="preserve">ARDA REUNIÃO DA SAM </v>
      </c>
      <c r="H735" s="1" t="str">
        <f>IFERROR(MID($B735,FIND(H$1,$B735,1)+-5,60),"x")</f>
        <v>x</v>
      </c>
      <c r="I735" s="1" t="s">
        <v>2709</v>
      </c>
    </row>
    <row r="736" spans="1:9" x14ac:dyDescent="0.2">
      <c r="A736" s="1">
        <v>735</v>
      </c>
      <c r="B736" s="1" t="s">
        <v>2347</v>
      </c>
      <c r="E736" s="1" t="str">
        <f>IFERROR(MID($B736,FIND(E$1,$B736,1)+0,30),"x")</f>
        <v>x</v>
      </c>
      <c r="F736" s="1" t="str">
        <f>IFERROR(MID($B736,FIND(F$1,$B736,1)+0,30),"x")</f>
        <v>x</v>
      </c>
      <c r="G736" s="1" t="str">
        <f>IFERROR(MID($B736,FIND(G$1,$B736,1)+-5,20),"x")</f>
        <v>Á DA REUNIÃO DO COMI</v>
      </c>
      <c r="H736" s="1" t="str">
        <f>IFERROR(MID($B736,FIND(H$1,$B736,1)+-5,60),"x")</f>
        <v>x</v>
      </c>
    </row>
    <row r="737" spans="1:9" x14ac:dyDescent="0.2">
      <c r="A737" s="1">
        <v>736</v>
      </c>
      <c r="B737" s="1" t="s">
        <v>2348</v>
      </c>
      <c r="E737" s="1" t="str">
        <f>IFERROR(MID($B737,FIND(E$1,$B737,1)+0,30),"x")</f>
        <v>DATA: 02/06/2021 HORÁRIO : 10H</v>
      </c>
      <c r="F737" s="1" t="str">
        <f>IFERROR(MID($B737,FIND(F$1,$B737,1)+0,30),"x")</f>
        <v>HORÁRIO : 10H04M ÀS 10H40M LOC</v>
      </c>
      <c r="G737" s="1" t="str">
        <f>IFERROR(MID($B737,FIND(G$1,$B737,1)+-5,20),"x")</f>
        <v>193ª REUNIÃO ORDINÁR</v>
      </c>
      <c r="H737" s="1" t="str">
        <f>IFERROR(MID($B737,FIND(H$1,$B737,1)+-5,60),"x")</f>
        <v>O DA DEFESA (MD) SEM APONTAMENTOS. MINISTÉRIO DO TURISMO SEM</v>
      </c>
    </row>
    <row r="738" spans="1:9" x14ac:dyDescent="0.2">
      <c r="A738" s="1">
        <v>737</v>
      </c>
      <c r="B738" s="1" t="s">
        <v>2349</v>
      </c>
      <c r="E738" s="1" t="str">
        <f>IFERROR(MID($B738,FIND(E$1,$B738,1)+0,30),"x")</f>
        <v>x</v>
      </c>
      <c r="F738" s="1" t="str">
        <f>IFERROR(MID($B738,FIND(F$1,$B738,1)+0,30),"x")</f>
        <v>x</v>
      </c>
      <c r="G738" s="1" t="str">
        <f>IFERROR(MID($B738,FIND(G$1,$B738,1)+-5,20),"x")</f>
        <v xml:space="preserve">XIMA REUNIÃO. A SAM </v>
      </c>
      <c r="H738" s="1" t="str">
        <f>IFERROR(MID($B738,FIND(H$1,$B738,1)+-5,60),"x")</f>
        <v>x</v>
      </c>
    </row>
    <row r="739" spans="1:9" x14ac:dyDescent="0.2">
      <c r="A739" s="1">
        <v>738</v>
      </c>
      <c r="B739" s="1" t="s">
        <v>2350</v>
      </c>
      <c r="E739" s="1" t="str">
        <f>IFERROR(MID($B739,FIND(E$1,$B739,1)+0,30),"x")</f>
        <v>x</v>
      </c>
      <c r="F739" s="1" t="str">
        <f>IFERROR(MID($B739,FIND(F$1,$B739,1)+0,30),"x")</f>
        <v>x</v>
      </c>
      <c r="G739" s="1" t="str">
        <f>IFERROR(MID($B739,FIND(G$1,$B739,1)+-5,20),"x")</f>
        <v xml:space="preserve">193ª REUNIÃO COMITE </v>
      </c>
      <c r="H739" s="1" t="str">
        <f>IFERROR(MID($B739,FIND(H$1,$B739,1)+-5,60),"x")</f>
        <v>x</v>
      </c>
      <c r="I739" s="1" t="s">
        <v>2709</v>
      </c>
    </row>
    <row r="740" spans="1:9" x14ac:dyDescent="0.2">
      <c r="A740" s="1">
        <v>739</v>
      </c>
      <c r="B740" s="1" t="s">
        <v>2351</v>
      </c>
      <c r="E740" s="1" t="str">
        <f>IFERROR(MID($B740,FIND(E$1,$B740,1)+0,30),"x")</f>
        <v>x</v>
      </c>
      <c r="F740" s="1" t="str">
        <f>IFERROR(MID($B740,FIND(F$1,$B740,1)+0,30),"x")</f>
        <v>x</v>
      </c>
      <c r="G740" s="1" t="str">
        <f>IFERROR(MID($B740,FIND(G$1,$B740,1)+-5,20),"x")</f>
        <v>EGOV REUNIÃO COM A R</v>
      </c>
      <c r="H740" s="1" t="str">
        <f>IFERROR(MID($B740,FIND(H$1,$B740,1)+-5,60),"x")</f>
        <v>x</v>
      </c>
    </row>
    <row r="741" spans="1:9" x14ac:dyDescent="0.2">
      <c r="A741" s="1">
        <v>740</v>
      </c>
      <c r="B741" s="1" t="s">
        <v>2352</v>
      </c>
      <c r="E741" s="1" t="str">
        <f>IFERROR(MID($B741,FIND(E$1,$B741,1)+0,30),"x")</f>
        <v>DATA: 07/06/2021 HORÁRIO : 10H</v>
      </c>
      <c r="F741" s="1" t="str">
        <f>IFERROR(MID($B741,FIND(F$1,$B741,1)+0,30),"x")</f>
        <v>HORÁRIO : 10H05M ÀS 10H21M LOC</v>
      </c>
      <c r="G741" s="1" t="str">
        <f>IFERROR(MID($B741,FIND(G$1,$B741,1)+-5,20),"x")</f>
        <v>194ª REUNIÃO ORDINÁR</v>
      </c>
      <c r="H741" s="1" t="str">
        <f>IFERROR(MID($B741,FIND(H$1,$B741,1)+-5,60),"x")</f>
        <v>O DA DEFESA. AGÊNCIA DE VIGILÂNCIA SANITÁRIA – ANVISA A ANVI</v>
      </c>
    </row>
    <row r="742" spans="1:9" x14ac:dyDescent="0.2">
      <c r="A742" s="1">
        <v>741</v>
      </c>
      <c r="B742" s="1" t="s">
        <v>2353</v>
      </c>
      <c r="E742" s="1" t="str">
        <f>IFERROR(MID($B742,FIND(E$1,$B742,1)+0,30),"x")</f>
        <v>x</v>
      </c>
      <c r="F742" s="1" t="str">
        <f>IFERROR(MID($B742,FIND(F$1,$B742,1)+0,30),"x")</f>
        <v>x</v>
      </c>
      <c r="G742" s="1" t="str">
        <f>IFERROR(MID($B742,FIND(G$1,$B742,1)+-5,20),"x")</f>
        <v xml:space="preserve">194ª REUNIÃO COMITE </v>
      </c>
      <c r="H742" s="1" t="str">
        <f>IFERROR(MID($B742,FIND(H$1,$B742,1)+-5,60),"x")</f>
        <v>O DA DEFESA (MD) APRESENTOU PROBLEMAS TÉCNICOS. MINISTÉRIO D</v>
      </c>
      <c r="I742" s="1" t="s">
        <v>2709</v>
      </c>
    </row>
    <row r="743" spans="1:9" x14ac:dyDescent="0.2">
      <c r="A743" s="1">
        <v>742</v>
      </c>
      <c r="B743" s="1" t="s">
        <v>2354</v>
      </c>
      <c r="E743" s="1" t="str">
        <f>IFERROR(MID($B743,FIND(E$1,$B743,1)+0,30),"x")</f>
        <v>x</v>
      </c>
      <c r="F743" s="1" t="str">
        <f>IFERROR(MID($B743,FIND(F$1,$B743,1)+0,30),"x")</f>
        <v>x</v>
      </c>
      <c r="G743" s="1" t="str">
        <f>IFERROR(MID($B743,FIND(G$1,$B743,1)+-5,20),"x")</f>
        <v>194ª REUNIÃO DO COMI</v>
      </c>
      <c r="H743" s="1" t="str">
        <f>IFERROR(MID($B743,FIND(H$1,$B743,1)+-5,60),"x")</f>
        <v>x</v>
      </c>
    </row>
    <row r="744" spans="1:9" x14ac:dyDescent="0.2">
      <c r="A744" s="1">
        <v>743</v>
      </c>
      <c r="B744" s="1" t="s">
        <v>2355</v>
      </c>
      <c r="E744" s="1" t="str">
        <f>IFERROR(MID($B744,FIND(E$1,$B744,1)+0,30),"x")</f>
        <v>x</v>
      </c>
      <c r="F744" s="1" t="str">
        <f>IFERROR(MID($B744,FIND(F$1,$B744,1)+0,30),"x")</f>
        <v>x</v>
      </c>
      <c r="G744" s="1" t="str">
        <f>IFERROR(MID($B744,FIND(G$1,$B744,1)+-5,20),"x")</f>
        <v xml:space="preserve">194ª REUNIÃO COMITE </v>
      </c>
      <c r="H744" s="1" t="str">
        <f>IFERROR(MID($B744,FIND(H$1,$B744,1)+-5,60),"x")</f>
        <v>O DA DEFESA SE HOUVE RESOLUÇÃO . ANEXO 194ª REUNIÃO COMITE D</v>
      </c>
    </row>
    <row r="745" spans="1:9" x14ac:dyDescent="0.2">
      <c r="A745" s="1">
        <v>744</v>
      </c>
      <c r="B745" s="1" t="s">
        <v>2356</v>
      </c>
      <c r="E745" s="1" t="str">
        <f>IFERROR(MID($B745,FIND(E$1,$B745,1)+0,30),"x")</f>
        <v>DATA: 09/06/2021 HORÁRIO : 10H</v>
      </c>
      <c r="F745" s="1" t="str">
        <f>IFERROR(MID($B745,FIND(F$1,$B745,1)+0,30),"x")</f>
        <v>HORÁRIO : 10H06M ÀS 10H20M LOC</v>
      </c>
      <c r="G745" s="1" t="str">
        <f>IFERROR(MID($B745,FIND(G$1,$B745,1)+-5,20),"x")</f>
        <v>195ª REUNIÃO ORDINÁR</v>
      </c>
      <c r="H745" s="1" t="str">
        <f>IFERROR(MID($B745,FIND(H$1,$B745,1)+-5,60),"x")</f>
        <v>O DA DEFESA (MD) INFORMOU QUE FORAM TRANSFERIDOS 15 PACIENTE</v>
      </c>
    </row>
    <row r="746" spans="1:9" x14ac:dyDescent="0.2">
      <c r="A746" s="1">
        <v>745</v>
      </c>
      <c r="B746" s="1" t="s">
        <v>2357</v>
      </c>
      <c r="E746" s="1" t="str">
        <f>IFERROR(MID($B746,FIND(E$1,$B746,1)+0,30),"x")</f>
        <v>x</v>
      </c>
      <c r="F746" s="1" t="str">
        <f>IFERROR(MID($B746,FIND(F$1,$B746,1)+0,30),"x")</f>
        <v>x</v>
      </c>
      <c r="G746" s="1" t="str">
        <f>IFERROR(MID($B746,FIND(G$1,$B746,1)+-5,20),"x")</f>
        <v xml:space="preserve">195ª REUNIÃO COMITE </v>
      </c>
      <c r="H746" s="1" t="str">
        <f>IFERROR(MID($B746,FIND(H$1,$B746,1)+-5,60),"x")</f>
        <v>x</v>
      </c>
      <c r="I746" s="1" t="s">
        <v>2709</v>
      </c>
    </row>
    <row r="747" spans="1:9" x14ac:dyDescent="0.2">
      <c r="A747" s="1">
        <v>746</v>
      </c>
      <c r="B747" s="1" t="s">
        <v>2358</v>
      </c>
      <c r="E747" s="1" t="str">
        <f>IFERROR(MID($B747,FIND(E$1,$B747,1)+0,30),"x")</f>
        <v>DATA DE HOJE, RETORNARÃO AS RE</v>
      </c>
      <c r="F747" s="1" t="str">
        <f>IFERROR(MID($B747,FIND(F$1,$B747,1)+0,30),"x")</f>
        <v>x</v>
      </c>
      <c r="G747" s="1" t="str">
        <f>IFERROR(MID($B747,FIND(G$1,$B747,1)+-5,20),"x")</f>
        <v>195ª REUNIÃO DO COMI</v>
      </c>
      <c r="H747" s="1" t="str">
        <f>IFERROR(MID($B747,FIND(H$1,$B747,1)+-5,60),"x")</f>
        <v>x</v>
      </c>
    </row>
    <row r="748" spans="1:9" x14ac:dyDescent="0.2">
      <c r="A748" s="1">
        <v>747</v>
      </c>
      <c r="B748" s="1" t="s">
        <v>2359</v>
      </c>
      <c r="E748" s="1" t="str">
        <f>IFERROR(MID($B748,FIND(E$1,$B748,1)+0,30),"x")</f>
        <v>DATA: 11/06/2021 HORÁRIO : 10H</v>
      </c>
      <c r="F748" s="1" t="str">
        <f>IFERROR(MID($B748,FIND(F$1,$B748,1)+0,30),"x")</f>
        <v>HORÁRIO : 10H05M ÀS 10H23M LOC</v>
      </c>
      <c r="G748" s="1" t="str">
        <f>IFERROR(MID($B748,FIND(G$1,$B748,1)+-5,20),"x")</f>
        <v>196ª REUNIÃO ORDINÁR</v>
      </c>
      <c r="H748" s="1" t="str">
        <f>IFERROR(MID($B748,FIND(H$1,$B748,1)+-5,60),"x")</f>
        <v>O DA DEFESA (MD) INFORMOU QUE NA PRÓXIMA SEGUNDA -FEIRA (14.</v>
      </c>
    </row>
    <row r="749" spans="1:9" x14ac:dyDescent="0.2">
      <c r="A749" s="1">
        <v>748</v>
      </c>
      <c r="B749" s="1" t="s">
        <v>2360</v>
      </c>
      <c r="E749" s="1" t="str">
        <f>IFERROR(MID($B749,FIND(E$1,$B749,1)+0,30),"x")</f>
        <v>x</v>
      </c>
      <c r="F749" s="1" t="str">
        <f>IFERROR(MID($B749,FIND(F$1,$B749,1)+0,30),"x")</f>
        <v>x</v>
      </c>
      <c r="G749" s="1" t="str">
        <f>IFERROR(MID($B749,FIND(G$1,$B749,1)+-5,20),"x")</f>
        <v>U DE REUNIÃO COM REP</v>
      </c>
      <c r="H749" s="1" t="str">
        <f>IFERROR(MID($B749,FIND(H$1,$B749,1)+-5,60),"x")</f>
        <v>x</v>
      </c>
    </row>
    <row r="750" spans="1:9" x14ac:dyDescent="0.2">
      <c r="A750" s="1">
        <v>749</v>
      </c>
      <c r="B750" s="1" t="s">
        <v>2361</v>
      </c>
      <c r="E750" s="1" t="str">
        <f>IFERROR(MID($B750,FIND(E$1,$B750,1)+0,30),"x")</f>
        <v>x</v>
      </c>
      <c r="F750" s="1" t="str">
        <f>IFERROR(MID($B750,FIND(F$1,$B750,1)+0,30),"x")</f>
        <v>x</v>
      </c>
      <c r="G750" s="1" t="str">
        <f>IFERROR(MID($B750,FIND(G$1,$B750,1)+-5,20),"x")</f>
        <v xml:space="preserve">196ª REUNIÃO COMITE </v>
      </c>
      <c r="H750" s="1" t="str">
        <f>IFERROR(MID($B750,FIND(H$1,$B750,1)+-5,60),"x")</f>
        <v>x</v>
      </c>
      <c r="I750" s="1" t="s">
        <v>2709</v>
      </c>
    </row>
    <row r="751" spans="1:9" x14ac:dyDescent="0.2">
      <c r="A751" s="1">
        <v>750</v>
      </c>
      <c r="B751" s="1" t="s">
        <v>2362</v>
      </c>
      <c r="E751" s="1" t="str">
        <f>IFERROR(MID($B751,FIND(E$1,$B751,1)+0,30),"x")</f>
        <v>x</v>
      </c>
      <c r="F751" s="1" t="str">
        <f>IFERROR(MID($B751,FIND(F$1,$B751,1)+0,30),"x")</f>
        <v>x</v>
      </c>
      <c r="G751" s="1" t="str">
        <f>IFERROR(MID($B751,FIND(G$1,$B751,1)+-5,20),"x")</f>
        <v>196ª REUNIÃO DO COMI</v>
      </c>
      <c r="H751" s="1" t="str">
        <f>IFERROR(MID($B751,FIND(H$1,$B751,1)+-5,60),"x")</f>
        <v>x</v>
      </c>
    </row>
    <row r="752" spans="1:9" x14ac:dyDescent="0.2">
      <c r="A752" s="1">
        <v>751</v>
      </c>
      <c r="B752" s="1" t="s">
        <v>2363</v>
      </c>
      <c r="E752" s="1" t="str">
        <f>IFERROR(MID($B752,FIND(E$1,$B752,1)+0,30),"x")</f>
        <v>DATA: 14/06/2021 HORÁRIO : 10H</v>
      </c>
      <c r="F752" s="1" t="str">
        <f>IFERROR(MID($B752,FIND(F$1,$B752,1)+0,30),"x")</f>
        <v>HORÁRIO : 10H04M ÀS 10H20M LOC</v>
      </c>
      <c r="G752" s="1" t="str">
        <f>IFERROR(MID($B752,FIND(G$1,$B752,1)+-5,20),"x")</f>
        <v>197ª REUNIÃO ORDINÁR</v>
      </c>
      <c r="H752" s="1" t="str">
        <f>IFERROR(MID($B752,FIND(H$1,$B752,1)+-5,60),"x")</f>
        <v>O DA DEFESA (MD) INFORMOU QUE HOJE ACONTECE A VISITA D O MIN</v>
      </c>
    </row>
    <row r="753" spans="1:9" x14ac:dyDescent="0.2">
      <c r="A753" s="1">
        <v>752</v>
      </c>
      <c r="B753" s="1" t="s">
        <v>2364</v>
      </c>
      <c r="E753" s="1" t="str">
        <f>IFERROR(MID($B753,FIND(E$1,$B753,1)+0,30),"x")</f>
        <v>x</v>
      </c>
      <c r="F753" s="1" t="str">
        <f>IFERROR(MID($B753,FIND(F$1,$B753,1)+0,30),"x")</f>
        <v>x</v>
      </c>
      <c r="G753" s="1" t="str">
        <f>IFERROR(MID($B753,FIND(G$1,$B753,1)+-5,20),"x")</f>
        <v>242ª REUNIÃO ORDINÁR</v>
      </c>
      <c r="H753" s="1" t="str">
        <f>IFERROR(MID($B753,FIND(H$1,$B753,1)+-5,60),"x")</f>
        <v>x</v>
      </c>
      <c r="I753" s="1" t="s">
        <v>2709</v>
      </c>
    </row>
    <row r="754" spans="1:9" x14ac:dyDescent="0.2">
      <c r="A754" s="1">
        <v>753</v>
      </c>
      <c r="B754" s="1" t="s">
        <v>2365</v>
      </c>
      <c r="E754" s="1" t="str">
        <f>IFERROR(MID($B754,FIND(E$1,$B754,1)+0,30),"x")</f>
        <v>x</v>
      </c>
      <c r="F754" s="1" t="str">
        <f>IFERROR(MID($B754,FIND(F$1,$B754,1)+0,30),"x")</f>
        <v>x</v>
      </c>
      <c r="G754" s="1" t="str">
        <f>IFERROR(MID($B754,FIND(G$1,$B754,1)+-5,20),"x")</f>
        <v>197ª REUNIÃO DO COMI</v>
      </c>
      <c r="H754" s="1" t="str">
        <f>IFERROR(MID($B754,FIND(H$1,$B754,1)+-5,60),"x")</f>
        <v>x</v>
      </c>
    </row>
    <row r="755" spans="1:9" x14ac:dyDescent="0.2">
      <c r="A755" s="1">
        <v>754</v>
      </c>
      <c r="B755" s="1" t="s">
        <v>2366</v>
      </c>
      <c r="E755" s="1" t="str">
        <f>IFERROR(MID($B755,FIND(E$1,$B755,1)+0,30),"x")</f>
        <v>DATA: 16/06/2021 HORÁRIO : 10H</v>
      </c>
      <c r="F755" s="1" t="str">
        <f>IFERROR(MID($B755,FIND(F$1,$B755,1)+0,30),"x")</f>
        <v>HORÁRIO : 10H06M ÀS 10H23M LOC</v>
      </c>
      <c r="G755" s="1" t="str">
        <f>IFERROR(MID($B755,FIND(G$1,$B755,1)+-5,20),"x")</f>
        <v>198ª REUNIÃO ORDINÁR</v>
      </c>
      <c r="H755" s="1" t="str">
        <f>IFERROR(MID($B755,FIND(H$1,$B755,1)+-5,60),"x")</f>
        <v xml:space="preserve">O DA DEFESA (MD) INFORMOU SOBRE A VISITA D O MINISTRO BRAGA </v>
      </c>
    </row>
    <row r="756" spans="1:9" x14ac:dyDescent="0.2">
      <c r="A756" s="1">
        <v>755</v>
      </c>
      <c r="B756" s="1" t="s">
        <v>2367</v>
      </c>
      <c r="E756" s="1" t="str">
        <f>IFERROR(MID($B756,FIND(E$1,$B756,1)+0,30),"x")</f>
        <v>x</v>
      </c>
      <c r="F756" s="1" t="str">
        <f>IFERROR(MID($B756,FIND(F$1,$B756,1)+0,30),"x")</f>
        <v>x</v>
      </c>
      <c r="G756" s="1" t="str">
        <f>IFERROR(MID($B756,FIND(G$1,$B756,1)+-5,20),"x")</f>
        <v xml:space="preserve">198ª REUNIÃO COMITE </v>
      </c>
      <c r="H756" s="1" t="str">
        <f>IFERROR(MID($B756,FIND(H$1,$B756,1)+-5,60),"x")</f>
        <v>x</v>
      </c>
      <c r="I756" s="1" t="s">
        <v>2709</v>
      </c>
    </row>
    <row r="757" spans="1:9" x14ac:dyDescent="0.2">
      <c r="A757" s="1">
        <v>756</v>
      </c>
      <c r="B757" s="1" t="s">
        <v>2368</v>
      </c>
      <c r="E757" s="1" t="str">
        <f>IFERROR(MID($B757,FIND(E$1,$B757,1)+0,30),"x")</f>
        <v>x</v>
      </c>
      <c r="F757" s="1" t="str">
        <f>IFERROR(MID($B757,FIND(F$1,$B757,1)+0,30),"x")</f>
        <v>x</v>
      </c>
      <c r="G757" s="1" t="str">
        <f>IFERROR(MID($B757,FIND(G$1,$B757,1)+-5,20),"x")</f>
        <v>198ª REUNIÃO DO COMI</v>
      </c>
      <c r="H757" s="1" t="str">
        <f>IFERROR(MID($B757,FIND(H$1,$B757,1)+-5,60),"x")</f>
        <v>x</v>
      </c>
    </row>
    <row r="758" spans="1:9" x14ac:dyDescent="0.2">
      <c r="A758" s="1">
        <v>757</v>
      </c>
      <c r="B758" s="1" t="s">
        <v>2369</v>
      </c>
      <c r="E758" s="1" t="str">
        <f>IFERROR(MID($B758,FIND(E$1,$B758,1)+0,30),"x")</f>
        <v>DATA: 18/06/2021 HORÁRIO : 10H</v>
      </c>
      <c r="F758" s="1" t="str">
        <f>IFERROR(MID($B758,FIND(F$1,$B758,1)+0,30),"x")</f>
        <v>HORÁRIO : 10H04M ÀS 10H26M LOC</v>
      </c>
      <c r="G758" s="1" t="str">
        <f>IFERROR(MID($B758,FIND(G$1,$B758,1)+-5,20),"x")</f>
        <v>199ª REUNIÃO SITUACI</v>
      </c>
      <c r="H758" s="1" t="str">
        <f>IFERROR(MID($B758,FIND(H$1,$B758,1)+-5,60),"x")</f>
        <v>O DA DEFESA (MD) SEM APONTAMENTOS. MINISTÉRIO DO TURISMO ANE</v>
      </c>
    </row>
    <row r="759" spans="1:9" x14ac:dyDescent="0.2">
      <c r="A759" s="1">
        <v>758</v>
      </c>
      <c r="B759" s="1" t="s">
        <v>2370</v>
      </c>
      <c r="E759" s="1" t="str">
        <f>IFERROR(MID($B759,FIND(E$1,$B759,1)+0,30),"x")</f>
        <v>x</v>
      </c>
      <c r="F759" s="1" t="str">
        <f>IFERROR(MID($B759,FIND(F$1,$B759,1)+0,30),"x")</f>
        <v>x</v>
      </c>
      <c r="G759" s="1" t="str">
        <f>IFERROR(MID($B759,FIND(G$1,$B759,1)+-5,20),"x")</f>
        <v>ERAM REUNIÃO COM O P</v>
      </c>
      <c r="H759" s="1" t="str">
        <f>IFERROR(MID($B759,FIND(H$1,$B759,1)+-5,60),"x")</f>
        <v>x</v>
      </c>
      <c r="I759" s="1" t="s">
        <v>2709</v>
      </c>
    </row>
    <row r="760" spans="1:9" x14ac:dyDescent="0.2">
      <c r="A760" s="1">
        <v>759</v>
      </c>
      <c r="B760" s="1" t="s">
        <v>2371</v>
      </c>
      <c r="E760" s="1" t="str">
        <f>IFERROR(MID($B760,FIND(E$1,$B760,1)+0,30),"x")</f>
        <v>x</v>
      </c>
      <c r="F760" s="1" t="str">
        <f>IFERROR(MID($B760,FIND(F$1,$B760,1)+0,30),"x")</f>
        <v>x</v>
      </c>
      <c r="G760" s="1" t="str">
        <f>IFERROR(MID($B760,FIND(G$1,$B760,1)+-5,20),"x")</f>
        <v>ERAM REUNIÃO COM A R</v>
      </c>
      <c r="H760" s="1" t="str">
        <f>IFERROR(MID($B760,FIND(H$1,$B760,1)+-5,60),"x")</f>
        <v>x</v>
      </c>
    </row>
    <row r="761" spans="1:9" x14ac:dyDescent="0.2">
      <c r="A761" s="1">
        <v>760</v>
      </c>
      <c r="B761" s="1" t="s">
        <v>2372</v>
      </c>
      <c r="E761" s="1" t="str">
        <f>IFERROR(MID($B761,FIND(E$1,$B761,1)+0,30),"x")</f>
        <v>x</v>
      </c>
      <c r="F761" s="1" t="str">
        <f>IFERROR(MID($B761,FIND(F$1,$B761,1)+0,30),"x")</f>
        <v>x</v>
      </c>
      <c r="G761" s="1" t="str">
        <f>IFERROR(MID($B761,FIND(G$1,$B761,1)+-5,20),"x")</f>
        <v>199ª REUNIÃO DO COMI</v>
      </c>
      <c r="H761" s="1" t="str">
        <f>IFERROR(MID($B761,FIND(H$1,$B761,1)+-5,60),"x")</f>
        <v>x</v>
      </c>
    </row>
    <row r="762" spans="1:9" x14ac:dyDescent="0.2">
      <c r="A762" s="1">
        <v>761</v>
      </c>
      <c r="B762" s="1" t="s">
        <v>2373</v>
      </c>
      <c r="E762" s="1" t="str">
        <f>IFERROR(MID($B762,FIND(E$1,$B762,1)+0,30),"x")</f>
        <v>DATA: 21/06/2021 HORÁRIO : 10H</v>
      </c>
      <c r="F762" s="1" t="str">
        <f>IFERROR(MID($B762,FIND(F$1,$B762,1)+0,30),"x")</f>
        <v>HORÁRIO : 10H02M ÀS 10H16M LOC</v>
      </c>
      <c r="G762" s="1" t="str">
        <f>IFERROR(MID($B762,FIND(G$1,$B762,1)+-5,20),"x")</f>
        <v>200ª REUNIÃO SITUACI</v>
      </c>
      <c r="H762" s="1" t="str">
        <f>IFERROR(MID($B762,FIND(H$1,$B762,1)+-5,60),"x")</f>
        <v>x</v>
      </c>
    </row>
    <row r="763" spans="1:9" x14ac:dyDescent="0.2">
      <c r="A763" s="1">
        <v>762</v>
      </c>
      <c r="B763" s="1" t="s">
        <v>2374</v>
      </c>
      <c r="E763" s="1" t="str">
        <f>IFERROR(MID($B763,FIND(E$1,$B763,1)+0,30),"x")</f>
        <v>x</v>
      </c>
      <c r="F763" s="1" t="str">
        <f>IFERROR(MID($B763,FIND(F$1,$B763,1)+0,30),"x")</f>
        <v>x</v>
      </c>
      <c r="G763" s="1" t="str">
        <f>IFERROR(MID($B763,FIND(G$1,$B763,1)+-5,20),"x")</f>
        <v xml:space="preserve">200ª REUNIÃO COMITE </v>
      </c>
      <c r="H763" s="1" t="str">
        <f>IFERROR(MID($B763,FIND(H$1,$B763,1)+-5,60),"x")</f>
        <v>O DA DEFESA (MD) SEM APONTAMENTOS. MINISTÉRIO DO TURISMO SEM</v>
      </c>
      <c r="I763" s="1" t="s">
        <v>2709</v>
      </c>
    </row>
    <row r="764" spans="1:9" x14ac:dyDescent="0.2">
      <c r="A764" s="1">
        <v>763</v>
      </c>
      <c r="B764" s="1" t="s">
        <v>2375</v>
      </c>
      <c r="E764" s="1" t="str">
        <f>IFERROR(MID($B764,FIND(E$1,$B764,1)+0,30),"x")</f>
        <v>x</v>
      </c>
      <c r="F764" s="1" t="str">
        <f>IFERROR(MID($B764,FIND(F$1,$B764,1)+0,30),"x")</f>
        <v>x</v>
      </c>
      <c r="G764" s="1" t="str">
        <f>IFERROR(MID($B764,FIND(G$1,$B764,1)+-5,20),"x")</f>
        <v xml:space="preserve">O DA REUNIÃO. SERÃO </v>
      </c>
      <c r="H764" s="1" t="str">
        <f>IFERROR(MID($B764,FIND(H$1,$B764,1)+-5,60),"x")</f>
        <v>x</v>
      </c>
    </row>
    <row r="765" spans="1:9" x14ac:dyDescent="0.2">
      <c r="A765" s="1">
        <v>764</v>
      </c>
      <c r="B765" s="1" t="s">
        <v>2376</v>
      </c>
      <c r="E765" s="1" t="str">
        <f>IFERROR(MID($B765,FIND(E$1,$B765,1)+0,30),"x")</f>
        <v>x</v>
      </c>
      <c r="F765" s="1" t="str">
        <f>IFERROR(MID($B765,FIND(F$1,$B765,1)+0,30),"x")</f>
        <v>x</v>
      </c>
      <c r="G765" s="1" t="str">
        <f>IFERROR(MID($B765,FIND(G$1,$B765,1)+-5,20),"x")</f>
        <v>200ª REUNIÃO DO COMI</v>
      </c>
      <c r="H765" s="1" t="str">
        <f>IFERROR(MID($B765,FIND(H$1,$B765,1)+-5,60),"x")</f>
        <v>x</v>
      </c>
    </row>
    <row r="766" spans="1:9" x14ac:dyDescent="0.2">
      <c r="A766" s="1">
        <v>765</v>
      </c>
      <c r="B766" s="1" t="s">
        <v>2377</v>
      </c>
      <c r="E766" s="1" t="str">
        <f>IFERROR(MID($B766,FIND(E$1,$B766,1)+0,30),"x")</f>
        <v>DATA: 23/06/2021 HORÁRIO : 10H</v>
      </c>
      <c r="F766" s="1" t="str">
        <f>IFERROR(MID($B766,FIND(F$1,$B766,1)+0,30),"x")</f>
        <v>HORÁRIO : 10H02M ÀS 10H16M LOC</v>
      </c>
      <c r="G766" s="1" t="str">
        <f>IFERROR(MID($B766,FIND(G$1,$B766,1)+-5,20),"x")</f>
        <v>201ª REUNIÃO SITUACI</v>
      </c>
      <c r="H766" s="1" t="str">
        <f>IFERROR(MID($B766,FIND(H$1,$B766,1)+-5,60),"x")</f>
        <v>O DA DEFESA (MD) AUSENTE. MINISTÉRIO DO TURISMO SEM APONTAME</v>
      </c>
    </row>
    <row r="767" spans="1:9" x14ac:dyDescent="0.2">
      <c r="A767" s="1">
        <v>766</v>
      </c>
      <c r="B767" s="1" t="s">
        <v>2378</v>
      </c>
      <c r="E767" s="1" t="str">
        <f>IFERROR(MID($B767,FIND(E$1,$B767,1)+0,30),"x")</f>
        <v>x</v>
      </c>
      <c r="F767" s="1" t="str">
        <f>IFERROR(MID($B767,FIND(F$1,$B767,1)+0,30),"x")</f>
        <v>x</v>
      </c>
      <c r="G767" s="1" t="str">
        <f>IFERROR(MID($B767,FIND(G$1,$B767,1)+-5,20),"x")</f>
        <v xml:space="preserve">201ª REUNIÃO COMITE </v>
      </c>
      <c r="H767" s="1" t="str">
        <f>IFERROR(MID($B767,FIND(H$1,$B767,1)+-5,60),"x")</f>
        <v>x</v>
      </c>
      <c r="I767" s="1" t="s">
        <v>2709</v>
      </c>
    </row>
    <row r="768" spans="1:9" x14ac:dyDescent="0.2">
      <c r="A768" s="1">
        <v>767</v>
      </c>
      <c r="B768" s="1" t="s">
        <v>2379</v>
      </c>
      <c r="E768" s="1" t="str">
        <f>IFERROR(MID($B768,FIND(E$1,$B768,1)+0,30),"x")</f>
        <v>DATA SERÁ AGENDADA . EM SEGUID</v>
      </c>
      <c r="F768" s="1" t="str">
        <f>IFERROR(MID($B768,FIND(F$1,$B768,1)+0,30),"x")</f>
        <v>x</v>
      </c>
      <c r="G768" s="1" t="str">
        <f>IFERROR(MID($B768,FIND(G$1,$B768,1)+-5,20),"x")</f>
        <v xml:space="preserve"> UMA REUNIÃO COM O M</v>
      </c>
      <c r="H768" s="1" t="str">
        <f>IFERROR(MID($B768,FIND(H$1,$B768,1)+-5,60),"x")</f>
        <v>x</v>
      </c>
    </row>
    <row r="769" spans="1:8" x14ac:dyDescent="0.2">
      <c r="A769" s="1">
        <v>768</v>
      </c>
      <c r="B769" s="1" t="s">
        <v>2380</v>
      </c>
      <c r="E769" s="1" t="str">
        <f>IFERROR(MID($B769,FIND(E$1,$B769,1)+0,30),"x")</f>
        <v>DATA: 25/06/2021 HORÁRIO : 10H</v>
      </c>
      <c r="F769" s="1" t="str">
        <f>IFERROR(MID($B769,FIND(F$1,$B769,1)+0,30),"x")</f>
        <v>HORÁRIO : 10H08M ÀS 10H40M LOC</v>
      </c>
      <c r="G769" s="1" t="str">
        <f>IFERROR(MID($B769,FIND(G$1,$B769,1)+-5,20),"x")</f>
        <v>202ª REUNIÃO SITUACI</v>
      </c>
      <c r="H769" s="1" t="str">
        <f>IFERROR(MID($B769,FIND(H$1,$B769,1)+-5,60),"x")</f>
        <v>x</v>
      </c>
    </row>
    <row r="770" spans="1:8" x14ac:dyDescent="0.2">
      <c r="A770" s="1">
        <v>769</v>
      </c>
      <c r="B770" s="1" t="s">
        <v>2381</v>
      </c>
      <c r="E770" s="1" t="str">
        <f>IFERROR(MID($B770,FIND(E$1,$B770,1)+0,30),"x")</f>
        <v>x</v>
      </c>
      <c r="F770" s="1" t="str">
        <f>IFERROR(MID($B770,FIND(F$1,$B770,1)+0,30),"x")</f>
        <v>x</v>
      </c>
      <c r="G770" s="1" t="str">
        <f>IFERROR(MID($B770,FIND(G$1,$B770,1)+-5,20),"x")</f>
        <v>XIMA REUNIÃO (28.06.</v>
      </c>
      <c r="H770" s="1" t="str">
        <f>IFERROR(MID($B770,FIND(H$1,$B770,1)+-5,60),"x")</f>
        <v>x</v>
      </c>
    </row>
    <row r="771" spans="1:8" x14ac:dyDescent="0.2">
      <c r="A771" s="1">
        <v>770</v>
      </c>
      <c r="B771" s="1" t="s">
        <v>2382</v>
      </c>
      <c r="E771" s="1" t="str">
        <f>IFERROR(MID($B771,FIND(E$1,$B771,1)+0,30),"x")</f>
        <v>DATA: 28/06/2021 HORÁRIO : 10H</v>
      </c>
      <c r="F771" s="1" t="str">
        <f>IFERROR(MID($B771,FIND(F$1,$B771,1)+0,30),"x")</f>
        <v>HORÁRIO : 10H06M ÀS 10H14M LOC</v>
      </c>
      <c r="G771" s="1" t="str">
        <f>IFERROR(MID($B771,FIND(G$1,$B771,1)+-5,20),"x")</f>
        <v>203ª REUNIÃO SITUACI</v>
      </c>
      <c r="H771" s="1" t="str">
        <f>IFERROR(MID($B771,FIND(H$1,$B771,1)+-5,60),"x")</f>
        <v>x</v>
      </c>
    </row>
    <row r="772" spans="1:8" x14ac:dyDescent="0.2">
      <c r="A772" s="1">
        <v>771</v>
      </c>
      <c r="B772" s="1" t="s">
        <v>2383</v>
      </c>
      <c r="E772" s="1" t="str">
        <f>IFERROR(MID($B772,FIND(E$1,$B772,1)+0,30),"x")</f>
        <v>DATA: 30/06/2021 HORÁRIO : 10H</v>
      </c>
      <c r="F772" s="1" t="str">
        <f>IFERROR(MID($B772,FIND(F$1,$B772,1)+0,30),"x")</f>
        <v>HORÁRIO : 10H06M ÀS 11H LOCAL:</v>
      </c>
      <c r="G772" s="1" t="str">
        <f>IFERROR(MID($B772,FIND(G$1,$B772,1)+-5,20),"x")</f>
        <v>204ª REUNIÃO SITUACI</v>
      </c>
      <c r="H772" s="1" t="str">
        <f>IFERROR(MID($B772,FIND(H$1,$B772,1)+-5,60),"x")</f>
        <v>x</v>
      </c>
    </row>
    <row r="773" spans="1:8" x14ac:dyDescent="0.2">
      <c r="A773" s="1">
        <v>772</v>
      </c>
      <c r="B773" s="1" t="s">
        <v>2384</v>
      </c>
      <c r="E773" s="1" t="str">
        <f>IFERROR(MID($B773,FIND(E$1,$B773,1)+0,30),"x")</f>
        <v>x</v>
      </c>
      <c r="F773" s="1" t="str">
        <f>IFERROR(MID($B773,FIND(F$1,$B773,1)+0,30),"x")</f>
        <v>x</v>
      </c>
      <c r="G773" s="1" t="str">
        <f>IFERROR(MID($B773,FIND(G$1,$B773,1)+-5,20),"x")</f>
        <v>204ª REUNIÃO DO COMI</v>
      </c>
      <c r="H773" s="1" t="str">
        <f>IFERROR(MID($B773,FIND(H$1,$B773,1)+-5,60),"x")</f>
        <v>x</v>
      </c>
    </row>
    <row r="774" spans="1:8" x14ac:dyDescent="0.2">
      <c r="A774" s="1">
        <v>773</v>
      </c>
      <c r="B774" s="1" t="s">
        <v>2385</v>
      </c>
      <c r="E774" s="1" t="str">
        <f>IFERROR(MID($B774,FIND(E$1,$B774,1)+0,30),"x")</f>
        <v>DATA: 02/07/2021 HORÁRIO : 10H</v>
      </c>
      <c r="F774" s="1" t="str">
        <f>IFERROR(MID($B774,FIND(F$1,$B774,1)+0,30),"x")</f>
        <v>HORÁRIO : 10H04M ÀS 11H00M LOC</v>
      </c>
      <c r="G774" s="1" t="str">
        <f>IFERROR(MID($B774,FIND(G$1,$B774,1)+-5,20),"x")</f>
        <v>205ª REUNIÃO SITUACI</v>
      </c>
      <c r="H774" s="1" t="str">
        <f>IFERROR(MID($B774,FIND(H$1,$B774,1)+-5,60),"x")</f>
        <v>x</v>
      </c>
    </row>
    <row r="775" spans="1:8" x14ac:dyDescent="0.2">
      <c r="A775" s="1">
        <v>774</v>
      </c>
      <c r="B775" s="1" t="s">
        <v>2386</v>
      </c>
      <c r="E775" s="1" t="str">
        <f>IFERROR(MID($B775,FIND(E$1,$B775,1)+0,30),"x")</f>
        <v>x</v>
      </c>
      <c r="F775" s="1" t="str">
        <f>IFERROR(MID($B775,FIND(F$1,$B775,1)+0,30),"x")</f>
        <v>x</v>
      </c>
      <c r="G775" s="1" t="str">
        <f>IFERROR(MID($B775,FIND(G$1,$B775,1)+-5,20),"x")</f>
        <v>205ª REUNIÃO DO COMI</v>
      </c>
      <c r="H775" s="1" t="str">
        <f>IFERROR(MID($B775,FIND(H$1,$B775,1)+-5,60),"x")</f>
        <v>x</v>
      </c>
    </row>
    <row r="776" spans="1:8" x14ac:dyDescent="0.2">
      <c r="A776" s="1">
        <v>775</v>
      </c>
      <c r="B776" s="1" t="s">
        <v>2387</v>
      </c>
      <c r="E776" s="1" t="str">
        <f>IFERROR(MID($B776,FIND(E$1,$B776,1)+0,30),"x")</f>
        <v>DATA: 05/07/2021 HORÁRIO : 10H</v>
      </c>
      <c r="F776" s="1" t="str">
        <f>IFERROR(MID($B776,FIND(F$1,$B776,1)+0,30),"x")</f>
        <v>HORÁRIO : 10H04M ÀS 10H28M LOC</v>
      </c>
      <c r="G776" s="1" t="str">
        <f>IFERROR(MID($B776,FIND(G$1,$B776,1)+-5,20),"x")</f>
        <v>206ª REUNIÃO SITUACI</v>
      </c>
      <c r="H776" s="1" t="str">
        <f>IFERROR(MID($B776,FIND(H$1,$B776,1)+-5,60),"x")</f>
        <v>x</v>
      </c>
    </row>
    <row r="777" spans="1:8" x14ac:dyDescent="0.2">
      <c r="A777" s="1">
        <v>776</v>
      </c>
      <c r="B777" s="1" t="s">
        <v>2388</v>
      </c>
      <c r="E777" s="1" t="str">
        <f>IFERROR(MID($B777,FIND(E$1,$B777,1)+0,30),"x")</f>
        <v>DATA: 07/07/2021 HORÁRIO : 10H</v>
      </c>
      <c r="F777" s="1" t="str">
        <f>IFERROR(MID($B777,FIND(F$1,$B777,1)+0,30),"x")</f>
        <v>HORÁRIO : 10H05M ÀS 10H53M LOC</v>
      </c>
      <c r="G777" s="1" t="str">
        <f>IFERROR(MID($B777,FIND(G$1,$B777,1)+-5,20),"x")</f>
        <v>207ª REUNIÃO SITUACI</v>
      </c>
      <c r="H777" s="1" t="str">
        <f>IFERROR(MID($B777,FIND(H$1,$B777,1)+-5,60),"x")</f>
        <v>x</v>
      </c>
    </row>
    <row r="778" spans="1:8" x14ac:dyDescent="0.2">
      <c r="A778" s="1">
        <v>777</v>
      </c>
      <c r="B778" s="1" t="s">
        <v>2389</v>
      </c>
      <c r="E778" s="1" t="str">
        <f>IFERROR(MID($B778,FIND(E$1,$B778,1)+0,30),"x")</f>
        <v>DATA: 09/07/2021 HORÁRIO : 10H</v>
      </c>
      <c r="F778" s="1" t="str">
        <f>IFERROR(MID($B778,FIND(F$1,$B778,1)+0,30),"x")</f>
        <v>HORÁRIO : 10H25M ÀS 11H07M LOC</v>
      </c>
      <c r="G778" s="1" t="str">
        <f>IFERROR(MID($B778,FIND(G$1,$B778,1)+-5,20),"x")</f>
        <v>208ª REUNIÃO SITUACI</v>
      </c>
      <c r="H778" s="1" t="str">
        <f>IFERROR(MID($B778,FIND(H$1,$B778,1)+-5,60),"x")</f>
        <v>x</v>
      </c>
    </row>
    <row r="779" spans="1:8" x14ac:dyDescent="0.2">
      <c r="A779" s="1">
        <v>778</v>
      </c>
      <c r="B779" s="1" t="s">
        <v>2390</v>
      </c>
      <c r="E779" s="1" t="str">
        <f>IFERROR(MID($B779,FIND(E$1,$B779,1)+0,30),"x")</f>
        <v>DATA DE HOJE, O SUBCHEFE DA SU</v>
      </c>
      <c r="F779" s="1" t="str">
        <f>IFERROR(MID($B779,FIND(F$1,$B779,1)+0,30),"x")</f>
        <v>x</v>
      </c>
      <c r="G779" s="1" t="str">
        <f>IFERROR(MID($B779,FIND(G$1,$B779,1)+-5,20),"x")</f>
        <v>208ª REUNIÃO DO COMI</v>
      </c>
      <c r="H779" s="1" t="str">
        <f>IFERROR(MID($B779,FIND(H$1,$B779,1)+-5,60),"x")</f>
        <v>x</v>
      </c>
    </row>
    <row r="780" spans="1:8" x14ac:dyDescent="0.2">
      <c r="A780" s="1">
        <v>779</v>
      </c>
      <c r="B780" s="1" t="s">
        <v>2391</v>
      </c>
      <c r="E780" s="1" t="str">
        <f>IFERROR(MID($B780,FIND(E$1,$B780,1)+0,30),"x")</f>
        <v>DATA: 12/07/2021 HORÁRIO : 10H</v>
      </c>
      <c r="F780" s="1" t="str">
        <f>IFERROR(MID($B780,FIND(F$1,$B780,1)+0,30),"x")</f>
        <v>HORÁRIO : 10H07M ÀS 10H10M LOC</v>
      </c>
      <c r="G780" s="1" t="str">
        <f>IFERROR(MID($B780,FIND(G$1,$B780,1)+-5,20),"x")</f>
        <v>209ª REUNIÃO SITUACI</v>
      </c>
      <c r="H780" s="1" t="str">
        <f>IFERROR(MID($B780,FIND(H$1,$B780,1)+-5,60),"x")</f>
        <v>x</v>
      </c>
    </row>
    <row r="781" spans="1:8" x14ac:dyDescent="0.2">
      <c r="A781" s="1">
        <v>780</v>
      </c>
      <c r="B781" s="1" t="s">
        <v>2392</v>
      </c>
      <c r="E781" s="1" t="str">
        <f>IFERROR(MID($B781,FIND(E$1,$B781,1)+0,30),"x")</f>
        <v>DATA: 14/07/2021 HORÁRIO : 10H</v>
      </c>
      <c r="F781" s="1" t="str">
        <f>IFERROR(MID($B781,FIND(F$1,$B781,1)+0,30),"x")</f>
        <v>HORÁRIO : 10H12M ÀS 10H44M LOC</v>
      </c>
      <c r="G781" s="1" t="str">
        <f>IFERROR(MID($B781,FIND(G$1,$B781,1)+-5,20),"x")</f>
        <v>210ª REUNIÃO SITUACI</v>
      </c>
      <c r="H781" s="1" t="str">
        <f>IFERROR(MID($B781,FIND(H$1,$B781,1)+-5,60),"x")</f>
        <v>x</v>
      </c>
    </row>
    <row r="782" spans="1:8" x14ac:dyDescent="0.2">
      <c r="A782" s="1">
        <v>781</v>
      </c>
      <c r="B782" s="1" t="s">
        <v>2393</v>
      </c>
      <c r="E782" s="1" t="str">
        <f>IFERROR(MID($B782,FIND(E$1,$B782,1)+0,30),"x")</f>
        <v>DATA: 16/07/2021 HORÁRIO : 10H</v>
      </c>
      <c r="F782" s="1" t="str">
        <f>IFERROR(MID($B782,FIND(F$1,$B782,1)+0,30),"x")</f>
        <v>HORÁRIO : 10H00M ÀS 11H00M LOC</v>
      </c>
      <c r="G782" s="1" t="str">
        <f>IFERROR(MID($B782,FIND(G$1,$B782,1)+-5,20),"x")</f>
        <v>211ª REUNIÃO SITUACI</v>
      </c>
      <c r="H782" s="1" t="str">
        <f>IFERROR(MID($B782,FIND(H$1,$B782,1)+-5,60),"x")</f>
        <v>x</v>
      </c>
    </row>
    <row r="783" spans="1:8" x14ac:dyDescent="0.2">
      <c r="A783" s="1">
        <v>782</v>
      </c>
      <c r="B783" s="1" t="s">
        <v>2394</v>
      </c>
      <c r="E783" s="1" t="str">
        <f>IFERROR(MID($B783,FIND(E$1,$B783,1)+0,30),"x")</f>
        <v>DATA: 19/07/2021 HORÁRIO : 10H</v>
      </c>
      <c r="F783" s="1" t="str">
        <f>IFERROR(MID($B783,FIND(F$1,$B783,1)+0,30),"x")</f>
        <v>HORÁRIO : 10H06M ÀS 10H17M LOC</v>
      </c>
      <c r="G783" s="1" t="str">
        <f>IFERROR(MID($B783,FIND(G$1,$B783,1)+-5,20),"x")</f>
        <v>212ª REUNIÃO SITUACI</v>
      </c>
      <c r="H783" s="1" t="str">
        <f>IFERROR(MID($B783,FIND(H$1,$B783,1)+-5,60),"x")</f>
        <v>x</v>
      </c>
    </row>
    <row r="784" spans="1:8" x14ac:dyDescent="0.2">
      <c r="A784" s="1">
        <v>783</v>
      </c>
      <c r="B784" s="1" t="s">
        <v>2395</v>
      </c>
      <c r="E784" s="1" t="str">
        <f>IFERROR(MID($B784,FIND(E$1,$B784,1)+0,30),"x")</f>
        <v>x</v>
      </c>
      <c r="F784" s="1" t="str">
        <f>IFERROR(MID($B784,FIND(F$1,$B784,1)+0,30),"x")</f>
        <v>x</v>
      </c>
      <c r="G784" s="1" t="str">
        <f>IFERROR(MID($B784,FIND(G$1,$B784,1)+-5,20),"x")</f>
        <v>1 2ª REUNIÃO SITUACI</v>
      </c>
      <c r="H784" s="1" t="str">
        <f>IFERROR(MID($B784,FIND(H$1,$B784,1)+-5,60),"x")</f>
        <v>x</v>
      </c>
    </row>
    <row r="785" spans="1:9" x14ac:dyDescent="0.2">
      <c r="A785" s="1">
        <v>784</v>
      </c>
      <c r="B785" s="1" t="s">
        <v>2396</v>
      </c>
      <c r="E785" s="1" t="str">
        <f>IFERROR(MID($B785,FIND(E$1,$B785,1)+0,30),"x")</f>
        <v>DATA: 21/07/2021 HORÁRIO : 10H</v>
      </c>
      <c r="F785" s="1" t="str">
        <f>IFERROR(MID($B785,FIND(F$1,$B785,1)+0,30),"x")</f>
        <v>HORÁRIO : 10H09M ÀS 10H47M LOC</v>
      </c>
      <c r="G785" s="1" t="str">
        <f>IFERROR(MID($B785,FIND(G$1,$B785,1)+-5,20),"x")</f>
        <v>213ª REUNIÃO SITUACI</v>
      </c>
      <c r="H785" s="1" t="str">
        <f>IFERROR(MID($B785,FIND(H$1,$B785,1)+-5,60),"x")</f>
        <v>x</v>
      </c>
    </row>
    <row r="786" spans="1:9" x14ac:dyDescent="0.2">
      <c r="A786" s="1">
        <v>785</v>
      </c>
      <c r="B786" s="1" t="s">
        <v>2397</v>
      </c>
      <c r="E786" s="1" t="str">
        <f>IFERROR(MID($B786,FIND(E$1,$B786,1)+0,30),"x")</f>
        <v>DATA: 23/07/2021 HORÁRIO : 10H</v>
      </c>
      <c r="F786" s="1" t="str">
        <f>IFERROR(MID($B786,FIND(F$1,$B786,1)+0,30),"x")</f>
        <v>HORÁRIO : 10H06M ÀS 10H34M LOC</v>
      </c>
      <c r="G786" s="1" t="str">
        <f>IFERROR(MID($B786,FIND(G$1,$B786,1)+-5,20),"x")</f>
        <v>214ª REUNIÃO SITUACI</v>
      </c>
      <c r="H786" s="1" t="str">
        <f>IFERROR(MID($B786,FIND(H$1,$B786,1)+-5,60),"x")</f>
        <v>x</v>
      </c>
    </row>
    <row r="787" spans="1:9" x14ac:dyDescent="0.2">
      <c r="A787" s="1">
        <v>786</v>
      </c>
      <c r="B787" s="1" t="s">
        <v>2398</v>
      </c>
      <c r="E787" s="1" t="str">
        <f>IFERROR(MID($B787,FIND(E$1,$B787,1)+0,30),"x")</f>
        <v>DATA: 26/07/2021 HORÁRIO : 10H</v>
      </c>
      <c r="F787" s="1" t="str">
        <f>IFERROR(MID($B787,FIND(F$1,$B787,1)+0,30),"x")</f>
        <v>HORÁRIO : 10H07M ÀS 10H55M LOC</v>
      </c>
      <c r="G787" s="1" t="str">
        <f>IFERROR(MID($B787,FIND(G$1,$B787,1)+-5,20),"x")</f>
        <v>A 3ª REUNIÃO EXTRAOR</v>
      </c>
      <c r="H787" s="1" t="str">
        <f>IFERROR(MID($B787,FIND(H$1,$B787,1)+-5,60),"x")</f>
        <v>x</v>
      </c>
    </row>
    <row r="788" spans="1:9" x14ac:dyDescent="0.2">
      <c r="A788" s="1">
        <v>787</v>
      </c>
      <c r="B788" s="1" t="s">
        <v>2399</v>
      </c>
      <c r="E788" s="1" t="str">
        <f>IFERROR(MID($B788,FIND(E$1,$B788,1)+0,30),"x")</f>
        <v>DATA: 28/07/2021 HORÁRIO : 10H</v>
      </c>
      <c r="F788" s="1" t="str">
        <f>IFERROR(MID($B788,FIND(F$1,$B788,1)+0,30),"x")</f>
        <v>HORÁRIO : 10H07M ÀS 10H44M LOC</v>
      </c>
      <c r="G788" s="1" t="str">
        <f>IFERROR(MID($B788,FIND(G$1,$B788,1)+-5,20),"x")</f>
        <v>215ª REUNIÃO SITUACI</v>
      </c>
      <c r="H788" s="1" t="str">
        <f>IFERROR(MID($B788,FIND(H$1,$B788,1)+-5,60),"x")</f>
        <v>x</v>
      </c>
    </row>
    <row r="789" spans="1:9" x14ac:dyDescent="0.2">
      <c r="A789" s="1">
        <v>788</v>
      </c>
      <c r="B789" s="1" t="s">
        <v>2400</v>
      </c>
      <c r="E789" s="1" t="str">
        <f>IFERROR(MID($B789,FIND(E$1,$B789,1)+0,30),"x")</f>
        <v>x</v>
      </c>
      <c r="F789" s="1" t="str">
        <f>IFERROR(MID($B789,FIND(F$1,$B789,1)+0,30),"x")</f>
        <v>x</v>
      </c>
      <c r="G789" s="1" t="str">
        <f>IFERROR(MID($B789,FIND(G$1,$B789,1)+-5,20),"x")</f>
        <v xml:space="preserve"> 15ª REUNIÃO DO COMI</v>
      </c>
      <c r="H789" s="1" t="str">
        <f>IFERROR(MID($B789,FIND(H$1,$B789,1)+-5,60),"x")</f>
        <v>x</v>
      </c>
    </row>
    <row r="790" spans="1:9" x14ac:dyDescent="0.2">
      <c r="A790" s="1">
        <v>789</v>
      </c>
      <c r="B790" s="1" t="s">
        <v>2401</v>
      </c>
      <c r="E790" s="1" t="str">
        <f>IFERROR(MID($B790,FIND(E$1,$B790,1)+0,30),"x")</f>
        <v>DATA: 30/07/2021 HORÁRIO : 10H</v>
      </c>
      <c r="F790" s="1" t="str">
        <f>IFERROR(MID($B790,FIND(F$1,$B790,1)+0,30),"x")</f>
        <v>HORÁRIO : 10H10M ÀS 11H00M LOC</v>
      </c>
      <c r="G790" s="1" t="str">
        <f>IFERROR(MID($B790,FIND(G$1,$B790,1)+-5,20),"x")</f>
        <v>216ª REUNIÃO SITUACI</v>
      </c>
      <c r="H790" s="1" t="str">
        <f>IFERROR(MID($B790,FIND(H$1,$B790,1)+-5,60),"x")</f>
        <v>x</v>
      </c>
    </row>
    <row r="791" spans="1:9" x14ac:dyDescent="0.2">
      <c r="A791" s="1">
        <v>790</v>
      </c>
      <c r="B791" s="1" t="s">
        <v>2402</v>
      </c>
      <c r="E791" s="1" t="str">
        <f>IFERROR(MID($B791,FIND(E$1,$B791,1)+0,30),"x")</f>
        <v>x</v>
      </c>
      <c r="F791" s="1" t="str">
        <f>IFERROR(MID($B791,FIND(F$1,$B791,1)+0,30),"x")</f>
        <v>x</v>
      </c>
      <c r="G791" s="1" t="str">
        <f>IFERROR(MID($B791,FIND(G$1,$B791,1)+-5,20),"x")</f>
        <v>XIMA REUNIÃO (04.08.</v>
      </c>
      <c r="H791" s="1" t="str">
        <f>IFERROR(MID($B791,FIND(H$1,$B791,1)+-5,60),"x")</f>
        <v>x</v>
      </c>
    </row>
    <row r="792" spans="1:9" x14ac:dyDescent="0.2">
      <c r="A792" s="1">
        <v>791</v>
      </c>
      <c r="B792" s="1" t="s">
        <v>2403</v>
      </c>
      <c r="E792" s="1" t="str">
        <f>IFERROR(MID($B792,FIND(E$1,$B792,1)+0,30),"x")</f>
        <v>DATA: 04/08/2021 HORÁRIO : 10H</v>
      </c>
      <c r="F792" s="1" t="str">
        <f>IFERROR(MID($B792,FIND(F$1,$B792,1)+0,30),"x")</f>
        <v>HORÁRIO : 10H00M ÀS 10H35M LOC</v>
      </c>
      <c r="G792" s="1" t="str">
        <f>IFERROR(MID($B792,FIND(G$1,$B792,1)+-5,20),"x")</f>
        <v>217ª REUNIÃO SITUACI</v>
      </c>
      <c r="H792" s="1" t="str">
        <f>IFERROR(MID($B792,FIND(H$1,$B792,1)+-5,60),"x")</f>
        <v>x</v>
      </c>
    </row>
    <row r="793" spans="1:9" x14ac:dyDescent="0.2">
      <c r="A793" s="1">
        <v>792</v>
      </c>
      <c r="B793" s="1" t="s">
        <v>2404</v>
      </c>
      <c r="E793" s="1" t="str">
        <f>IFERROR(MID($B793,FIND(E$1,$B793,1)+0,30),"x")</f>
        <v>x</v>
      </c>
      <c r="F793" s="1" t="str">
        <f>IFERROR(MID($B793,FIND(F$1,$B793,1)+0,30),"x")</f>
        <v>x</v>
      </c>
      <c r="G793" s="1" t="str">
        <f>IFERROR(MID($B793,FIND(G$1,$B793,1)+-5,20),"x")</f>
        <v>1 7ª REUNIÃO SITUACI</v>
      </c>
      <c r="H793" s="1" t="str">
        <f>IFERROR(MID($B793,FIND(H$1,$B793,1)+-5,60),"x")</f>
        <v>x</v>
      </c>
    </row>
    <row r="794" spans="1:9" x14ac:dyDescent="0.2">
      <c r="A794" s="1">
        <v>793</v>
      </c>
      <c r="B794" s="1" t="s">
        <v>2405</v>
      </c>
      <c r="E794" s="1" t="str">
        <f>IFERROR(MID($B794,FIND(E$1,$B794,1)+0,30),"x")</f>
        <v>DATA: 06/08/2021 HORÁRIO : 10H</v>
      </c>
      <c r="F794" s="1" t="str">
        <f>IFERROR(MID($B794,FIND(F$1,$B794,1)+0,30),"x")</f>
        <v>HORÁRIO : 10H06M ÀS 10H55M LOC</v>
      </c>
      <c r="G794" s="1" t="str">
        <f>IFERROR(MID($B794,FIND(G$1,$B794,1)+-5,20),"x")</f>
        <v>218ª REUNIÃO SITUACI</v>
      </c>
      <c r="H794" s="1" t="str">
        <f>IFERROR(MID($B794,FIND(H$1,$B794,1)+-5,60),"x")</f>
        <v>S DA DEFESA E DAS REL AÇÕES EXTERIORES, COM ANTECEDÊNCIA SUF</v>
      </c>
    </row>
    <row r="795" spans="1:9" x14ac:dyDescent="0.2">
      <c r="A795" s="1">
        <v>794</v>
      </c>
      <c r="B795" s="1" t="s">
        <v>2406</v>
      </c>
      <c r="E795" s="1" t="str">
        <f>IFERROR(MID($B795,FIND(E$1,$B795,1)+0,30),"x")</f>
        <v>DATA: 11/08/2021 HORÁRIO : 10H</v>
      </c>
      <c r="F795" s="1" t="str">
        <f>IFERROR(MID($B795,FIND(F$1,$B795,1)+0,30),"x")</f>
        <v>HORÁRIO : 10H05M ÀS 11H05M LOC</v>
      </c>
      <c r="G795" s="1" t="str">
        <f>IFERROR(MID($B795,FIND(G$1,$B795,1)+-5,20),"x")</f>
        <v>219ª REUNIÃO SITUACI</v>
      </c>
      <c r="H795" s="1" t="str">
        <f>IFERROR(MID($B795,FIND(H$1,$B795,1)+-5,60),"x")</f>
        <v>x</v>
      </c>
    </row>
    <row r="796" spans="1:9" x14ac:dyDescent="0.2">
      <c r="A796" s="1">
        <v>795</v>
      </c>
      <c r="B796" s="1" t="s">
        <v>2407</v>
      </c>
      <c r="E796" s="1" t="str">
        <f>IFERROR(MID($B796,FIND(E$1,$B796,1)+0,30),"x")</f>
        <v>DATA: 13/08/2021 HORÁRIO : 10H</v>
      </c>
      <c r="F796" s="1" t="str">
        <f>IFERROR(MID($B796,FIND(F$1,$B796,1)+0,30),"x")</f>
        <v>HORÁRIO : 10H06M ÀS 10H56M LOC</v>
      </c>
      <c r="G796" s="1" t="str">
        <f>IFERROR(MID($B796,FIND(G$1,$B796,1)+-5,20),"x")</f>
        <v>220ª REUNIÃO SITUACI</v>
      </c>
      <c r="H796" s="1" t="str">
        <f>IFERROR(MID($B796,FIND(H$1,$B796,1)+-5,60),"x")</f>
        <v>x</v>
      </c>
    </row>
    <row r="797" spans="1:9" x14ac:dyDescent="0.2">
      <c r="A797" s="1">
        <v>796</v>
      </c>
      <c r="B797" s="1" t="s">
        <v>2408</v>
      </c>
      <c r="E797" s="1" t="str">
        <f>IFERROR(MID($B797,FIND(E$1,$B797,1)+0,30),"x")</f>
        <v>DATA: 18/08/2021 HORÁRIO : 10H</v>
      </c>
      <c r="F797" s="1" t="str">
        <f>IFERROR(MID($B797,FIND(F$1,$B797,1)+0,30),"x")</f>
        <v>HORÁRIO : 10H06M ÀS 10H50M LOC</v>
      </c>
      <c r="G797" s="1" t="str">
        <f>IFERROR(MID($B797,FIND(G$1,$B797,1)+-5,20),"x")</f>
        <v>221ª REUNIÃO SITUACI</v>
      </c>
      <c r="H797" s="1" t="str">
        <f>IFERROR(MID($B797,FIND(H$1,$B797,1)+-5,60),"x")</f>
        <v>x</v>
      </c>
    </row>
    <row r="798" spans="1:9" x14ac:dyDescent="0.2">
      <c r="A798" s="1">
        <v>797</v>
      </c>
      <c r="B798" s="1" t="s">
        <v>2409</v>
      </c>
      <c r="E798" s="1" t="str">
        <f>IFERROR(MID($B798,FIND(E$1,$B798,1)+0,30),"x")</f>
        <v>DATA: 20/08/2021 HORÁRIO : 10H</v>
      </c>
      <c r="F798" s="1" t="str">
        <f>IFERROR(MID($B798,FIND(F$1,$B798,1)+0,30),"x")</f>
        <v>HORÁRIO : 10H00M ÀS 11H00M LOC</v>
      </c>
      <c r="G798" s="1" t="str">
        <f>IFERROR(MID($B798,FIND(G$1,$B798,1)+-5,20),"x")</f>
        <v>222ª REUNIÃO SITUACI</v>
      </c>
      <c r="H798" s="1" t="str">
        <f>IFERROR(MID($B798,FIND(H$1,$B798,1)+-5,60),"x")</f>
        <v>x</v>
      </c>
    </row>
    <row r="799" spans="1:9" x14ac:dyDescent="0.2">
      <c r="A799" s="1">
        <v>798</v>
      </c>
      <c r="B799" s="1" t="s">
        <v>2410</v>
      </c>
      <c r="E799" s="1" t="str">
        <f>IFERROR(MID($B799,FIND(E$1,$B799,1)+0,30),"x")</f>
        <v>DATA: 25/08/2021 HORÁRIO : 10H</v>
      </c>
      <c r="F799" s="1" t="str">
        <f>IFERROR(MID($B799,FIND(F$1,$B799,1)+0,30),"x")</f>
        <v>HORÁRIO : 10H05M ÀS 10H43M LOC</v>
      </c>
      <c r="G799" s="1" t="str">
        <f>IFERROR(MID($B799,FIND(G$1,$B799,1)+-5,20),"x")</f>
        <v>223ª REUNIÃO SITUACI</v>
      </c>
      <c r="H799" s="1" t="str">
        <f>IFERROR(MID($B799,FIND(H$1,$B799,1)+-5,60),"x")</f>
        <v>x</v>
      </c>
      <c r="I799" s="2" t="s">
        <v>2710</v>
      </c>
    </row>
    <row r="800" spans="1:9" x14ac:dyDescent="0.2">
      <c r="A800" s="1">
        <v>799</v>
      </c>
      <c r="B800" s="1" t="s">
        <v>2411</v>
      </c>
      <c r="E800" s="1" t="str">
        <f>IFERROR(MID($B800,FIND(E$1,$B800,1)+0,30),"x")</f>
        <v>x</v>
      </c>
      <c r="F800" s="1" t="str">
        <f>IFERROR(MID($B800,FIND(F$1,$B800,1)+0,30),"x")</f>
        <v>x</v>
      </c>
      <c r="G800" s="1" t="str">
        <f>IFERROR(MID($B800,FIND(G$1,$B800,1)+-5,20),"x")</f>
        <v>VERÁ REUNIÃO DESTE C</v>
      </c>
      <c r="H800" s="1" t="str">
        <f>IFERROR(MID($B800,FIND(H$1,$B800,1)+-5,60),"x")</f>
        <v>x</v>
      </c>
    </row>
    <row r="801" spans="1:8" x14ac:dyDescent="0.2">
      <c r="A801" s="1">
        <v>800</v>
      </c>
      <c r="B801" s="1" t="s">
        <v>2412</v>
      </c>
      <c r="E801" s="1" t="str">
        <f>IFERROR(MID($B801,FIND(E$1,$B801,1)+0,30),"x")</f>
        <v>DATA: 30/08/2021 HORÁRIO : 10H</v>
      </c>
      <c r="F801" s="1" t="str">
        <f>IFERROR(MID($B801,FIND(F$1,$B801,1)+0,30),"x")</f>
        <v>HORÁRIO : 10H00M ÀS 10H40M LOC</v>
      </c>
      <c r="G801" s="1" t="str">
        <f>IFERROR(MID($B801,FIND(G$1,$B801,1)+-5,20),"x")</f>
        <v>224ª REUNIÃO SITUACI</v>
      </c>
      <c r="H801" s="1" t="str">
        <f>IFERROR(MID($B801,FIND(H$1,$B801,1)+-5,60),"x")</f>
        <v>x</v>
      </c>
    </row>
    <row r="802" spans="1:8" x14ac:dyDescent="0.2">
      <c r="A802" s="1">
        <v>801</v>
      </c>
      <c r="B802" s="1" t="s">
        <v>2413</v>
      </c>
      <c r="E802" s="1" t="str">
        <f>IFERROR(MID($B802,FIND(E$1,$B802,1)+0,30),"x")</f>
        <v>DATA: 01/09/2021 HORÁRIO : 10H</v>
      </c>
      <c r="F802" s="1" t="str">
        <f>IFERROR(MID($B802,FIND(F$1,$B802,1)+0,30),"x")</f>
        <v>HORÁRIO : 10H20M ÀS 11H00M LOC</v>
      </c>
      <c r="G802" s="1" t="str">
        <f>IFERROR(MID($B802,FIND(G$1,$B802,1)+-5,20),"x")</f>
        <v>225ª REUNIÃO SITUACI</v>
      </c>
      <c r="H802" s="1" t="str">
        <f>IFERROR(MID($B802,FIND(H$1,$B802,1)+-5,60),"x")</f>
        <v>x</v>
      </c>
    </row>
    <row r="803" spans="1:8" x14ac:dyDescent="0.2">
      <c r="A803" s="1">
        <v>802</v>
      </c>
      <c r="B803" s="1" t="s">
        <v>2414</v>
      </c>
      <c r="E803" s="1" t="str">
        <f>IFERROR(MID($B803,FIND(E$1,$B803,1)+0,30),"x")</f>
        <v>DATA: 03/09/2021 HORÁRIO : 10H</v>
      </c>
      <c r="F803" s="1" t="str">
        <f>IFERROR(MID($B803,FIND(F$1,$B803,1)+0,30),"x")</f>
        <v>HORÁRIO : 10H05M ÀS 10H46M LOC</v>
      </c>
      <c r="G803" s="1" t="str">
        <f>IFERROR(MID($B803,FIND(G$1,$B803,1)+-5,20),"x")</f>
        <v>226ª REUNIÃO SITUACI</v>
      </c>
      <c r="H803" s="1" t="str">
        <f>IFERROR(MID($B803,FIND(H$1,$B803,1)+-5,60),"x")</f>
        <v>x</v>
      </c>
    </row>
    <row r="804" spans="1:8" x14ac:dyDescent="0.2">
      <c r="A804" s="1">
        <v>803</v>
      </c>
      <c r="B804" s="1" t="s">
        <v>2415</v>
      </c>
      <c r="E804" s="1" t="str">
        <f>IFERROR(MID($B804,FIND(E$1,$B804,1)+0,30),"x")</f>
        <v>DATA: 08/09/2021 HORÁRIO : 10H</v>
      </c>
      <c r="F804" s="1" t="str">
        <f>IFERROR(MID($B804,FIND(F$1,$B804,1)+0,30),"x")</f>
        <v>HORÁRIO : 10H06M ÀS 11H04M LOC</v>
      </c>
      <c r="G804" s="1" t="str">
        <f>IFERROR(MID($B804,FIND(G$1,$B804,1)+-5,20),"x")</f>
        <v>227ª REUNIÃO SITUACI</v>
      </c>
      <c r="H804" s="1" t="str">
        <f>IFERROR(MID($B804,FIND(H$1,$B804,1)+-5,60),"x")</f>
        <v>x</v>
      </c>
    </row>
    <row r="805" spans="1:8" x14ac:dyDescent="0.2">
      <c r="A805" s="1">
        <v>804</v>
      </c>
      <c r="B805" s="1" t="s">
        <v>2416</v>
      </c>
      <c r="E805" s="1" t="str">
        <f>IFERROR(MID($B805,FIND(E$1,$B805,1)+0,30),"x")</f>
        <v>DATA: 10/09/2021 HORÁRIO: 10H0</v>
      </c>
      <c r="F805" s="1" t="str">
        <f>IFERROR(MID($B805,FIND(F$1,$B805,1)+0,30),"x")</f>
        <v>HORÁRIO: 10H00M ÀS 11H00M LOCA</v>
      </c>
      <c r="G805" s="1" t="str">
        <f>IFERROR(MID($B805,FIND(G$1,$B805,1)+-5,20),"x")</f>
        <v>228ª REUNIÃO SITUACI</v>
      </c>
      <c r="H805" s="1" t="str">
        <f>IFERROR(MID($B805,FIND(H$1,$B805,1)+-5,60),"x")</f>
        <v>x</v>
      </c>
    </row>
    <row r="806" spans="1:8" x14ac:dyDescent="0.2">
      <c r="A806" s="1">
        <v>805</v>
      </c>
      <c r="B806" s="1" t="s">
        <v>2417</v>
      </c>
      <c r="E806" s="1" t="str">
        <f>IFERROR(MID($B806,FIND(E$1,$B806,1)+0,30),"x")</f>
        <v>DATA: 17/09/2021 HORÁRIO: 10H0</v>
      </c>
      <c r="F806" s="1" t="str">
        <f>IFERROR(MID($B806,FIND(F$1,$B806,1)+0,30),"x")</f>
        <v>HORÁRIO: 10H08M ÀS 10H46M LOCA</v>
      </c>
      <c r="G806" s="1" t="str">
        <f>IFERROR(MID($B806,FIND(G$1,$B806,1)+-5,20),"x")</f>
        <v>229ª REUNIÃO SITUACI</v>
      </c>
      <c r="H806" s="1" t="str">
        <f>IFERROR(MID($B806,FIND(H$1,$B806,1)+-5,60),"x")</f>
        <v>x</v>
      </c>
    </row>
    <row r="807" spans="1:8" x14ac:dyDescent="0.2">
      <c r="A807" s="1">
        <v>806</v>
      </c>
      <c r="B807" s="1" t="s">
        <v>2418</v>
      </c>
      <c r="E807" s="1" t="str">
        <f>IFERROR(MID($B807,FIND(E$1,$B807,1)+0,30),"x")</f>
        <v>DATA: 24/09/2021 HORÁRIO: 10H0</v>
      </c>
      <c r="F807" s="1" t="str">
        <f>IFERROR(MID($B807,FIND(F$1,$B807,1)+0,30),"x")</f>
        <v>HORÁRIO: 10H00M ÀS 11H00M LOCA</v>
      </c>
      <c r="G807" s="1" t="str">
        <f>IFERROR(MID($B807,FIND(G$1,$B807,1)+-5,20),"x")</f>
        <v>230ª REUNIÃO SITUACI</v>
      </c>
      <c r="H807" s="1" t="str">
        <f>IFERROR(MID($B807,FIND(H$1,$B807,1)+-5,60),"x")</f>
        <v>x</v>
      </c>
    </row>
  </sheetData>
  <autoFilter ref="A1:I807" xr:uid="{C051B827-2E35-4645-9865-0157527D971C}">
    <sortState ref="A2:I807">
      <sortCondition ref="A1:A807"/>
    </sortState>
  </autoFilter>
  <pageMargins left="0.511811024" right="0.511811024" top="0.78740157499999996" bottom="0.78740157499999996" header="0.31496062000000002" footer="0.31496062000000002"/>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6D98-CA36-2C46-805F-A671AFC2AEAC}">
  <sheetPr filterMode="1"/>
  <dimension ref="A1:I808"/>
  <sheetViews>
    <sheetView workbookViewId="0">
      <selection activeCell="I1" sqref="I1"/>
    </sheetView>
  </sheetViews>
  <sheetFormatPr baseColWidth="10" defaultColWidth="9.1640625" defaultRowHeight="15" x14ac:dyDescent="0.2"/>
  <cols>
    <col min="1" max="1" width="8" style="2" bestFit="1" customWidth="1"/>
    <col min="2" max="6" width="9.1640625" style="2"/>
    <col min="7" max="7" width="24.83203125" style="2" bestFit="1" customWidth="1"/>
    <col min="8" max="8" width="59.33203125" style="2" bestFit="1" customWidth="1"/>
    <col min="9" max="16384" width="9.1640625" style="2"/>
  </cols>
  <sheetData>
    <row r="1" spans="1:9" x14ac:dyDescent="0.2">
      <c r="A1" s="2" t="s">
        <v>2419</v>
      </c>
      <c r="B1" s="2" t="s">
        <v>2420</v>
      </c>
      <c r="C1" s="2" t="s">
        <v>2421</v>
      </c>
      <c r="E1" s="2" t="s">
        <v>0</v>
      </c>
      <c r="F1" s="2" t="s">
        <v>2422</v>
      </c>
      <c r="G1" s="2" t="s">
        <v>2423</v>
      </c>
      <c r="H1" s="10" t="s">
        <v>2715</v>
      </c>
      <c r="I1" s="11" t="s">
        <v>2470</v>
      </c>
    </row>
    <row r="2" spans="1:9" hidden="1" x14ac:dyDescent="0.2">
      <c r="A2" s="2">
        <v>120</v>
      </c>
      <c r="B2" s="2" t="s">
        <v>1732</v>
      </c>
      <c r="E2" s="2" t="str">
        <f>IFERROR(MID($B2,FIND(E$1,$B2,1)+0,30),"x")</f>
        <v>DATA: 07/05/2020 HORÁRIO: 10H1</v>
      </c>
      <c r="F2" s="2" t="str">
        <f>IFERROR(MID($B2,FIND(F$1,$B2,1)+0,30),"x")</f>
        <v>HORÁRIO: 10H10M ÀS 11H10M. LOC</v>
      </c>
      <c r="G2" s="2" t="str">
        <f>IFERROR(MID($B2,FIND(G$1,$B2,1)+-5,20),"x")</f>
        <v xml:space="preserve"> 35ª REUNIÃO ORDINÁR</v>
      </c>
      <c r="H2" s="2" t="str">
        <f>IFERROR(MID($B2,FIND(H$1,$B2,1)+-5,60),"x")</f>
        <v>O DA JUSTIÇA E EST Á EM ANÁLISE NA SECRETARIA GERAL DA PRESI</v>
      </c>
      <c r="I2" s="2" t="str">
        <f>IFERROR(MID($H2,FIND(I$1,$H2,1)+-5,60),"x")</f>
        <v>x</v>
      </c>
    </row>
    <row r="3" spans="1:9" hidden="1" x14ac:dyDescent="0.2">
      <c r="A3" s="2">
        <v>116</v>
      </c>
      <c r="B3" s="2" t="s">
        <v>1728</v>
      </c>
      <c r="E3" s="2" t="str">
        <f>IFERROR(MID($B3,FIND(E$1,$B3,1)+0,30),"x")</f>
        <v>DATA: 06/05/2020 HORÁRIO: 10H0</v>
      </c>
      <c r="F3" s="2" t="str">
        <f>IFERROR(MID($B3,FIND(F$1,$B3,1)+0,30),"x")</f>
        <v>HORÁRIO: 10H08M ÀS 10H45M. LOC</v>
      </c>
      <c r="G3" s="2" t="str">
        <f>IFERROR(MID($B3,FIND(G$1,$B3,1)+-5,20),"x")</f>
        <v xml:space="preserve"> 34ª REUNIÃO ORDINÁR</v>
      </c>
      <c r="H3" s="2" t="str">
        <f>IFERROR(MID($B3,FIND(H$1,$B3,1)+-5,60),"x")</f>
        <v>x</v>
      </c>
      <c r="I3" s="2" t="str">
        <f t="shared" ref="I3:I66" si="0">IFERROR(MID($H3,FIND(I$1,$H3,1)+-5,60),"x")</f>
        <v>x</v>
      </c>
    </row>
    <row r="4" spans="1:9" hidden="1" x14ac:dyDescent="0.2">
      <c r="A4" s="2">
        <v>112</v>
      </c>
      <c r="B4" s="2" t="s">
        <v>1724</v>
      </c>
      <c r="E4" s="2" t="str">
        <f>IFERROR(MID($B4,FIND(E$1,$B4,1)+0,30),"x")</f>
        <v>DATA: 05/05/2020 HORÁRIO: 10H0</v>
      </c>
      <c r="F4" s="2" t="str">
        <f>IFERROR(MID($B4,FIND(F$1,$B4,1)+0,30),"x")</f>
        <v>HORÁRIO: 10H04M ÀS 10H42M. LOC</v>
      </c>
      <c r="G4" s="2" t="str">
        <f>IFERROR(MID($B4,FIND(G$1,$B4,1)+-5,20),"x")</f>
        <v xml:space="preserve"> 33ª REUNIÃO ORDINÁR</v>
      </c>
      <c r="H4" s="2" t="str">
        <f>IFERROR(MID($B4,FIND(H$1,$B4,1)+-5,60),"x")</f>
        <v>x</v>
      </c>
      <c r="I4" s="2" t="str">
        <f t="shared" si="0"/>
        <v>x</v>
      </c>
    </row>
    <row r="5" spans="1:9" hidden="1" x14ac:dyDescent="0.2">
      <c r="A5" s="2">
        <v>527</v>
      </c>
      <c r="B5" s="2" t="s">
        <v>2139</v>
      </c>
      <c r="E5" s="2" t="str">
        <f>IFERROR(MID($B5,FIND(E$1,$B5,1)+0,30),"x")</f>
        <v>DATA: 08/02/2021 HORÁRIO: 10H0</v>
      </c>
      <c r="F5" s="2" t="str">
        <f>IFERROR(MID($B5,FIND(F$1,$B5,1)+0,30),"x")</f>
        <v>HORÁRIO: 10H02M ÀS 10H20M LOCA</v>
      </c>
      <c r="G5" s="2" t="str">
        <f>IFERROR(MID($B5,FIND(G$1,$B5,1)+-5,20),"x")</f>
        <v>148ª REUNIÃO ORDINÁR</v>
      </c>
      <c r="H5" s="2" t="str">
        <f>IFERROR(MID($B5,FIND(H$1,$B5,1)+-5,60),"x")</f>
        <v>x</v>
      </c>
      <c r="I5" s="2" t="str">
        <f t="shared" si="0"/>
        <v>x</v>
      </c>
    </row>
    <row r="6" spans="1:9" hidden="1" x14ac:dyDescent="0.2">
      <c r="A6" s="2">
        <v>520</v>
      </c>
      <c r="B6" s="2" t="s">
        <v>2132</v>
      </c>
      <c r="E6" s="2" t="str">
        <f>IFERROR(MID($B6,FIND(E$1,$B6,1)+0,30),"x")</f>
        <v>DATA: 03/02/2021 HORÁRIO: 10H0</v>
      </c>
      <c r="F6" s="2" t="str">
        <f>IFERROR(MID($B6,FIND(F$1,$B6,1)+0,30),"x")</f>
        <v>HORÁRIO: 10H00M ÀS 10H15M LOCA</v>
      </c>
      <c r="G6" s="2" t="str">
        <f>IFERROR(MID($B6,FIND(G$1,$B6,1)+-5,20),"x")</f>
        <v>146ª REUNIÃO ORDINÁR</v>
      </c>
      <c r="H6" s="2" t="str">
        <f>IFERROR(MID($B6,FIND(H$1,$B6,1)+-5,60),"x")</f>
        <v>x</v>
      </c>
      <c r="I6" s="2" t="str">
        <f t="shared" si="0"/>
        <v>x</v>
      </c>
    </row>
    <row r="7" spans="1:9" hidden="1" x14ac:dyDescent="0.2">
      <c r="A7" s="2">
        <v>530</v>
      </c>
      <c r="B7" s="2" t="s">
        <v>2142</v>
      </c>
      <c r="E7" s="2" t="str">
        <f>IFERROR(MID($B7,FIND(E$1,$B7,1)+0,30),"x")</f>
        <v>DATA: 10/02/2021 HORÁRIO: 10H0</v>
      </c>
      <c r="F7" s="2" t="str">
        <f>IFERROR(MID($B7,FIND(F$1,$B7,1)+0,30),"x")</f>
        <v>HORÁRIO: 10H03M ÀS 10H23M LOCA</v>
      </c>
      <c r="G7" s="2" t="str">
        <f>IFERROR(MID($B7,FIND(G$1,$B7,1)+-5,20),"x")</f>
        <v>149ª REUNIÃO ORDINÁR</v>
      </c>
      <c r="H7" s="2" t="str">
        <f>IFERROR(MID($B7,FIND(H$1,$B7,1)+-5,60),"x")</f>
        <v>x</v>
      </c>
      <c r="I7" s="2" t="str">
        <f t="shared" si="0"/>
        <v>x</v>
      </c>
    </row>
    <row r="8" spans="1:9" hidden="1" x14ac:dyDescent="0.2">
      <c r="A8" s="2">
        <v>534</v>
      </c>
      <c r="B8" s="2" t="s">
        <v>2146</v>
      </c>
      <c r="E8" s="2" t="str">
        <f>IFERROR(MID($B8,FIND(E$1,$B8,1)+0,30),"x")</f>
        <v>DATA: 12/02/2021 HORÁRIO: 10H0</v>
      </c>
      <c r="F8" s="2" t="str">
        <f>IFERROR(MID($B8,FIND(F$1,$B8,1)+0,30),"x")</f>
        <v>HORÁRIO: 10H02M ÀS 10H22M LOCA</v>
      </c>
      <c r="G8" s="2" t="str">
        <f>IFERROR(MID($B8,FIND(G$1,$B8,1)+-5,20),"x")</f>
        <v>150ª REUNIÃO ORDINÁR</v>
      </c>
      <c r="H8" s="2" t="str">
        <f>IFERROR(MID($B8,FIND(H$1,$B8,1)+-5,60),"x")</f>
        <v>O DA JUSTIÇA E SEGURANÇA PÚBLICA (MJSP) ANEXO 150ª REUNIÃO C</v>
      </c>
      <c r="I8" s="2" t="str">
        <f t="shared" si="0"/>
        <v>x</v>
      </c>
    </row>
    <row r="9" spans="1:9" hidden="1" x14ac:dyDescent="0.2">
      <c r="A9" s="2">
        <v>506</v>
      </c>
      <c r="B9" s="2" t="s">
        <v>2118</v>
      </c>
      <c r="E9" s="2" t="str">
        <f>IFERROR(MID($B9,FIND(E$1,$B9,1)+0,30),"x")</f>
        <v>DATA: 27/01/2021 HORÁRIO: 10H0</v>
      </c>
      <c r="F9" s="2" t="str">
        <f>IFERROR(MID($B9,FIND(F$1,$B9,1)+0,30),"x")</f>
        <v>HORÁRIO: 10H07M ÀS 10H24M LOCA</v>
      </c>
      <c r="G9" s="2" t="str">
        <f>IFERROR(MID($B9,FIND(G$1,$B9,1)+-5,20),"x")</f>
        <v>143ª REUNIÃO ORDINÁR</v>
      </c>
      <c r="H9" s="2" t="str">
        <f>IFERROR(MID($B9,FIND(H$1,$B9,1)+-5,60),"x")</f>
        <v>x</v>
      </c>
      <c r="I9" s="2" t="str">
        <f t="shared" si="0"/>
        <v>x</v>
      </c>
    </row>
    <row r="10" spans="1:9" hidden="1" x14ac:dyDescent="0.2">
      <c r="A10" s="2">
        <v>771</v>
      </c>
      <c r="B10" s="2" t="s">
        <v>2383</v>
      </c>
      <c r="E10" s="2" t="str">
        <f>IFERROR(MID($B10,FIND(E$1,$B10,1)+0,30),"x")</f>
        <v>DATA: 30/06/2021 HORÁRIO : 10H</v>
      </c>
      <c r="F10" s="2" t="str">
        <f>IFERROR(MID($B10,FIND(F$1,$B10,1)+0,30),"x")</f>
        <v>HORÁRIO : 10H06M ÀS 11H LOCAL:</v>
      </c>
      <c r="G10" s="2" t="str">
        <f>IFERROR(MID($B10,FIND(G$1,$B10,1)+-5,20),"x")</f>
        <v>204ª REUNIÃO SITUACI</v>
      </c>
      <c r="H10" s="2" t="str">
        <f>IFERROR(MID($B10,FIND(H$1,$B10,1)+-5,60),"x")</f>
        <v>x</v>
      </c>
      <c r="I10" s="2" t="str">
        <f t="shared" si="0"/>
        <v>x</v>
      </c>
    </row>
    <row r="11" spans="1:9" hidden="1" x14ac:dyDescent="0.2">
      <c r="A11" s="2">
        <v>803</v>
      </c>
      <c r="B11" s="2" t="s">
        <v>2415</v>
      </c>
      <c r="E11" s="2" t="str">
        <f>IFERROR(MID($B11,FIND(E$1,$B11,1)+0,30),"x")</f>
        <v>DATA: 08/09/2021 HORÁRIO : 10H</v>
      </c>
      <c r="F11" s="2" t="str">
        <f>IFERROR(MID($B11,FIND(F$1,$B11,1)+0,30),"x")</f>
        <v>HORÁRIO : 10H06M ÀS 11H04M LOC</v>
      </c>
      <c r="G11" s="2" t="str">
        <f>IFERROR(MID($B11,FIND(G$1,$B11,1)+-5,20),"x")</f>
        <v>227ª REUNIÃO SITUACI</v>
      </c>
      <c r="H11" s="2" t="str">
        <f>IFERROR(MID($B11,FIND(H$1,$B11,1)+-5,60),"x")</f>
        <v>x</v>
      </c>
      <c r="I11" s="2" t="str">
        <f t="shared" si="0"/>
        <v>x</v>
      </c>
    </row>
    <row r="12" spans="1:9" hidden="1" x14ac:dyDescent="0.2">
      <c r="A12" s="2">
        <v>138</v>
      </c>
      <c r="B12" s="2" t="s">
        <v>1750</v>
      </c>
      <c r="E12" s="2" t="str">
        <f>IFERROR(MID($B12,FIND(E$1,$B12,1)+0,30),"x")</f>
        <v>DATA: 14/05/2020 HORÁRIO: 10:1</v>
      </c>
      <c r="F12" s="2" t="str">
        <f>IFERROR(MID($B12,FIND(F$1,$B12,1)+0,30),"x")</f>
        <v>HORÁRIO: 10:10H ÀS 10:46H. LOC</v>
      </c>
      <c r="G12" s="2" t="str">
        <f>IFERROR(MID($B12,FIND(G$1,$B12,1)+-5,20),"x")</f>
        <v xml:space="preserve"> 40ª REUNIÃO ORDINÁR</v>
      </c>
      <c r="H12" s="2" t="str">
        <f>IFERROR(MID($B12,FIND(H$1,$B12,1)+-5,60),"x")</f>
        <v>x</v>
      </c>
      <c r="I12" s="2" t="str">
        <f t="shared" si="0"/>
        <v>x</v>
      </c>
    </row>
    <row r="13" spans="1:9" hidden="1" x14ac:dyDescent="0.2">
      <c r="A13" s="2">
        <v>467</v>
      </c>
      <c r="B13" s="2" t="s">
        <v>2079</v>
      </c>
      <c r="E13" s="2" t="str">
        <f>IFERROR(MID($B13,FIND(E$1,$B13,1)+0,30),"x")</f>
        <v>x</v>
      </c>
      <c r="F13" s="2" t="str">
        <f>IFERROR(MID($B13,FIND(F$1,$B13,1)+0,30),"x")</f>
        <v>x</v>
      </c>
      <c r="G13" s="2" t="str">
        <f>IFERROR(MID($B13,FIND(G$1,$B13,1)+-5,20),"x")</f>
        <v>133ª REUNIÃO DO COMI</v>
      </c>
      <c r="H13" s="2" t="str">
        <f>IFERROR(MID($B13,FIND(H$1,$B13,1)+-5,60),"x")</f>
        <v>x</v>
      </c>
      <c r="I13" s="2" t="str">
        <f t="shared" si="0"/>
        <v>x</v>
      </c>
    </row>
    <row r="14" spans="1:9" hidden="1" x14ac:dyDescent="0.2">
      <c r="A14" s="2">
        <v>231</v>
      </c>
      <c r="B14" s="2" t="s">
        <v>1843</v>
      </c>
      <c r="E14" s="2" t="str">
        <f>IFERROR(MID($B14,FIND(E$1,$B14,1)+0,30),"x")</f>
        <v>DATA: 17/07/2020 HORÁRIO: 10H0</v>
      </c>
      <c r="F14" s="2" t="str">
        <f>IFERROR(MID($B14,FIND(F$1,$B14,1)+0,30),"x")</f>
        <v>HORÁRIO: 10H00M ÀS 10H22M LOCA</v>
      </c>
      <c r="G14" s="2" t="str">
        <f>IFERROR(MID($B14,FIND(G$1,$B14,1)+-5,20),"x")</f>
        <v xml:space="preserve"> 67ª REUNIÃO ORDINÁR</v>
      </c>
      <c r="H14" s="2" t="str">
        <f>IFERROR(MID($B14,FIND(H$1,$B14,1)+-5,60),"x")</f>
        <v>x</v>
      </c>
      <c r="I14" s="2" t="str">
        <f t="shared" si="0"/>
        <v>x</v>
      </c>
    </row>
    <row r="15" spans="1:9" hidden="1" x14ac:dyDescent="0.2">
      <c r="A15" s="2">
        <v>668</v>
      </c>
      <c r="B15" s="2" t="s">
        <v>2280</v>
      </c>
      <c r="E15" s="2" t="str">
        <f>IFERROR(MID($B15,FIND(E$1,$B15,1)+0,30),"x")</f>
        <v>DATA: 12/05/2021 HORÁRIO: 10H0</v>
      </c>
      <c r="F15" s="2" t="str">
        <f>IFERROR(MID($B15,FIND(F$1,$B15,1)+0,30),"x")</f>
        <v>HORÁRIO: 10H03M ÀS 10H30M LOCA</v>
      </c>
      <c r="G15" s="2" t="str">
        <f>IFERROR(MID($B15,FIND(G$1,$B15,1)+-5,20),"x")</f>
        <v>184ª REUNIÃO SITUACI</v>
      </c>
      <c r="H15" s="2" t="str">
        <f>IFERROR(MID($B15,FIND(H$1,$B15,1)+-5,60),"x")</f>
        <v>x</v>
      </c>
      <c r="I15" s="2" t="str">
        <f t="shared" si="0"/>
        <v>x</v>
      </c>
    </row>
    <row r="16" spans="1:9" hidden="1" x14ac:dyDescent="0.2">
      <c r="A16" s="2">
        <v>459</v>
      </c>
      <c r="B16" s="2" t="s">
        <v>2071</v>
      </c>
      <c r="E16" s="2" t="str">
        <f>IFERROR(MID($B16,FIND(E$1,$B16,1)+0,30),"x")</f>
        <v>x</v>
      </c>
      <c r="F16" s="2" t="str">
        <f>IFERROR(MID($B16,FIND(F$1,$B16,1)+0,30),"x")</f>
        <v>x</v>
      </c>
      <c r="G16" s="2" t="str">
        <f>IFERROR(MID($B16,FIND(G$1,$B16,1)+-5,20),"x")</f>
        <v>132ª REUNIÃO DO COMI</v>
      </c>
      <c r="H16" s="2" t="str">
        <f>IFERROR(MID($B16,FIND(H$1,$B16,1)+-5,60),"x")</f>
        <v>O DA JUSTIÇA E SEGURANÇA PÚBLICA (MJSP) REAPRESENTAR AO STF,</v>
      </c>
      <c r="I16" s="2" t="str">
        <f t="shared" si="0"/>
        <v>x</v>
      </c>
    </row>
    <row r="17" spans="1:9" hidden="1" x14ac:dyDescent="0.2">
      <c r="A17" s="2">
        <v>188</v>
      </c>
      <c r="B17" s="2" t="s">
        <v>1800</v>
      </c>
      <c r="E17" s="2" t="str">
        <f>IFERROR(MID($B17,FIND(E$1,$B17,1)+0,30),"x")</f>
        <v>DATA: 19/06/2020 HORÁRIO: 10H0</v>
      </c>
      <c r="F17" s="2" t="str">
        <f>IFERROR(MID($B17,FIND(F$1,$B17,1)+0,30),"x")</f>
        <v>HORÁRIO: 10H08M ÀS 10H42M. LOC</v>
      </c>
      <c r="G17" s="2" t="str">
        <f>IFERROR(MID($B17,FIND(G$1,$B17,1)+-5,20),"x")</f>
        <v xml:space="preserve"> 55ª REUNIÃO ORDINÁR</v>
      </c>
      <c r="H17" s="2" t="str">
        <f>IFERROR(MID($B17,FIND(H$1,$B17,1)+-5,60),"x")</f>
        <v>x</v>
      </c>
      <c r="I17" s="2" t="str">
        <f t="shared" si="0"/>
        <v>x</v>
      </c>
    </row>
    <row r="18" spans="1:9" hidden="1" x14ac:dyDescent="0.2">
      <c r="A18" s="2">
        <v>70</v>
      </c>
      <c r="B18" s="2" t="s">
        <v>1682</v>
      </c>
      <c r="E18" s="2" t="str">
        <f>IFERROR(MID($B18,FIND(E$1,$B18,1)+0,30),"x")</f>
        <v>DATA: 16/04/2020 HORÁRIO: 10:0</v>
      </c>
      <c r="F18" s="2" t="str">
        <f>IFERROR(MID($B18,FIND(F$1,$B18,1)+0,30),"x")</f>
        <v>HORÁRIO: 10:00 ÀS 11:00 H. LOC</v>
      </c>
      <c r="G18" s="2" t="str">
        <f>IFERROR(MID($B18,FIND(G$1,$B18,1)+-5,20),"x")</f>
        <v xml:space="preserve"> 22ª REUNIÃO ORDINÁR</v>
      </c>
      <c r="H18" s="2" t="str">
        <f>IFERROR(MID($B18,FIND(H$1,$B18,1)+-5,60),"x")</f>
        <v>O DA JUSTIÇA E SEGURANÇA PÚBLICA (MJSP) SEM CONSIDERAÇÕES PO</v>
      </c>
      <c r="I18" s="2" t="str">
        <f t="shared" si="0"/>
        <v>x</v>
      </c>
    </row>
    <row r="19" spans="1:9" hidden="1" x14ac:dyDescent="0.2">
      <c r="A19" s="2">
        <v>134</v>
      </c>
      <c r="B19" s="2" t="s">
        <v>1746</v>
      </c>
      <c r="E19" s="2" t="str">
        <f>IFERROR(MID($B19,FIND(E$1,$B19,1)+0,30),"x")</f>
        <v>DATA: 13/05/2020 HORÁRIO: 10:1</v>
      </c>
      <c r="F19" s="2" t="str">
        <f>IFERROR(MID($B19,FIND(F$1,$B19,1)+0,30),"x")</f>
        <v>HORÁRIO: 10:11H ÀS 10:56H. LOC</v>
      </c>
      <c r="G19" s="2" t="str">
        <f>IFERROR(MID($B19,FIND(G$1,$B19,1)+-5,20),"x")</f>
        <v xml:space="preserve"> 39ª REUNIÃO ORDINÁR</v>
      </c>
      <c r="H19" s="2" t="str">
        <f>IFERROR(MID($B19,FIND(H$1,$B19,1)+-5,60),"x")</f>
        <v xml:space="preserve">OM A JUSTIÇA ESTADUAL E FEDERAL E ESTÃO PREOCUPADOS. ESTEVE </v>
      </c>
      <c r="I19" s="2" t="str">
        <f t="shared" si="0"/>
        <v>x</v>
      </c>
    </row>
    <row r="20" spans="1:9" hidden="1" x14ac:dyDescent="0.2">
      <c r="A20" s="2">
        <v>765</v>
      </c>
      <c r="B20" s="2" t="s">
        <v>2377</v>
      </c>
      <c r="E20" s="2" t="str">
        <f>IFERROR(MID($B20,FIND(E$1,$B20,1)+0,30),"x")</f>
        <v>DATA: 23/06/2021 HORÁRIO : 10H</v>
      </c>
      <c r="F20" s="2" t="str">
        <f>IFERROR(MID($B20,FIND(F$1,$B20,1)+0,30),"x")</f>
        <v>HORÁRIO : 10H02M ÀS 10H16M LOC</v>
      </c>
      <c r="G20" s="2" t="str">
        <f>IFERROR(MID($B20,FIND(G$1,$B20,1)+-5,20),"x")</f>
        <v>201ª REUNIÃO SITUACI</v>
      </c>
      <c r="H20" s="2" t="str">
        <f>IFERROR(MID($B20,FIND(H$1,$B20,1)+-5,60),"x")</f>
        <v>x</v>
      </c>
      <c r="I20" s="2" t="str">
        <f t="shared" si="0"/>
        <v>x</v>
      </c>
    </row>
    <row r="21" spans="1:9" hidden="1" x14ac:dyDescent="0.2">
      <c r="A21" s="2">
        <v>768</v>
      </c>
      <c r="B21" s="2" t="s">
        <v>2380</v>
      </c>
      <c r="E21" s="2" t="str">
        <f>IFERROR(MID($B21,FIND(E$1,$B21,1)+0,30),"x")</f>
        <v>DATA: 25/06/2021 HORÁRIO : 10H</v>
      </c>
      <c r="F21" s="2" t="str">
        <f>IFERROR(MID($B21,FIND(F$1,$B21,1)+0,30),"x")</f>
        <v>HORÁRIO : 10H08M ÀS 10H40M LOC</v>
      </c>
      <c r="G21" s="2" t="str">
        <f>IFERROR(MID($B21,FIND(G$1,$B21,1)+-5,20),"x")</f>
        <v>202ª REUNIÃO SITUACI</v>
      </c>
      <c r="H21" s="2" t="str">
        <f>IFERROR(MID($B21,FIND(H$1,$B21,1)+-5,60),"x")</f>
        <v>x</v>
      </c>
      <c r="I21" s="2" t="str">
        <f t="shared" si="0"/>
        <v>x</v>
      </c>
    </row>
    <row r="22" spans="1:9" hidden="1" x14ac:dyDescent="0.2">
      <c r="A22" s="2">
        <v>91</v>
      </c>
      <c r="B22" s="2" t="s">
        <v>1703</v>
      </c>
      <c r="E22" s="2" t="str">
        <f>IFERROR(MID($B22,FIND(E$1,$B22,1)+0,30),"x")</f>
        <v>x</v>
      </c>
      <c r="F22" s="2" t="str">
        <f>IFERROR(MID($B22,FIND(F$1,$B22,1)+0,30),"x")</f>
        <v>x</v>
      </c>
      <c r="G22" s="2" t="str">
        <f>IFERROR(MID($B22,FIND(G$1,$B22,1)+-5,20),"x")</f>
        <v xml:space="preserve"> UMA REUNIÃO COM A C</v>
      </c>
      <c r="H22" s="2" t="str">
        <f>IFERROR(MID($B22,FIND(H$1,$B22,1)+-5,60),"x")</f>
        <v>x</v>
      </c>
      <c r="I22" s="2" t="str">
        <f t="shared" si="0"/>
        <v>x</v>
      </c>
    </row>
    <row r="23" spans="1:9" hidden="1" x14ac:dyDescent="0.2">
      <c r="A23" s="2">
        <v>679</v>
      </c>
      <c r="B23" s="2" t="s">
        <v>2291</v>
      </c>
      <c r="E23" s="2" t="str">
        <f>IFERROR(MID($B23,FIND(E$1,$B23,1)+0,30),"x")</f>
        <v>DATA: 19/05/2021 HORÁRIO: 10H0</v>
      </c>
      <c r="F23" s="2" t="str">
        <f>IFERROR(MID($B23,FIND(F$1,$B23,1)+0,30),"x")</f>
        <v>HORÁRIO: 10H04M ÀS 10H20M LOCA</v>
      </c>
      <c r="G23" s="2" t="str">
        <f>IFERROR(MID($B23,FIND(G$1,$B23,1)+-5,20),"x")</f>
        <v>187ª REUNIÃO SITUACI</v>
      </c>
      <c r="H23" s="2" t="str">
        <f>IFERROR(MID($B23,FIND(H$1,$B23,1)+-5,60),"x")</f>
        <v>x</v>
      </c>
      <c r="I23" s="2" t="str">
        <f t="shared" si="0"/>
        <v>x</v>
      </c>
    </row>
    <row r="24" spans="1:9" hidden="1" x14ac:dyDescent="0.2">
      <c r="A24" s="2">
        <v>757</v>
      </c>
      <c r="B24" s="2" t="s">
        <v>2369</v>
      </c>
      <c r="E24" s="2" t="str">
        <f>IFERROR(MID($B24,FIND(E$1,$B24,1)+0,30),"x")</f>
        <v>DATA: 18/06/2021 HORÁRIO : 10H</v>
      </c>
      <c r="F24" s="2" t="str">
        <f>IFERROR(MID($B24,FIND(F$1,$B24,1)+0,30),"x")</f>
        <v>HORÁRIO : 10H04M ÀS 10H26M LOC</v>
      </c>
      <c r="G24" s="2" t="str">
        <f>IFERROR(MID($B24,FIND(G$1,$B24,1)+-5,20),"x")</f>
        <v>199ª REUNIÃO SITUACI</v>
      </c>
      <c r="H24" s="2" t="str">
        <f>IFERROR(MID($B24,FIND(H$1,$B24,1)+-5,60),"x")</f>
        <v>x</v>
      </c>
      <c r="I24" s="2" t="str">
        <f t="shared" si="0"/>
        <v>x</v>
      </c>
    </row>
    <row r="25" spans="1:9" hidden="1" x14ac:dyDescent="0.2">
      <c r="A25" s="2">
        <v>641</v>
      </c>
      <c r="B25" s="2" t="s">
        <v>2253</v>
      </c>
      <c r="E25" s="2" t="str">
        <f>IFERROR(MID($B25,FIND(E$1,$B25,1)+0,30),"x")</f>
        <v>DATA: 26/04/2021 HORÁRIO: 10H0</v>
      </c>
      <c r="F25" s="2" t="str">
        <f>IFERROR(MID($B25,FIND(F$1,$B25,1)+0,30),"x")</f>
        <v>HORÁRIO: 10H04M ÀS 10H46M LOCA</v>
      </c>
      <c r="G25" s="2" t="str">
        <f>IFERROR(MID($B25,FIND(G$1,$B25,1)+-5,20),"x")</f>
        <v>177ª REUNIÃO SITUACI</v>
      </c>
      <c r="H25" s="2" t="str">
        <f>IFERROR(MID($B25,FIND(H$1,$B25,1)+-5,60),"x")</f>
        <v>x</v>
      </c>
      <c r="I25" s="2" t="str">
        <f t="shared" si="0"/>
        <v>x</v>
      </c>
    </row>
    <row r="26" spans="1:9" hidden="1" x14ac:dyDescent="0.2">
      <c r="A26" s="2">
        <v>306</v>
      </c>
      <c r="B26" s="2" t="s">
        <v>1918</v>
      </c>
      <c r="E26" s="2" t="str">
        <f>IFERROR(MID($B26,FIND(E$1,$B26,1)+0,30),"x")</f>
        <v>DATA: 09/09/2020 HORÁRIO: 10H0</v>
      </c>
      <c r="F26" s="2" t="str">
        <f>IFERROR(MID($B26,FIND(F$1,$B26,1)+0,30),"x")</f>
        <v>HORÁRIO: 10H00M ÀS 10H30M LOCA</v>
      </c>
      <c r="G26" s="2" t="str">
        <f>IFERROR(MID($B26,FIND(G$1,$B26,1)+-5,20),"x")</f>
        <v xml:space="preserve"> 89ª REUNIÃO ORDINÁR</v>
      </c>
      <c r="H26" s="2" t="str">
        <f>IFERROR(MID($B26,FIND(H$1,$B26,1)+-5,60),"x")</f>
        <v>x</v>
      </c>
      <c r="I26" s="2" t="str">
        <f t="shared" si="0"/>
        <v>x</v>
      </c>
    </row>
    <row r="27" spans="1:9" x14ac:dyDescent="0.2">
      <c r="A27" s="2">
        <v>555</v>
      </c>
      <c r="B27" s="2" t="s">
        <v>2167</v>
      </c>
      <c r="E27" s="2" t="str">
        <f>IFERROR(MID($B27,FIND(E$1,$B27,1)+0,30),"x")</f>
        <v>DATA: 03/03/2021 HORÁRIO: 10H0</v>
      </c>
      <c r="F27" s="2" t="str">
        <f>IFERROR(MID($B27,FIND(F$1,$B27,1)+0,30),"x")</f>
        <v>HORÁRIO: 10H00M ÀS 10H16M LOCA</v>
      </c>
      <c r="G27" s="2" t="str">
        <f>IFERROR(MID($B27,FIND(G$1,$B27,1)+-5,20),"x")</f>
        <v>156ª REUNIÃO ORDINÁR</v>
      </c>
      <c r="H27" s="2" t="str">
        <f>IFERROR(MID($B27,FIND(H$1,$B27,1)+-5,60),"x")</f>
        <v xml:space="preserve">O DA JUSTIÇA E SEGURANÇA PÚBLICA (MJSP) AUSENTE. ANEXO 156ª </v>
      </c>
      <c r="I27" s="2" t="str">
        <f t="shared" si="0"/>
        <v xml:space="preserve">JSP) AUSENTE. ANEXO 156ª </v>
      </c>
    </row>
    <row r="28" spans="1:9" hidden="1" x14ac:dyDescent="0.2">
      <c r="A28" s="2">
        <v>424</v>
      </c>
      <c r="B28" s="2" t="s">
        <v>2036</v>
      </c>
      <c r="E28" s="2" t="str">
        <f>IFERROR(MID($B28,FIND(E$1,$B28,1)+0,30),"x")</f>
        <v>DATA: 09/12/2020 HORÁRIO: 10H0</v>
      </c>
      <c r="F28" s="2" t="str">
        <f>IFERROR(MID($B28,FIND(F$1,$B28,1)+0,30),"x")</f>
        <v>HORÁRIO: 10H04M ÀS 10H19M LOCA</v>
      </c>
      <c r="G28" s="2" t="str">
        <f>IFERROR(MID($B28,FIND(G$1,$B28,1)+-5,20),"x")</f>
        <v>124ª REUNIÃO ORDINÁR</v>
      </c>
      <c r="H28" s="2" t="str">
        <f>IFERROR(MID($B28,FIND(H$1,$B28,1)+-5,60),"x")</f>
        <v>x</v>
      </c>
      <c r="I28" s="2" t="str">
        <f t="shared" si="0"/>
        <v>x</v>
      </c>
    </row>
    <row r="29" spans="1:9" hidden="1" x14ac:dyDescent="0.2">
      <c r="A29" s="2">
        <v>364</v>
      </c>
      <c r="B29" s="2" t="s">
        <v>1976</v>
      </c>
      <c r="E29" s="2" t="str">
        <f>IFERROR(MID($B29,FIND(E$1,$B29,1)+0,30),"x")</f>
        <v>DATA: 21/10/2020 HORÁRIO: 10H0</v>
      </c>
      <c r="F29" s="2" t="str">
        <f>IFERROR(MID($B29,FIND(F$1,$B29,1)+0,30),"x")</f>
        <v>HORÁRIO: 10H09M ÀS 10H27M LOCA</v>
      </c>
      <c r="G29" s="2" t="str">
        <f>IFERROR(MID($B29,FIND(G$1,$B29,1)+-5,20),"x")</f>
        <v>106ª REUNIÃO ORDINÁR</v>
      </c>
      <c r="H29" s="2" t="str">
        <f>IFERROR(MID($B29,FIND(H$1,$B29,1)+-5,60),"x")</f>
        <v>x</v>
      </c>
      <c r="I29" s="2" t="str">
        <f t="shared" si="0"/>
        <v>x</v>
      </c>
    </row>
    <row r="30" spans="1:9" hidden="1" x14ac:dyDescent="0.2">
      <c r="A30" s="2">
        <v>583</v>
      </c>
      <c r="B30" s="2" t="s">
        <v>2195</v>
      </c>
      <c r="E30" s="2" t="str">
        <f>IFERROR(MID($B30,FIND(E$1,$B30,1)+0,30),"x")</f>
        <v>DATA: 19/03/2021 HORÁRIO: 10H1</v>
      </c>
      <c r="F30" s="2" t="str">
        <f>IFERROR(MID($B30,FIND(F$1,$B30,1)+0,30),"x")</f>
        <v>HORÁRIO: 10H10M ÀS 10H45M LOCA</v>
      </c>
      <c r="G30" s="2" t="str">
        <f>IFERROR(MID($B30,FIND(G$1,$B30,1)+-5,20),"x")</f>
        <v>163ª REUNIÃO SITUACI</v>
      </c>
      <c r="H30" s="2" t="str">
        <f>IFERROR(MID($B30,FIND(H$1,$B30,1)+-5,60),"x")</f>
        <v>x</v>
      </c>
      <c r="I30" s="2" t="str">
        <f t="shared" si="0"/>
        <v>x</v>
      </c>
    </row>
    <row r="31" spans="1:9" hidden="1" x14ac:dyDescent="0.2">
      <c r="A31" s="2">
        <v>444</v>
      </c>
      <c r="B31" s="2" t="s">
        <v>2056</v>
      </c>
      <c r="E31" s="2" t="str">
        <f>IFERROR(MID($B31,FIND(E$1,$B31,1)+0,30),"x")</f>
        <v>DATA: 21/12/2020 HORÁRIO: 10H0</v>
      </c>
      <c r="F31" s="2" t="str">
        <f>IFERROR(MID($B31,FIND(F$1,$B31,1)+0,30),"x")</f>
        <v>HORÁRIO: 10H03M ÀS 10H21M LOCA</v>
      </c>
      <c r="G31" s="2" t="str">
        <f>IFERROR(MID($B31,FIND(G$1,$B31,1)+-5,20),"x")</f>
        <v>129ª REUNIÃO ORDINÁR</v>
      </c>
      <c r="H31" s="2" t="str">
        <f>IFERROR(MID($B31,FIND(H$1,$B31,1)+-5,60),"x")</f>
        <v>x</v>
      </c>
      <c r="I31" s="2" t="str">
        <f t="shared" si="0"/>
        <v>x</v>
      </c>
    </row>
    <row r="32" spans="1:9" hidden="1" x14ac:dyDescent="0.2">
      <c r="A32" s="2">
        <v>389</v>
      </c>
      <c r="B32" s="2" t="s">
        <v>2001</v>
      </c>
      <c r="E32" s="2" t="str">
        <f>IFERROR(MID($B32,FIND(E$1,$B32,1)+0,30),"x")</f>
        <v>DATA: 13/11/2020 HORÁRIO: 10H0</v>
      </c>
      <c r="F32" s="2" t="str">
        <f>IFERROR(MID($B32,FIND(F$1,$B32,1)+0,30),"x")</f>
        <v>HORÁRIO: 10H04M ÀS 10H30M LOCA</v>
      </c>
      <c r="G32" s="2" t="str">
        <f>IFERROR(MID($B32,FIND(G$1,$B32,1)+-5,20),"x")</f>
        <v>114ª REUNIÃO ORDINÁR</v>
      </c>
      <c r="H32" s="2" t="str">
        <f>IFERROR(MID($B32,FIND(H$1,$B32,1)+-5,60),"x")</f>
        <v>x</v>
      </c>
      <c r="I32" s="2" t="str">
        <f t="shared" si="0"/>
        <v>x</v>
      </c>
    </row>
    <row r="33" spans="1:9" hidden="1" x14ac:dyDescent="0.2">
      <c r="A33" s="2">
        <v>564</v>
      </c>
      <c r="B33" s="2" t="s">
        <v>2176</v>
      </c>
      <c r="E33" s="2" t="str">
        <f>IFERROR(MID($B33,FIND(E$1,$B33,1)+0,30),"x")</f>
        <v>DATA: 08/03/2021 HORÁRIO: 10H1</v>
      </c>
      <c r="F33" s="2" t="str">
        <f>IFERROR(MID($B33,FIND(F$1,$B33,1)+0,30),"x")</f>
        <v>HORÁRIO: 10H15M ÀS 10H28M LOCA</v>
      </c>
      <c r="G33" s="2" t="str">
        <f>IFERROR(MID($B33,FIND(G$1,$B33,1)+-5,20),"x")</f>
        <v>158ª REUNIÃO SITUACI</v>
      </c>
      <c r="H33" s="2" t="str">
        <f>IFERROR(MID($B33,FIND(H$1,$B33,1)+-5,60),"x")</f>
        <v>x</v>
      </c>
      <c r="I33" s="2" t="str">
        <f t="shared" si="0"/>
        <v>x</v>
      </c>
    </row>
    <row r="34" spans="1:9" hidden="1" x14ac:dyDescent="0.2">
      <c r="A34" s="2">
        <v>440</v>
      </c>
      <c r="B34" s="2" t="s">
        <v>2052</v>
      </c>
      <c r="E34" s="2" t="str">
        <f>IFERROR(MID($B34,FIND(E$1,$B34,1)+0,30),"x")</f>
        <v>DATA: 18/12/2020 HORÁRIO: 10H0</v>
      </c>
      <c r="F34" s="2" t="str">
        <f>IFERROR(MID($B34,FIND(F$1,$B34,1)+0,30),"x")</f>
        <v>HORÁRIO: 10H03M ÀS 10H19M LOCA</v>
      </c>
      <c r="G34" s="2" t="str">
        <f>IFERROR(MID($B34,FIND(G$1,$B34,1)+-5,20),"x")</f>
        <v>128ª REUNIÃO ORDINÁR</v>
      </c>
      <c r="H34" s="2" t="str">
        <f>IFERROR(MID($B34,FIND(H$1,$B34,1)+-5,60),"x")</f>
        <v>x</v>
      </c>
      <c r="I34" s="2" t="str">
        <f t="shared" si="0"/>
        <v>x</v>
      </c>
    </row>
    <row r="35" spans="1:9" hidden="1" x14ac:dyDescent="0.2">
      <c r="A35" s="2">
        <v>428</v>
      </c>
      <c r="B35" s="2" t="s">
        <v>2040</v>
      </c>
      <c r="E35" s="2" t="str">
        <f>IFERROR(MID($B35,FIND(E$1,$B35,1)+0,30),"x")</f>
        <v>DATA: 11/12/2020 HORÁRIO: 10H1</v>
      </c>
      <c r="F35" s="2" t="str">
        <f>IFERROR(MID($B35,FIND(F$1,$B35,1)+0,30),"x")</f>
        <v>HORÁRIO: 10H10M ÀS 10H22M LOCA</v>
      </c>
      <c r="G35" s="2" t="str">
        <f>IFERROR(MID($B35,FIND(G$1,$B35,1)+-5,20),"x")</f>
        <v>125ª REUNIÃO ORDINÁR</v>
      </c>
      <c r="H35" s="2" t="str">
        <f>IFERROR(MID($B35,FIND(H$1,$B35,1)+-5,60),"x")</f>
        <v>x</v>
      </c>
      <c r="I35" s="2" t="str">
        <f t="shared" si="0"/>
        <v>x</v>
      </c>
    </row>
    <row r="36" spans="1:9" hidden="1" x14ac:dyDescent="0.2">
      <c r="A36" s="2">
        <v>436</v>
      </c>
      <c r="B36" s="2" t="s">
        <v>2048</v>
      </c>
      <c r="E36" s="2" t="str">
        <f>IFERROR(MID($B36,FIND(E$1,$B36,1)+0,30),"x")</f>
        <v>DATA: 16/12/2020 HORÁRIO: 10H0</v>
      </c>
      <c r="F36" s="2" t="str">
        <f>IFERROR(MID($B36,FIND(F$1,$B36,1)+0,30),"x")</f>
        <v>HORÁRIO: 10H03M ÀS 10H17M LOCA</v>
      </c>
      <c r="G36" s="2" t="str">
        <f>IFERROR(MID($B36,FIND(G$1,$B36,1)+-5,20),"x")</f>
        <v>127ª REUNIÃO ORDINÁR</v>
      </c>
      <c r="H36" s="2" t="str">
        <f>IFERROR(MID($B36,FIND(H$1,$B36,1)+-5,60),"x")</f>
        <v>x</v>
      </c>
      <c r="I36" s="2" t="str">
        <f t="shared" si="0"/>
        <v>x</v>
      </c>
    </row>
    <row r="37" spans="1:9" hidden="1" x14ac:dyDescent="0.2">
      <c r="A37" s="2">
        <v>402</v>
      </c>
      <c r="B37" s="2" t="s">
        <v>2014</v>
      </c>
      <c r="E37" s="2" t="str">
        <f>IFERROR(MID($B37,FIND(E$1,$B37,1)+0,30),"x")</f>
        <v>DATA: 23/11/2020 HORÁRIO: 10H0</v>
      </c>
      <c r="F37" s="2" t="str">
        <f>IFERROR(MID($B37,FIND(F$1,$B37,1)+0,30),"x")</f>
        <v>HORÁRIO: 10H04M ÀS 10H20M LOCA</v>
      </c>
      <c r="G37" s="2" t="str">
        <f>IFERROR(MID($B37,FIND(G$1,$B37,1)+-5,20),"x")</f>
        <v>118ª REUNIÃO ORDINÁR</v>
      </c>
      <c r="H37" s="2" t="str">
        <f>IFERROR(MID($B37,FIND(H$1,$B37,1)+-5,60),"x")</f>
        <v>x</v>
      </c>
      <c r="I37" s="2" t="str">
        <f t="shared" si="0"/>
        <v>x</v>
      </c>
    </row>
    <row r="38" spans="1:9" hidden="1" x14ac:dyDescent="0.2">
      <c r="A38" s="2">
        <v>416</v>
      </c>
      <c r="B38" s="2" t="s">
        <v>2028</v>
      </c>
      <c r="E38" s="2" t="str">
        <f>IFERROR(MID($B38,FIND(E$1,$B38,1)+0,30),"x")</f>
        <v>DATA: 04/12/2020 HORÁRIO: 10H0</v>
      </c>
      <c r="F38" s="2" t="str">
        <f>IFERROR(MID($B38,FIND(F$1,$B38,1)+0,30),"x")</f>
        <v>HORÁRIO: 10H07M ÀS 10H25M LOCA</v>
      </c>
      <c r="G38" s="2" t="str">
        <f>IFERROR(MID($B38,FIND(G$1,$B38,1)+-5,20),"x")</f>
        <v>122ª REUNIÃO ORDINÁR</v>
      </c>
      <c r="H38" s="2" t="str">
        <f>IFERROR(MID($B38,FIND(H$1,$B38,1)+-5,60),"x")</f>
        <v>x</v>
      </c>
      <c r="I38" s="2" t="str">
        <f t="shared" si="0"/>
        <v>x</v>
      </c>
    </row>
    <row r="39" spans="1:9" hidden="1" x14ac:dyDescent="0.2">
      <c r="A39" s="2">
        <v>448</v>
      </c>
      <c r="B39" s="2" t="s">
        <v>2060</v>
      </c>
      <c r="E39" s="2" t="str">
        <f>IFERROR(MID($B39,FIND(E$1,$B39,1)+0,30),"x")</f>
        <v>DATA: 23/12/2020 HORÁRIO: 10H0</v>
      </c>
      <c r="F39" s="2" t="str">
        <f>IFERROR(MID($B39,FIND(F$1,$B39,1)+0,30),"x")</f>
        <v>HORÁRIO: 10H03M ÀS 10H28M LOCA</v>
      </c>
      <c r="G39" s="2" t="str">
        <f>IFERROR(MID($B39,FIND(G$1,$B39,1)+-5,20),"x")</f>
        <v>130ª REUNIÃO ORDINÁR</v>
      </c>
      <c r="H39" s="2" t="str">
        <f>IFERROR(MID($B39,FIND(H$1,$B39,1)+-5,60),"x")</f>
        <v>x</v>
      </c>
      <c r="I39" s="2" t="str">
        <f t="shared" si="0"/>
        <v>x</v>
      </c>
    </row>
    <row r="40" spans="1:9" hidden="1" x14ac:dyDescent="0.2">
      <c r="A40" s="2">
        <v>405</v>
      </c>
      <c r="B40" s="2" t="s">
        <v>2017</v>
      </c>
      <c r="E40" s="2" t="str">
        <f>IFERROR(MID($B40,FIND(E$1,$B40,1)+0,30),"x")</f>
        <v>DATA: 25/11/2020 HORÁRIO: 10H0</v>
      </c>
      <c r="F40" s="2" t="str">
        <f>IFERROR(MID($B40,FIND(F$1,$B40,1)+0,30),"x")</f>
        <v>HORÁRIO: 10H07M ÀS 10H19M LOCA</v>
      </c>
      <c r="G40" s="2" t="str">
        <f>IFERROR(MID($B40,FIND(G$1,$B40,1)+-5,20),"x")</f>
        <v>119ª REUNIÃO ORDINÁR</v>
      </c>
      <c r="H40" s="2" t="str">
        <f>IFERROR(MID($B40,FIND(H$1,$B40,1)+-5,60),"x")</f>
        <v>x</v>
      </c>
      <c r="I40" s="2" t="str">
        <f t="shared" si="0"/>
        <v>x</v>
      </c>
    </row>
    <row r="41" spans="1:9" hidden="1" x14ac:dyDescent="0.2">
      <c r="A41" s="2">
        <v>399</v>
      </c>
      <c r="B41" s="2" t="s">
        <v>2011</v>
      </c>
      <c r="E41" s="2" t="str">
        <f>IFERROR(MID($B41,FIND(E$1,$B41,1)+0,30),"x")</f>
        <v>DATA: 20/11/2020 HORÁRIO: 10H0</v>
      </c>
      <c r="F41" s="2" t="str">
        <f>IFERROR(MID($B41,FIND(F$1,$B41,1)+0,30),"x")</f>
        <v>HORÁRIO: 10H05M ÀS 10H18M LOCA</v>
      </c>
      <c r="G41" s="2" t="str">
        <f>IFERROR(MID($B41,FIND(G$1,$B41,1)+-5,20),"x")</f>
        <v>117ª REUNIÃO ORDINÁR</v>
      </c>
      <c r="H41" s="2" t="str">
        <f>IFERROR(MID($B41,FIND(H$1,$B41,1)+-5,60),"x")</f>
        <v>x</v>
      </c>
      <c r="I41" s="2" t="str">
        <f t="shared" si="0"/>
        <v>x</v>
      </c>
    </row>
    <row r="42" spans="1:9" hidden="1" x14ac:dyDescent="0.2">
      <c r="A42" s="2">
        <v>453</v>
      </c>
      <c r="B42" s="2" t="s">
        <v>2065</v>
      </c>
      <c r="E42" s="2" t="str">
        <f>IFERROR(MID($B42,FIND(E$1,$B42,1)+0,30),"x")</f>
        <v>x</v>
      </c>
      <c r="F42" s="2" t="str">
        <f>IFERROR(MID($B42,FIND(F$1,$B42,1)+0,30),"x")</f>
        <v>x</v>
      </c>
      <c r="G42" s="2" t="str">
        <f>IFERROR(MID($B42,FIND(G$1,$B42,1)+-5,20),"x")</f>
        <v xml:space="preserve"> UMA REUNIÃO NA TARD</v>
      </c>
      <c r="H42" s="2" t="str">
        <f>IFERROR(MID($B42,FIND(H$1,$B42,1)+-5,60),"x")</f>
        <v>x</v>
      </c>
      <c r="I42" s="2" t="str">
        <f t="shared" si="0"/>
        <v>x</v>
      </c>
    </row>
    <row r="43" spans="1:9" hidden="1" x14ac:dyDescent="0.2">
      <c r="A43" s="2">
        <v>409</v>
      </c>
      <c r="B43" s="2" t="s">
        <v>2021</v>
      </c>
      <c r="E43" s="2" t="str">
        <f>IFERROR(MID($B43,FIND(E$1,$B43,1)+0,30),"x")</f>
        <v>DATA: 27/11/2020 HORÁRIO: 10H0</v>
      </c>
      <c r="F43" s="2" t="str">
        <f>IFERROR(MID($B43,FIND(F$1,$B43,1)+0,30),"x")</f>
        <v>HORÁRIO: 10H04M ÀS 10H19M LOCA</v>
      </c>
      <c r="G43" s="2" t="str">
        <f>IFERROR(MID($B43,FIND(G$1,$B43,1)+-5,20),"x")</f>
        <v>120ª REUNIÃO ORDINÁR</v>
      </c>
      <c r="H43" s="2" t="str">
        <f>IFERROR(MID($B43,FIND(H$1,$B43,1)+-5,60),"x")</f>
        <v>x</v>
      </c>
      <c r="I43" s="2" t="str">
        <f t="shared" si="0"/>
        <v>x</v>
      </c>
    </row>
    <row r="44" spans="1:9" hidden="1" x14ac:dyDescent="0.2">
      <c r="A44" s="2">
        <v>413</v>
      </c>
      <c r="B44" s="2" t="s">
        <v>2025</v>
      </c>
      <c r="E44" s="2" t="str">
        <f>IFERROR(MID($B44,FIND(E$1,$B44,1)+0,30),"x")</f>
        <v>DATA: 02/12/2020 HORÁRIO: 10H0</v>
      </c>
      <c r="F44" s="2" t="str">
        <f>IFERROR(MID($B44,FIND(F$1,$B44,1)+0,30),"x")</f>
        <v>HORÁRIO: 10H05M ÀS 10H19M LOCA</v>
      </c>
      <c r="G44" s="2" t="str">
        <f>IFERROR(MID($B44,FIND(G$1,$B44,1)+-5,20),"x")</f>
        <v>121ª REUNIÃO ORDINÁR</v>
      </c>
      <c r="H44" s="2" t="str">
        <f>IFERROR(MID($B44,FIND(H$1,$B44,1)+-5,60),"x")</f>
        <v>x</v>
      </c>
      <c r="I44" s="2" t="str">
        <f t="shared" si="0"/>
        <v>x</v>
      </c>
    </row>
    <row r="45" spans="1:9" hidden="1" x14ac:dyDescent="0.2">
      <c r="A45" s="2">
        <v>456</v>
      </c>
      <c r="B45" s="2" t="s">
        <v>2068</v>
      </c>
      <c r="E45" s="2" t="str">
        <f>IFERROR(MID($B45,FIND(E$1,$B45,1)+0,30),"x")</f>
        <v>DATA DE HOJE (30/12), CONFORME</v>
      </c>
      <c r="F45" s="2" t="str">
        <f>IFERROR(MID($B45,FIND(F$1,$B45,1)+0,30),"x")</f>
        <v>x</v>
      </c>
      <c r="G45" s="2" t="str">
        <f>IFERROR(MID($B45,FIND(G$1,$B45,1)+-5,20),"x")</f>
        <v xml:space="preserve">V NA REUNIÃO DO DIA </v>
      </c>
      <c r="H45" s="2" t="str">
        <f>IFERROR(MID($B45,FIND(H$1,$B45,1)+-5,60),"x")</f>
        <v>x</v>
      </c>
      <c r="I45" s="2" t="str">
        <f t="shared" si="0"/>
        <v>x</v>
      </c>
    </row>
    <row r="46" spans="1:9" hidden="1" x14ac:dyDescent="0.2">
      <c r="A46" s="2">
        <v>420</v>
      </c>
      <c r="B46" s="2" t="s">
        <v>2032</v>
      </c>
      <c r="E46" s="2" t="str">
        <f>IFERROR(MID($B46,FIND(E$1,$B46,1)+0,30),"x")</f>
        <v>DATA: 07/12/2020 HORÁRIO: 10H0</v>
      </c>
      <c r="F46" s="2" t="str">
        <f>IFERROR(MID($B46,FIND(F$1,$B46,1)+0,30),"x")</f>
        <v>HORÁRIO: 10H02M ÀS 10H18M LOCA</v>
      </c>
      <c r="G46" s="2" t="str">
        <f>IFERROR(MID($B46,FIND(G$1,$B46,1)+-5,20),"x")</f>
        <v>123ª REUNIÃO ORDINÁR</v>
      </c>
      <c r="H46" s="2" t="str">
        <f>IFERROR(MID($B46,FIND(H$1,$B46,1)+-5,60),"x")</f>
        <v>x</v>
      </c>
      <c r="I46" s="2" t="str">
        <f t="shared" si="0"/>
        <v>x</v>
      </c>
    </row>
    <row r="47" spans="1:9" hidden="1" x14ac:dyDescent="0.2">
      <c r="A47" s="2">
        <v>385</v>
      </c>
      <c r="B47" s="2" t="s">
        <v>1997</v>
      </c>
      <c r="E47" s="2" t="str">
        <f>IFERROR(MID($B47,FIND(E$1,$B47,1)+0,30),"x")</f>
        <v>DATA: 11/11/2020 HORÁRIO: 10H0</v>
      </c>
      <c r="F47" s="2" t="str">
        <f>IFERROR(MID($B47,FIND(F$1,$B47,1)+0,30),"x")</f>
        <v>HORÁRIO: 10H07M ÀS 10H41M LOCA</v>
      </c>
      <c r="G47" s="2" t="str">
        <f>IFERROR(MID($B47,FIND(G$1,$B47,1)+-5,20),"x")</f>
        <v>113ª REUNIÃO ORDINÁR</v>
      </c>
      <c r="H47" s="2" t="str">
        <f>IFERROR(MID($B47,FIND(H$1,$B47,1)+-5,60),"x")</f>
        <v>x</v>
      </c>
      <c r="I47" s="2" t="str">
        <f t="shared" si="0"/>
        <v>x</v>
      </c>
    </row>
    <row r="48" spans="1:9" hidden="1" x14ac:dyDescent="0.2">
      <c r="A48" s="2">
        <v>460</v>
      </c>
      <c r="B48" s="2" t="s">
        <v>2072</v>
      </c>
      <c r="E48" s="2" t="str">
        <f>IFERROR(MID($B48,FIND(E$1,$B48,1)+0,30),"x")</f>
        <v>DATA: 04/01/202 1 HORÁRIO: 10H</v>
      </c>
      <c r="F48" s="2" t="str">
        <f>IFERROR(MID($B48,FIND(F$1,$B48,1)+0,30),"x")</f>
        <v>HORÁRIO: 10H04M ÀS 10H20M LOCA</v>
      </c>
      <c r="G48" s="2" t="str">
        <f>IFERROR(MID($B48,FIND(G$1,$B48,1)+-5,20),"x")</f>
        <v>133ª REUNIÃO ORDINÁR</v>
      </c>
      <c r="H48" s="2" t="str">
        <f>IFERROR(MID($B48,FIND(H$1,$B48,1)+-5,60),"x")</f>
        <v>x</v>
      </c>
      <c r="I48" s="2" t="str">
        <f t="shared" si="0"/>
        <v>x</v>
      </c>
    </row>
    <row r="49" spans="1:9" hidden="1" x14ac:dyDescent="0.2">
      <c r="A49" s="2">
        <v>432</v>
      </c>
      <c r="B49" s="2" t="s">
        <v>2044</v>
      </c>
      <c r="E49" s="2" t="str">
        <f>IFERROR(MID($B49,FIND(E$1,$B49,1)+0,30),"x")</f>
        <v>DATA: 14/12/2020 HORÁRIO: 10H0</v>
      </c>
      <c r="F49" s="2" t="str">
        <f>IFERROR(MID($B49,FIND(F$1,$B49,1)+0,30),"x")</f>
        <v>HORÁRIO: 10H04M ÀS 10H17M LOCA</v>
      </c>
      <c r="G49" s="2" t="str">
        <f>IFERROR(MID($B49,FIND(G$1,$B49,1)+-5,20),"x")</f>
        <v>126ª REUNIÃO ORDINÁR</v>
      </c>
      <c r="H49" s="2" t="str">
        <f>IFERROR(MID($B49,FIND(H$1,$B49,1)+-5,60),"x")</f>
        <v>x</v>
      </c>
      <c r="I49" s="2" t="str">
        <f t="shared" si="0"/>
        <v>x</v>
      </c>
    </row>
    <row r="50" spans="1:9" hidden="1" x14ac:dyDescent="0.2">
      <c r="A50" s="2">
        <v>370</v>
      </c>
      <c r="B50" s="2" t="s">
        <v>1982</v>
      </c>
      <c r="E50" s="2" t="str">
        <f>IFERROR(MID($B50,FIND(E$1,$B50,1)+0,30),"x")</f>
        <v>DATA: 26/10/2020 HORÁRIO: 10H0</v>
      </c>
      <c r="F50" s="2" t="str">
        <f>IFERROR(MID($B50,FIND(F$1,$B50,1)+0,30),"x")</f>
        <v>HORÁRIO: 10H02M ÀS 10H13M LOCA</v>
      </c>
      <c r="G50" s="2" t="str">
        <f>IFERROR(MID($B50,FIND(G$1,$B50,1)+-5,20),"x")</f>
        <v>108ª REUNIÃO ORDINÁR</v>
      </c>
      <c r="H50" s="2" t="str">
        <f>IFERROR(MID($B50,FIND(H$1,$B50,1)+-5,60),"x")</f>
        <v>O DA JUSTIÇA E SEGURANÇA PÚBLICA (MJSP) SEM CONSIDERAÇÕES RE</v>
      </c>
      <c r="I50" s="2" t="str">
        <f t="shared" si="0"/>
        <v>x</v>
      </c>
    </row>
    <row r="51" spans="1:9" hidden="1" x14ac:dyDescent="0.2">
      <c r="A51" s="2">
        <v>367</v>
      </c>
      <c r="B51" s="2" t="s">
        <v>1979</v>
      </c>
      <c r="E51" s="2" t="str">
        <f>IFERROR(MID($B51,FIND(E$1,$B51,1)+0,30),"x")</f>
        <v>DATA: 23/10/2020 HORÁRIO: 10H0</v>
      </c>
      <c r="F51" s="2" t="str">
        <f>IFERROR(MID($B51,FIND(F$1,$B51,1)+0,30),"x")</f>
        <v>HORÁRIO: 10H05M ÀS 10H40M LOCA</v>
      </c>
      <c r="G51" s="2" t="str">
        <f>IFERROR(MID($B51,FIND(G$1,$B51,1)+-5,20),"x")</f>
        <v>107ª REUNIÃO ORDINÁR</v>
      </c>
      <c r="H51" s="2" t="str">
        <f>IFERROR(MID($B51,FIND(H$1,$B51,1)+-5,60),"x")</f>
        <v>x</v>
      </c>
      <c r="I51" s="2" t="str">
        <f t="shared" si="0"/>
        <v>x</v>
      </c>
    </row>
    <row r="52" spans="1:9" hidden="1" x14ac:dyDescent="0.2">
      <c r="A52" s="2">
        <v>101</v>
      </c>
      <c r="B52" s="2" t="s">
        <v>1713</v>
      </c>
      <c r="E52" s="2" t="str">
        <f>IFERROR(MID($B52,FIND(E$1,$B52,1)+0,30),"x")</f>
        <v>DATA: 29/04/2020 HORÁRIO: 10:0</v>
      </c>
      <c r="F52" s="2" t="str">
        <f>IFERROR(MID($B52,FIND(F$1,$B52,1)+0,30),"x")</f>
        <v>HORÁRIO: 10:06 ÀS 11:00 H. LOC</v>
      </c>
      <c r="G52" s="2" t="str">
        <f>IFERROR(MID($B52,FIND(G$1,$B52,1)+-5,20),"x")</f>
        <v xml:space="preserve"> 30ª REUNIÃO ORDINÁR</v>
      </c>
      <c r="H52" s="2" t="str">
        <f>IFERROR(MID($B52,FIND(H$1,$B52,1)+-5,60),"x")</f>
        <v>O DA JUSTIÇA E SEGURANÇA P ÚBLICA (MJSP) ANEXO 30A REUNIÃO C</v>
      </c>
      <c r="I52" s="2" t="str">
        <f t="shared" si="0"/>
        <v>x</v>
      </c>
    </row>
    <row r="53" spans="1:9" hidden="1" x14ac:dyDescent="0.2">
      <c r="A53" s="2">
        <v>234</v>
      </c>
      <c r="B53" s="2" t="s">
        <v>1846</v>
      </c>
      <c r="E53" s="2" t="str">
        <f>IFERROR(MID($B53,FIND(E$1,$B53,1)+0,30),"x")</f>
        <v>DATA: 20/07/2020 HORÁRIO: 10H0</v>
      </c>
      <c r="F53" s="2" t="str">
        <f>IFERROR(MID($B53,FIND(F$1,$B53,1)+0,30),"x")</f>
        <v>HORÁRIO: 10H00M ÀS 10H29M LOCA</v>
      </c>
      <c r="G53" s="2" t="str">
        <f>IFERROR(MID($B53,FIND(G$1,$B53,1)+-5,20),"x")</f>
        <v xml:space="preserve"> 68ª REUNIÃO ORDINÁR</v>
      </c>
      <c r="H53" s="2" t="str">
        <f>IFERROR(MID($B53,FIND(H$1,$B53,1)+-5,60),"x")</f>
        <v>x</v>
      </c>
      <c r="I53" s="2" t="str">
        <f t="shared" si="0"/>
        <v>x</v>
      </c>
    </row>
    <row r="54" spans="1:9" hidden="1" x14ac:dyDescent="0.2">
      <c r="A54" s="2">
        <v>105</v>
      </c>
      <c r="B54" s="2" t="s">
        <v>1717</v>
      </c>
      <c r="E54" s="2" t="str">
        <f>IFERROR(MID($B54,FIND(E$1,$B54,1)+0,30),"x")</f>
        <v>DATA: 30/04/2020 HORÁRIO: 10:1</v>
      </c>
      <c r="F54" s="2" t="str">
        <f>IFERROR(MID($B54,FIND(F$1,$B54,1)+0,30),"x")</f>
        <v>HORÁRIO: 10:10 ÀS 10:47H. LOCA</v>
      </c>
      <c r="G54" s="2" t="str">
        <f>IFERROR(MID($B54,FIND(G$1,$B54,1)+-5,20),"x")</f>
        <v xml:space="preserve"> 31ª REUNIÃO ORDINÁR</v>
      </c>
      <c r="H54" s="2" t="str">
        <f>IFERROR(MID($B54,FIND(H$1,$B54,1)+-5,60),"x")</f>
        <v>x</v>
      </c>
      <c r="I54" s="2" t="str">
        <f t="shared" si="0"/>
        <v>x</v>
      </c>
    </row>
    <row r="55" spans="1:9" hidden="1" x14ac:dyDescent="0.2">
      <c r="A55" s="2">
        <v>770</v>
      </c>
      <c r="B55" s="2" t="s">
        <v>2382</v>
      </c>
      <c r="E55" s="2" t="str">
        <f>IFERROR(MID($B55,FIND(E$1,$B55,1)+0,30),"x")</f>
        <v>DATA: 28/06/2021 HORÁRIO : 10H</v>
      </c>
      <c r="F55" s="2" t="str">
        <f>IFERROR(MID($B55,FIND(F$1,$B55,1)+0,30),"x")</f>
        <v>HORÁRIO : 10H06M ÀS 10H14M LOC</v>
      </c>
      <c r="G55" s="2" t="str">
        <f>IFERROR(MID($B55,FIND(G$1,$B55,1)+-5,20),"x")</f>
        <v>203ª REUNIÃO SITUACI</v>
      </c>
      <c r="H55" s="2" t="str">
        <f>IFERROR(MID($B55,FIND(H$1,$B55,1)+-5,60),"x")</f>
        <v>x</v>
      </c>
      <c r="I55" s="2" t="str">
        <f t="shared" si="0"/>
        <v>x</v>
      </c>
    </row>
    <row r="56" spans="1:9" hidden="1" x14ac:dyDescent="0.2">
      <c r="A56" s="2">
        <v>548</v>
      </c>
      <c r="B56" s="2" t="s">
        <v>2160</v>
      </c>
      <c r="E56" s="2" t="str">
        <f>IFERROR(MID($B56,FIND(E$1,$B56,1)+0,30),"x")</f>
        <v>DATA: 26/02/2021 HORÁRIO: 10H0</v>
      </c>
      <c r="F56" s="2" t="str">
        <f>IFERROR(MID($B56,FIND(F$1,$B56,1)+0,30),"x")</f>
        <v>HORÁRIO: 10H00M ÀS 10H16M LOCA</v>
      </c>
      <c r="G56" s="2" t="str">
        <f>IFERROR(MID($B56,FIND(G$1,$B56,1)+-5,20),"x")</f>
        <v>154ª REUNIÃO ORDINÁR</v>
      </c>
      <c r="H56" s="2" t="str">
        <f>IFERROR(MID($B56,FIND(H$1,$B56,1)+-5,60),"x")</f>
        <v>x</v>
      </c>
      <c r="I56" s="2" t="str">
        <f t="shared" si="0"/>
        <v>x</v>
      </c>
    </row>
    <row r="57" spans="1:9" hidden="1" x14ac:dyDescent="0.2">
      <c r="A57" s="2">
        <v>18</v>
      </c>
      <c r="B57" s="2" t="s">
        <v>1630</v>
      </c>
      <c r="E57" s="2" t="str">
        <f>IFERROR(MID($B57,FIND(E$1,$B57,1)+0,30),"x")</f>
        <v>x</v>
      </c>
      <c r="F57" s="2" t="str">
        <f>IFERROR(MID($B57,FIND(F$1,$B57,1)+0,30),"x")</f>
        <v>x</v>
      </c>
      <c r="G57" s="2" t="str">
        <f>IFERROR(MID($B57,FIND(G$1,$B57,1)+-5,20),"x")</f>
        <v xml:space="preserve">O 7A REUNIÃO COMITÊ </v>
      </c>
      <c r="H57" s="2" t="str">
        <f>IFERROR(MID($B57,FIND(H$1,$B57,1)+-5,60),"x")</f>
        <v>x</v>
      </c>
      <c r="I57" s="2" t="str">
        <f t="shared" si="0"/>
        <v>x</v>
      </c>
    </row>
    <row r="58" spans="1:9" hidden="1" x14ac:dyDescent="0.2">
      <c r="A58" s="2">
        <v>31</v>
      </c>
      <c r="B58" s="2" t="s">
        <v>1643</v>
      </c>
      <c r="E58" s="2" t="str">
        <f>IFERROR(MID($B58,FIND(E$1,$B58,1)+0,30),"x")</f>
        <v>x</v>
      </c>
      <c r="F58" s="2" t="str">
        <f>IFERROR(MID($B58,FIND(F$1,$B58,1)+0,30),"x")</f>
        <v>x</v>
      </c>
      <c r="G58" s="2" t="str">
        <f>IFERROR(MID($B58,FIND(G$1,$B58,1)+-5,20),"x")</f>
        <v>M EM REUNIÃO HOJE PA</v>
      </c>
      <c r="H58" s="2" t="str">
        <f>IFERROR(MID($B58,FIND(H$1,$B58,1)+-5,60),"x")</f>
        <v>x</v>
      </c>
      <c r="I58" s="2" t="str">
        <f t="shared" si="0"/>
        <v>x</v>
      </c>
    </row>
    <row r="59" spans="1:9" hidden="1" x14ac:dyDescent="0.2">
      <c r="A59" s="2">
        <v>66</v>
      </c>
      <c r="B59" s="2" t="s">
        <v>1678</v>
      </c>
      <c r="E59" s="2" t="str">
        <f>IFERROR(MID($B59,FIND(E$1,$B59,1)+0,30),"x")</f>
        <v>DATA: 15 DE ABRIL DE 2020 HORÁ</v>
      </c>
      <c r="F59" s="2" t="str">
        <f>IFERROR(MID($B59,FIND(F$1,$B59,1)+0,30),"x")</f>
        <v>HORÁRIO: 10:00 H. ÀS 11:00 H .</v>
      </c>
      <c r="G59" s="2" t="str">
        <f>IFERROR(MID($B59,FIND(G$1,$B59,1)+-5,20),"x")</f>
        <v xml:space="preserve"> 21ª REUNIÃO ORDINÁR</v>
      </c>
      <c r="H59" s="2" t="str">
        <f>IFERROR(MID($B59,FIND(H$1,$B59,1)+-5,60),"x")</f>
        <v>O DA JUSTIÇA E SEGURANÇA PÚBLICA (MJSP) INFORMES: INFORMOU Q</v>
      </c>
      <c r="I59" s="2" t="str">
        <f t="shared" si="0"/>
        <v>x</v>
      </c>
    </row>
    <row r="60" spans="1:9" hidden="1" x14ac:dyDescent="0.2">
      <c r="A60" s="2">
        <v>63</v>
      </c>
      <c r="B60" s="2" t="s">
        <v>1675</v>
      </c>
      <c r="E60" s="2" t="str">
        <f>IFERROR(MID($B60,FIND(E$1,$B60,1)+0,30),"x")</f>
        <v xml:space="preserve">DATAPREV . RECEBERAM DA CEF O </v>
      </c>
      <c r="F60" s="2" t="str">
        <f>IFERROR(MID($B60,FIND(F$1,$B60,1)+0,30),"x")</f>
        <v>x</v>
      </c>
      <c r="G60" s="2" t="str">
        <f>IFERROR(MID($B60,FIND(G$1,$B60,1)+-5,20),"x")</f>
        <v xml:space="preserve"> 20A REUNIÃO COMITÊ </v>
      </c>
      <c r="H60" s="2" t="str">
        <f>IFERROR(MID($B60,FIND(H$1,$B60,1)+-5,60),"x")</f>
        <v>x</v>
      </c>
      <c r="I60" s="2" t="str">
        <f t="shared" si="0"/>
        <v>x</v>
      </c>
    </row>
    <row r="61" spans="1:9" hidden="1" x14ac:dyDescent="0.2">
      <c r="A61" s="2">
        <v>24</v>
      </c>
      <c r="B61" s="2" t="s">
        <v>1636</v>
      </c>
      <c r="E61" s="2" t="str">
        <f>IFERROR(MID($B61,FIND(E$1,$B61,1)+0,30),"x")</f>
        <v>x</v>
      </c>
      <c r="F61" s="2" t="str">
        <f>IFERROR(MID($B61,FIND(F$1,$B61,1)+0,30),"x")</f>
        <v>x</v>
      </c>
      <c r="G61" s="2" t="str">
        <f>IFERROR(MID($B61,FIND(G$1,$B61,1)+-5,20),"x")</f>
        <v>ÃO À REUNIÃO EXTRAOR</v>
      </c>
      <c r="H61" s="2" t="str">
        <f>IFERROR(MID($B61,FIND(H$1,$B61,1)+-5,60),"x")</f>
        <v>x</v>
      </c>
      <c r="I61" s="2" t="str">
        <f t="shared" si="0"/>
        <v>x</v>
      </c>
    </row>
    <row r="62" spans="1:9" hidden="1" x14ac:dyDescent="0.2">
      <c r="A62" s="2">
        <v>4</v>
      </c>
      <c r="B62" s="2" t="s">
        <v>1616</v>
      </c>
      <c r="E62" s="2" t="str">
        <f>IFERROR(MID($B62,FIND(E$1,$B62,1)+0,30),"x")</f>
        <v>DATA: 18 DE MARÇO DE 2020 HORÁ</v>
      </c>
      <c r="F62" s="2" t="str">
        <f>IFERROR(MID($B62,FIND(F$1,$B62,1)+0,30),"x")</f>
        <v>HORÁRIO: 10:00 ÀS 11:00 H. LOC</v>
      </c>
      <c r="G62" s="2" t="str">
        <f>IFERROR(MID($B62,FIND(G$1,$B62,1)+-5,20),"x")</f>
        <v>A 2ª REUNIÃO ORDINÁR</v>
      </c>
      <c r="H62" s="2" t="str">
        <f>IFERROR(MID($B62,FIND(H$1,$B62,1)+-5,60),"x")</f>
        <v>x</v>
      </c>
      <c r="I62" s="2" t="str">
        <f t="shared" si="0"/>
        <v>x</v>
      </c>
    </row>
    <row r="63" spans="1:9" hidden="1" x14ac:dyDescent="0.2">
      <c r="A63" s="2">
        <v>2</v>
      </c>
      <c r="B63" s="2" t="s">
        <v>1614</v>
      </c>
      <c r="E63" s="2" t="str">
        <f>IFERROR(MID($B63,FIND(E$1,$B63,1)+0,30),"x")</f>
        <v>x</v>
      </c>
      <c r="F63" s="2" t="str">
        <f>IFERROR(MID($B63,FIND(F$1,$B63,1)+0,30),"x")</f>
        <v>x</v>
      </c>
      <c r="G63" s="2" t="str">
        <f>IFERROR(MID($B63,FIND(G$1,$B63,1)+-5,20),"x")</f>
        <v xml:space="preserve">O 1A REUNIÃO COMITÊ </v>
      </c>
      <c r="H63" s="2" t="str">
        <f>IFERROR(MID($B63,FIND(H$1,$B63,1)+-5,60),"x")</f>
        <v>x</v>
      </c>
      <c r="I63" s="2" t="str">
        <f t="shared" si="0"/>
        <v>x</v>
      </c>
    </row>
    <row r="64" spans="1:9" hidden="1" x14ac:dyDescent="0.2">
      <c r="A64" s="2">
        <v>37</v>
      </c>
      <c r="B64" s="2" t="s">
        <v>1649</v>
      </c>
      <c r="E64" s="2" t="str">
        <f>IFERROR(MID($B64,FIND(E$1,$B64,1)+0,30),"x")</f>
        <v>x</v>
      </c>
      <c r="F64" s="2" t="str">
        <f>IFERROR(MID($B64,FIND(F$1,$B64,1)+0,30),"x")</f>
        <v>x</v>
      </c>
      <c r="G64" s="2" t="str">
        <f>IFERROR(MID($B64,FIND(G$1,$B64,1)+-5,20),"x")</f>
        <v>A DE REUNIÃO JUNTO A</v>
      </c>
      <c r="H64" s="2" t="str">
        <f>IFERROR(MID($B64,FIND(H$1,$B64,1)+-5,60),"x")</f>
        <v>x</v>
      </c>
      <c r="I64" s="2" t="str">
        <f t="shared" si="0"/>
        <v>x</v>
      </c>
    </row>
    <row r="65" spans="1:9" hidden="1" x14ac:dyDescent="0.2">
      <c r="A65" s="2">
        <v>57</v>
      </c>
      <c r="B65" s="2" t="s">
        <v>1669</v>
      </c>
      <c r="E65" s="2" t="str">
        <f>IFERROR(MID($B65,FIND(E$1,$B65,1)+0,30),"x")</f>
        <v>x</v>
      </c>
      <c r="F65" s="2" t="str">
        <f>IFERROR(MID($B65,FIND(F$1,$B65,1)+0,30),"x")</f>
        <v>x</v>
      </c>
      <c r="G65" s="2" t="str">
        <f>IFERROR(MID($B65,FIND(G$1,$B65,1)+-5,20),"x")</f>
        <v>NDOU REUNIÃO HOJE AS</v>
      </c>
      <c r="H65" s="2" t="str">
        <f>IFERROR(MID($B65,FIND(H$1,$B65,1)+-5,60),"x")</f>
        <v>x</v>
      </c>
      <c r="I65" s="2" t="str">
        <f t="shared" si="0"/>
        <v>x</v>
      </c>
    </row>
    <row r="66" spans="1:9" hidden="1" x14ac:dyDescent="0.2">
      <c r="A66" s="2">
        <v>6</v>
      </c>
      <c r="B66" s="2" t="s">
        <v>1618</v>
      </c>
      <c r="E66" s="2" t="str">
        <f>IFERROR(MID($B66,FIND(E$1,$B66,1)+0,30),"x")</f>
        <v>DATA: 19 DE MARÇO DE 2020 HORÁ</v>
      </c>
      <c r="F66" s="2" t="str">
        <f>IFERROR(MID($B66,FIND(F$1,$B66,1)+0,30),"x")</f>
        <v>HORÁRIO: 10:00 ÀS 11:00 H. LOC</v>
      </c>
      <c r="G66" s="2" t="str">
        <f>IFERROR(MID($B66,FIND(G$1,$B66,1)+-5,20),"x")</f>
        <v>A 3ª REUNIÃO ORDINÁR</v>
      </c>
      <c r="H66" s="2" t="str">
        <f>IFERROR(MID($B66,FIND(H$1,$B66,1)+-5,60),"x")</f>
        <v>x</v>
      </c>
      <c r="I66" s="2" t="str">
        <f t="shared" si="0"/>
        <v>x</v>
      </c>
    </row>
    <row r="67" spans="1:9" hidden="1" x14ac:dyDescent="0.2">
      <c r="A67" s="2">
        <v>21</v>
      </c>
      <c r="B67" s="2" t="s">
        <v>1633</v>
      </c>
      <c r="E67" s="2" t="str">
        <f>IFERROR(MID($B67,FIND(E$1,$B67,1)+0,30),"x")</f>
        <v>x</v>
      </c>
      <c r="F67" s="2" t="str">
        <f>IFERROR(MID($B67,FIND(F$1,$B67,1)+0,30),"x")</f>
        <v>HORÁRIO PARA ENVIO DOS REPORTE</v>
      </c>
      <c r="G67" s="2" t="str">
        <f>IFERROR(MID($B67,FIND(G$1,$B67,1)+-5,20),"x")</f>
        <v xml:space="preserve">O 8A REUNIÃO COMITÊ </v>
      </c>
      <c r="H67" s="2" t="str">
        <f>IFERROR(MID($B67,FIND(H$1,$B67,1)+-5,60),"x")</f>
        <v>x</v>
      </c>
      <c r="I67" s="2" t="str">
        <f t="shared" ref="I67:I130" si="1">IFERROR(MID($H67,FIND(I$1,$H67,1)+-5,60),"x")</f>
        <v>x</v>
      </c>
    </row>
    <row r="68" spans="1:9" hidden="1" x14ac:dyDescent="0.2">
      <c r="A68" s="2">
        <v>34</v>
      </c>
      <c r="B68" s="2" t="s">
        <v>1646</v>
      </c>
      <c r="E68" s="2" t="str">
        <f>IFERROR(MID($B68,FIND(E$1,$B68,1)+0,30),"x")</f>
        <v>x</v>
      </c>
      <c r="F68" s="2" t="str">
        <f>IFERROR(MID($B68,FIND(F$1,$B68,1)+0,30),"x")</f>
        <v>x</v>
      </c>
      <c r="G68" s="2" t="str">
        <f>IFERROR(MID($B68,FIND(G$1,$B68,1)+-5,20),"x")</f>
        <v>ERÃO REUNIÃO COM O G</v>
      </c>
      <c r="H68" s="2" t="str">
        <f>IFERROR(MID($B68,FIND(H$1,$B68,1)+-5,60),"x")</f>
        <v>x</v>
      </c>
      <c r="I68" s="2" t="str">
        <f t="shared" si="1"/>
        <v>x</v>
      </c>
    </row>
    <row r="69" spans="1:9" hidden="1" x14ac:dyDescent="0.2">
      <c r="A69" s="2">
        <v>53</v>
      </c>
      <c r="B69" s="2" t="s">
        <v>1665</v>
      </c>
      <c r="E69" s="2" t="str">
        <f>IFERROR(MID($B69,FIND(E$1,$B69,1)+0,30),"x")</f>
        <v>x</v>
      </c>
      <c r="F69" s="2" t="str">
        <f>IFERROR(MID($B69,FIND(F$1,$B69,1)+0,30),"x")</f>
        <v>x</v>
      </c>
      <c r="G69" s="2" t="str">
        <f>IFERROR(MID($B69,FIND(G$1,$B69,1)+-5,20),"x")</f>
        <v>AM A REUNIÃO PARA TR</v>
      </c>
      <c r="H69" s="2" t="str">
        <f>IFERROR(MID($B69,FIND(H$1,$B69,1)+-5,60),"x")</f>
        <v>x</v>
      </c>
      <c r="I69" s="2" t="str">
        <f t="shared" si="1"/>
        <v>x</v>
      </c>
    </row>
    <row r="70" spans="1:9" hidden="1" x14ac:dyDescent="0.2">
      <c r="A70" s="2">
        <v>15</v>
      </c>
      <c r="B70" s="2" t="s">
        <v>1627</v>
      </c>
      <c r="E70" s="2" t="str">
        <f>IFERROR(MID($B70,FIND(E$1,$B70,1)+0,30),"x")</f>
        <v>x</v>
      </c>
      <c r="F70" s="2" t="str">
        <f>IFERROR(MID($B70,FIND(F$1,$B70,1)+0,30),"x")</f>
        <v>x</v>
      </c>
      <c r="G70" s="2" t="str">
        <f>IFERROR(MID($B70,FIND(G$1,$B70,1)+-5,20),"x")</f>
        <v xml:space="preserve">OU A REUNIÃO. ANEXO </v>
      </c>
      <c r="H70" s="2" t="str">
        <f>IFERROR(MID($B70,FIND(H$1,$B70,1)+-5,60),"x")</f>
        <v>x</v>
      </c>
      <c r="I70" s="2" t="str">
        <f t="shared" si="1"/>
        <v>x</v>
      </c>
    </row>
    <row r="71" spans="1:9" hidden="1" x14ac:dyDescent="0.2">
      <c r="A71" s="2">
        <v>60</v>
      </c>
      <c r="B71" s="2" t="s">
        <v>1672</v>
      </c>
      <c r="E71" s="2" t="str">
        <f>IFERROR(MID($B71,FIND(E$1,$B71,1)+0,30),"x")</f>
        <v>x</v>
      </c>
      <c r="F71" s="2" t="str">
        <f>IFERROR(MID($B71,FIND(F$1,$B71,1)+0,30),"x")</f>
        <v>x</v>
      </c>
      <c r="G71" s="2" t="str">
        <f>IFERROR(MID($B71,FIND(G$1,$B71,1)+-5,20),"x")</f>
        <v>ARAM REUNIÃO PARA HO</v>
      </c>
      <c r="H71" s="2" t="str">
        <f>IFERROR(MID($B71,FIND(H$1,$B71,1)+-5,60),"x")</f>
        <v>x</v>
      </c>
      <c r="I71" s="2" t="str">
        <f t="shared" si="1"/>
        <v>x</v>
      </c>
    </row>
    <row r="72" spans="1:9" hidden="1" x14ac:dyDescent="0.2">
      <c r="A72" s="2">
        <v>45</v>
      </c>
      <c r="B72" s="2" t="s">
        <v>1657</v>
      </c>
      <c r="E72" s="2" t="str">
        <f>IFERROR(MID($B72,FIND(E$1,$B72,1)+0,30),"x")</f>
        <v>x</v>
      </c>
      <c r="F72" s="2" t="str">
        <f>IFERROR(MID($B72,FIND(F$1,$B72,1)+0,30),"x")</f>
        <v>x</v>
      </c>
      <c r="G72" s="2" t="str">
        <f>IFERROR(MID($B72,FIND(G$1,$B72,1)+-5,20),"x")</f>
        <v xml:space="preserve"> 15A REUNIÃO COMITÊ </v>
      </c>
      <c r="H72" s="2" t="str">
        <f>IFERROR(MID($B72,FIND(H$1,$B72,1)+-5,60),"x")</f>
        <v>x</v>
      </c>
      <c r="I72" s="2" t="str">
        <f t="shared" si="1"/>
        <v>x</v>
      </c>
    </row>
    <row r="73" spans="1:9" hidden="1" x14ac:dyDescent="0.2">
      <c r="A73" s="2">
        <v>49</v>
      </c>
      <c r="B73" s="2" t="s">
        <v>1661</v>
      </c>
      <c r="E73" s="2" t="str">
        <f>IFERROR(MID($B73,FIND(E$1,$B73,1)+0,30),"x")</f>
        <v>x</v>
      </c>
      <c r="F73" s="2" t="str">
        <f>IFERROR(MID($B73,FIND(F$1,$B73,1)+0,30),"x")</f>
        <v>x</v>
      </c>
      <c r="G73" s="2" t="str">
        <f>IFERROR(MID($B73,FIND(G$1,$B73,1)+-5,20),"x")</f>
        <v>RCAR REUNIÃO PARA TR</v>
      </c>
      <c r="H73" s="2" t="str">
        <f>IFERROR(MID($B73,FIND(H$1,$B73,1)+-5,60),"x")</f>
        <v>x</v>
      </c>
      <c r="I73" s="2" t="str">
        <f t="shared" si="1"/>
        <v>x</v>
      </c>
    </row>
    <row r="74" spans="1:9" hidden="1" x14ac:dyDescent="0.2">
      <c r="A74" s="2">
        <v>82</v>
      </c>
      <c r="B74" s="2" t="s">
        <v>1694</v>
      </c>
      <c r="E74" s="2" t="str">
        <f>IFERROR(MID($B74,FIND(E$1,$B74,1)+0,30),"x")</f>
        <v>DATA: 22/04/2020 HORÁRIO: 10:0</v>
      </c>
      <c r="F74" s="2" t="str">
        <f>IFERROR(MID($B74,FIND(F$1,$B74,1)+0,30),"x")</f>
        <v>HORÁRIO: 10:00 ÀS 11:00 H. LOC</v>
      </c>
      <c r="G74" s="2" t="str">
        <f>IFERROR(MID($B74,FIND(G$1,$B74,1)+-5,20),"x")</f>
        <v xml:space="preserve"> 25ª REUNIÃO ORDINÁR</v>
      </c>
      <c r="H74" s="2" t="str">
        <f>IFERROR(MID($B74,FIND(H$1,$B74,1)+-5,60),"x")</f>
        <v>x</v>
      </c>
      <c r="I74" s="2" t="str">
        <f t="shared" si="1"/>
        <v>x</v>
      </c>
    </row>
    <row r="75" spans="1:9" hidden="1" x14ac:dyDescent="0.2">
      <c r="A75" s="2">
        <v>625</v>
      </c>
      <c r="B75" s="2" t="s">
        <v>2237</v>
      </c>
      <c r="E75" s="2" t="str">
        <f>IFERROR(MID($B75,FIND(E$1,$B75,1)+0,30),"x")</f>
        <v>DATA: 14/04/2021 HORÁRIO: 10H0</v>
      </c>
      <c r="F75" s="2" t="str">
        <f>IFERROR(MID($B75,FIND(F$1,$B75,1)+0,30),"x")</f>
        <v>HORÁRIO: 10H07M ÀS 10H26M LOCA</v>
      </c>
      <c r="G75" s="2" t="str">
        <f>IFERROR(MID($B75,FIND(G$1,$B75,1)+-5,20),"x")</f>
        <v>173ª REUNIÃO SITUACI</v>
      </c>
      <c r="H75" s="2" t="str">
        <f>IFERROR(MID($B75,FIND(H$1,$B75,1)+-5,60),"x")</f>
        <v>x</v>
      </c>
      <c r="I75" s="2" t="str">
        <f t="shared" si="1"/>
        <v>x</v>
      </c>
    </row>
    <row r="76" spans="1:9" hidden="1" x14ac:dyDescent="0.2">
      <c r="A76" s="2">
        <v>655</v>
      </c>
      <c r="B76" s="2" t="s">
        <v>2267</v>
      </c>
      <c r="E76" s="2" t="str">
        <f>IFERROR(MID($B76,FIND(E$1,$B76,1)+0,30),"x")</f>
        <v>DATA: 03/05/2021 HORÁRIO: 10H0</v>
      </c>
      <c r="F76" s="2" t="str">
        <f>IFERROR(MID($B76,FIND(F$1,$B76,1)+0,30),"x")</f>
        <v>HORÁRIO: 10H06M ÀS 10H28M LOCA</v>
      </c>
      <c r="G76" s="2" t="str">
        <f>IFERROR(MID($B76,FIND(G$1,$B76,1)+-5,20),"x")</f>
        <v>180ª REUNIÃO SITUACI</v>
      </c>
      <c r="H76" s="2" t="str">
        <f>IFERROR(MID($B76,FIND(H$1,$B76,1)+-5,60),"x")</f>
        <v>O DA JUSTIÇA E SEGURANÇA PÚBLICA (MJSP) SEM CONSIDERAÇÕES RE</v>
      </c>
      <c r="I76" s="2" t="str">
        <f t="shared" si="1"/>
        <v>x</v>
      </c>
    </row>
    <row r="77" spans="1:9" hidden="1" x14ac:dyDescent="0.2">
      <c r="A77" s="2">
        <v>316</v>
      </c>
      <c r="B77" s="2" t="s">
        <v>1928</v>
      </c>
      <c r="E77" s="2" t="str">
        <f>IFERROR(MID($B77,FIND(E$1,$B77,1)+0,30),"x")</f>
        <v>DATA: 16/09/2020 HORÁRIO: 10H0</v>
      </c>
      <c r="F77" s="2" t="str">
        <f>IFERROR(MID($B77,FIND(F$1,$B77,1)+0,30),"x")</f>
        <v>HORÁRIO: 10H04M ÀS 10H29M LOCA</v>
      </c>
      <c r="G77" s="2" t="str">
        <f>IFERROR(MID($B77,FIND(G$1,$B77,1)+-5,20),"x")</f>
        <v xml:space="preserve"> 92ª REUNIÃO ORDINÁR</v>
      </c>
      <c r="H77" s="2" t="str">
        <f>IFERROR(MID($B77,FIND(H$1,$B77,1)+-5,60),"x")</f>
        <v>x</v>
      </c>
      <c r="I77" s="2" t="str">
        <f t="shared" si="1"/>
        <v>x</v>
      </c>
    </row>
    <row r="78" spans="1:9" hidden="1" x14ac:dyDescent="0.2">
      <c r="A78" s="2">
        <v>342</v>
      </c>
      <c r="B78" s="2" t="s">
        <v>1954</v>
      </c>
      <c r="E78" s="2" t="str">
        <f>IFERROR(MID($B78,FIND(E$1,$B78,1)+0,30),"x")</f>
        <v>DATA: 02/10/2020 HORÁRIO: 10H0</v>
      </c>
      <c r="F78" s="2" t="str">
        <f>IFERROR(MID($B78,FIND(F$1,$B78,1)+0,30),"x")</f>
        <v>HORÁRIO: 10H08M ÀS 10H30M LOCA</v>
      </c>
      <c r="G78" s="2" t="str">
        <f>IFERROR(MID($B78,FIND(G$1,$B78,1)+-5,20),"x")</f>
        <v xml:space="preserve"> 99ª REUNIÃO ORDINÁR</v>
      </c>
      <c r="H78" s="2" t="str">
        <f>IFERROR(MID($B78,FIND(H$1,$B78,1)+-5,60),"x")</f>
        <v>O DA JUSTIÇA E SEGURANÇA PÚBLICA (MJSP) ANEXO 99ª REUNIÃO CO</v>
      </c>
      <c r="I78" s="2" t="str">
        <f t="shared" si="1"/>
        <v>x</v>
      </c>
    </row>
    <row r="79" spans="1:9" hidden="1" x14ac:dyDescent="0.2">
      <c r="A79" s="2">
        <v>298</v>
      </c>
      <c r="B79" s="2" t="s">
        <v>1910</v>
      </c>
      <c r="E79" s="2" t="str">
        <f>IFERROR(MID($B79,FIND(E$1,$B79,1)+0,30),"x")</f>
        <v>DATA: 02/09/2020 HORÁRIO: 10H0</v>
      </c>
      <c r="F79" s="2" t="str">
        <f>IFERROR(MID($B79,FIND(F$1,$B79,1)+0,30),"x")</f>
        <v>HORÁRIO: 10H00M ÀS 10H24M LOCA</v>
      </c>
      <c r="G79" s="2" t="str">
        <f>IFERROR(MID($B79,FIND(G$1,$B79,1)+-5,20),"x")</f>
        <v xml:space="preserve"> 87ª REUNIÃO ORDINÁR</v>
      </c>
      <c r="H79" s="2" t="str">
        <f>IFERROR(MID($B79,FIND(H$1,$B79,1)+-5,60),"x")</f>
        <v>x</v>
      </c>
      <c r="I79" s="2" t="str">
        <f t="shared" si="1"/>
        <v>x</v>
      </c>
    </row>
    <row r="80" spans="1:9" hidden="1" x14ac:dyDescent="0.2">
      <c r="A80" s="2">
        <v>284</v>
      </c>
      <c r="B80" s="2" t="s">
        <v>1896</v>
      </c>
      <c r="E80" s="2" t="str">
        <f>IFERROR(MID($B80,FIND(E$1,$B80,1)+0,30),"x")</f>
        <v>DATA: 24/08/2020 HORÁRIO: 10H0</v>
      </c>
      <c r="F80" s="2" t="str">
        <f>IFERROR(MID($B80,FIND(F$1,$B80,1)+0,30),"x")</f>
        <v>HORÁRIO: 10H00M ÀS 10H17M LOCA</v>
      </c>
      <c r="G80" s="2" t="str">
        <f>IFERROR(MID($B80,FIND(G$1,$B80,1)+-5,20),"x")</f>
        <v xml:space="preserve"> 83ª REUNIÃO ORDINÁR</v>
      </c>
      <c r="H80" s="2" t="str">
        <f>IFERROR(MID($B80,FIND(H$1,$B80,1)+-5,60),"x")</f>
        <v>O DA JUSTIÇA E SEGURANÇA PÚBLICA (MJSP) INFORMOU QUE O MS EN</v>
      </c>
      <c r="I80" s="2" t="str">
        <f t="shared" si="1"/>
        <v>x</v>
      </c>
    </row>
    <row r="81" spans="1:9" hidden="1" x14ac:dyDescent="0.2">
      <c r="A81" s="2">
        <v>240</v>
      </c>
      <c r="B81" s="2" t="s">
        <v>1852</v>
      </c>
      <c r="E81" s="2" t="str">
        <f>IFERROR(MID($B81,FIND(E$1,$B81,1)+0,30),"x")</f>
        <v>DATA: 24/07/2020 HORÁRIO: 10H0</v>
      </c>
      <c r="F81" s="2" t="str">
        <f>IFERROR(MID($B81,FIND(F$1,$B81,1)+0,30),"x")</f>
        <v>HORÁRIO: 10H06M ÀS 10H23M LOCA</v>
      </c>
      <c r="G81" s="2" t="str">
        <f>IFERROR(MID($B81,FIND(G$1,$B81,1)+-5,20),"x")</f>
        <v xml:space="preserve"> 70ª REUNIÃO ORDINÁR</v>
      </c>
      <c r="H81" s="2" t="str">
        <f>IFERROR(MID($B81,FIND(H$1,$B81,1)+-5,60),"x")</f>
        <v>x</v>
      </c>
      <c r="I81" s="2" t="str">
        <f t="shared" si="1"/>
        <v>x</v>
      </c>
    </row>
    <row r="82" spans="1:9" hidden="1" x14ac:dyDescent="0.2">
      <c r="A82" s="2">
        <v>280</v>
      </c>
      <c r="B82" s="2" t="s">
        <v>1892</v>
      </c>
      <c r="E82" s="2" t="str">
        <f>IFERROR(MID($B82,FIND(E$1,$B82,1)+0,30),"x")</f>
        <v>DATA: 21/08/2020 HORÁRIO: 10H0</v>
      </c>
      <c r="F82" s="2" t="str">
        <f>IFERROR(MID($B82,FIND(F$1,$B82,1)+0,30),"x")</f>
        <v>HORÁRIO: 10H08M ÀS 10H25M LOCA</v>
      </c>
      <c r="G82" s="2" t="str">
        <f>IFERROR(MID($B82,FIND(G$1,$B82,1)+-5,20),"x")</f>
        <v xml:space="preserve"> 82ª REUNIÃO ORDINÁR</v>
      </c>
      <c r="H82" s="2" t="str">
        <f>IFERROR(MID($B82,FIND(H$1,$B82,1)+-5,60),"x")</f>
        <v>x</v>
      </c>
      <c r="I82" s="2" t="str">
        <f t="shared" si="1"/>
        <v>x</v>
      </c>
    </row>
    <row r="83" spans="1:9" hidden="1" x14ac:dyDescent="0.2">
      <c r="A83" s="2">
        <v>224</v>
      </c>
      <c r="B83" s="2" t="s">
        <v>1836</v>
      </c>
      <c r="E83" s="2" t="str">
        <f>IFERROR(MID($B83,FIND(E$1,$B83,1)+0,30),"x")</f>
        <v>DATA DE HOJE 9 .347 RESPIRADOR</v>
      </c>
      <c r="F83" s="2" t="str">
        <f>IFERROR(MID($B83,FIND(F$1,$B83,1)+0,30),"x")</f>
        <v>x</v>
      </c>
      <c r="G83" s="2" t="str">
        <f>IFERROR(MID($B83,FIND(G$1,$B83,1)+-5,20),"x")</f>
        <v>x</v>
      </c>
      <c r="H83" s="2" t="str">
        <f>IFERROR(MID($B83,FIND(H$1,$B83,1)+-5,60),"x")</f>
        <v xml:space="preserve">O DA JUSTIÇA E SEGURANÇA PÚBLICA (MJSP) NÃO ESTEVE PRESENTE </v>
      </c>
      <c r="I83" s="2" t="str">
        <f t="shared" si="1"/>
        <v>x</v>
      </c>
    </row>
    <row r="84" spans="1:9" hidden="1" x14ac:dyDescent="0.2">
      <c r="A84" s="2">
        <v>310</v>
      </c>
      <c r="B84" s="2" t="s">
        <v>1922</v>
      </c>
      <c r="E84" s="2" t="str">
        <f>IFERROR(MID($B84,FIND(E$1,$B84,1)+0,30),"x")</f>
        <v>DATA: 11/09/2020 HORÁRIO: 10H0</v>
      </c>
      <c r="F84" s="2" t="str">
        <f>IFERROR(MID($B84,FIND(F$1,$B84,1)+0,30),"x")</f>
        <v>HORÁRIO: 10H00M ÀS 10H20M LOCA</v>
      </c>
      <c r="G84" s="2" t="str">
        <f>IFERROR(MID($B84,FIND(G$1,$B84,1)+-5,20),"x")</f>
        <v xml:space="preserve"> 90ª REUNIÃO ORDINÁR</v>
      </c>
      <c r="H84" s="2" t="str">
        <f>IFERROR(MID($B84,FIND(H$1,$B84,1)+-5,60),"x")</f>
        <v>x</v>
      </c>
      <c r="I84" s="2" t="str">
        <f t="shared" si="1"/>
        <v>x</v>
      </c>
    </row>
    <row r="85" spans="1:9" hidden="1" x14ac:dyDescent="0.2">
      <c r="A85" s="2">
        <v>243</v>
      </c>
      <c r="B85" s="2" t="s">
        <v>1855</v>
      </c>
      <c r="E85" s="2" t="str">
        <f>IFERROR(MID($B85,FIND(E$1,$B85,1)+0,30),"x")</f>
        <v>DATA: 27/07/2020 HORÁRIO: 10H0</v>
      </c>
      <c r="F85" s="2" t="str">
        <f>IFERROR(MID($B85,FIND(F$1,$B85,1)+0,30),"x")</f>
        <v>HORÁRIO: 10H06M ÀS 10H27M LOCA</v>
      </c>
      <c r="G85" s="2" t="str">
        <f>IFERROR(MID($B85,FIND(G$1,$B85,1)+-5,20),"x")</f>
        <v xml:space="preserve"> 71ª REUNIÃO ORDINÁR</v>
      </c>
      <c r="H85" s="2" t="str">
        <f>IFERROR(MID($B85,FIND(H$1,$B85,1)+-5,60),"x")</f>
        <v>x</v>
      </c>
      <c r="I85" s="2" t="str">
        <f t="shared" si="1"/>
        <v>x</v>
      </c>
    </row>
    <row r="86" spans="1:9" hidden="1" x14ac:dyDescent="0.2">
      <c r="A86" s="2">
        <v>271</v>
      </c>
      <c r="B86" s="2" t="s">
        <v>1883</v>
      </c>
      <c r="E86" s="2" t="str">
        <f>IFERROR(MID($B86,FIND(E$1,$B86,1)+0,30),"x")</f>
        <v>x</v>
      </c>
      <c r="F86" s="2" t="str">
        <f>IFERROR(MID($B86,FIND(F$1,$B86,1)+0,30),"x")</f>
        <v>x</v>
      </c>
      <c r="G86" s="2" t="str">
        <f>IFERROR(MID($B86,FIND(G$1,$B86,1)+-5,20),"x")</f>
        <v>E NA REUNIÃO REALIZA</v>
      </c>
      <c r="H86" s="2" t="str">
        <f>IFERROR(MID($B86,FIND(H$1,$B86,1)+-5,60),"x")</f>
        <v>O DA JUSTIÇA E SEGURANÇA PÚBLICA (MJSP) INFORMOU QUE NO TOCA</v>
      </c>
      <c r="I86" s="2" t="str">
        <f t="shared" si="1"/>
        <v>x</v>
      </c>
    </row>
    <row r="87" spans="1:9" hidden="1" x14ac:dyDescent="0.2">
      <c r="A87" s="2">
        <v>319</v>
      </c>
      <c r="B87" s="2" t="s">
        <v>1931</v>
      </c>
      <c r="E87" s="2" t="str">
        <f>IFERROR(MID($B87,FIND(E$1,$B87,1)+0,30),"x")</f>
        <v>DATA: 18/09/2020 HORÁRIO: 10H0</v>
      </c>
      <c r="F87" s="2" t="str">
        <f>IFERROR(MID($B87,FIND(F$1,$B87,1)+0,30),"x")</f>
        <v>HORÁRIO: 10H00M ÀS 10H17M LOCA</v>
      </c>
      <c r="G87" s="2" t="str">
        <f>IFERROR(MID($B87,FIND(G$1,$B87,1)+-5,20),"x")</f>
        <v xml:space="preserve"> 93ª REUNIÃO ORDINÁR</v>
      </c>
      <c r="H87" s="2" t="str">
        <f>IFERROR(MID($B87,FIND(H$1,$B87,1)+-5,60),"x")</f>
        <v>x</v>
      </c>
      <c r="I87" s="2" t="str">
        <f t="shared" si="1"/>
        <v>x</v>
      </c>
    </row>
    <row r="88" spans="1:9" hidden="1" x14ac:dyDescent="0.2">
      <c r="A88" s="2">
        <v>287</v>
      </c>
      <c r="B88" s="2" t="s">
        <v>1899</v>
      </c>
      <c r="E88" s="2" t="str">
        <f>IFERROR(MID($B88,FIND(E$1,$B88,1)+0,30),"x")</f>
        <v>DATA: 26/08/2020 HORÁRIO: 10H0</v>
      </c>
      <c r="F88" s="2" t="str">
        <f>IFERROR(MID($B88,FIND(F$1,$B88,1)+0,30),"x")</f>
        <v>HORÁRIO: 10H06M ÀS 10H25M LOCA</v>
      </c>
      <c r="G88" s="2" t="str">
        <f>IFERROR(MID($B88,FIND(G$1,$B88,1)+-5,20),"x")</f>
        <v xml:space="preserve"> 84ª REUNIÃO ORDINÁR</v>
      </c>
      <c r="H88" s="2" t="str">
        <f>IFERROR(MID($B88,FIND(H$1,$B88,1)+-5,60),"x")</f>
        <v>x</v>
      </c>
      <c r="I88" s="2" t="str">
        <f t="shared" si="1"/>
        <v>x</v>
      </c>
    </row>
    <row r="89" spans="1:9" hidden="1" x14ac:dyDescent="0.2">
      <c r="A89" s="2">
        <v>277</v>
      </c>
      <c r="B89" s="2" t="s">
        <v>1889</v>
      </c>
      <c r="E89" s="2" t="str">
        <f>IFERROR(MID($B89,FIND(E$1,$B89,1)+0,30),"x")</f>
        <v>DATA: 19/08/2020 HORÁRIO: 10H0</v>
      </c>
      <c r="F89" s="2" t="str">
        <f>IFERROR(MID($B89,FIND(F$1,$B89,1)+0,30),"x")</f>
        <v>HORÁRIO: 10H09M ÀS 10H27M LOCA</v>
      </c>
      <c r="G89" s="2" t="str">
        <f>IFERROR(MID($B89,FIND(G$1,$B89,1)+-5,20),"x")</f>
        <v xml:space="preserve"> 81ª REUNIÃO ORDINÁR</v>
      </c>
      <c r="H89" s="2" t="str">
        <f>IFERROR(MID($B89,FIND(H$1,$B89,1)+-5,60),"x")</f>
        <v>x</v>
      </c>
      <c r="I89" s="2" t="str">
        <f t="shared" si="1"/>
        <v>x</v>
      </c>
    </row>
    <row r="90" spans="1:9" hidden="1" x14ac:dyDescent="0.2">
      <c r="A90" s="2">
        <v>199</v>
      </c>
      <c r="B90" s="2" t="s">
        <v>1811</v>
      </c>
      <c r="E90" s="2" t="str">
        <f>IFERROR(MID($B90,FIND(E$1,$B90,1)+0,30),"x")</f>
        <v>DATA: 26/06/2020 HORÁRIO: 10H1</v>
      </c>
      <c r="F90" s="2" t="str">
        <f>IFERROR(MID($B90,FIND(F$1,$B90,1)+0,30),"x")</f>
        <v>HORÁRIO: 10H10M ÀS 10H27M. LOC</v>
      </c>
      <c r="G90" s="2" t="str">
        <f>IFERROR(MID($B90,FIND(G$1,$B90,1)+-5,20),"x")</f>
        <v xml:space="preserve"> 58ª REUNIÃO ORDINÁR</v>
      </c>
      <c r="H90" s="2" t="str">
        <f>IFERROR(MID($B90,FIND(H$1,$B90,1)+-5,60),"x")</f>
        <v>x</v>
      </c>
      <c r="I90" s="2" t="str">
        <f t="shared" si="1"/>
        <v>x</v>
      </c>
    </row>
    <row r="91" spans="1:9" hidden="1" x14ac:dyDescent="0.2">
      <c r="A91" s="2">
        <v>253</v>
      </c>
      <c r="B91" s="2" t="s">
        <v>1865</v>
      </c>
      <c r="E91" s="2" t="str">
        <f>IFERROR(MID($B91,FIND(E$1,$B91,1)+0,30),"x")</f>
        <v>DATA: 03/08/2020 HORÁRIO: 10H0</v>
      </c>
      <c r="F91" s="2" t="str">
        <f>IFERROR(MID($B91,FIND(F$1,$B91,1)+0,30),"x")</f>
        <v>HORÁRIO: 10H00M ÀS 10H23M LOCA</v>
      </c>
      <c r="G91" s="2" t="str">
        <f>IFERROR(MID($B91,FIND(G$1,$B91,1)+-5,20),"x")</f>
        <v xml:space="preserve"> 74ª REUNIÃO ORDINÁR</v>
      </c>
      <c r="H91" s="2" t="str">
        <f>IFERROR(MID($B91,FIND(H$1,$B91,1)+-5,60),"x")</f>
        <v>x</v>
      </c>
      <c r="I91" s="2" t="str">
        <f t="shared" si="1"/>
        <v>x</v>
      </c>
    </row>
    <row r="92" spans="1:9" hidden="1" x14ac:dyDescent="0.2">
      <c r="A92" s="2">
        <v>164</v>
      </c>
      <c r="B92" s="2" t="s">
        <v>1776</v>
      </c>
      <c r="E92" s="2" t="str">
        <f>IFERROR(MID($B92,FIND(E$1,$B92,1)+0,30),"x")</f>
        <v>DATA: 01/06/2020 HORÁRIO: 10H0</v>
      </c>
      <c r="F92" s="2" t="str">
        <f>IFERROR(MID($B92,FIND(F$1,$B92,1)+0,30),"x")</f>
        <v>HORÁRIO: 10H05M ÀS 10H41M. LOC</v>
      </c>
      <c r="G92" s="2" t="str">
        <f>IFERROR(MID($B92,FIND(G$1,$B92,1)+-5,20),"x")</f>
        <v xml:space="preserve"> 48ª REUNIÃO ORDINÁR</v>
      </c>
      <c r="H92" s="2" t="str">
        <f>IFERROR(MID($B92,FIND(H$1,$B92,1)+-5,60),"x")</f>
        <v>x</v>
      </c>
      <c r="I92" s="2" t="str">
        <f t="shared" si="1"/>
        <v>x</v>
      </c>
    </row>
    <row r="93" spans="1:9" hidden="1" x14ac:dyDescent="0.2">
      <c r="A93" s="2">
        <v>346</v>
      </c>
      <c r="B93" s="2" t="s">
        <v>1958</v>
      </c>
      <c r="E93" s="2" t="str">
        <f>IFERROR(MID($B93,FIND(E$1,$B93,1)+0,30),"x")</f>
        <v>DATA: 05/10/2020 HORÁRIO: 10H0</v>
      </c>
      <c r="F93" s="2" t="str">
        <f>IFERROR(MID($B93,FIND(F$1,$B93,1)+0,30),"x")</f>
        <v>HORÁRIO: 10H06M ÀS 10H20M LOCA</v>
      </c>
      <c r="G93" s="2" t="str">
        <f>IFERROR(MID($B93,FIND(G$1,$B93,1)+-5,20),"x")</f>
        <v>100ª REUNIÃO ORDINÁR</v>
      </c>
      <c r="H93" s="2" t="str">
        <f>IFERROR(MID($B93,FIND(H$1,$B93,1)+-5,60),"x")</f>
        <v>O DA JUSTIÇA E SEGURANÇA PÚBLICA (MJSP) SEM CONSIDERAÇÕES RE</v>
      </c>
      <c r="I93" s="2" t="str">
        <f t="shared" si="1"/>
        <v>x</v>
      </c>
    </row>
    <row r="94" spans="1:9" hidden="1" x14ac:dyDescent="0.2">
      <c r="A94" s="2">
        <v>302</v>
      </c>
      <c r="B94" s="2" t="s">
        <v>1914</v>
      </c>
      <c r="E94" s="2" t="str">
        <f>IFERROR(MID($B94,FIND(E$1,$B94,1)+0,30),"x")</f>
        <v>DATA: 04/09/2020 HORÁRIO: 10H0</v>
      </c>
      <c r="F94" s="2" t="str">
        <f>IFERROR(MID($B94,FIND(F$1,$B94,1)+0,30),"x")</f>
        <v>HORÁRIO: 10H00M ÀS 10H28M LOCA</v>
      </c>
      <c r="G94" s="2" t="str">
        <f>IFERROR(MID($B94,FIND(G$1,$B94,1)+-5,20),"x")</f>
        <v xml:space="preserve"> 88ª REUNIÃO ORDINÁR</v>
      </c>
      <c r="H94" s="2" t="str">
        <f>IFERROR(MID($B94,FIND(H$1,$B94,1)+-5,60),"x")</f>
        <v>x</v>
      </c>
      <c r="I94" s="2" t="str">
        <f t="shared" si="1"/>
        <v>x</v>
      </c>
    </row>
    <row r="95" spans="1:9" hidden="1" x14ac:dyDescent="0.2">
      <c r="A95" s="2">
        <v>290</v>
      </c>
      <c r="B95" s="2" t="s">
        <v>1902</v>
      </c>
      <c r="E95" s="2" t="str">
        <f>IFERROR(MID($B95,FIND(E$1,$B95,1)+0,30),"x")</f>
        <v>DATA: 28/08/2020 HORÁRIO: 10H0</v>
      </c>
      <c r="F95" s="2" t="str">
        <f>IFERROR(MID($B95,FIND(F$1,$B95,1)+0,30),"x")</f>
        <v>HORÁRIO: 10H08M ÀS 10H18M LOCA</v>
      </c>
      <c r="G95" s="2" t="str">
        <f>IFERROR(MID($B95,FIND(G$1,$B95,1)+-5,20),"x")</f>
        <v xml:space="preserve"> 85ª REUNIÃO ORDINÁR</v>
      </c>
      <c r="H95" s="2" t="str">
        <f>IFERROR(MID($B95,FIND(H$1,$B95,1)+-5,60),"x")</f>
        <v>x</v>
      </c>
      <c r="I95" s="2" t="str">
        <f t="shared" si="1"/>
        <v>x</v>
      </c>
    </row>
    <row r="96" spans="1:9" hidden="1" x14ac:dyDescent="0.2">
      <c r="A96" s="2">
        <v>214</v>
      </c>
      <c r="B96" s="2" t="s">
        <v>1826</v>
      </c>
      <c r="E96" s="2" t="str">
        <f>IFERROR(MID($B96,FIND(E$1,$B96,1)+0,30),"x")</f>
        <v>DATA: 06/07/2020 HORÁRIO: 10H0</v>
      </c>
      <c r="F96" s="2" t="str">
        <f>IFERROR(MID($B96,FIND(F$1,$B96,1)+0,30),"x")</f>
        <v>HORÁRIO: 10H08M ÀS 10H30M. LOC</v>
      </c>
      <c r="G96" s="2" t="str">
        <f>IFERROR(MID($B96,FIND(G$1,$B96,1)+-5,20),"x")</f>
        <v xml:space="preserve"> 62ª REUNIÃO ORDINÁR</v>
      </c>
      <c r="H96" s="2" t="str">
        <f>IFERROR(MID($B96,FIND(H$1,$B96,1)+-5,60),"x")</f>
        <v>x</v>
      </c>
      <c r="I96" s="2" t="str">
        <f t="shared" si="1"/>
        <v>x</v>
      </c>
    </row>
    <row r="97" spans="1:9" hidden="1" x14ac:dyDescent="0.2">
      <c r="A97" s="2">
        <v>352</v>
      </c>
      <c r="B97" s="2" t="s">
        <v>1964</v>
      </c>
      <c r="E97" s="2" t="str">
        <f>IFERROR(MID($B97,FIND(E$1,$B97,1)+0,30),"x")</f>
        <v>DATA: 09/10/2020 HORÁRIO: 10H0</v>
      </c>
      <c r="F97" s="2" t="str">
        <f>IFERROR(MID($B97,FIND(F$1,$B97,1)+0,30),"x")</f>
        <v>HORÁRIO: 10H04M ÀS 10H21M LOCA</v>
      </c>
      <c r="G97" s="2" t="str">
        <f>IFERROR(MID($B97,FIND(G$1,$B97,1)+-5,20),"x")</f>
        <v>102ª REUNIÃO ORDINÁR</v>
      </c>
      <c r="H97" s="2" t="str">
        <f>IFERROR(MID($B97,FIND(H$1,$B97,1)+-5,60),"x")</f>
        <v>x</v>
      </c>
      <c r="I97" s="2" t="str">
        <f t="shared" si="1"/>
        <v>x</v>
      </c>
    </row>
    <row r="98" spans="1:9" hidden="1" x14ac:dyDescent="0.2">
      <c r="A98" s="2">
        <v>274</v>
      </c>
      <c r="B98" s="2" t="s">
        <v>1886</v>
      </c>
      <c r="E98" s="2" t="str">
        <f>IFERROR(MID($B98,FIND(E$1,$B98,1)+0,30),"x")</f>
        <v>DATA: 17/08/2020 HORÁRIO: 10H0</v>
      </c>
      <c r="F98" s="2" t="str">
        <f>IFERROR(MID($B98,FIND(F$1,$B98,1)+0,30),"x")</f>
        <v>HORÁRIO: 10H04M ÀS 10H29M LOCA</v>
      </c>
      <c r="G98" s="2" t="str">
        <f>IFERROR(MID($B98,FIND(G$1,$B98,1)+-5,20),"x")</f>
        <v xml:space="preserve"> 80ª REUNIÃO ORDINÁR</v>
      </c>
      <c r="H98" s="2" t="str">
        <f>IFERROR(MID($B98,FIND(H$1,$B98,1)+-5,60),"x")</f>
        <v>x</v>
      </c>
      <c r="I98" s="2" t="str">
        <f t="shared" si="1"/>
        <v>x</v>
      </c>
    </row>
    <row r="99" spans="1:9" hidden="1" x14ac:dyDescent="0.2">
      <c r="A99" s="2">
        <v>249</v>
      </c>
      <c r="B99" s="2" t="s">
        <v>1861</v>
      </c>
      <c r="E99" s="2" t="str">
        <f>IFERROR(MID($B99,FIND(E$1,$B99,1)+0,30),"x")</f>
        <v>DATA: 31/07/2020 HORÁRIO: 10H0</v>
      </c>
      <c r="F99" s="2" t="str">
        <f>IFERROR(MID($B99,FIND(F$1,$B99,1)+0,30),"x")</f>
        <v>HORÁRIO: 10H00M ÀS 10H39M LOCA</v>
      </c>
      <c r="G99" s="2" t="str">
        <f>IFERROR(MID($B99,FIND(G$1,$B99,1)+-5,20),"x")</f>
        <v xml:space="preserve"> 73ª REUNIÃO ORDINÁR</v>
      </c>
      <c r="H99" s="2" t="str">
        <f>IFERROR(MID($B99,FIND(H$1,$B99,1)+-5,60),"x")</f>
        <v>x</v>
      </c>
      <c r="I99" s="2" t="str">
        <f t="shared" si="1"/>
        <v>x</v>
      </c>
    </row>
    <row r="100" spans="1:9" hidden="1" x14ac:dyDescent="0.2">
      <c r="A100" s="2">
        <v>267</v>
      </c>
      <c r="B100" s="2" t="s">
        <v>1879</v>
      </c>
      <c r="E100" s="2" t="str">
        <f>IFERROR(MID($B100,FIND(E$1,$B100,1)+0,30),"x")</f>
        <v>DATA: 12/08/2020 HORÁRIO: 10H0</v>
      </c>
      <c r="F100" s="2" t="str">
        <f>IFERROR(MID($B100,FIND(F$1,$B100,1)+0,30),"x")</f>
        <v>HORÁRIO: 10H00M ÀS 10H28M LOCA</v>
      </c>
      <c r="G100" s="2" t="str">
        <f>IFERROR(MID($B100,FIND(G$1,$B100,1)+-5,20),"x")</f>
        <v xml:space="preserve"> 78ª REUNIÃO ORDINÁR</v>
      </c>
      <c r="H100" s="2" t="str">
        <f>IFERROR(MID($B100,FIND(H$1,$B100,1)+-5,60),"x")</f>
        <v>x</v>
      </c>
      <c r="I100" s="2" t="str">
        <f t="shared" si="1"/>
        <v>x</v>
      </c>
    </row>
    <row r="101" spans="1:9" hidden="1" x14ac:dyDescent="0.2">
      <c r="A101" s="2">
        <v>257</v>
      </c>
      <c r="B101" s="2" t="s">
        <v>1869</v>
      </c>
      <c r="E101" s="2" t="str">
        <f>IFERROR(MID($B101,FIND(E$1,$B101,1)+0,30),"x")</f>
        <v>DATA: 05/08/2020 HORÁRIO: 10H0</v>
      </c>
      <c r="F101" s="2" t="str">
        <f>IFERROR(MID($B101,FIND(F$1,$B101,1)+0,30),"x")</f>
        <v>HORÁRIO: 10H00M ÀS 10H19M LOCA</v>
      </c>
      <c r="G101" s="2" t="str">
        <f>IFERROR(MID($B101,FIND(G$1,$B101,1)+-5,20),"x")</f>
        <v xml:space="preserve"> 75ª REUNIÃO ORDINÁR</v>
      </c>
      <c r="H101" s="2" t="str">
        <f>IFERROR(MID($B101,FIND(H$1,$B101,1)+-5,60),"x")</f>
        <v>x</v>
      </c>
      <c r="I101" s="2" t="str">
        <f t="shared" si="1"/>
        <v>x</v>
      </c>
    </row>
    <row r="102" spans="1:9" hidden="1" x14ac:dyDescent="0.2">
      <c r="A102" s="2">
        <v>179</v>
      </c>
      <c r="B102" s="2" t="s">
        <v>1791</v>
      </c>
      <c r="E102" s="2" t="str">
        <f>IFERROR(MID($B102,FIND(E$1,$B102,1)+0,30),"x")</f>
        <v>DATA: 15/06/2020 HORÁRIO: 10H0</v>
      </c>
      <c r="F102" s="2" t="str">
        <f>IFERROR(MID($B102,FIND(F$1,$B102,1)+0,30),"x")</f>
        <v>HORÁRIO: 10H05M ÀS 10H35M. LOC</v>
      </c>
      <c r="G102" s="2" t="str">
        <f>IFERROR(MID($B102,FIND(G$1,$B102,1)+-5,20),"x")</f>
        <v xml:space="preserve"> 53ª REUNIÃO ORDINÁR</v>
      </c>
      <c r="H102" s="2" t="str">
        <f>IFERROR(MID($B102,FIND(H$1,$B102,1)+-5,60),"x")</f>
        <v>x</v>
      </c>
      <c r="I102" s="2" t="str">
        <f t="shared" si="1"/>
        <v>x</v>
      </c>
    </row>
    <row r="103" spans="1:9" hidden="1" x14ac:dyDescent="0.2">
      <c r="A103" s="2">
        <v>264</v>
      </c>
      <c r="B103" s="2" t="s">
        <v>1876</v>
      </c>
      <c r="E103" s="2" t="str">
        <f>IFERROR(MID($B103,FIND(E$1,$B103,1)+0,30),"x")</f>
        <v>DATA: 10/08/2020 HORÁRIO: 10H0</v>
      </c>
      <c r="F103" s="2" t="str">
        <f>IFERROR(MID($B103,FIND(F$1,$B103,1)+0,30),"x")</f>
        <v>HORÁRIO: 10H02M ÀS 10H25M LOCA</v>
      </c>
      <c r="G103" s="2" t="str">
        <f>IFERROR(MID($B103,FIND(G$1,$B103,1)+-5,20),"x")</f>
        <v xml:space="preserve"> 77ª REUNIÃO ORDINÁR</v>
      </c>
      <c r="H103" s="2" t="str">
        <f>IFERROR(MID($B103,FIND(H$1,$B103,1)+-5,60),"x")</f>
        <v>x</v>
      </c>
      <c r="I103" s="2" t="str">
        <f t="shared" si="1"/>
        <v>x</v>
      </c>
    </row>
    <row r="104" spans="1:9" hidden="1" x14ac:dyDescent="0.2">
      <c r="A104" s="2">
        <v>349</v>
      </c>
      <c r="B104" s="2" t="s">
        <v>1961</v>
      </c>
      <c r="E104" s="2" t="str">
        <f>IFERROR(MID($B104,FIND(E$1,$B104,1)+0,30),"x")</f>
        <v>DATA: 07/10/2020 HORÁRIO: 10H0</v>
      </c>
      <c r="F104" s="2" t="str">
        <f>IFERROR(MID($B104,FIND(F$1,$B104,1)+0,30),"x")</f>
        <v>HORÁRIO: 10H03M ÀS 10H10M LOCA</v>
      </c>
      <c r="G104" s="2" t="str">
        <f>IFERROR(MID($B104,FIND(G$1,$B104,1)+-5,20),"x")</f>
        <v>101ª REUNIÃO ORDINÁR</v>
      </c>
      <c r="H104" s="2" t="str">
        <f>IFERROR(MID($B104,FIND(H$1,$B104,1)+-5,60),"x")</f>
        <v>O DA JUSTIÇA E SEGURANÇA PÚBLICA (MJSP) ANEXO 101ª REUNIÃO C</v>
      </c>
      <c r="I104" s="2" t="str">
        <f t="shared" si="1"/>
        <v>x</v>
      </c>
    </row>
    <row r="105" spans="1:9" hidden="1" x14ac:dyDescent="0.2">
      <c r="A105" s="2">
        <v>358</v>
      </c>
      <c r="B105" s="2" t="s">
        <v>1970</v>
      </c>
      <c r="E105" s="2" t="str">
        <f>IFERROR(MID($B105,FIND(E$1,$B105,1)+0,30),"x")</f>
        <v>DATA: 16/10/2020 HORÁRIO: 10H0</v>
      </c>
      <c r="F105" s="2" t="str">
        <f>IFERROR(MID($B105,FIND(F$1,$B105,1)+0,30),"x")</f>
        <v>HORÁRIO: 10H07M ÀS 10H23M LOCA</v>
      </c>
      <c r="G105" s="2" t="str">
        <f>IFERROR(MID($B105,FIND(G$1,$B105,1)+-5,20),"x")</f>
        <v>104ª REUNIÃO ORDINÁR</v>
      </c>
      <c r="H105" s="2" t="str">
        <f>IFERROR(MID($B105,FIND(H$1,$B105,1)+-5,60),"x")</f>
        <v>x</v>
      </c>
      <c r="I105" s="2" t="str">
        <f t="shared" si="1"/>
        <v>x</v>
      </c>
    </row>
    <row r="106" spans="1:9" hidden="1" x14ac:dyDescent="0.2">
      <c r="A106" s="2">
        <v>313</v>
      </c>
      <c r="B106" s="2" t="s">
        <v>1925</v>
      </c>
      <c r="E106" s="2" t="str">
        <f>IFERROR(MID($B106,FIND(E$1,$B106,1)+0,30),"x")</f>
        <v>DATA: 14/09/2020 HORÁRIO: 10H0</v>
      </c>
      <c r="F106" s="2" t="str">
        <f>IFERROR(MID($B106,FIND(F$1,$B106,1)+0,30),"x")</f>
        <v>HORÁRIO: 10H06M ÀS 10H20M LOCA</v>
      </c>
      <c r="G106" s="2" t="str">
        <f>IFERROR(MID($B106,FIND(G$1,$B106,1)+-5,20),"x")</f>
        <v xml:space="preserve"> 91ª REUNIÃO ORDINÁR</v>
      </c>
      <c r="H106" s="2" t="str">
        <f>IFERROR(MID($B106,FIND(H$1,$B106,1)+-5,60),"x")</f>
        <v>O DA JUSTIÇA E SEGURANÇA PÚBLICA (MJSP) SEM CONSIDERAÇÕES RE</v>
      </c>
      <c r="I106" s="2" t="str">
        <f t="shared" si="1"/>
        <v>x</v>
      </c>
    </row>
    <row r="107" spans="1:9" hidden="1" x14ac:dyDescent="0.2">
      <c r="A107" s="2">
        <v>355</v>
      </c>
      <c r="B107" s="2" t="s">
        <v>1967</v>
      </c>
      <c r="E107" s="2" t="str">
        <f>IFERROR(MID($B107,FIND(E$1,$B107,1)+0,30),"x")</f>
        <v>DATA: 14/10/2020 HORÁRIO: 10H0</v>
      </c>
      <c r="F107" s="2" t="str">
        <f>IFERROR(MID($B107,FIND(F$1,$B107,1)+0,30),"x")</f>
        <v>HORÁRIO: 10H05M ÀS 10H18M LOCA</v>
      </c>
      <c r="G107" s="2" t="str">
        <f>IFERROR(MID($B107,FIND(G$1,$B107,1)+-5,20),"x")</f>
        <v>103ª REUNIÃO ORDINÁR</v>
      </c>
      <c r="H107" s="2" t="str">
        <f>IFERROR(MID($B107,FIND(H$1,$B107,1)+-5,60),"x")</f>
        <v>O DA JUSTIÇA E SEGURANÇA PÚBLICA (MJSP) ANEXO 103A REUNIAO C</v>
      </c>
      <c r="I107" s="2" t="str">
        <f t="shared" si="1"/>
        <v>x</v>
      </c>
    </row>
    <row r="108" spans="1:9" hidden="1" x14ac:dyDescent="0.2">
      <c r="A108" s="2">
        <v>361</v>
      </c>
      <c r="B108" s="2" t="s">
        <v>1973</v>
      </c>
      <c r="E108" s="2" t="str">
        <f>IFERROR(MID($B108,FIND(E$1,$B108,1)+0,30),"x")</f>
        <v>DATA: 16/10/2020 HORÁRIO: 10H0</v>
      </c>
      <c r="F108" s="2" t="str">
        <f>IFERROR(MID($B108,FIND(F$1,$B108,1)+0,30),"x")</f>
        <v>HORÁRIO: 10H01M ÀS 10H15M LOCA</v>
      </c>
      <c r="G108" s="2" t="str">
        <f>IFERROR(MID($B108,FIND(G$1,$B108,1)+-5,20),"x")</f>
        <v>105ª REUNIÃO ORDINÁR</v>
      </c>
      <c r="H108" s="2" t="str">
        <f>IFERROR(MID($B108,FIND(H$1,$B108,1)+-5,60),"x")</f>
        <v>O DA JUSTIÇA E SEGURANÇA PÚBLICA (MJSP) ANEXO 105ª REUNIAO C</v>
      </c>
      <c r="I108" s="2" t="str">
        <f t="shared" si="1"/>
        <v>x</v>
      </c>
    </row>
    <row r="109" spans="1:9" hidden="1" x14ac:dyDescent="0.2">
      <c r="A109" s="2">
        <v>246</v>
      </c>
      <c r="B109" s="2" t="s">
        <v>1858</v>
      </c>
      <c r="E109" s="2" t="str">
        <f>IFERROR(MID($B109,FIND(E$1,$B109,1)+0,30),"x")</f>
        <v>DATA: 29/07/2020 HORÁRIO: 10H0</v>
      </c>
      <c r="F109" s="2" t="str">
        <f>IFERROR(MID($B109,FIND(F$1,$B109,1)+0,30),"x")</f>
        <v>HORÁRIO: 10H00M ÀS 10H18M LOCA</v>
      </c>
      <c r="G109" s="2" t="str">
        <f>IFERROR(MID($B109,FIND(G$1,$B109,1)+-5,20),"x")</f>
        <v xml:space="preserve"> 72ª REUNIÃO ORDINÁR</v>
      </c>
      <c r="H109" s="2" t="str">
        <f>IFERROR(MID($B109,FIND(H$1,$B109,1)+-5,60),"x")</f>
        <v>x</v>
      </c>
      <c r="I109" s="2" t="str">
        <f t="shared" si="1"/>
        <v>x</v>
      </c>
    </row>
    <row r="110" spans="1:9" hidden="1" x14ac:dyDescent="0.2">
      <c r="A110" s="2">
        <v>662</v>
      </c>
      <c r="B110" s="2" t="s">
        <v>2274</v>
      </c>
      <c r="E110" s="2" t="str">
        <f>IFERROR(MID($B110,FIND(E$1,$B110,1)+0,30),"x")</f>
        <v>DATA: 07/05/2021 HORÁRIO: 10H0</v>
      </c>
      <c r="F110" s="2" t="str">
        <f>IFERROR(MID($B110,FIND(F$1,$B110,1)+0,30),"x")</f>
        <v>HORÁRIO: 10H05M ÀS 10H40M LOCA</v>
      </c>
      <c r="G110" s="2" t="str">
        <f>IFERROR(MID($B110,FIND(G$1,$B110,1)+-5,20),"x")</f>
        <v>182ª REUNIÃO SITUACI</v>
      </c>
      <c r="H110" s="2" t="str">
        <f>IFERROR(MID($B110,FIND(H$1,$B110,1)+-5,60),"x")</f>
        <v>x</v>
      </c>
      <c r="I110" s="2" t="str">
        <f t="shared" si="1"/>
        <v>x</v>
      </c>
    </row>
    <row r="111" spans="1:9" hidden="1" x14ac:dyDescent="0.2">
      <c r="A111" s="2">
        <v>740</v>
      </c>
      <c r="B111" s="2" t="s">
        <v>2352</v>
      </c>
      <c r="E111" s="2" t="str">
        <f>IFERROR(MID($B111,FIND(E$1,$B111,1)+0,30),"x")</f>
        <v>DATA: 07/06/2021 HORÁRIO : 10H</v>
      </c>
      <c r="F111" s="2" t="str">
        <f>IFERROR(MID($B111,FIND(F$1,$B111,1)+0,30),"x")</f>
        <v>HORÁRIO : 10H05M ÀS 10H21M LOC</v>
      </c>
      <c r="G111" s="2" t="str">
        <f>IFERROR(MID($B111,FIND(G$1,$B111,1)+-5,20),"x")</f>
        <v>194ª REUNIÃO ORDINÁR</v>
      </c>
      <c r="H111" s="2" t="str">
        <f>IFERROR(MID($B111,FIND(H$1,$B111,1)+-5,60),"x")</f>
        <v>x</v>
      </c>
      <c r="I111" s="2" t="str">
        <f t="shared" si="1"/>
        <v>x</v>
      </c>
    </row>
    <row r="112" spans="1:9" hidden="1" x14ac:dyDescent="0.2">
      <c r="A112" s="2">
        <v>736</v>
      </c>
      <c r="B112" s="2" t="s">
        <v>2348</v>
      </c>
      <c r="E112" s="2" t="str">
        <f>IFERROR(MID($B112,FIND(E$1,$B112,1)+0,30),"x")</f>
        <v>DATA: 02/06/2021 HORÁRIO : 10H</v>
      </c>
      <c r="F112" s="2" t="str">
        <f>IFERROR(MID($B112,FIND(F$1,$B112,1)+0,30),"x")</f>
        <v>HORÁRIO : 10H04M ÀS 10H40M LOC</v>
      </c>
      <c r="G112" s="2" t="str">
        <f>IFERROR(MID($B112,FIND(G$1,$B112,1)+-5,20),"x")</f>
        <v>193ª REUNIÃO ORDINÁR</v>
      </c>
      <c r="H112" s="2" t="str">
        <f>IFERROR(MID($B112,FIND(H$1,$B112,1)+-5,60),"x")</f>
        <v>x</v>
      </c>
      <c r="I112" s="2" t="str">
        <f t="shared" si="1"/>
        <v>x</v>
      </c>
    </row>
    <row r="113" spans="1:9" hidden="1" x14ac:dyDescent="0.2">
      <c r="A113" s="2">
        <v>780</v>
      </c>
      <c r="B113" s="2" t="s">
        <v>2392</v>
      </c>
      <c r="E113" s="2" t="str">
        <f>IFERROR(MID($B113,FIND(E$1,$B113,1)+0,30),"x")</f>
        <v>DATA: 14/07/2021 HORÁRIO : 10H</v>
      </c>
      <c r="F113" s="2" t="str">
        <f>IFERROR(MID($B113,FIND(F$1,$B113,1)+0,30),"x")</f>
        <v>HORÁRIO : 10H12M ÀS 10H44M LOC</v>
      </c>
      <c r="G113" s="2" t="str">
        <f>IFERROR(MID($B113,FIND(G$1,$B113,1)+-5,20),"x")</f>
        <v>210ª REUNIÃO SITUACI</v>
      </c>
      <c r="H113" s="2" t="str">
        <f>IFERROR(MID($B113,FIND(H$1,$B113,1)+-5,60),"x")</f>
        <v>x</v>
      </c>
      <c r="I113" s="2" t="str">
        <f t="shared" si="1"/>
        <v>x</v>
      </c>
    </row>
    <row r="114" spans="1:9" hidden="1" x14ac:dyDescent="0.2">
      <c r="A114" s="2">
        <v>784</v>
      </c>
      <c r="B114" s="2" t="s">
        <v>2396</v>
      </c>
      <c r="E114" s="2" t="str">
        <f>IFERROR(MID($B114,FIND(E$1,$B114,1)+0,30),"x")</f>
        <v>DATA: 21/07/2021 HORÁRIO : 10H</v>
      </c>
      <c r="F114" s="2" t="str">
        <f>IFERROR(MID($B114,FIND(F$1,$B114,1)+0,30),"x")</f>
        <v>HORÁRIO : 10H09M ÀS 10H47M LOC</v>
      </c>
      <c r="G114" s="2" t="str">
        <f>IFERROR(MID($B114,FIND(G$1,$B114,1)+-5,20),"x")</f>
        <v>213ª REUNIÃO SITUACI</v>
      </c>
      <c r="H114" s="2" t="str">
        <f>IFERROR(MID($B114,FIND(H$1,$B114,1)+-5,60),"x")</f>
        <v>x</v>
      </c>
      <c r="I114" s="2" t="str">
        <f t="shared" si="1"/>
        <v>x</v>
      </c>
    </row>
    <row r="115" spans="1:9" hidden="1" x14ac:dyDescent="0.2">
      <c r="A115" s="2">
        <v>787</v>
      </c>
      <c r="B115" s="2" t="s">
        <v>2399</v>
      </c>
      <c r="E115" s="2" t="str">
        <f>IFERROR(MID($B115,FIND(E$1,$B115,1)+0,30),"x")</f>
        <v>DATA: 28/07/2021 HORÁRIO : 10H</v>
      </c>
      <c r="F115" s="2" t="str">
        <f>IFERROR(MID($B115,FIND(F$1,$B115,1)+0,30),"x")</f>
        <v>HORÁRIO : 10H07M ÀS 10H44M LOC</v>
      </c>
      <c r="G115" s="2" t="str">
        <f>IFERROR(MID($B115,FIND(G$1,$B115,1)+-5,20),"x")</f>
        <v>215ª REUNIÃO SITUACI</v>
      </c>
      <c r="H115" s="2" t="str">
        <f>IFERROR(MID($B115,FIND(H$1,$B115,1)+-5,60),"x")</f>
        <v>x</v>
      </c>
      <c r="I115" s="2" t="str">
        <f t="shared" si="1"/>
        <v>x</v>
      </c>
    </row>
    <row r="116" spans="1:9" hidden="1" x14ac:dyDescent="0.2">
      <c r="A116" s="2">
        <v>791</v>
      </c>
      <c r="B116" s="2" t="s">
        <v>2403</v>
      </c>
      <c r="E116" s="2" t="str">
        <f>IFERROR(MID($B116,FIND(E$1,$B116,1)+0,30),"x")</f>
        <v>DATA: 04/08/2021 HORÁRIO : 10H</v>
      </c>
      <c r="F116" s="2" t="str">
        <f>IFERROR(MID($B116,FIND(F$1,$B116,1)+0,30),"x")</f>
        <v>HORÁRIO : 10H00M ÀS 10H35M LOC</v>
      </c>
      <c r="G116" s="2" t="str">
        <f>IFERROR(MID($B116,FIND(G$1,$B116,1)+-5,20),"x")</f>
        <v>217ª REUNIÃO SITUACI</v>
      </c>
      <c r="H116" s="2" t="str">
        <f>IFERROR(MID($B116,FIND(H$1,$B116,1)+-5,60),"x")</f>
        <v>x</v>
      </c>
      <c r="I116" s="2" t="str">
        <f t="shared" si="1"/>
        <v>x</v>
      </c>
    </row>
    <row r="117" spans="1:9" hidden="1" x14ac:dyDescent="0.2">
      <c r="A117" s="2">
        <v>672</v>
      </c>
      <c r="B117" s="2" t="s">
        <v>2284</v>
      </c>
      <c r="E117" s="2" t="str">
        <f>IFERROR(MID($B117,FIND(E$1,$B117,1)+0,30),"x")</f>
        <v>DATA: 14/05/2021 HORÁRIO: 10H0</v>
      </c>
      <c r="F117" s="2" t="str">
        <f>IFERROR(MID($B117,FIND(F$1,$B117,1)+0,30),"x")</f>
        <v>HORÁRIO: 10H06M ÀS 10H26/M LOC</v>
      </c>
      <c r="G117" s="2" t="str">
        <f>IFERROR(MID($B117,FIND(G$1,$B117,1)+-5,20),"x")</f>
        <v>185ª REUNIÃO SITUACI</v>
      </c>
      <c r="H117" s="2" t="str">
        <f>IFERROR(MID($B117,FIND(H$1,$B117,1)+-5,60),"x")</f>
        <v>x</v>
      </c>
      <c r="I117" s="2" t="str">
        <f t="shared" si="1"/>
        <v>x</v>
      </c>
    </row>
    <row r="118" spans="1:9" hidden="1" x14ac:dyDescent="0.2">
      <c r="A118" s="2">
        <v>260</v>
      </c>
      <c r="B118" s="2" t="s">
        <v>1872</v>
      </c>
      <c r="E118" s="2" t="str">
        <f>IFERROR(MID($B118,FIND(E$1,$B118,1)+0,30),"x")</f>
        <v>DATA: 07/08/2020 HORÁRIO: 10H0</v>
      </c>
      <c r="F118" s="2" t="str">
        <f>IFERROR(MID($B118,FIND(F$1,$B118,1)+0,30),"x")</f>
        <v>HORÁRIO: 10H08M ÀS 11H00M LOCA</v>
      </c>
      <c r="G118" s="2" t="str">
        <f>IFERROR(MID($B118,FIND(G$1,$B118,1)+-5,20),"x")</f>
        <v xml:space="preserve"> 76ª REUNIÃO ORDINÁR</v>
      </c>
      <c r="H118" s="2" t="str">
        <f>IFERROR(MID($B118,FIND(H$1,$B118,1)+-5,60),"x")</f>
        <v>x</v>
      </c>
      <c r="I118" s="2" t="str">
        <f t="shared" si="1"/>
        <v>x</v>
      </c>
    </row>
    <row r="119" spans="1:9" hidden="1" x14ac:dyDescent="0.2">
      <c r="A119" s="2">
        <v>786</v>
      </c>
      <c r="B119" s="2" t="s">
        <v>2398</v>
      </c>
      <c r="E119" s="2" t="str">
        <f>IFERROR(MID($B119,FIND(E$1,$B119,1)+0,30),"x")</f>
        <v>DATA: 26/07/2021 HORÁRIO : 10H</v>
      </c>
      <c r="F119" s="2" t="str">
        <f>IFERROR(MID($B119,FIND(F$1,$B119,1)+0,30),"x")</f>
        <v>HORÁRIO : 10H07M ÀS 10H55M LOC</v>
      </c>
      <c r="G119" s="2" t="str">
        <f>IFERROR(MID($B119,FIND(G$1,$B119,1)+-5,20),"x")</f>
        <v>A 3ª REUNIÃO EXTRAOR</v>
      </c>
      <c r="H119" s="2" t="str">
        <f>IFERROR(MID($B119,FIND(H$1,$B119,1)+-5,60),"x")</f>
        <v>x</v>
      </c>
      <c r="I119" s="2" t="str">
        <f t="shared" si="1"/>
        <v>x</v>
      </c>
    </row>
    <row r="120" spans="1:9" hidden="1" x14ac:dyDescent="0.2">
      <c r="A120" s="2">
        <v>633</v>
      </c>
      <c r="B120" s="2" t="s">
        <v>2245</v>
      </c>
      <c r="E120" s="2" t="str">
        <f>IFERROR(MID($B120,FIND(E$1,$B120,1)+0,30),"x")</f>
        <v>DATA: 19/04/2021 HORÁRIO: 10H0</v>
      </c>
      <c r="F120" s="2" t="str">
        <f>IFERROR(MID($B120,FIND(F$1,$B120,1)+0,30),"x")</f>
        <v>HORÁRIO: 10H05M ÀS 10H34M LOCA</v>
      </c>
      <c r="G120" s="2" t="str">
        <f>IFERROR(MID($B120,FIND(G$1,$B120,1)+-5,20),"x")</f>
        <v>175ª REUNIÃO SITUACI</v>
      </c>
      <c r="H120" s="2" t="str">
        <f>IFERROR(MID($B120,FIND(H$1,$B120,1)+-5,60),"x")</f>
        <v>x</v>
      </c>
      <c r="I120" s="2" t="str">
        <f t="shared" si="1"/>
        <v>x</v>
      </c>
    </row>
    <row r="121" spans="1:9" hidden="1" x14ac:dyDescent="0.2">
      <c r="A121" s="2">
        <v>228</v>
      </c>
      <c r="B121" s="2" t="s">
        <v>1840</v>
      </c>
      <c r="E121" s="2" t="str">
        <f>IFERROR(MID($B121,FIND(E$1,$B121,1)+0,30),"x")</f>
        <v>DATA DE HOJE. MINISTÉRIO DA DE</v>
      </c>
      <c r="F121" s="2" t="str">
        <f>IFERROR(MID($B121,FIND(F$1,$B121,1)+0,30),"x")</f>
        <v>x</v>
      </c>
      <c r="G121" s="2" t="str">
        <f>IFERROR(MID($B121,FIND(G$1,$B121,1)+-5,20),"x")</f>
        <v>OJE: REUNIÃO COM FNP</v>
      </c>
      <c r="H121" s="2" t="str">
        <f>IFERROR(MID($B121,FIND(H$1,$B121,1)+-5,60),"x")</f>
        <v>O DA JUSTIÇA E SEGURANÇA PÚBLICA (MJSP) INFORMOU QUE PUBLICA</v>
      </c>
      <c r="I121" s="2" t="str">
        <f t="shared" si="1"/>
        <v>x</v>
      </c>
    </row>
    <row r="122" spans="1:9" hidden="1" x14ac:dyDescent="0.2">
      <c r="A122" s="2">
        <v>728</v>
      </c>
      <c r="B122" s="2" t="s">
        <v>2340</v>
      </c>
      <c r="E122" s="2" t="str">
        <f>IFERROR(MID($B122,FIND(E$1,$B122,1)+0,30),"x")</f>
        <v>DATA: 28/05/2021 HORÁRIO : 10H</v>
      </c>
      <c r="F122" s="2" t="str">
        <f>IFERROR(MID($B122,FIND(F$1,$B122,1)+0,30),"x")</f>
        <v>HORÁRIO : 10H04M ÀS 10H38M LOC</v>
      </c>
      <c r="G122" s="2" t="str">
        <f>IFERROR(MID($B122,FIND(G$1,$B122,1)+-5,20),"x")</f>
        <v>191ª REUNIÃO ORDINÁR</v>
      </c>
      <c r="H122" s="2" t="str">
        <f>IFERROR(MID($B122,FIND(H$1,$B122,1)+-5,60),"x")</f>
        <v>x</v>
      </c>
      <c r="I122" s="2" t="str">
        <f t="shared" si="1"/>
        <v>x</v>
      </c>
    </row>
    <row r="123" spans="1:9" hidden="1" x14ac:dyDescent="0.2">
      <c r="A123" s="2">
        <v>183</v>
      </c>
      <c r="B123" s="2" t="s">
        <v>1795</v>
      </c>
      <c r="E123" s="2" t="str">
        <f>IFERROR(MID($B123,FIND(E$1,$B123,1)+0,30),"x")</f>
        <v>DATA: 17/06/2020 HORÁRIO: 10H0</v>
      </c>
      <c r="F123" s="2" t="str">
        <f>IFERROR(MID($B123,FIND(F$1,$B123,1)+0,30),"x")</f>
        <v>HORÁRIO: 10H06M ÀS 11H00M. LOC</v>
      </c>
      <c r="G123" s="2" t="str">
        <f>IFERROR(MID($B123,FIND(G$1,$B123,1)+-5,20),"x")</f>
        <v xml:space="preserve"> 54ª REUNIÃO ORDINÁR</v>
      </c>
      <c r="H123" s="2" t="str">
        <f>IFERROR(MID($B123,FIND(H$1,$B123,1)+-5,60),"x")</f>
        <v>x</v>
      </c>
      <c r="I123" s="2" t="str">
        <f t="shared" si="1"/>
        <v>x</v>
      </c>
    </row>
    <row r="124" spans="1:9" hidden="1" x14ac:dyDescent="0.2">
      <c r="A124" s="2">
        <v>210</v>
      </c>
      <c r="B124" s="2" t="s">
        <v>1822</v>
      </c>
      <c r="E124" s="2" t="str">
        <f>IFERROR(MID($B124,FIND(E$1,$B124,1)+0,30),"x")</f>
        <v>DATA: 03/07/2020 HORÁRIO: 10H0</v>
      </c>
      <c r="F124" s="2" t="str">
        <f>IFERROR(MID($B124,FIND(F$1,$B124,1)+0,30),"x")</f>
        <v>HORÁRIO: 10H06M ÀS 10H38M. LOC</v>
      </c>
      <c r="G124" s="2" t="str">
        <f>IFERROR(MID($B124,FIND(G$1,$B124,1)+-5,20),"x")</f>
        <v xml:space="preserve"> 61ª REUNIÃO ORDINÁR</v>
      </c>
      <c r="H124" s="2" t="str">
        <f>IFERROR(MID($B124,FIND(H$1,$B124,1)+-5,60),"x")</f>
        <v>x</v>
      </c>
      <c r="I124" s="2" t="str">
        <f t="shared" si="1"/>
        <v>x</v>
      </c>
    </row>
    <row r="125" spans="1:9" hidden="1" x14ac:dyDescent="0.2">
      <c r="A125" s="2">
        <v>294</v>
      </c>
      <c r="B125" s="2" t="s">
        <v>1906</v>
      </c>
      <c r="E125" s="2" t="str">
        <f>IFERROR(MID($B125,FIND(E$1,$B125,1)+0,30),"x")</f>
        <v>DATA: 31/08/2020 HORÁRIO: 10H0</v>
      </c>
      <c r="F125" s="2" t="str">
        <f>IFERROR(MID($B125,FIND(F$1,$B125,1)+0,30),"x")</f>
        <v>HORÁRIO: 10H00M ÀS 10H17M LOCA</v>
      </c>
      <c r="G125" s="2" t="str">
        <f>IFERROR(MID($B125,FIND(G$1,$B125,1)+-5,20),"x")</f>
        <v xml:space="preserve"> 86ª REUNIÃO ORDINÁR</v>
      </c>
      <c r="H125" s="2" t="str">
        <f>IFERROR(MID($B125,FIND(H$1,$B125,1)+-5,60),"x")</f>
        <v>x</v>
      </c>
      <c r="I125" s="2" t="str">
        <f t="shared" si="1"/>
        <v>x</v>
      </c>
    </row>
    <row r="126" spans="1:9" hidden="1" x14ac:dyDescent="0.2">
      <c r="A126" s="2">
        <v>559</v>
      </c>
      <c r="B126" s="2" t="s">
        <v>2171</v>
      </c>
      <c r="E126" s="2" t="str">
        <f>IFERROR(MID($B126,FIND(E$1,$B126,1)+0,30),"x")</f>
        <v>DATA: 05/03/2021 HORÁRIO: 10H0</v>
      </c>
      <c r="F126" s="2" t="str">
        <f>IFERROR(MID($B126,FIND(F$1,$B126,1)+0,30),"x")</f>
        <v>HORÁRIO: 10H00M ÀS 10H30M LOCA</v>
      </c>
      <c r="G126" s="2" t="str">
        <f>IFERROR(MID($B126,FIND(G$1,$B126,1)+-5,20),"x")</f>
        <v>157ª REUNIÃO SITUACI</v>
      </c>
      <c r="H126" s="2" t="str">
        <f>IFERROR(MID($B126,FIND(H$1,$B126,1)+-5,60),"x")</f>
        <v>x</v>
      </c>
      <c r="I126" s="2" t="str">
        <f t="shared" si="1"/>
        <v>x</v>
      </c>
    </row>
    <row r="127" spans="1:9" hidden="1" x14ac:dyDescent="0.2">
      <c r="A127" s="2">
        <v>575</v>
      </c>
      <c r="B127" s="2" t="s">
        <v>2187</v>
      </c>
      <c r="E127" s="2" t="str">
        <f>IFERROR(MID($B127,FIND(E$1,$B127,1)+0,30),"x")</f>
        <v>DATA: 15/03/2021 HORÁRIO: 10H0</v>
      </c>
      <c r="F127" s="2" t="str">
        <f>IFERROR(MID($B127,FIND(F$1,$B127,1)+0,30),"x")</f>
        <v>HORÁRIO: 10H05M ÀS 10H18M LOCA</v>
      </c>
      <c r="G127" s="2" t="str">
        <f>IFERROR(MID($B127,FIND(G$1,$B127,1)+-5,20),"x")</f>
        <v>161ª REUNIÃO SITUACI</v>
      </c>
      <c r="H127" s="2" t="str">
        <f>IFERROR(MID($B127,FIND(H$1,$B127,1)+-5,60),"x")</f>
        <v>x</v>
      </c>
      <c r="I127" s="2" t="str">
        <f t="shared" si="1"/>
        <v>x</v>
      </c>
    </row>
    <row r="128" spans="1:9" hidden="1" x14ac:dyDescent="0.2">
      <c r="A128" s="2">
        <v>613</v>
      </c>
      <c r="B128" s="2" t="s">
        <v>2225</v>
      </c>
      <c r="E128" s="2" t="str">
        <f>IFERROR(MID($B128,FIND(E$1,$B128,1)+0,30),"x")</f>
        <v>DATA: 07/04/2021 HORÁRIO: 10H0</v>
      </c>
      <c r="F128" s="2" t="str">
        <f>IFERROR(MID($B128,FIND(F$1,$B128,1)+0,30),"x")</f>
        <v>HORÁRIO: 10H05M ÀS 10H28M LOCA</v>
      </c>
      <c r="G128" s="2" t="str">
        <f>IFERROR(MID($B128,FIND(G$1,$B128,1)+-5,20),"x")</f>
        <v>170ª REUNIÃO SITUACI</v>
      </c>
      <c r="H128" s="2" t="str">
        <f>IFERROR(MID($B128,FIND(H$1,$B128,1)+-5,60),"x")</f>
        <v>x</v>
      </c>
      <c r="I128" s="2" t="str">
        <f t="shared" si="1"/>
        <v>x</v>
      </c>
    </row>
    <row r="129" spans="1:9" hidden="1" x14ac:dyDescent="0.2">
      <c r="A129" s="2">
        <v>733</v>
      </c>
      <c r="B129" s="2" t="s">
        <v>2345</v>
      </c>
      <c r="E129" s="2" t="str">
        <f>IFERROR(MID($B129,FIND(E$1,$B129,1)+0,30),"x")</f>
        <v>DATA: 31/05/2021 HORÁRIO : 10H</v>
      </c>
      <c r="F129" s="2" t="str">
        <f>IFERROR(MID($B129,FIND(F$1,$B129,1)+0,30),"x")</f>
        <v>HORÁRIO : 10H06M ÀS 10H28M LOC</v>
      </c>
      <c r="G129" s="2" t="str">
        <f>IFERROR(MID($B129,FIND(G$1,$B129,1)+-5,20),"x")</f>
        <v>192ª REUNIÃO ORDINÁR</v>
      </c>
      <c r="H129" s="2" t="str">
        <f>IFERROR(MID($B129,FIND(H$1,$B129,1)+-5,60),"x")</f>
        <v>x</v>
      </c>
      <c r="I129" s="2" t="str">
        <f t="shared" si="1"/>
        <v>x</v>
      </c>
    </row>
    <row r="130" spans="1:9" hidden="1" x14ac:dyDescent="0.2">
      <c r="A130" s="2">
        <v>747</v>
      </c>
      <c r="B130" s="2" t="s">
        <v>2359</v>
      </c>
      <c r="E130" s="2" t="str">
        <f>IFERROR(MID($B130,FIND(E$1,$B130,1)+0,30),"x")</f>
        <v>DATA: 11/06/2021 HORÁRIO : 10H</v>
      </c>
      <c r="F130" s="2" t="str">
        <f>IFERROR(MID($B130,FIND(F$1,$B130,1)+0,30),"x")</f>
        <v>HORÁRIO : 10H05M ÀS 10H23M LOC</v>
      </c>
      <c r="G130" s="2" t="str">
        <f>IFERROR(MID($B130,FIND(G$1,$B130,1)+-5,20),"x")</f>
        <v>196ª REUNIÃO ORDINÁR</v>
      </c>
      <c r="H130" s="2" t="str">
        <f>IFERROR(MID($B130,FIND(H$1,$B130,1)+-5,60),"x")</f>
        <v>x</v>
      </c>
      <c r="I130" s="2" t="str">
        <f t="shared" si="1"/>
        <v>x</v>
      </c>
    </row>
    <row r="131" spans="1:9" hidden="1" x14ac:dyDescent="0.2">
      <c r="A131" s="2">
        <v>158</v>
      </c>
      <c r="B131" s="2" t="s">
        <v>1770</v>
      </c>
      <c r="E131" s="2" t="str">
        <f>IFERROR(MID($B131,FIND(E$1,$B131,1)+0,30),"x")</f>
        <v>DATA: 27/05/2020 HORÁRIO: 10H0</v>
      </c>
      <c r="F131" s="2" t="str">
        <f>IFERROR(MID($B131,FIND(F$1,$B131,1)+0,30),"x")</f>
        <v>HORÁRIO: 10H05M ÀS 10H50M. LOC</v>
      </c>
      <c r="G131" s="2" t="str">
        <f>IFERROR(MID($B131,FIND(G$1,$B131,1)+-5,20),"x")</f>
        <v xml:space="preserve"> 46ª REUNIÃO ORDINÁR</v>
      </c>
      <c r="H131" s="2" t="str">
        <f>IFERROR(MID($B131,FIND(H$1,$B131,1)+-5,60),"x")</f>
        <v>x</v>
      </c>
      <c r="I131" s="2" t="str">
        <f t="shared" ref="I131:I194" si="2">IFERROR(MID($H131,FIND(I$1,$H131,1)+-5,60),"x")</f>
        <v>x</v>
      </c>
    </row>
    <row r="132" spans="1:9" hidden="1" x14ac:dyDescent="0.2">
      <c r="A132" s="2">
        <v>658</v>
      </c>
      <c r="B132" s="2" t="s">
        <v>2270</v>
      </c>
      <c r="E132" s="2" t="str">
        <f>IFERROR(MID($B132,FIND(E$1,$B132,1)+0,30),"x")</f>
        <v>DATA: 05/05/2021 HORÁRIO: 10H0</v>
      </c>
      <c r="F132" s="2" t="str">
        <f>IFERROR(MID($B132,FIND(F$1,$B132,1)+0,30),"x")</f>
        <v>HORÁRIO: 10H05M ÀS 10H43M LOCA</v>
      </c>
      <c r="G132" s="2" t="str">
        <f>IFERROR(MID($B132,FIND(G$1,$B132,1)+-5,20),"x")</f>
        <v>181ª REUNIÃO SITUACI</v>
      </c>
      <c r="H132" s="2" t="str">
        <f>IFERROR(MID($B132,FIND(H$1,$B132,1)+-5,60),"x")</f>
        <v>x</v>
      </c>
      <c r="I132" s="2" t="str">
        <f t="shared" si="2"/>
        <v>x</v>
      </c>
    </row>
    <row r="133" spans="1:9" hidden="1" x14ac:dyDescent="0.2">
      <c r="A133" s="2">
        <v>645</v>
      </c>
      <c r="B133" s="2" t="s">
        <v>2257</v>
      </c>
      <c r="E133" s="2" t="str">
        <f>IFERROR(MID($B133,FIND(E$1,$B133,1)+0,30),"x")</f>
        <v>DATA: 28/04/2021 HORÁRIO: 10H0</v>
      </c>
      <c r="F133" s="2" t="str">
        <f>IFERROR(MID($B133,FIND(F$1,$B133,1)+0,30),"x")</f>
        <v>HORÁRIO: 10H02M ÀS 10H34M LOCA</v>
      </c>
      <c r="G133" s="2" t="str">
        <f>IFERROR(MID($B133,FIND(G$1,$B133,1)+-5,20),"x")</f>
        <v>178ª REUNIÃO SITUACI</v>
      </c>
      <c r="H133" s="2" t="str">
        <f>IFERROR(MID($B133,FIND(H$1,$B133,1)+-5,60),"x")</f>
        <v>x</v>
      </c>
      <c r="I133" s="2" t="str">
        <f t="shared" si="2"/>
        <v>x</v>
      </c>
    </row>
    <row r="134" spans="1:9" hidden="1" x14ac:dyDescent="0.2">
      <c r="A134" s="2">
        <v>141</v>
      </c>
      <c r="B134" s="2" t="s">
        <v>1753</v>
      </c>
      <c r="E134" s="2" t="str">
        <f>IFERROR(MID($B134,FIND(E$1,$B134,1)+0,30),"x")</f>
        <v>DATA: 15/05/2020 HORÁRIO: 10H0</v>
      </c>
      <c r="F134" s="2" t="str">
        <f>IFERROR(MID($B134,FIND(F$1,$B134,1)+0,30),"x")</f>
        <v>HORÁRIO: 10H06M ÀS 10H30M . LO</v>
      </c>
      <c r="G134" s="2" t="str">
        <f>IFERROR(MID($B134,FIND(G$1,$B134,1)+-5,20),"x")</f>
        <v xml:space="preserve"> 41ª REUNIÃO ORDINÁR</v>
      </c>
      <c r="H134" s="2" t="str">
        <f>IFERROR(MID($B134,FIND(H$1,$B134,1)+-5,60),"x")</f>
        <v>x</v>
      </c>
      <c r="I134" s="2" t="str">
        <f t="shared" si="2"/>
        <v>x</v>
      </c>
    </row>
    <row r="135" spans="1:9" hidden="1" x14ac:dyDescent="0.2">
      <c r="A135" s="2">
        <v>485</v>
      </c>
      <c r="B135" s="2" t="s">
        <v>2097</v>
      </c>
      <c r="E135" s="2" t="str">
        <f>IFERROR(MID($B135,FIND(E$1,$B135,1)+0,30),"x")</f>
        <v>x</v>
      </c>
      <c r="F135" s="2" t="str">
        <f>IFERROR(MID($B135,FIND(F$1,$B135,1)+0,30),"x")</f>
        <v xml:space="preserve">HORÁRIO. EM SEGUIDA, ENCERROU </v>
      </c>
      <c r="G135" s="2" t="str">
        <f>IFERROR(MID($B135,FIND(G$1,$B135,1)+-5,20),"x")</f>
        <v>UTRA REUNIÃO EXTRAOR</v>
      </c>
      <c r="H135" s="2" t="str">
        <f>IFERROR(MID($B135,FIND(H$1,$B135,1)+-5,60),"x")</f>
        <v>x</v>
      </c>
      <c r="I135" s="2" t="str">
        <f t="shared" si="2"/>
        <v>x</v>
      </c>
    </row>
    <row r="136" spans="1:9" hidden="1" x14ac:dyDescent="0.2">
      <c r="A136" s="2">
        <v>202</v>
      </c>
      <c r="B136" s="2" t="s">
        <v>1814</v>
      </c>
      <c r="E136" s="2" t="str">
        <f>IFERROR(MID($B136,FIND(E$1,$B136,1)+0,30),"x")</f>
        <v>DATA: 29/06/2020 HORÁRIO: 10H0</v>
      </c>
      <c r="F136" s="2" t="str">
        <f>IFERROR(MID($B136,FIND(F$1,$B136,1)+0,30),"x")</f>
        <v>HORÁRIO: 10H06M ÀS 10H44M. LOC</v>
      </c>
      <c r="G136" s="2" t="str">
        <f>IFERROR(MID($B136,FIND(G$1,$B136,1)+-5,20),"x")</f>
        <v xml:space="preserve"> 59ª REUNIÃO ORDINÁR</v>
      </c>
      <c r="H136" s="2" t="str">
        <f>IFERROR(MID($B136,FIND(H$1,$B136,1)+-5,60),"x")</f>
        <v>x</v>
      </c>
      <c r="I136" s="2" t="str">
        <f t="shared" si="2"/>
        <v>x</v>
      </c>
    </row>
    <row r="137" spans="1:9" hidden="1" x14ac:dyDescent="0.2">
      <c r="A137" s="2">
        <v>605</v>
      </c>
      <c r="B137" s="2" t="s">
        <v>2217</v>
      </c>
      <c r="E137" s="2" t="str">
        <f>IFERROR(MID($B137,FIND(E$1,$B137,1)+0,30),"x")</f>
        <v>DATA: 31/03/2021 HORÁRIO: 10H0</v>
      </c>
      <c r="F137" s="2" t="str">
        <f>IFERROR(MID($B137,FIND(F$1,$B137,1)+0,30),"x")</f>
        <v>HORÁRIO: 10H07M ÀS 10H36M LOCA</v>
      </c>
      <c r="G137" s="2" t="str">
        <f>IFERROR(MID($B137,FIND(G$1,$B137,1)+-5,20),"x")</f>
        <v>168ª REUNIÃO SITUACI</v>
      </c>
      <c r="H137" s="2" t="str">
        <f>IFERROR(MID($B137,FIND(H$1,$B137,1)+-5,60),"x")</f>
        <v>x</v>
      </c>
      <c r="I137" s="2" t="str">
        <f t="shared" si="2"/>
        <v>x</v>
      </c>
    </row>
    <row r="138" spans="1:9" hidden="1" x14ac:dyDescent="0.2">
      <c r="A138" s="2">
        <v>155</v>
      </c>
      <c r="B138" s="2" t="s">
        <v>1767</v>
      </c>
      <c r="E138" s="2" t="str">
        <f>IFERROR(MID($B138,FIND(E$1,$B138,1)+0,30),"x")</f>
        <v>DATA: 25/05/2020 HORÁRIO: 10H1</v>
      </c>
      <c r="F138" s="2" t="str">
        <f>IFERROR(MID($B138,FIND(F$1,$B138,1)+0,30),"x")</f>
        <v>HORÁRIO: 10H10M ÀS 10H42M. LOC</v>
      </c>
      <c r="G138" s="2" t="str">
        <f>IFERROR(MID($B138,FIND(G$1,$B138,1)+-5,20),"x")</f>
        <v xml:space="preserve"> 45ª REUNIÃO ORDINÁR</v>
      </c>
      <c r="H138" s="2" t="str">
        <f>IFERROR(MID($B138,FIND(H$1,$B138,1)+-5,60),"x")</f>
        <v>O DA JUSTIÇA E SEGURANÇA PÚBLICA (MJSP) INFORMOU QUE REALIZA</v>
      </c>
      <c r="I138" s="2" t="str">
        <f t="shared" si="2"/>
        <v>x</v>
      </c>
    </row>
    <row r="139" spans="1:9" hidden="1" x14ac:dyDescent="0.2">
      <c r="A139" s="2">
        <v>782</v>
      </c>
      <c r="B139" s="2" t="s">
        <v>2394</v>
      </c>
      <c r="E139" s="2" t="str">
        <f>IFERROR(MID($B139,FIND(E$1,$B139,1)+0,30),"x")</f>
        <v>DATA: 19/07/2021 HORÁRIO : 10H</v>
      </c>
      <c r="F139" s="2" t="str">
        <f>IFERROR(MID($B139,FIND(F$1,$B139,1)+0,30),"x")</f>
        <v>HORÁRIO : 10H06M ÀS 10H17M LOC</v>
      </c>
      <c r="G139" s="2" t="str">
        <f>IFERROR(MID($B139,FIND(G$1,$B139,1)+-5,20),"x")</f>
        <v>212ª REUNIÃO SITUACI</v>
      </c>
      <c r="H139" s="2" t="str">
        <f>IFERROR(MID($B139,FIND(H$1,$B139,1)+-5,60),"x")</f>
        <v>x</v>
      </c>
      <c r="I139" s="2" t="str">
        <f t="shared" si="2"/>
        <v>x</v>
      </c>
    </row>
    <row r="140" spans="1:9" hidden="1" x14ac:dyDescent="0.2">
      <c r="A140" s="2">
        <v>128</v>
      </c>
      <c r="B140" s="2" t="s">
        <v>1740</v>
      </c>
      <c r="E140" s="2" t="str">
        <f>IFERROR(MID($B140,FIND(E$1,$B140,1)+0,30),"x")</f>
        <v>DATA: 11/05/2020 HORÁRIO: 10:2</v>
      </c>
      <c r="F140" s="2" t="str">
        <f>IFERROR(MID($B140,FIND(F$1,$B140,1)+0,30),"x")</f>
        <v>HORÁRIO: 10:20 ÀS 10:45H. LOCA</v>
      </c>
      <c r="G140" s="2" t="str">
        <f>IFERROR(MID($B140,FIND(G$1,$B140,1)+-5,20),"x")</f>
        <v xml:space="preserve"> 37ª REUNIÃO ORDINÁR</v>
      </c>
      <c r="H140" s="2" t="str">
        <f>IFERROR(MID($B140,FIND(H$1,$B140,1)+-5,60),"x")</f>
        <v>x</v>
      </c>
      <c r="I140" s="2" t="str">
        <f t="shared" si="2"/>
        <v>x</v>
      </c>
    </row>
    <row r="141" spans="1:9" hidden="1" x14ac:dyDescent="0.2">
      <c r="A141" s="2">
        <v>148</v>
      </c>
      <c r="B141" s="2" t="s">
        <v>1760</v>
      </c>
      <c r="E141" s="2" t="str">
        <f>IFERROR(MID($B141,FIND(E$1,$B141,1)+0,30),"x")</f>
        <v>DATA: 20/05/2020 HORÁRIO: 10H0</v>
      </c>
      <c r="F141" s="2" t="str">
        <f>IFERROR(MID($B141,FIND(F$1,$B141,1)+0,30),"x")</f>
        <v>HORÁRIO: 10H05M ÀS 10H38M. LOC</v>
      </c>
      <c r="G141" s="2" t="str">
        <f>IFERROR(MID($B141,FIND(G$1,$B141,1)+-5,20),"x")</f>
        <v xml:space="preserve"> 43ª REUNIÃO ORDINÁR</v>
      </c>
      <c r="H141" s="2" t="str">
        <f>IFERROR(MID($B141,FIND(H$1,$B141,1)+-5,60),"x")</f>
        <v>x</v>
      </c>
      <c r="I141" s="2" t="str">
        <f t="shared" si="2"/>
        <v>x</v>
      </c>
    </row>
    <row r="142" spans="1:9" hidden="1" x14ac:dyDescent="0.2">
      <c r="A142" s="2">
        <v>621</v>
      </c>
      <c r="B142" s="2" t="s">
        <v>2233</v>
      </c>
      <c r="E142" s="2" t="str">
        <f>IFERROR(MID($B142,FIND(E$1,$B142,1)+0,30),"x")</f>
        <v>DATA: 12/04/2021 HORÁRIO: 10H0</v>
      </c>
      <c r="F142" s="2" t="str">
        <f>IFERROR(MID($B142,FIND(F$1,$B142,1)+0,30),"x")</f>
        <v>HORÁRIO: 10H02M ÀS 10H15M LOCA</v>
      </c>
      <c r="G142" s="2" t="str">
        <f>IFERROR(MID($B142,FIND(G$1,$B142,1)+-5,20),"x")</f>
        <v>172ª REUNIÃO SITUACI</v>
      </c>
      <c r="H142" s="2" t="str">
        <f>IFERROR(MID($B142,FIND(H$1,$B142,1)+-5,60),"x")</f>
        <v>x</v>
      </c>
      <c r="I142" s="2" t="str">
        <f t="shared" si="2"/>
        <v>x</v>
      </c>
    </row>
    <row r="143" spans="1:9" hidden="1" x14ac:dyDescent="0.2">
      <c r="A143" s="2">
        <v>132</v>
      </c>
      <c r="B143" s="2" t="s">
        <v>1744</v>
      </c>
      <c r="E143" s="2" t="str">
        <f>IFERROR(MID($B143,FIND(E$1,$B143,1)+0,30),"x")</f>
        <v>x</v>
      </c>
      <c r="F143" s="2" t="str">
        <f>IFERROR(MID($B143,FIND(F$1,$B143,1)+0,30),"x")</f>
        <v>x</v>
      </c>
      <c r="G143" s="2" t="str">
        <f>IFERROR(MID($B143,FIND(G$1,$B143,1)+-5,20),"x")</f>
        <v xml:space="preserve"> 38A REUNIÃO COMITÊ </v>
      </c>
      <c r="H143" s="2" t="str">
        <f>IFERROR(MID($B143,FIND(H$1,$B143,1)+-5,60),"x")</f>
        <v>O DA JUSTIÇA E SEGURANÇA PÚBLICA (MJSP) QUESTIONOU SOBRE O C</v>
      </c>
      <c r="I143" s="2" t="str">
        <f t="shared" si="2"/>
        <v>x</v>
      </c>
    </row>
    <row r="144" spans="1:9" hidden="1" x14ac:dyDescent="0.2">
      <c r="A144" s="2">
        <v>552</v>
      </c>
      <c r="B144" s="2" t="s">
        <v>2164</v>
      </c>
      <c r="E144" s="2" t="str">
        <f>IFERROR(MID($B144,FIND(E$1,$B144,1)+0,30),"x")</f>
        <v>DATA: 01/03/2021 HORÁRIO: 10H0</v>
      </c>
      <c r="F144" s="2" t="str">
        <f>IFERROR(MID($B144,FIND(F$1,$B144,1)+0,30),"x")</f>
        <v>HORÁRIO: 10H06M ÀS 10H18M LOCA</v>
      </c>
      <c r="G144" s="2" t="str">
        <f>IFERROR(MID($B144,FIND(G$1,$B144,1)+-5,20),"x")</f>
        <v>155ª REUNIÃO ORDINÁR</v>
      </c>
      <c r="H144" s="2" t="str">
        <f>IFERROR(MID($B144,FIND(H$1,$B144,1)+-5,60),"x")</f>
        <v>x</v>
      </c>
      <c r="I144" s="2" t="str">
        <f t="shared" si="2"/>
        <v>x</v>
      </c>
    </row>
    <row r="145" spans="1:9" hidden="1" x14ac:dyDescent="0.2">
      <c r="A145" s="2">
        <v>630</v>
      </c>
      <c r="B145" s="2" t="s">
        <v>2242</v>
      </c>
      <c r="E145" s="2" t="str">
        <f>IFERROR(MID($B145,FIND(E$1,$B145,1)+0,30),"x")</f>
        <v>DATA: 16/04/2021 HORÁRIO: 10H0</v>
      </c>
      <c r="F145" s="2" t="str">
        <f>IFERROR(MID($B145,FIND(F$1,$B145,1)+0,30),"x")</f>
        <v>HORÁRIO: 10H06M ÀS 10H23M LOCA</v>
      </c>
      <c r="G145" s="2" t="str">
        <f>IFERROR(MID($B145,FIND(G$1,$B145,1)+-5,20),"x")</f>
        <v>174ª REUNIÃO SITUACI</v>
      </c>
      <c r="H145" s="2" t="str">
        <f>IFERROR(MID($B145,FIND(H$1,$B145,1)+-5,60),"x")</f>
        <v>x</v>
      </c>
      <c r="I145" s="2" t="str">
        <f t="shared" si="2"/>
        <v>x</v>
      </c>
    </row>
    <row r="146" spans="1:9" hidden="1" x14ac:dyDescent="0.2">
      <c r="A146" s="2">
        <v>650</v>
      </c>
      <c r="B146" s="2" t="s">
        <v>2262</v>
      </c>
      <c r="E146" s="2" t="str">
        <f>IFERROR(MID($B146,FIND(E$1,$B146,1)+0,30),"x")</f>
        <v>DATA: 30/04/2021 HORÁRIO: 10H0</v>
      </c>
      <c r="F146" s="2" t="str">
        <f>IFERROR(MID($B146,FIND(F$1,$B146,1)+0,30),"x")</f>
        <v>HORÁRIO: 10H00M ÀS 10H38M LOCA</v>
      </c>
      <c r="G146" s="2" t="str">
        <f>IFERROR(MID($B146,FIND(G$1,$B146,1)+-5,20),"x")</f>
        <v>179ª REUNIÃO SITUACI</v>
      </c>
      <c r="H146" s="2" t="str">
        <f>IFERROR(MID($B146,FIND(H$1,$B146,1)+-5,60),"x")</f>
        <v>x</v>
      </c>
      <c r="I146" s="2" t="str">
        <f t="shared" si="2"/>
        <v>x</v>
      </c>
    </row>
    <row r="147" spans="1:9" hidden="1" x14ac:dyDescent="0.2">
      <c r="A147" s="2">
        <v>144</v>
      </c>
      <c r="B147" s="2" t="s">
        <v>1756</v>
      </c>
      <c r="E147" s="2" t="str">
        <f>IFERROR(MID($B147,FIND(E$1,$B147,1)+0,30),"x")</f>
        <v>DATA: 18/05/2020 HORÁRIO: 10H1</v>
      </c>
      <c r="F147" s="2" t="str">
        <f>IFERROR(MID($B147,FIND(F$1,$B147,1)+0,30),"x")</f>
        <v>HORÁRIO: 10H10M ÀS 11H12M. LOC</v>
      </c>
      <c r="G147" s="2" t="str">
        <f>IFERROR(MID($B147,FIND(G$1,$B147,1)+-5,20),"x")</f>
        <v xml:space="preserve"> 42ª REUNIÃO ORDINÁR</v>
      </c>
      <c r="H147" s="2" t="str">
        <f>IFERROR(MID($B147,FIND(H$1,$B147,1)+-5,60),"x")</f>
        <v>x</v>
      </c>
      <c r="I147" s="2" t="str">
        <f t="shared" si="2"/>
        <v>x</v>
      </c>
    </row>
    <row r="148" spans="1:9" hidden="1" x14ac:dyDescent="0.2">
      <c r="A148" s="2">
        <v>176</v>
      </c>
      <c r="B148" s="2" t="s">
        <v>1788</v>
      </c>
      <c r="E148" s="2" t="str">
        <f>IFERROR(MID($B148,FIND(E$1,$B148,1)+0,30),"x")</f>
        <v>DATA: 10/06/2020 HORÁRIO: 10H1</v>
      </c>
      <c r="F148" s="2" t="str">
        <f>IFERROR(MID($B148,FIND(F$1,$B148,1)+0,30),"x")</f>
        <v>HORÁRIO: 10H11M ÀS 10H36M. LOC</v>
      </c>
      <c r="G148" s="2" t="str">
        <f>IFERROR(MID($B148,FIND(G$1,$B148,1)+-5,20),"x")</f>
        <v xml:space="preserve"> 52ª REUNIÃO ORDINÁR</v>
      </c>
      <c r="H148" s="2" t="str">
        <f>IFERROR(MID($B148,FIND(H$1,$B148,1)+-5,60),"x")</f>
        <v>x</v>
      </c>
      <c r="I148" s="2" t="str">
        <f t="shared" si="2"/>
        <v>x</v>
      </c>
    </row>
    <row r="149" spans="1:9" hidden="1" x14ac:dyDescent="0.2">
      <c r="A149" s="2">
        <v>376</v>
      </c>
      <c r="B149" s="2" t="s">
        <v>1988</v>
      </c>
      <c r="E149" s="2" t="str">
        <f>IFERROR(MID($B149,FIND(E$1,$B149,1)+0,30),"x")</f>
        <v>DATA: 04/11/2020 HORÁRIO: 10H0</v>
      </c>
      <c r="F149" s="2" t="str">
        <f>IFERROR(MID($B149,FIND(F$1,$B149,1)+0,30),"x")</f>
        <v>HORÁRIO: 10H05M ÀS 10H24M LOCA</v>
      </c>
      <c r="G149" s="2" t="str">
        <f>IFERROR(MID($B149,FIND(G$1,$B149,1)+-5,20),"x")</f>
        <v>110ª REUNIÃO ORDINÁR</v>
      </c>
      <c r="H149" s="2" t="str">
        <f>IFERROR(MID($B149,FIND(H$1,$B149,1)+-5,60),"x")</f>
        <v>x</v>
      </c>
      <c r="I149" s="2" t="str">
        <f t="shared" si="2"/>
        <v>x</v>
      </c>
    </row>
    <row r="150" spans="1:9" hidden="1" x14ac:dyDescent="0.2">
      <c r="A150" s="2">
        <v>161</v>
      </c>
      <c r="B150" s="2" t="s">
        <v>1773</v>
      </c>
      <c r="E150" s="2" t="str">
        <f>IFERROR(MID($B150,FIND(E$1,$B150,1)+0,30),"x")</f>
        <v>DATA: 29/05/2020 HORÁRIO: 10H0</v>
      </c>
      <c r="F150" s="2" t="str">
        <f>IFERROR(MID($B150,FIND(F$1,$B150,1)+0,30),"x")</f>
        <v>HORÁRIO: 10H07M ÀS 10H40M. LOC</v>
      </c>
      <c r="G150" s="2" t="str">
        <f>IFERROR(MID($B150,FIND(G$1,$B150,1)+-5,20),"x")</f>
        <v xml:space="preserve"> 47ª REUNIÃO ORDINÁR</v>
      </c>
      <c r="H150" s="2" t="str">
        <f>IFERROR(MID($B150,FIND(H$1,$B150,1)+-5,60),"x")</f>
        <v>x</v>
      </c>
      <c r="I150" s="2" t="str">
        <f t="shared" si="2"/>
        <v>x</v>
      </c>
    </row>
    <row r="151" spans="1:9" hidden="1" x14ac:dyDescent="0.2">
      <c r="A151" s="2">
        <v>168</v>
      </c>
      <c r="B151" s="2" t="s">
        <v>1780</v>
      </c>
      <c r="E151" s="2" t="str">
        <f>IFERROR(MID($B151,FIND(E$1,$B151,1)+0,30),"x")</f>
        <v>DATA: 03/06/2020 HORÁRIO: 10H1</v>
      </c>
      <c r="F151" s="2" t="str">
        <f>IFERROR(MID($B151,FIND(F$1,$B151,1)+0,30),"x")</f>
        <v>HORÁRIO: 10H11M ÀS 10H30M. LOC</v>
      </c>
      <c r="G151" s="2" t="str">
        <f>IFERROR(MID($B151,FIND(G$1,$B151,1)+-5,20),"x")</f>
        <v xml:space="preserve"> 49ª REUNIÃO ORDINÁR</v>
      </c>
      <c r="H151" s="2" t="str">
        <f>IFERROR(MID($B151,FIND(H$1,$B151,1)+-5,60),"x")</f>
        <v>x</v>
      </c>
      <c r="I151" s="2" t="str">
        <f t="shared" si="2"/>
        <v>x</v>
      </c>
    </row>
    <row r="152" spans="1:9" hidden="1" x14ac:dyDescent="0.2">
      <c r="A152" s="2">
        <v>567</v>
      </c>
      <c r="B152" s="2" t="s">
        <v>2179</v>
      </c>
      <c r="E152" s="2" t="str">
        <f>IFERROR(MID($B152,FIND(E$1,$B152,1)+0,30),"x")</f>
        <v>DATA: 10/03/2021 HORÁRIO: 10H1</v>
      </c>
      <c r="F152" s="2" t="str">
        <f>IFERROR(MID($B152,FIND(F$1,$B152,1)+0,30),"x")</f>
        <v>HORÁRIO: 10H10M ÀS 10H34M LOCA</v>
      </c>
      <c r="G152" s="2" t="str">
        <f>IFERROR(MID($B152,FIND(G$1,$B152,1)+-5,20),"x")</f>
        <v>159ª REUNIÃO SITUACI</v>
      </c>
      <c r="H152" s="2" t="str">
        <f>IFERROR(MID($B152,FIND(H$1,$B152,1)+-5,60),"x")</f>
        <v>x</v>
      </c>
      <c r="I152" s="2" t="str">
        <f t="shared" si="2"/>
        <v>x</v>
      </c>
    </row>
    <row r="153" spans="1:9" hidden="1" x14ac:dyDescent="0.2">
      <c r="A153" s="2">
        <v>602</v>
      </c>
      <c r="B153" s="2" t="s">
        <v>2214</v>
      </c>
      <c r="E153" s="2" t="str">
        <f>IFERROR(MID($B153,FIND(E$1,$B153,1)+0,30),"x")</f>
        <v>DATA: 29/03/2021 HORÁRIO: 10H0</v>
      </c>
      <c r="F153" s="2" t="str">
        <f>IFERROR(MID($B153,FIND(F$1,$B153,1)+0,30),"x")</f>
        <v>HORÁRIO: 10H03M ÀS 10H27M LOCA</v>
      </c>
      <c r="G153" s="2" t="str">
        <f>IFERROR(MID($B153,FIND(G$1,$B153,1)+-5,20),"x")</f>
        <v>167ª REUNIÃO SITUACI</v>
      </c>
      <c r="H153" s="2" t="str">
        <f>IFERROR(MID($B153,FIND(H$1,$B153,1)+-5,60),"x")</f>
        <v>x</v>
      </c>
      <c r="I153" s="2" t="str">
        <f t="shared" si="2"/>
        <v>x</v>
      </c>
    </row>
    <row r="154" spans="1:9" hidden="1" x14ac:dyDescent="0.2">
      <c r="A154" s="2">
        <v>609</v>
      </c>
      <c r="B154" s="2" t="s">
        <v>2221</v>
      </c>
      <c r="E154" s="2" t="str">
        <f>IFERROR(MID($B154,FIND(E$1,$B154,1)+0,30),"x")</f>
        <v>DATA: 05/04/2021 HORÁRIO: 10H0</v>
      </c>
      <c r="F154" s="2" t="str">
        <f>IFERROR(MID($B154,FIND(F$1,$B154,1)+0,30),"x")</f>
        <v>HORÁRIO: 10H06M ÀS 10H20M LOCA</v>
      </c>
      <c r="G154" s="2" t="str">
        <f>IFERROR(MID($B154,FIND(G$1,$B154,1)+-5,20),"x")</f>
        <v>169ª REUNIÃO SITUACI</v>
      </c>
      <c r="H154" s="2" t="str">
        <f>IFERROR(MID($B154,FIND(H$1,$B154,1)+-5,60),"x")</f>
        <v>O DA JUSTIÇA E SEGURANÇA PÚBLICA (MJSP) INFORMOU QUE REQUERE</v>
      </c>
      <c r="I154" s="2" t="str">
        <f t="shared" si="2"/>
        <v>x</v>
      </c>
    </row>
    <row r="155" spans="1:9" hidden="1" x14ac:dyDescent="0.2">
      <c r="A155" s="2">
        <v>330</v>
      </c>
      <c r="B155" s="2" t="s">
        <v>1942</v>
      </c>
      <c r="E155" s="2" t="str">
        <f>IFERROR(MID($B155,FIND(E$1,$B155,1)+0,30),"x")</f>
        <v>DATA: 25/09/2020 HORÁRIO: 10H0</v>
      </c>
      <c r="F155" s="2" t="str">
        <f>IFERROR(MID($B155,FIND(F$1,$B155,1)+0,30),"x")</f>
        <v>HORÁRIO: 10H00M ÀS 10H32M LOCA</v>
      </c>
      <c r="G155" s="2" t="str">
        <f>IFERROR(MID($B155,FIND(G$1,$B155,1)+-5,20),"x")</f>
        <v xml:space="preserve"> 96ª REUNIÃO ORDINÁR</v>
      </c>
      <c r="H155" s="2" t="str">
        <f>IFERROR(MID($B155,FIND(H$1,$B155,1)+-5,60),"x")</f>
        <v>x</v>
      </c>
      <c r="I155" s="2" t="str">
        <f t="shared" si="2"/>
        <v>x</v>
      </c>
    </row>
    <row r="156" spans="1:9" hidden="1" x14ac:dyDescent="0.2">
      <c r="A156" s="2">
        <v>379</v>
      </c>
      <c r="B156" s="2" t="s">
        <v>1991</v>
      </c>
      <c r="E156" s="2" t="str">
        <f>IFERROR(MID($B156,FIND(E$1,$B156,1)+0,30),"x")</f>
        <v>DATA: 06/11/2020 HORÁRIO: 10H0</v>
      </c>
      <c r="F156" s="2" t="str">
        <f>IFERROR(MID($B156,FIND(F$1,$B156,1)+0,30),"x")</f>
        <v>HORÁRIO: 10H04M ÀS 10H21M LOCA</v>
      </c>
      <c r="G156" s="2" t="str">
        <f>IFERROR(MID($B156,FIND(G$1,$B156,1)+-5,20),"x")</f>
        <v>111ª REUNIÃO ORDINÁR</v>
      </c>
      <c r="H156" s="2" t="str">
        <f>IFERROR(MID($B156,FIND(H$1,$B156,1)+-5,60),"x")</f>
        <v>O DA JUSTIÇA E SEGURANÇA PÚBLICA (MJSP) SEM CONSIDERAÇÕES RE</v>
      </c>
      <c r="I156" s="2" t="str">
        <f t="shared" si="2"/>
        <v>x</v>
      </c>
    </row>
    <row r="157" spans="1:9" hidden="1" x14ac:dyDescent="0.2">
      <c r="A157" s="2">
        <v>571</v>
      </c>
      <c r="B157" s="2" t="s">
        <v>2183</v>
      </c>
      <c r="E157" s="2" t="str">
        <f>IFERROR(MID($B157,FIND(E$1,$B157,1)+0,30),"x")</f>
        <v>DATA: 12/03/2021 HORÁRIO: 10H0</v>
      </c>
      <c r="F157" s="2" t="str">
        <f>IFERROR(MID($B157,FIND(F$1,$B157,1)+0,30),"x")</f>
        <v>HORÁRIO: 10H03M ÀS 10H26M LOCA</v>
      </c>
      <c r="G157" s="2" t="str">
        <f>IFERROR(MID($B157,FIND(G$1,$B157,1)+-5,20),"x")</f>
        <v>160ª REUNIÃO SITUACI</v>
      </c>
      <c r="H157" s="2" t="str">
        <f>IFERROR(MID($B157,FIND(H$1,$B157,1)+-5,60),"x")</f>
        <v>x</v>
      </c>
      <c r="I157" s="2" t="str">
        <f t="shared" si="2"/>
        <v>x</v>
      </c>
    </row>
    <row r="158" spans="1:9" hidden="1" x14ac:dyDescent="0.2">
      <c r="A158" s="2">
        <v>597</v>
      </c>
      <c r="B158" s="2" t="s">
        <v>2209</v>
      </c>
      <c r="E158" s="2" t="str">
        <f>IFERROR(MID($B158,FIND(E$1,$B158,1)+0,30),"x")</f>
        <v>DATA: 26/03/2021 HORÁRIO: 10H1</v>
      </c>
      <c r="F158" s="2" t="str">
        <f>IFERROR(MID($B158,FIND(F$1,$B158,1)+0,30),"x")</f>
        <v>HORÁRIO: 10H10M ÀS 10H33M LOCA</v>
      </c>
      <c r="G158" s="2" t="str">
        <f>IFERROR(MID($B158,FIND(G$1,$B158,1)+-5,20),"x")</f>
        <v>166ª REUNIÃO SITUACI</v>
      </c>
      <c r="H158" s="2" t="str">
        <f>IFERROR(MID($B158,FIND(H$1,$B158,1)+-5,60),"x")</f>
        <v>x</v>
      </c>
      <c r="I158" s="2" t="str">
        <f t="shared" si="2"/>
        <v>x</v>
      </c>
    </row>
    <row r="159" spans="1:9" hidden="1" x14ac:dyDescent="0.2">
      <c r="A159" s="2">
        <v>665</v>
      </c>
      <c r="B159" s="2" t="s">
        <v>2277</v>
      </c>
      <c r="E159" s="2" t="str">
        <f>IFERROR(MID($B159,FIND(E$1,$B159,1)+0,30),"x")</f>
        <v>DATA: 10/05/2021 HORÁRIO: 10H0</v>
      </c>
      <c r="F159" s="2" t="str">
        <f>IFERROR(MID($B159,FIND(F$1,$B159,1)+0,30),"x")</f>
        <v>HORÁRIO: 10H07M ÀS 10H15M LOCA</v>
      </c>
      <c r="G159" s="2" t="str">
        <f>IFERROR(MID($B159,FIND(G$1,$B159,1)+-5,20),"x")</f>
        <v>183ª REUNIÃO SITUACI</v>
      </c>
      <c r="H159" s="2" t="str">
        <f>IFERROR(MID($B159,FIND(H$1,$B159,1)+-5,60),"x")</f>
        <v>O DA JUSTIÇA E SEGURANÇA PÚBLICA (MJSP) SEM CONSIDERAÇÕES RE</v>
      </c>
      <c r="I159" s="2" t="str">
        <f t="shared" si="2"/>
        <v>x</v>
      </c>
    </row>
    <row r="160" spans="1:9" hidden="1" x14ac:dyDescent="0.2">
      <c r="A160" s="2">
        <v>174</v>
      </c>
      <c r="B160" s="2" t="s">
        <v>1786</v>
      </c>
      <c r="E160" s="2" t="str">
        <f>IFERROR(MID($B160,FIND(E$1,$B160,1)+0,30),"x")</f>
        <v>DATA: 08/06/2020 HORÁRIO: 10H0</v>
      </c>
      <c r="F160" s="2" t="str">
        <f>IFERROR(MID($B160,FIND(F$1,$B160,1)+0,30),"x")</f>
        <v>HORÁRIO: 10H08M ÀS 10H23M. LOC</v>
      </c>
      <c r="G160" s="2" t="str">
        <f>IFERROR(MID($B160,FIND(G$1,$B160,1)+-5,20),"x")</f>
        <v xml:space="preserve"> 51ª REUNIÃO ORDINÁR</v>
      </c>
      <c r="H160" s="2" t="str">
        <f>IFERROR(MID($B160,FIND(H$1,$B160,1)+-5,60),"x")</f>
        <v>x</v>
      </c>
      <c r="I160" s="2" t="str">
        <f t="shared" si="2"/>
        <v>x</v>
      </c>
    </row>
    <row r="161" spans="1:9" hidden="1" x14ac:dyDescent="0.2">
      <c r="A161" s="2">
        <v>382</v>
      </c>
      <c r="B161" s="2" t="s">
        <v>1994</v>
      </c>
      <c r="E161" s="2" t="str">
        <f>IFERROR(MID($B161,FIND(E$1,$B161,1)+0,30),"x")</f>
        <v>DATA: 09/11/2020 HORÁRIO: 10H0</v>
      </c>
      <c r="F161" s="2" t="str">
        <f>IFERROR(MID($B161,FIND(F$1,$B161,1)+0,30),"x")</f>
        <v>HORÁRIO: 10H03M ÀS 10H19M LOCA</v>
      </c>
      <c r="G161" s="2" t="str">
        <f>IFERROR(MID($B161,FIND(G$1,$B161,1)+-5,20),"x")</f>
        <v>112ª REUNIÃO ORDINÁR</v>
      </c>
      <c r="H161" s="2" t="str">
        <f>IFERROR(MID($B161,FIND(H$1,$B161,1)+-5,60),"x")</f>
        <v>x</v>
      </c>
      <c r="I161" s="2" t="str">
        <f t="shared" si="2"/>
        <v>x</v>
      </c>
    </row>
    <row r="162" spans="1:9" hidden="1" x14ac:dyDescent="0.2">
      <c r="A162" s="2">
        <v>237</v>
      </c>
      <c r="B162" s="2" t="s">
        <v>1849</v>
      </c>
      <c r="E162" s="2" t="str">
        <f>IFERROR(MID($B162,FIND(E$1,$B162,1)+0,30),"x")</f>
        <v>DATA: 22/07/2020 HORÁRIO: 10H0</v>
      </c>
      <c r="F162" s="2" t="str">
        <f>IFERROR(MID($B162,FIND(F$1,$B162,1)+0,30),"x")</f>
        <v>HORÁRIO: 10H00M ÀS 10H22M LOCA</v>
      </c>
      <c r="G162" s="2" t="str">
        <f>IFERROR(MID($B162,FIND(G$1,$B162,1)+-5,20),"x")</f>
        <v xml:space="preserve"> 69ª REUNIÃO ORDINÁR</v>
      </c>
      <c r="H162" s="2" t="str">
        <f>IFERROR(MID($B162,FIND(H$1,$B162,1)+-5,60),"x")</f>
        <v>x</v>
      </c>
      <c r="I162" s="2" t="str">
        <f t="shared" si="2"/>
        <v>x</v>
      </c>
    </row>
    <row r="163" spans="1:9" hidden="1" x14ac:dyDescent="0.2">
      <c r="A163" s="2">
        <v>637</v>
      </c>
      <c r="B163" s="2" t="s">
        <v>2249</v>
      </c>
      <c r="E163" s="2" t="str">
        <f>IFERROR(MID($B163,FIND(E$1,$B163,1)+0,30),"x")</f>
        <v>DATA: 23/04/2021 HORÁRIO: 10H0</v>
      </c>
      <c r="F163" s="2" t="str">
        <f>IFERROR(MID($B163,FIND(F$1,$B163,1)+0,30),"x")</f>
        <v>HORÁRIO: 10H04M ÀS 10H31M LOCA</v>
      </c>
      <c r="G163" s="2" t="str">
        <f>IFERROR(MID($B163,FIND(G$1,$B163,1)+-5,20),"x")</f>
        <v>176ª REUNIÃO SITUACI</v>
      </c>
      <c r="H163" s="2" t="str">
        <f>IFERROR(MID($B163,FIND(H$1,$B163,1)+-5,60),"x")</f>
        <v>x</v>
      </c>
      <c r="I163" s="2" t="str">
        <f t="shared" si="2"/>
        <v>x</v>
      </c>
    </row>
    <row r="164" spans="1:9" hidden="1" x14ac:dyDescent="0.2">
      <c r="A164" s="2">
        <v>578</v>
      </c>
      <c r="B164" s="2" t="s">
        <v>2190</v>
      </c>
      <c r="E164" s="2" t="str">
        <f>IFERROR(MID($B164,FIND(E$1,$B164,1)+0,30),"x")</f>
        <v>DATA: 17/03/2021 HORÁRIO: 10H0</v>
      </c>
      <c r="F164" s="2" t="str">
        <f>IFERROR(MID($B164,FIND(F$1,$B164,1)+0,30),"x")</f>
        <v>HORÁRIO: 10H05M ÀS 10H47M LOCA</v>
      </c>
      <c r="G164" s="2" t="str">
        <f>IFERROR(MID($B164,FIND(G$1,$B164,1)+-5,20),"x")</f>
        <v>162ª REUNIÃO SITUACI</v>
      </c>
      <c r="H164" s="2" t="str">
        <f>IFERROR(MID($B164,FIND(H$1,$B164,1)+-5,60),"x")</f>
        <v>x</v>
      </c>
      <c r="I164" s="2" t="str">
        <f t="shared" si="2"/>
        <v>x</v>
      </c>
    </row>
    <row r="165" spans="1:9" hidden="1" x14ac:dyDescent="0.2">
      <c r="A165" s="2">
        <v>794</v>
      </c>
      <c r="B165" s="2" t="s">
        <v>2406</v>
      </c>
      <c r="E165" s="2" t="str">
        <f>IFERROR(MID($B165,FIND(E$1,$B165,1)+0,30),"x")</f>
        <v>DATA: 11/08/2021 HORÁRIO : 10H</v>
      </c>
      <c r="F165" s="2" t="str">
        <f>IFERROR(MID($B165,FIND(F$1,$B165,1)+0,30),"x")</f>
        <v>HORÁRIO : 10H05M ÀS 11H05M LOC</v>
      </c>
      <c r="G165" s="2" t="str">
        <f>IFERROR(MID($B165,FIND(G$1,$B165,1)+-5,20),"x")</f>
        <v>219ª REUNIÃO SITUACI</v>
      </c>
      <c r="H165" s="2" t="str">
        <f>IFERROR(MID($B165,FIND(H$1,$B165,1)+-5,60),"x")</f>
        <v>x</v>
      </c>
      <c r="I165" s="2" t="str">
        <f t="shared" si="2"/>
        <v>x</v>
      </c>
    </row>
    <row r="166" spans="1:9" hidden="1" x14ac:dyDescent="0.2">
      <c r="A166" s="2">
        <v>744</v>
      </c>
      <c r="B166" s="2" t="s">
        <v>2356</v>
      </c>
      <c r="E166" s="2" t="str">
        <f>IFERROR(MID($B166,FIND(E$1,$B166,1)+0,30),"x")</f>
        <v>DATA: 09/06/2021 HORÁRIO : 10H</v>
      </c>
      <c r="F166" s="2" t="str">
        <f>IFERROR(MID($B166,FIND(F$1,$B166,1)+0,30),"x")</f>
        <v>HORÁRIO : 10H06M ÀS 10H20M LOC</v>
      </c>
      <c r="G166" s="2" t="str">
        <f>IFERROR(MID($B166,FIND(G$1,$B166,1)+-5,20),"x")</f>
        <v>195ª REUNIÃO ORDINÁR</v>
      </c>
      <c r="H166" s="2" t="str">
        <f>IFERROR(MID($B166,FIND(H$1,$B166,1)+-5,60),"x")</f>
        <v>x</v>
      </c>
      <c r="I166" s="2" t="str">
        <f t="shared" si="2"/>
        <v>x</v>
      </c>
    </row>
    <row r="167" spans="1:9" hidden="1" x14ac:dyDescent="0.2">
      <c r="A167" s="2">
        <v>334</v>
      </c>
      <c r="B167" s="2" t="s">
        <v>1946</v>
      </c>
      <c r="E167" s="2" t="str">
        <f>IFERROR(MID($B167,FIND(E$1,$B167,1)+0,30),"x")</f>
        <v>DATA: 28/09/2020 HORÁRIO: 10H0</v>
      </c>
      <c r="F167" s="2" t="str">
        <f>IFERROR(MID($B167,FIND(F$1,$B167,1)+0,30),"x")</f>
        <v>HORÁRIO: 10H00M ÀS 10H23M LOCA</v>
      </c>
      <c r="G167" s="2" t="str">
        <f>IFERROR(MID($B167,FIND(G$1,$B167,1)+-5,20),"x")</f>
        <v xml:space="preserve"> 97ª REUNIÃO ORDINÁR</v>
      </c>
      <c r="H167" s="2" t="str">
        <f>IFERROR(MID($B167,FIND(H$1,$B167,1)+-5,60),"x")</f>
        <v>x</v>
      </c>
      <c r="I167" s="2" t="str">
        <f t="shared" si="2"/>
        <v>x</v>
      </c>
    </row>
    <row r="168" spans="1:9" hidden="1" x14ac:dyDescent="0.2">
      <c r="A168" s="2">
        <v>171</v>
      </c>
      <c r="B168" s="2" t="s">
        <v>1783</v>
      </c>
      <c r="E168" s="2" t="str">
        <f>IFERROR(MID($B168,FIND(E$1,$B168,1)+0,30),"x")</f>
        <v>DATA: 05/06/2020 HORÁRIO: 10H0</v>
      </c>
      <c r="F168" s="2" t="str">
        <f>IFERROR(MID($B168,FIND(F$1,$B168,1)+0,30),"x")</f>
        <v>HORÁRIO: 10H00M ÀS 10H30M. LOC</v>
      </c>
      <c r="G168" s="2" t="str">
        <f>IFERROR(MID($B168,FIND(G$1,$B168,1)+-5,20),"x")</f>
        <v xml:space="preserve"> 50ª REUNIÃO ORDINÁR</v>
      </c>
      <c r="H168" s="2" t="str">
        <f>IFERROR(MID($B168,FIND(H$1,$B168,1)+-5,60),"x")</f>
        <v>x</v>
      </c>
      <c r="I168" s="2" t="str">
        <f t="shared" si="2"/>
        <v>x</v>
      </c>
    </row>
    <row r="169" spans="1:9" hidden="1" x14ac:dyDescent="0.2">
      <c r="A169" s="2">
        <v>151</v>
      </c>
      <c r="B169" s="2" t="s">
        <v>1763</v>
      </c>
      <c r="E169" s="2" t="str">
        <f>IFERROR(MID($B169,FIND(E$1,$B169,1)+0,30),"x")</f>
        <v>DATA: 22/05/2020 HORÁRIO: 10H0</v>
      </c>
      <c r="F169" s="2" t="str">
        <f>IFERROR(MID($B169,FIND(F$1,$B169,1)+0,30),"x")</f>
        <v>HORÁRIO: 10H05M ÀS 10H42M. LOC</v>
      </c>
      <c r="G169" s="2" t="str">
        <f>IFERROR(MID($B169,FIND(G$1,$B169,1)+-5,20),"x")</f>
        <v xml:space="preserve"> 44ª REUNIÃO ORDINÁR</v>
      </c>
      <c r="H169" s="2" t="str">
        <f>IFERROR(MID($B169,FIND(H$1,$B169,1)+-5,60),"x")</f>
        <v>O DA JUSTIÇA E SEGURANÇA PÚBLICA (MJSP) INFORMOU QUE REALIZA</v>
      </c>
      <c r="I169" s="2" t="str">
        <f t="shared" si="2"/>
        <v>x</v>
      </c>
    </row>
    <row r="170" spans="1:9" hidden="1" x14ac:dyDescent="0.2">
      <c r="A170" s="2">
        <v>125</v>
      </c>
      <c r="B170" s="2" t="s">
        <v>1737</v>
      </c>
      <c r="E170" s="2" t="str">
        <f>IFERROR(MID($B170,FIND(E$1,$B170,1)+0,30),"x")</f>
        <v>DATA: 08/05/2020 HORÁRIO: 10:1</v>
      </c>
      <c r="F170" s="2" t="str">
        <f>IFERROR(MID($B170,FIND(F$1,$B170,1)+0,30),"x")</f>
        <v>HORÁRIO: 10:10 ÀS 10:35H. LOCA</v>
      </c>
      <c r="G170" s="2" t="str">
        <f>IFERROR(MID($B170,FIND(G$1,$B170,1)+-5,20),"x")</f>
        <v xml:space="preserve"> 36ª REUNIÃO ORDINÁR</v>
      </c>
      <c r="H170" s="2" t="str">
        <f>IFERROR(MID($B170,FIND(H$1,$B170,1)+-5,60),"x")</f>
        <v>x</v>
      </c>
      <c r="I170" s="2" t="str">
        <f t="shared" si="2"/>
        <v>x</v>
      </c>
    </row>
    <row r="171" spans="1:9" hidden="1" x14ac:dyDescent="0.2">
      <c r="A171" s="2">
        <v>775</v>
      </c>
      <c r="B171" s="2" t="s">
        <v>2387</v>
      </c>
      <c r="E171" s="2" t="str">
        <f>IFERROR(MID($B171,FIND(E$1,$B171,1)+0,30),"x")</f>
        <v>DATA: 05/07/2021 HORÁRIO : 10H</v>
      </c>
      <c r="F171" s="2" t="str">
        <f>IFERROR(MID($B171,FIND(F$1,$B171,1)+0,30),"x")</f>
        <v>HORÁRIO : 10H04M ÀS 10H28M LOC</v>
      </c>
      <c r="G171" s="2" t="str">
        <f>IFERROR(MID($B171,FIND(G$1,$B171,1)+-5,20),"x")</f>
        <v>206ª REUNIÃO SITUACI</v>
      </c>
      <c r="H171" s="2" t="str">
        <f>IFERROR(MID($B171,FIND(H$1,$B171,1)+-5,60),"x")</f>
        <v>x</v>
      </c>
      <c r="I171" s="2" t="str">
        <f t="shared" si="2"/>
        <v>x</v>
      </c>
    </row>
    <row r="172" spans="1:9" hidden="1" x14ac:dyDescent="0.2">
      <c r="A172" s="2">
        <v>773</v>
      </c>
      <c r="B172" s="2" t="s">
        <v>2385</v>
      </c>
      <c r="E172" s="2" t="str">
        <f>IFERROR(MID($B172,FIND(E$1,$B172,1)+0,30),"x")</f>
        <v>DATA: 02/07/2021 HORÁRIO : 10H</v>
      </c>
      <c r="F172" s="2" t="str">
        <f>IFERROR(MID($B172,FIND(F$1,$B172,1)+0,30),"x")</f>
        <v>HORÁRIO : 10H04M ÀS 11H00M LOC</v>
      </c>
      <c r="G172" s="2" t="str">
        <f>IFERROR(MID($B172,FIND(G$1,$B172,1)+-5,20),"x")</f>
        <v>205ª REUNIÃO SITUACI</v>
      </c>
      <c r="H172" s="2" t="str">
        <f>IFERROR(MID($B172,FIND(H$1,$B172,1)+-5,60),"x")</f>
        <v>x</v>
      </c>
      <c r="I172" s="2" t="str">
        <f t="shared" si="2"/>
        <v>x</v>
      </c>
    </row>
    <row r="173" spans="1:9" hidden="1" x14ac:dyDescent="0.2">
      <c r="A173" s="2">
        <v>392</v>
      </c>
      <c r="B173" s="2" t="s">
        <v>2004</v>
      </c>
      <c r="E173" s="2" t="str">
        <f>IFERROR(MID($B173,FIND(E$1,$B173,1)+0,30),"x")</f>
        <v>DATA: 16/11/2020 HORÁRIO: 10H0</v>
      </c>
      <c r="F173" s="2" t="str">
        <f>IFERROR(MID($B173,FIND(F$1,$B173,1)+0,30),"x")</f>
        <v>HORÁRIO: 10H06M ÀS 10H23M LOCA</v>
      </c>
      <c r="G173" s="2" t="str">
        <f>IFERROR(MID($B173,FIND(G$1,$B173,1)+-5,20),"x")</f>
        <v>115ª REUNIÃO ORDINÁR</v>
      </c>
      <c r="H173" s="2" t="str">
        <f>IFERROR(MID($B173,FIND(H$1,$B173,1)+-5,60),"x")</f>
        <v>x</v>
      </c>
      <c r="I173" s="2" t="str">
        <f t="shared" si="2"/>
        <v>x</v>
      </c>
    </row>
    <row r="174" spans="1:9" hidden="1" x14ac:dyDescent="0.2">
      <c r="A174" s="2">
        <v>86</v>
      </c>
      <c r="B174" s="2" t="s">
        <v>1698</v>
      </c>
      <c r="E174" s="2" t="str">
        <f>IFERROR(MID($B174,FIND(E$1,$B174,1)+0,30),"x")</f>
        <v>DATA: 23/04/2020 HORÁRIO: 10:0</v>
      </c>
      <c r="F174" s="2" t="str">
        <f>IFERROR(MID($B174,FIND(F$1,$B174,1)+0,30),"x")</f>
        <v>HORÁRIO: 10:00 ÀS 11:00 H. LOC</v>
      </c>
      <c r="G174" s="2" t="str">
        <f>IFERROR(MID($B174,FIND(G$1,$B174,1)+-5,20),"x")</f>
        <v xml:space="preserve"> 26ª REUNIÃO ORDINÁR</v>
      </c>
      <c r="H174" s="2" t="str">
        <f>IFERROR(MID($B174,FIND(H$1,$B174,1)+-5,60),"x")</f>
        <v>x</v>
      </c>
      <c r="I174" s="2" t="str">
        <f t="shared" si="2"/>
        <v>x</v>
      </c>
    </row>
    <row r="175" spans="1:9" hidden="1" x14ac:dyDescent="0.2">
      <c r="A175" s="2">
        <v>191</v>
      </c>
      <c r="B175" s="2" t="s">
        <v>1803</v>
      </c>
      <c r="E175" s="2" t="str">
        <f>IFERROR(MID($B175,FIND(E$1,$B175,1)+0,30),"x")</f>
        <v>DATA: 22/06/2020 HORÁRIO: 10H0</v>
      </c>
      <c r="F175" s="2" t="str">
        <f>IFERROR(MID($B175,FIND(F$1,$B175,1)+0,30),"x")</f>
        <v>HORÁRIO: 10H09M ÀS 10H53M. LOC</v>
      </c>
      <c r="G175" s="2" t="str">
        <f>IFERROR(MID($B175,FIND(G$1,$B175,1)+-5,20),"x")</f>
        <v xml:space="preserve"> 56ª REUNIÃO ORDINÁR</v>
      </c>
      <c r="H175" s="2" t="str">
        <f>IFERROR(MID($B175,FIND(H$1,$B175,1)+-5,60),"x")</f>
        <v>x</v>
      </c>
      <c r="I175" s="2" t="str">
        <f t="shared" si="2"/>
        <v>x</v>
      </c>
    </row>
    <row r="176" spans="1:9" hidden="1" x14ac:dyDescent="0.2">
      <c r="A176" s="2">
        <v>396</v>
      </c>
      <c r="B176" s="2" t="s">
        <v>2008</v>
      </c>
      <c r="E176" s="2" t="str">
        <f>IFERROR(MID($B176,FIND(E$1,$B176,1)+0,30),"x")</f>
        <v>DATA: 18/11/2020 HORÁRIO: 10H0</v>
      </c>
      <c r="F176" s="2" t="str">
        <f>IFERROR(MID($B176,FIND(F$1,$B176,1)+0,30),"x")</f>
        <v>HORÁRIO: 10H08M ÀS 10H28M LOCA</v>
      </c>
      <c r="G176" s="2" t="str">
        <f>IFERROR(MID($B176,FIND(G$1,$B176,1)+-5,20),"x")</f>
        <v>116ª REUNIÃO ORDINÁR</v>
      </c>
      <c r="H176" s="2" t="str">
        <f>IFERROR(MID($B176,FIND(H$1,$B176,1)+-5,60),"x")</f>
        <v>x</v>
      </c>
      <c r="I176" s="2" t="str">
        <f t="shared" si="2"/>
        <v>x</v>
      </c>
    </row>
    <row r="177" spans="1:9" hidden="1" x14ac:dyDescent="0.2">
      <c r="A177" s="2">
        <v>617</v>
      </c>
      <c r="B177" s="2" t="s">
        <v>2229</v>
      </c>
      <c r="E177" s="2" t="str">
        <f>IFERROR(MID($B177,FIND(E$1,$B177,1)+0,30),"x")</f>
        <v>DATA: 09/04/2021 HORÁRIO: 10H0</v>
      </c>
      <c r="F177" s="2" t="str">
        <f>IFERROR(MID($B177,FIND(F$1,$B177,1)+0,30),"x")</f>
        <v>HORÁRIO: 10H04M ÀS 10H31M LOCA</v>
      </c>
      <c r="G177" s="2" t="str">
        <f>IFERROR(MID($B177,FIND(G$1,$B177,1)+-5,20),"x")</f>
        <v>171ª REUNIÃO SITUACI</v>
      </c>
      <c r="H177" s="2" t="str">
        <f>IFERROR(MID($B177,FIND(H$1,$B177,1)+-5,60),"x")</f>
        <v>x</v>
      </c>
      <c r="I177" s="2" t="str">
        <f t="shared" si="2"/>
        <v>x</v>
      </c>
    </row>
    <row r="178" spans="1:9" hidden="1" x14ac:dyDescent="0.2">
      <c r="A178" s="2">
        <v>751</v>
      </c>
      <c r="B178" s="2" t="s">
        <v>2363</v>
      </c>
      <c r="E178" s="2" t="str">
        <f>IFERROR(MID($B178,FIND(E$1,$B178,1)+0,30),"x")</f>
        <v>DATA: 14/06/2021 HORÁRIO : 10H</v>
      </c>
      <c r="F178" s="2" t="str">
        <f>IFERROR(MID($B178,FIND(F$1,$B178,1)+0,30),"x")</f>
        <v>HORÁRIO : 10H04M ÀS 10H20M LOC</v>
      </c>
      <c r="G178" s="2" t="str">
        <f>IFERROR(MID($B178,FIND(G$1,$B178,1)+-5,20),"x")</f>
        <v>197ª REUNIÃO ORDINÁR</v>
      </c>
      <c r="H178" s="2" t="str">
        <f>IFERROR(MID($B178,FIND(H$1,$B178,1)+-5,60),"x")</f>
        <v>x</v>
      </c>
      <c r="I178" s="2" t="str">
        <f t="shared" si="2"/>
        <v>x</v>
      </c>
    </row>
    <row r="179" spans="1:9" hidden="1" x14ac:dyDescent="0.2">
      <c r="A179" s="2">
        <v>322</v>
      </c>
      <c r="B179" s="2" t="s">
        <v>1934</v>
      </c>
      <c r="E179" s="2" t="str">
        <f>IFERROR(MID($B179,FIND(E$1,$B179,1)+0,30),"x")</f>
        <v>DATA: 21/09/2020 HORÁRIO: 10H0</v>
      </c>
      <c r="F179" s="2" t="str">
        <f>IFERROR(MID($B179,FIND(F$1,$B179,1)+0,30),"x")</f>
        <v>HORÁRIO: 10H00M ÀS 10H26M LOCA</v>
      </c>
      <c r="G179" s="2" t="str">
        <f>IFERROR(MID($B179,FIND(G$1,$B179,1)+-5,20),"x")</f>
        <v xml:space="preserve"> 94ª REUNIÃO ORDINÁR</v>
      </c>
      <c r="H179" s="2" t="str">
        <f>IFERROR(MID($B179,FIND(H$1,$B179,1)+-5,60),"x")</f>
        <v>x</v>
      </c>
      <c r="I179" s="2" t="str">
        <f t="shared" si="2"/>
        <v>x</v>
      </c>
    </row>
    <row r="180" spans="1:9" hidden="1" x14ac:dyDescent="0.2">
      <c r="A180" s="2">
        <v>545</v>
      </c>
      <c r="B180" s="2" t="s">
        <v>2157</v>
      </c>
      <c r="E180" s="2" t="str">
        <f>IFERROR(MID($B180,FIND(E$1,$B180,1)+0,30),"x")</f>
        <v>DATA: 24/02/2021 HORÁRIO: 10H0</v>
      </c>
      <c r="F180" s="2" t="str">
        <f>IFERROR(MID($B180,FIND(F$1,$B180,1)+0,30),"x")</f>
        <v>HORÁRIO: 10H00M ÀS 10H13M LOCA</v>
      </c>
      <c r="G180" s="2" t="str">
        <f>IFERROR(MID($B180,FIND(G$1,$B180,1)+-5,20),"x")</f>
        <v>153ª REUNIÃO ORDINÁR</v>
      </c>
      <c r="H180" s="2" t="str">
        <f>IFERROR(MID($B180,FIND(H$1,$B180,1)+-5,60),"x")</f>
        <v>x</v>
      </c>
      <c r="I180" s="2" t="str">
        <f t="shared" si="2"/>
        <v>x</v>
      </c>
    </row>
    <row r="181" spans="1:9" hidden="1" x14ac:dyDescent="0.2">
      <c r="A181" s="2">
        <v>326</v>
      </c>
      <c r="B181" s="2" t="s">
        <v>1938</v>
      </c>
      <c r="E181" s="2" t="str">
        <f>IFERROR(MID($B181,FIND(E$1,$B181,1)+0,30),"x")</f>
        <v>DATA: 23/09/2020 HORÁRIO: 10H0</v>
      </c>
      <c r="F181" s="2" t="str">
        <f>IFERROR(MID($B181,FIND(F$1,$B181,1)+0,30),"x")</f>
        <v>HORÁRIO: 10H00M ÀS 10H22M LOCA</v>
      </c>
      <c r="G181" s="2" t="str">
        <f>IFERROR(MID($B181,FIND(G$1,$B181,1)+-5,20),"x")</f>
        <v xml:space="preserve"> 95ª REUNIÃO ORDINÁR</v>
      </c>
      <c r="H181" s="2" t="str">
        <f>IFERROR(MID($B181,FIND(H$1,$B181,1)+-5,60),"x")</f>
        <v>x</v>
      </c>
      <c r="I181" s="2" t="str">
        <f t="shared" si="2"/>
        <v>x</v>
      </c>
    </row>
    <row r="182" spans="1:9" hidden="1" x14ac:dyDescent="0.2">
      <c r="A182" s="2">
        <v>196</v>
      </c>
      <c r="B182" s="2" t="s">
        <v>1808</v>
      </c>
      <c r="E182" s="2" t="str">
        <f>IFERROR(MID($B182,FIND(E$1,$B182,1)+0,30),"x")</f>
        <v>x</v>
      </c>
      <c r="F182" s="2" t="str">
        <f>IFERROR(MID($B182,FIND(F$1,$B182,1)+0,30),"x")</f>
        <v>x</v>
      </c>
      <c r="G182" s="2" t="str">
        <f>IFERROR(MID($B182,FIND(G$1,$B182,1)+-5,20),"x")</f>
        <v>O DA REUNIÃO PARA TR</v>
      </c>
      <c r="H182" s="2" t="str">
        <f>IFERROR(MID($B182,FIND(H$1,$B182,1)+-5,60),"x")</f>
        <v>O DA JUSTIÇA E SEGURANÇA PÚBLICA (MJSP) INFORMOU QUE PARTICI</v>
      </c>
      <c r="I182" s="2" t="str">
        <f t="shared" si="2"/>
        <v>x</v>
      </c>
    </row>
    <row r="183" spans="1:9" hidden="1" x14ac:dyDescent="0.2">
      <c r="A183" s="2">
        <v>482</v>
      </c>
      <c r="B183" s="2" t="s">
        <v>2094</v>
      </c>
      <c r="E183" s="2" t="str">
        <f>IFERROR(MID($B183,FIND(E$1,$B183,1)+0,30),"x")</f>
        <v>DATA: 16/01/2021 HORÁRIO: 10H3</v>
      </c>
      <c r="F183" s="2" t="str">
        <f>IFERROR(MID($B183,FIND(F$1,$B183,1)+0,30),"x")</f>
        <v>HORÁRIO: 10H30M ÀS 12H00M LOCA</v>
      </c>
      <c r="G183" s="2" t="str">
        <f>IFERROR(MID($B183,FIND(G$1,$B183,1)+-5,20),"x")</f>
        <v xml:space="preserve">A 1ª REUNIÃO EXTRAO </v>
      </c>
      <c r="H183" s="2" t="str">
        <f>IFERROR(MID($B183,FIND(H$1,$B183,1)+-5,60),"x")</f>
        <v>x</v>
      </c>
      <c r="I183" s="2" t="str">
        <f t="shared" si="2"/>
        <v>x</v>
      </c>
    </row>
    <row r="184" spans="1:9" hidden="1" x14ac:dyDescent="0.2">
      <c r="A184" s="2">
        <v>487</v>
      </c>
      <c r="B184" s="2" t="s">
        <v>2099</v>
      </c>
      <c r="E184" s="2" t="str">
        <f>IFERROR(MID($B184,FIND(E$1,$B184,1)+0,30),"x")</f>
        <v>x</v>
      </c>
      <c r="F184" s="2" t="str">
        <f>IFERROR(MID($B184,FIND(F$1,$B184,1)+0,30),"x")</f>
        <v>x</v>
      </c>
      <c r="G184" s="2" t="str">
        <f>IFERROR(MID($B184,FIND(G$1,$B184,1)+-5,20),"x")</f>
        <v>x</v>
      </c>
      <c r="H184" s="2" t="str">
        <f>IFERROR(MID($B184,FIND(H$1,$B184,1)+-5,60),"x")</f>
        <v>x</v>
      </c>
      <c r="I184" s="2" t="str">
        <f t="shared" si="2"/>
        <v>x</v>
      </c>
    </row>
    <row r="185" spans="1:9" hidden="1" x14ac:dyDescent="0.2">
      <c r="A185" s="2">
        <v>483</v>
      </c>
      <c r="B185" s="2" t="s">
        <v>2095</v>
      </c>
      <c r="E185" s="2" t="str">
        <f>IFERROR(MID($B185,FIND(E$1,$B185,1)+0,30),"x")</f>
        <v>DATA DE 15.01.2021 DISPONIBILI</v>
      </c>
      <c r="F185" s="2" t="str">
        <f>IFERROR(MID($B185,FIND(F$1,$B185,1)+0,30),"x")</f>
        <v>x</v>
      </c>
      <c r="G185" s="2" t="str">
        <f>IFERROR(MID($B185,FIND(G$1,$B185,1)+-5,20),"x")</f>
        <v>x</v>
      </c>
      <c r="H185" s="2" t="str">
        <f>IFERROR(MID($B185,FIND(H$1,$B185,1)+-5,60),"x")</f>
        <v>x</v>
      </c>
      <c r="I185" s="2" t="str">
        <f t="shared" si="2"/>
        <v>x</v>
      </c>
    </row>
    <row r="186" spans="1:9" hidden="1" x14ac:dyDescent="0.2">
      <c r="A186" s="2">
        <v>494</v>
      </c>
      <c r="B186" s="2" t="s">
        <v>2106</v>
      </c>
      <c r="E186" s="2" t="str">
        <f>IFERROR(MID($B186,FIND(E$1,$B186,1)+0,30),"x")</f>
        <v>DATA: 20/01/2021 HORÁRIO: 10H0</v>
      </c>
      <c r="F186" s="2" t="str">
        <f>IFERROR(MID($B186,FIND(F$1,$B186,1)+0,30),"x")</f>
        <v>HORÁRIO: 10H08M ÀS 10H29M LOCA</v>
      </c>
      <c r="G186" s="2" t="str">
        <f>IFERROR(MID($B186,FIND(G$1,$B186,1)+-5,20),"x")</f>
        <v>140ª REUNIÃO ORDINÁR</v>
      </c>
      <c r="H186" s="2" t="str">
        <f>IFERROR(MID($B186,FIND(H$1,$B186,1)+-5,60),"x")</f>
        <v>x</v>
      </c>
      <c r="I186" s="2" t="str">
        <f t="shared" si="2"/>
        <v>x</v>
      </c>
    </row>
    <row r="187" spans="1:9" hidden="1" x14ac:dyDescent="0.2">
      <c r="A187" s="2">
        <v>497</v>
      </c>
      <c r="B187" s="2" t="s">
        <v>2109</v>
      </c>
      <c r="E187" s="2" t="str">
        <f>IFERROR(MID($B187,FIND(E$1,$B187,1)+0,30),"x")</f>
        <v>DATA: 22/01/2021 HORÁRIO: 10H1</v>
      </c>
      <c r="F187" s="2" t="str">
        <f>IFERROR(MID($B187,FIND(F$1,$B187,1)+0,30),"x")</f>
        <v>HORÁRIO: 10H10M ÀS 10H29M LOCA</v>
      </c>
      <c r="G187" s="2" t="str">
        <f>IFERROR(MID($B187,FIND(G$1,$B187,1)+-5,20),"x")</f>
        <v>141ª REUNIÃO ORDINÁR</v>
      </c>
      <c r="H187" s="2" t="str">
        <f>IFERROR(MID($B187,FIND(H$1,$B187,1)+-5,60),"x")</f>
        <v>x</v>
      </c>
      <c r="I187" s="2" t="str">
        <f t="shared" si="2"/>
        <v>x</v>
      </c>
    </row>
    <row r="188" spans="1:9" hidden="1" x14ac:dyDescent="0.2">
      <c r="A188" s="2">
        <v>501</v>
      </c>
      <c r="B188" s="2" t="s">
        <v>2113</v>
      </c>
      <c r="E188" s="2" t="str">
        <f>IFERROR(MID($B188,FIND(E$1,$B188,1)+0,30),"x")</f>
        <v>DATA: 25/01/2021 HORÁRIO: 10H3</v>
      </c>
      <c r="F188" s="2" t="str">
        <f>IFERROR(MID($B188,FIND(F$1,$B188,1)+0,30),"x")</f>
        <v>HORÁRIO: 10H33M ÀS 10H46M LOCA</v>
      </c>
      <c r="G188" s="2" t="str">
        <f>IFERROR(MID($B188,FIND(G$1,$B188,1)+-5,20),"x")</f>
        <v>142ª REUNIÃO ORDINÁR</v>
      </c>
      <c r="H188" s="2" t="str">
        <f>IFERROR(MID($B188,FIND(H$1,$B188,1)+-5,60),"x")</f>
        <v>x</v>
      </c>
      <c r="I188" s="2" t="str">
        <f t="shared" si="2"/>
        <v>x</v>
      </c>
    </row>
    <row r="189" spans="1:9" hidden="1" x14ac:dyDescent="0.2">
      <c r="A189" s="2">
        <v>510</v>
      </c>
      <c r="B189" s="2" t="s">
        <v>2122</v>
      </c>
      <c r="E189" s="2" t="str">
        <f>IFERROR(MID($B189,FIND(E$1,$B189,1)+0,30),"x")</f>
        <v>DATA: 29/01/2021 HORÁRIO: 10H3</v>
      </c>
      <c r="F189" s="2" t="str">
        <f>IFERROR(MID($B189,FIND(F$1,$B189,1)+0,30),"x")</f>
        <v>HORÁRIO: 10H35M ÀS 10H56M LOCA</v>
      </c>
      <c r="G189" s="2" t="str">
        <f>IFERROR(MID($B189,FIND(G$1,$B189,1)+-5,20),"x")</f>
        <v>144ª REUNIÃO ORDINÁR</v>
      </c>
      <c r="H189" s="2" t="str">
        <f>IFERROR(MID($B189,FIND(H$1,$B189,1)+-5,60),"x")</f>
        <v>x</v>
      </c>
      <c r="I189" s="2" t="str">
        <f t="shared" si="2"/>
        <v>x</v>
      </c>
    </row>
    <row r="190" spans="1:9" hidden="1" x14ac:dyDescent="0.2">
      <c r="A190" s="2">
        <v>515</v>
      </c>
      <c r="B190" s="2" t="s">
        <v>2127</v>
      </c>
      <c r="E190" s="2" t="str">
        <f>IFERROR(MID($B190,FIND(E$1,$B190,1)+0,30),"x")</f>
        <v>DATA: 01/02/2021 HORÁRIO: 10H0</v>
      </c>
      <c r="F190" s="2" t="str">
        <f>IFERROR(MID($B190,FIND(F$1,$B190,1)+0,30),"x")</f>
        <v>HORÁRIO: 10H00M ÀS 10H18M LOCA</v>
      </c>
      <c r="G190" s="2" t="str">
        <f>IFERROR(MID($B190,FIND(G$1,$B190,1)+-5,20),"x")</f>
        <v>145ª REUNIÃO ORDINÁR</v>
      </c>
      <c r="H190" s="2" t="str">
        <f>IFERROR(MID($B190,FIND(H$1,$B190,1)+-5,60),"x")</f>
        <v>x</v>
      </c>
      <c r="I190" s="2" t="str">
        <f t="shared" si="2"/>
        <v>x</v>
      </c>
    </row>
    <row r="191" spans="1:9" hidden="1" x14ac:dyDescent="0.2">
      <c r="A191" s="2">
        <v>686</v>
      </c>
      <c r="B191" s="2" t="s">
        <v>2298</v>
      </c>
      <c r="E191" s="2" t="str">
        <f>IFERROR(MID($B191,FIND(E$1,$B191,1)+0,30),"x")</f>
        <v>DATA: 24/05/2021 HORÁRIO : 10H</v>
      </c>
      <c r="F191" s="2" t="str">
        <f>IFERROR(MID($B191,FIND(F$1,$B191,1)+0,30),"x")</f>
        <v>HORÁRIO : 10H05M ÀS 10H30M LOC</v>
      </c>
      <c r="G191" s="2" t="str">
        <f>IFERROR(MID($B191,FIND(G$1,$B191,1)+-5,20),"x")</f>
        <v>189ª REUNIÃO ORDINÁR</v>
      </c>
      <c r="H191" s="2" t="str">
        <f>IFERROR(MID($B191,FIND(H$1,$B191,1)+-5,60),"x")</f>
        <v>x</v>
      </c>
      <c r="I191" s="2" t="str">
        <f t="shared" si="2"/>
        <v>x</v>
      </c>
    </row>
    <row r="192" spans="1:9" hidden="1" x14ac:dyDescent="0.2">
      <c r="A192" s="2">
        <v>468</v>
      </c>
      <c r="B192" s="2" t="s">
        <v>2080</v>
      </c>
      <c r="E192" s="2" t="str">
        <f>IFERROR(MID($B192,FIND(E$1,$B192,1)+0,30),"x")</f>
        <v>DATA: 08/01/2021 HORÁRIO: 10H1</v>
      </c>
      <c r="F192" s="2" t="str">
        <f>IFERROR(MID($B192,FIND(F$1,$B192,1)+0,30),"x")</f>
        <v>HORÁRIO: 10H12M ÀS 10H25M LOCA</v>
      </c>
      <c r="G192" s="2" t="str">
        <f>IFERROR(MID($B192,FIND(G$1,$B192,1)+-5,20),"x")</f>
        <v>135ª REUNIÃO ORDINÁR</v>
      </c>
      <c r="H192" s="2" t="str">
        <f>IFERROR(MID($B192,FIND(H$1,$B192,1)+-5,60),"x")</f>
        <v>x</v>
      </c>
      <c r="I192" s="2" t="str">
        <f t="shared" si="2"/>
        <v>x</v>
      </c>
    </row>
    <row r="193" spans="1:9" hidden="1" x14ac:dyDescent="0.2">
      <c r="A193" s="2">
        <v>475</v>
      </c>
      <c r="B193" s="2" t="s">
        <v>2087</v>
      </c>
      <c r="E193" s="2" t="str">
        <f>IFERROR(MID($B193,FIND(E$1,$B193,1)+0,30),"x")</f>
        <v>DATA: 13/01/2021 HORÁRIO: 10H0</v>
      </c>
      <c r="F193" s="2" t="str">
        <f>IFERROR(MID($B193,FIND(F$1,$B193,1)+0,30),"x")</f>
        <v>HORÁRIO: 10H03M ÀS 10H23M LOCA</v>
      </c>
      <c r="G193" s="2" t="str">
        <f>IFERROR(MID($B193,FIND(G$1,$B193,1)+-5,20),"x")</f>
        <v>137ª REUNIÃO ORDINÁR</v>
      </c>
      <c r="H193" s="2" t="str">
        <f>IFERROR(MID($B193,FIND(H$1,$B193,1)+-5,60),"x")</f>
        <v>x</v>
      </c>
      <c r="I193" s="2" t="str">
        <f t="shared" si="2"/>
        <v>x</v>
      </c>
    </row>
    <row r="194" spans="1:9" hidden="1" x14ac:dyDescent="0.2">
      <c r="A194" s="2">
        <v>489</v>
      </c>
      <c r="B194" s="2" t="s">
        <v>2101</v>
      </c>
      <c r="E194" s="2" t="str">
        <f>IFERROR(MID($B194,FIND(E$1,$B194,1)+0,30),"x")</f>
        <v>DATA: 18/01/2021 HORÁRIO: 10H0</v>
      </c>
      <c r="F194" s="2" t="str">
        <f>IFERROR(MID($B194,FIND(F$1,$B194,1)+0,30),"x")</f>
        <v>HORÁRIO: 10H05M ÀS 10H2920M LO</v>
      </c>
      <c r="G194" s="2" t="str">
        <f>IFERROR(MID($B194,FIND(G$1,$B194,1)+-5,20),"x")</f>
        <v>139ª REUNIÃO ORDINÁR</v>
      </c>
      <c r="H194" s="2" t="str">
        <f>IFERROR(MID($B194,FIND(H$1,$B194,1)+-5,60),"x")</f>
        <v>x</v>
      </c>
      <c r="I194" s="2" t="str">
        <f t="shared" si="2"/>
        <v>x</v>
      </c>
    </row>
    <row r="195" spans="1:9" hidden="1" x14ac:dyDescent="0.2">
      <c r="A195" s="2">
        <v>479</v>
      </c>
      <c r="B195" s="2" t="s">
        <v>2091</v>
      </c>
      <c r="E195" s="2" t="str">
        <f>IFERROR(MID($B195,FIND(E$1,$B195,1)+0,30),"x")</f>
        <v>DATA: 15/01/2021 HORÁRIO: 10H0</v>
      </c>
      <c r="F195" s="2" t="str">
        <f>IFERROR(MID($B195,FIND(F$1,$B195,1)+0,30),"x")</f>
        <v>HORÁRIO: 10H00M ÀS 10H20M LOCA</v>
      </c>
      <c r="G195" s="2" t="str">
        <f>IFERROR(MID($B195,FIND(G$1,$B195,1)+-5,20),"x")</f>
        <v>138ª REUNIÃO ORDINÁR</v>
      </c>
      <c r="H195" s="2" t="str">
        <f>IFERROR(MID($B195,FIND(H$1,$B195,1)+-5,60),"x")</f>
        <v>x</v>
      </c>
      <c r="I195" s="2" t="str">
        <f t="shared" ref="I195:I258" si="3">IFERROR(MID($H195,FIND(I$1,$H195,1)+-5,60),"x")</f>
        <v>x</v>
      </c>
    </row>
    <row r="196" spans="1:9" hidden="1" x14ac:dyDescent="0.2">
      <c r="A196" s="2">
        <v>471</v>
      </c>
      <c r="B196" s="2" t="s">
        <v>2083</v>
      </c>
      <c r="E196" s="2" t="str">
        <f>IFERROR(MID($B196,FIND(E$1,$B196,1)+0,30),"x")</f>
        <v>DATA: 11/01/2021 HORÁRIO: 10H0</v>
      </c>
      <c r="F196" s="2" t="str">
        <f>IFERROR(MID($B196,FIND(F$1,$B196,1)+0,30),"x")</f>
        <v>HORÁRIO: 10H00M ÀS 10H19M LOCA</v>
      </c>
      <c r="G196" s="2" t="str">
        <f>IFERROR(MID($B196,FIND(G$1,$B196,1)+-5,20),"x")</f>
        <v>136ª REUNIÃO ORDINÁR</v>
      </c>
      <c r="H196" s="2" t="str">
        <f>IFERROR(MID($B196,FIND(H$1,$B196,1)+-5,60),"x")</f>
        <v>x</v>
      </c>
      <c r="I196" s="2" t="str">
        <f t="shared" si="3"/>
        <v>x</v>
      </c>
    </row>
    <row r="197" spans="1:9" hidden="1" x14ac:dyDescent="0.2">
      <c r="A197" s="2">
        <v>464</v>
      </c>
      <c r="B197" s="2" t="s">
        <v>2076</v>
      </c>
      <c r="E197" s="2" t="str">
        <f>IFERROR(MID($B197,FIND(E$1,$B197,1)+0,30),"x")</f>
        <v>DATA: 06/01/2021 HORÁRIO: 10H0</v>
      </c>
      <c r="F197" s="2" t="str">
        <f>IFERROR(MID($B197,FIND(F$1,$B197,1)+0,30),"x")</f>
        <v>HORÁRIO: 10H02M ÀS 10H25M LOCA</v>
      </c>
      <c r="G197" s="2" t="str">
        <f>IFERROR(MID($B197,FIND(G$1,$B197,1)+-5,20),"x")</f>
        <v>134ª REUNIÃO ORDINÁR</v>
      </c>
      <c r="H197" s="2" t="str">
        <f>IFERROR(MID($B197,FIND(H$1,$B197,1)+-5,60),"x")</f>
        <v>x</v>
      </c>
      <c r="I197" s="2" t="str">
        <f t="shared" si="3"/>
        <v>x</v>
      </c>
    </row>
    <row r="198" spans="1:9" hidden="1" x14ac:dyDescent="0.2">
      <c r="A198" s="2">
        <v>723</v>
      </c>
      <c r="B198" s="2" t="s">
        <v>2335</v>
      </c>
      <c r="E198" s="2" t="str">
        <f>IFERROR(MID($B198,FIND(E$1,$B198,1)+0,30),"x")</f>
        <v>DATA: 26/05/2021 HORÁRIO : 10H</v>
      </c>
      <c r="F198" s="2" t="str">
        <f>IFERROR(MID($B198,FIND(F$1,$B198,1)+0,30),"x")</f>
        <v>HORÁRIO : 10H05M ÀS 10H35M LOC</v>
      </c>
      <c r="G198" s="2" t="str">
        <f>IFERROR(MID($B198,FIND(G$1,$B198,1)+-5,20),"x")</f>
        <v>190ª REUNIÃO ORDINÁR</v>
      </c>
      <c r="H198" s="2" t="str">
        <f>IFERROR(MID($B198,FIND(H$1,$B198,1)+-5,60),"x")</f>
        <v>x</v>
      </c>
      <c r="I198" s="2" t="str">
        <f t="shared" si="3"/>
        <v>x</v>
      </c>
    </row>
    <row r="199" spans="1:9" hidden="1" x14ac:dyDescent="0.2">
      <c r="A199" s="2">
        <v>789</v>
      </c>
      <c r="B199" s="2" t="s">
        <v>2401</v>
      </c>
      <c r="E199" s="2" t="str">
        <f>IFERROR(MID($B199,FIND(E$1,$B199,1)+0,30),"x")</f>
        <v>DATA: 30/07/2021 HORÁRIO : 10H</v>
      </c>
      <c r="F199" s="2" t="str">
        <f>IFERROR(MID($B199,FIND(F$1,$B199,1)+0,30),"x")</f>
        <v>HORÁRIO : 10H10M ÀS 11H00M LOC</v>
      </c>
      <c r="G199" s="2" t="str">
        <f>IFERROR(MID($B199,FIND(G$1,$B199,1)+-5,20),"x")</f>
        <v>216ª REUNIÃO SITUACI</v>
      </c>
      <c r="H199" s="2" t="str">
        <f>IFERROR(MID($B199,FIND(H$1,$B199,1)+-5,60),"x")</f>
        <v>x</v>
      </c>
      <c r="I199" s="2" t="str">
        <f t="shared" si="3"/>
        <v>x</v>
      </c>
    </row>
    <row r="200" spans="1:9" hidden="1" x14ac:dyDescent="0.2">
      <c r="A200" s="2">
        <v>781</v>
      </c>
      <c r="B200" s="2" t="s">
        <v>2393</v>
      </c>
      <c r="E200" s="2" t="str">
        <f>IFERROR(MID($B200,FIND(E$1,$B200,1)+0,30),"x")</f>
        <v>DATA: 16/07/2021 HORÁRIO : 10H</v>
      </c>
      <c r="F200" s="2" t="str">
        <f>IFERROR(MID($B200,FIND(F$1,$B200,1)+0,30),"x")</f>
        <v>HORÁRIO : 10H00M ÀS 11H00M LOC</v>
      </c>
      <c r="G200" s="2" t="str">
        <f>IFERROR(MID($B200,FIND(G$1,$B200,1)+-5,20),"x")</f>
        <v>211ª REUNIÃO SITUACI</v>
      </c>
      <c r="H200" s="2" t="str">
        <f>IFERROR(MID($B200,FIND(H$1,$B200,1)+-5,60),"x")</f>
        <v>x</v>
      </c>
      <c r="I200" s="2" t="str">
        <f t="shared" si="3"/>
        <v>x</v>
      </c>
    </row>
    <row r="201" spans="1:9" hidden="1" x14ac:dyDescent="0.2">
      <c r="A201" s="2">
        <v>682</v>
      </c>
      <c r="B201" s="2" t="s">
        <v>2294</v>
      </c>
      <c r="E201" s="2" t="str">
        <f>IFERROR(MID($B201,FIND(E$1,$B201,1)+0,30),"x")</f>
        <v>DATA: 21/05/2021 HORÁRIO : 10H</v>
      </c>
      <c r="F201" s="2" t="str">
        <f>IFERROR(MID($B201,FIND(F$1,$B201,1)+0,30),"x")</f>
        <v>HORÁRIO : 10H ÀS 10H40M LOCAL:</v>
      </c>
      <c r="G201" s="2" t="str">
        <f>IFERROR(MID($B201,FIND(G$1,$B201,1)+-5,20),"x")</f>
        <v>188ª REUNIÃO ORDINÁR</v>
      </c>
      <c r="H201" s="2" t="str">
        <f>IFERROR(MID($B201,FIND(H$1,$B201,1)+-5,60),"x")</f>
        <v>x</v>
      </c>
      <c r="I201" s="2" t="str">
        <f t="shared" si="3"/>
        <v>x</v>
      </c>
    </row>
    <row r="202" spans="1:9" hidden="1" x14ac:dyDescent="0.2">
      <c r="A202" s="2">
        <v>761</v>
      </c>
      <c r="B202" s="2" t="s">
        <v>2373</v>
      </c>
      <c r="E202" s="2" t="str">
        <f>IFERROR(MID($B202,FIND(E$1,$B202,1)+0,30),"x")</f>
        <v>DATA: 21/06/2021 HORÁRIO : 10H</v>
      </c>
      <c r="F202" s="2" t="str">
        <f>IFERROR(MID($B202,FIND(F$1,$B202,1)+0,30),"x")</f>
        <v>HORÁRIO : 10H02M ÀS 10H16M LOC</v>
      </c>
      <c r="G202" s="2" t="str">
        <f>IFERROR(MID($B202,FIND(G$1,$B202,1)+-5,20),"x")</f>
        <v>200ª REUNIÃO SITUACI</v>
      </c>
      <c r="H202" s="2" t="str">
        <f>IFERROR(MID($B202,FIND(H$1,$B202,1)+-5,60),"x")</f>
        <v>x</v>
      </c>
      <c r="I202" s="2" t="str">
        <f t="shared" si="3"/>
        <v>x</v>
      </c>
    </row>
    <row r="203" spans="1:9" hidden="1" x14ac:dyDescent="0.2">
      <c r="A203" s="2">
        <v>217</v>
      </c>
      <c r="B203" s="2" t="s">
        <v>1829</v>
      </c>
      <c r="E203" s="2" t="str">
        <f>IFERROR(MID($B203,FIND(E$1,$B203,1)+0,30),"x")</f>
        <v>DATA: 08/07/2020 HORÁRIO: 10H0</v>
      </c>
      <c r="F203" s="2" t="str">
        <f>IFERROR(MID($B203,FIND(F$1,$B203,1)+0,30),"x")</f>
        <v>HORÁRIO: 10H05M ÀS 10H24M. LOC</v>
      </c>
      <c r="G203" s="2" t="str">
        <f>IFERROR(MID($B203,FIND(G$1,$B203,1)+-5,20),"x")</f>
        <v xml:space="preserve"> 63ª REUNIÃO ORDINÁR</v>
      </c>
      <c r="H203" s="2" t="str">
        <f>IFERROR(MID($B203,FIND(H$1,$B203,1)+-5,60),"x")</f>
        <v>x</v>
      </c>
      <c r="I203" s="2" t="str">
        <f t="shared" si="3"/>
        <v>x</v>
      </c>
    </row>
    <row r="204" spans="1:9" hidden="1" x14ac:dyDescent="0.2">
      <c r="A204" s="2">
        <v>220</v>
      </c>
      <c r="B204" s="2" t="s">
        <v>1832</v>
      </c>
      <c r="E204" s="2" t="str">
        <f>IFERROR(MID($B204,FIND(E$1,$B204,1)+0,30),"x")</f>
        <v>DATA: 10/07/2020 HORÁRIO: 10H0</v>
      </c>
      <c r="F204" s="2" t="str">
        <f>IFERROR(MID($B204,FIND(F$1,$B204,1)+0,30),"x")</f>
        <v>HORÁRIO: 10H00M ÀS 10H23M. LOC</v>
      </c>
      <c r="G204" s="2" t="str">
        <f>IFERROR(MID($B204,FIND(G$1,$B204,1)+-5,20),"x")</f>
        <v xml:space="preserve"> 64ª REUNIÃO ORDINÁR</v>
      </c>
      <c r="H204" s="2" t="str">
        <f>IFERROR(MID($B204,FIND(H$1,$B204,1)+-5,60),"x")</f>
        <v>x</v>
      </c>
      <c r="I204" s="2" t="str">
        <f t="shared" si="3"/>
        <v>x</v>
      </c>
    </row>
    <row r="205" spans="1:9" hidden="1" x14ac:dyDescent="0.2">
      <c r="A205" s="2">
        <v>74</v>
      </c>
      <c r="B205" s="2" t="s">
        <v>1686</v>
      </c>
      <c r="E205" s="2" t="str">
        <f>IFERROR(MID($B205,FIND(E$1,$B205,1)+0,30),"x")</f>
        <v>DATA: 17/04/2020 HORÁRIO: 10:0</v>
      </c>
      <c r="F205" s="2" t="str">
        <f>IFERROR(MID($B205,FIND(F$1,$B205,1)+0,30),"x")</f>
        <v>HORÁRIO: 10:00 ÀS 11:00 H. LOC</v>
      </c>
      <c r="G205" s="2" t="str">
        <f>IFERROR(MID($B205,FIND(G$1,$B205,1)+-5,20),"x")</f>
        <v xml:space="preserve"> 23ª REUNIÃO ORDINÁR</v>
      </c>
      <c r="H205" s="2" t="str">
        <f>IFERROR(MID($B205,FIND(H$1,$B205,1)+-5,60),"x")</f>
        <v>x</v>
      </c>
      <c r="I205" s="2" t="str">
        <f t="shared" si="3"/>
        <v>x</v>
      </c>
    </row>
    <row r="206" spans="1:9" hidden="1" x14ac:dyDescent="0.2">
      <c r="A206" s="2">
        <v>338</v>
      </c>
      <c r="B206" s="2" t="s">
        <v>1950</v>
      </c>
      <c r="E206" s="2" t="str">
        <f>IFERROR(MID($B206,FIND(E$1,$B206,1)+0,30),"x")</f>
        <v>DATA: 30/09/2020 HORÁRIO: 10H0</v>
      </c>
      <c r="F206" s="2" t="str">
        <f>IFERROR(MID($B206,FIND(F$1,$B206,1)+0,30),"x")</f>
        <v>HORÁRIO: 10H00M ÀS 10H25M LOCA</v>
      </c>
      <c r="G206" s="2" t="str">
        <f>IFERROR(MID($B206,FIND(G$1,$B206,1)+-5,20),"x")</f>
        <v xml:space="preserve"> 98ª REUNIÃO ORDINÁR</v>
      </c>
      <c r="H206" s="2" t="str">
        <f>IFERROR(MID($B206,FIND(H$1,$B206,1)+-5,60),"x")</f>
        <v>x</v>
      </c>
      <c r="I206" s="2" t="str">
        <f t="shared" si="3"/>
        <v>x</v>
      </c>
    </row>
    <row r="207" spans="1:9" hidden="1" x14ac:dyDescent="0.2">
      <c r="A207" s="2">
        <v>754</v>
      </c>
      <c r="B207" s="2" t="s">
        <v>2366</v>
      </c>
      <c r="E207" s="2" t="str">
        <f>IFERROR(MID($B207,FIND(E$1,$B207,1)+0,30),"x")</f>
        <v>DATA: 16/06/2021 HORÁRIO : 10H</v>
      </c>
      <c r="F207" s="2" t="str">
        <f>IFERROR(MID($B207,FIND(F$1,$B207,1)+0,30),"x")</f>
        <v>HORÁRIO : 10H06M ÀS 10H23M LOC</v>
      </c>
      <c r="G207" s="2" t="str">
        <f>IFERROR(MID($B207,FIND(G$1,$B207,1)+-5,20),"x")</f>
        <v>198ª REUNIÃO ORDINÁR</v>
      </c>
      <c r="H207" s="2" t="str">
        <f>IFERROR(MID($B207,FIND(H$1,$B207,1)+-5,60),"x")</f>
        <v>x</v>
      </c>
      <c r="I207" s="2" t="str">
        <f t="shared" si="3"/>
        <v>x</v>
      </c>
    </row>
    <row r="208" spans="1:9" hidden="1" x14ac:dyDescent="0.2">
      <c r="A208" s="2">
        <v>373</v>
      </c>
      <c r="B208" s="2" t="s">
        <v>1985</v>
      </c>
      <c r="E208" s="2" t="str">
        <f>IFERROR(MID($B208,FIND(E$1,$B208,1)+0,30),"x")</f>
        <v>DATA: 28/10/2020 HORÁRIO: 10H0</v>
      </c>
      <c r="F208" s="2" t="str">
        <f>IFERROR(MID($B208,FIND(F$1,$B208,1)+0,30),"x")</f>
        <v>HORÁRIO: 10H04M ÀS 10H18M LOCA</v>
      </c>
      <c r="G208" s="2" t="str">
        <f>IFERROR(MID($B208,FIND(G$1,$B208,1)+-5,20),"x")</f>
        <v>109ª REUNIÃO ORDINÁR</v>
      </c>
      <c r="H208" s="2" t="str">
        <f>IFERROR(MID($B208,FIND(H$1,$B208,1)+-5,60),"x")</f>
        <v>O DA JUSTIÇA E SEGURANÇA PÚBLICA (MJSP) INICIARAM OS TRABALH</v>
      </c>
      <c r="I208" s="2" t="str">
        <f t="shared" si="3"/>
        <v>x</v>
      </c>
    </row>
    <row r="209" spans="1:9" hidden="1" x14ac:dyDescent="0.2">
      <c r="A209" s="2">
        <v>542</v>
      </c>
      <c r="B209" s="2" t="s">
        <v>2154</v>
      </c>
      <c r="E209" s="2" t="str">
        <f>IFERROR(MID($B209,FIND(E$1,$B209,1)+0,30),"x")</f>
        <v>DATA: 22/02/2021 HORÁRIO: 10H0</v>
      </c>
      <c r="F209" s="2" t="str">
        <f>IFERROR(MID($B209,FIND(F$1,$B209,1)+0,30),"x")</f>
        <v>HORÁRIO: 10H05M ÀS 10H23M LOCA</v>
      </c>
      <c r="G209" s="2" t="str">
        <f>IFERROR(MID($B209,FIND(G$1,$B209,1)+-5,20),"x")</f>
        <v>152ª REUNIÃO ORDINÁR</v>
      </c>
      <c r="H209" s="2" t="str">
        <f>IFERROR(MID($B209,FIND(H$1,$B209,1)+-5,60),"x")</f>
        <v>O DA JUSTIÇA E SEGURANÇA PÚBLICA (MJSP) SEM CONSIDERAÇÕES RE</v>
      </c>
      <c r="I209" s="2" t="str">
        <f t="shared" si="3"/>
        <v>x</v>
      </c>
    </row>
    <row r="210" spans="1:9" hidden="1" x14ac:dyDescent="0.2">
      <c r="A210" s="2">
        <v>94</v>
      </c>
      <c r="B210" s="2" t="s">
        <v>1706</v>
      </c>
      <c r="E210" s="2" t="str">
        <f>IFERROR(MID($B210,FIND(E$1,$B210,1)+0,30),"x")</f>
        <v>DATA: 27/04/2020 HORÁRIO: 10:0</v>
      </c>
      <c r="F210" s="2" t="str">
        <f>IFERROR(MID($B210,FIND(F$1,$B210,1)+0,30),"x")</f>
        <v>HORÁRIO: 10:00 ÀS 11:00 H. LOC</v>
      </c>
      <c r="G210" s="2" t="str">
        <f>IFERROR(MID($B210,FIND(G$1,$B210,1)+-5,20),"x")</f>
        <v xml:space="preserve"> 28ª REUNIÃO ORDINÁR</v>
      </c>
      <c r="H210" s="2" t="str">
        <f>IFERROR(MID($B210,FIND(H$1,$B210,1)+-5,60),"x")</f>
        <v>x</v>
      </c>
      <c r="I210" s="2" t="str">
        <f t="shared" si="3"/>
        <v>x</v>
      </c>
    </row>
    <row r="211" spans="1:9" hidden="1" x14ac:dyDescent="0.2">
      <c r="A211" s="2">
        <v>97</v>
      </c>
      <c r="B211" s="2" t="s">
        <v>1709</v>
      </c>
      <c r="E211" s="2" t="str">
        <f>IFERROR(MID($B211,FIND(E$1,$B211,1)+0,30),"x")</f>
        <v>DATA: 28/04/2020 HORÁRIO: 10:0</v>
      </c>
      <c r="F211" s="2" t="str">
        <f>IFERROR(MID($B211,FIND(F$1,$B211,1)+0,30),"x")</f>
        <v>HORÁRIO: 10:08 ÀS 11:00 H. LOC</v>
      </c>
      <c r="G211" s="2" t="str">
        <f>IFERROR(MID($B211,FIND(G$1,$B211,1)+-5,20),"x")</f>
        <v xml:space="preserve"> 29ª REUNIÃO ORDINÁR</v>
      </c>
      <c r="H211" s="2" t="str">
        <f>IFERROR(MID($B211,FIND(H$1,$B211,1)+-5,60),"x")</f>
        <v>x</v>
      </c>
      <c r="I211" s="2" t="str">
        <f t="shared" si="3"/>
        <v>x</v>
      </c>
    </row>
    <row r="212" spans="1:9" hidden="1" x14ac:dyDescent="0.2">
      <c r="A212" s="2">
        <v>109</v>
      </c>
      <c r="B212" s="2" t="s">
        <v>1721</v>
      </c>
      <c r="E212" s="2" t="str">
        <f>IFERROR(MID($B212,FIND(E$1,$B212,1)+0,30),"x")</f>
        <v>DATA: 04/05/2020 HORÁRIO: 10H0</v>
      </c>
      <c r="F212" s="2" t="str">
        <f>IFERROR(MID($B212,FIND(F$1,$B212,1)+0,30),"x")</f>
        <v>HORÁRIO: 10H07M ÀS 10H43M. LOC</v>
      </c>
      <c r="G212" s="2" t="str">
        <f>IFERROR(MID($B212,FIND(G$1,$B212,1)+-5,20),"x")</f>
        <v xml:space="preserve"> 32ª REUNIÃO ORDINÁR</v>
      </c>
      <c r="H212" s="2" t="str">
        <f>IFERROR(MID($B212,FIND(H$1,$B212,1)+-5,60),"x")</f>
        <v>O DA JUSTIÇA E SEGURAN ÇA PÚBLICA (MJSP) ESTAVA PRESENTE, MA</v>
      </c>
      <c r="I212" s="2" t="str">
        <f t="shared" si="3"/>
        <v>x</v>
      </c>
    </row>
    <row r="213" spans="1:9" hidden="1" x14ac:dyDescent="0.2">
      <c r="A213" s="2">
        <v>206</v>
      </c>
      <c r="B213" s="2" t="s">
        <v>1818</v>
      </c>
      <c r="E213" s="2" t="str">
        <f>IFERROR(MID($B213,FIND(E$1,$B213,1)+0,30),"x")</f>
        <v>DATA: 01/07/2020 HORÁRIO: 10H0</v>
      </c>
      <c r="F213" s="2" t="str">
        <f>IFERROR(MID($B213,FIND(F$1,$B213,1)+0,30),"x")</f>
        <v>HORÁRIO: 10H07M ÀS 10H45M. LOC</v>
      </c>
      <c r="G213" s="2" t="str">
        <f>IFERROR(MID($B213,FIND(G$1,$B213,1)+-5,20),"x")</f>
        <v xml:space="preserve"> 60ª REUNIÃO ORDINÁR</v>
      </c>
      <c r="H213" s="2" t="str">
        <f>IFERROR(MID($B213,FIND(H$1,$B213,1)+-5,60),"x")</f>
        <v>x</v>
      </c>
      <c r="I213" s="2" t="str">
        <f t="shared" si="3"/>
        <v>x</v>
      </c>
    </row>
    <row r="214" spans="1:9" hidden="1" x14ac:dyDescent="0.2">
      <c r="A214" s="2">
        <v>676</v>
      </c>
      <c r="B214" s="2" t="s">
        <v>2288</v>
      </c>
      <c r="E214" s="2" t="str">
        <f>IFERROR(MID($B214,FIND(E$1,$B214,1)+0,30),"x")</f>
        <v>DATA: 17/05/2021 HORÁRIO: 10H0</v>
      </c>
      <c r="F214" s="2" t="str">
        <f>IFERROR(MID($B214,FIND(F$1,$B214,1)+0,30),"x")</f>
        <v>HORÁRIO: 10H08M ÀS 10H22M LOCA</v>
      </c>
      <c r="G214" s="2" t="str">
        <f>IFERROR(MID($B214,FIND(G$1,$B214,1)+-5,20),"x")</f>
        <v>186ª REUNIÃO SITUACI</v>
      </c>
      <c r="H214" s="2" t="str">
        <f>IFERROR(MID($B214,FIND(H$1,$B214,1)+-5,60),"x")</f>
        <v>x</v>
      </c>
      <c r="I214" s="2" t="str">
        <f t="shared" si="3"/>
        <v>x</v>
      </c>
    </row>
    <row r="215" spans="1:9" hidden="1" x14ac:dyDescent="0.2">
      <c r="A215" s="2">
        <v>79</v>
      </c>
      <c r="B215" s="2" t="s">
        <v>1691</v>
      </c>
      <c r="E215" s="2" t="str">
        <f>IFERROR(MID($B215,FIND(E$1,$B215,1)+0,30),"x")</f>
        <v>x</v>
      </c>
      <c r="F215" s="2" t="str">
        <f>IFERROR(MID($B215,FIND(F$1,$B215,1)+0,30),"x")</f>
        <v>x</v>
      </c>
      <c r="G215" s="2" t="str">
        <f>IFERROR(MID($B215,FIND(G$1,$B215,1)+-5,20),"x")</f>
        <v xml:space="preserve"> UMA REUNIÃO APÓS O </v>
      </c>
      <c r="H215" s="2" t="str">
        <f>IFERROR(MID($B215,FIND(H$1,$B215,1)+-5,60),"x")</f>
        <v>O DA JUSTIÇA E SEGURANÇA PÚBLICA (MJSP) RELATOU QUE RECEBERA</v>
      </c>
      <c r="I215" s="2" t="str">
        <f t="shared" si="3"/>
        <v>x</v>
      </c>
    </row>
    <row r="216" spans="1:9" hidden="1" x14ac:dyDescent="0.2">
      <c r="A216" s="2">
        <v>593</v>
      </c>
      <c r="B216" s="2" t="s">
        <v>2205</v>
      </c>
      <c r="E216" s="2" t="str">
        <f>IFERROR(MID($B216,FIND(E$1,$B216,1)+0,30),"x")</f>
        <v>DATA: 24/03/2021 HORÁRIO: 10H0</v>
      </c>
      <c r="F216" s="2" t="str">
        <f>IFERROR(MID($B216,FIND(F$1,$B216,1)+0,30),"x")</f>
        <v>HORÁRIO: 10H06M ÀS 10H31M LOCA</v>
      </c>
      <c r="G216" s="2" t="str">
        <f>IFERROR(MID($B216,FIND(G$1,$B216,1)+-5,20),"x")</f>
        <v>165ª REUNIÃO SITUACI</v>
      </c>
      <c r="H216" s="2" t="str">
        <f>IFERROR(MID($B216,FIND(H$1,$B216,1)+-5,60),"x")</f>
        <v>x</v>
      </c>
      <c r="I216" s="2" t="str">
        <f t="shared" si="3"/>
        <v>x</v>
      </c>
    </row>
    <row r="217" spans="1:9" hidden="1" x14ac:dyDescent="0.2">
      <c r="A217" s="2">
        <v>252</v>
      </c>
      <c r="B217" s="2" t="s">
        <v>1864</v>
      </c>
      <c r="E217" s="2" t="str">
        <f>IFERROR(MID($B217,FIND(E$1,$B217,1)+0,30),"x")</f>
        <v>x</v>
      </c>
      <c r="F217" s="2" t="str">
        <f>IFERROR(MID($B217,FIND(F$1,$B217,1)+0,30),"x")</f>
        <v>x</v>
      </c>
      <c r="G217" s="2" t="str">
        <f>IFERROR(MID($B217,FIND(G$1,$B217,1)+-5,20),"x")</f>
        <v xml:space="preserve"> 73ª REUNIÃO ORDINÁR</v>
      </c>
      <c r="H217" s="2" t="str">
        <f>IFERROR(MID($B217,FIND(H$1,$B217,1)+-5,60),"x")</f>
        <v>MRE, JUSTIÇA E SEGURANÇA PÚBLICA – MJSP E À AGÊN CIA BRASILE</v>
      </c>
      <c r="I217" s="2" t="str">
        <f t="shared" si="3"/>
        <v>x</v>
      </c>
    </row>
    <row r="218" spans="1:9" hidden="1" x14ac:dyDescent="0.2">
      <c r="A218" s="2">
        <v>730</v>
      </c>
      <c r="B218" s="2" t="s">
        <v>2342</v>
      </c>
      <c r="E218" s="2" t="str">
        <f>IFERROR(MID($B218,FIND(E$1,$B218,1)+0,30),"x")</f>
        <v>DATA.CONSILIUM.EUROPA.EU/DOC/D</v>
      </c>
      <c r="F218" s="2" t="str">
        <f>IFERROR(MID($B218,FIND(F$1,$B218,1)+0,30),"x")</f>
        <v>x</v>
      </c>
      <c r="G218" s="2" t="str">
        <f>IFERROR(MID($B218,FIND(G$1,$B218,1)+-5,20),"x")</f>
        <v>TIMA REUNIÃO DO CONS</v>
      </c>
      <c r="H218" s="2" t="str">
        <f>IFERROR(MID($B218,FIND(H$1,$B218,1)+-5,60),"x")</f>
        <v>O DA JUSTIÇA E SEGURANÇA PÚBLICA - MJ ESTÃO FINALIZANDO O 4º</v>
      </c>
      <c r="I218" s="2" t="str">
        <f t="shared" si="3"/>
        <v>x</v>
      </c>
    </row>
    <row r="219" spans="1:9" hidden="1" x14ac:dyDescent="0.2">
      <c r="A219" s="2">
        <v>524</v>
      </c>
      <c r="B219" s="2" t="s">
        <v>2136</v>
      </c>
      <c r="E219" s="2" t="str">
        <f>IFERROR(MID($B219,FIND(E$1,$B219,1)+0,30),"x")</f>
        <v>DATA: 05/02/2021 HORÁRIO: 10H0</v>
      </c>
      <c r="F219" s="2" t="str">
        <f>IFERROR(MID($B219,FIND(F$1,$B219,1)+0,30),"x")</f>
        <v>HORÁRIO: 10H04M ÀS 10H17M LOCA</v>
      </c>
      <c r="G219" s="2" t="str">
        <f>IFERROR(MID($B219,FIND(G$1,$B219,1)+-5,20),"x")</f>
        <v>147ª REUNIÃO ORDINÁR</v>
      </c>
      <c r="H219" s="2" t="str">
        <f>IFERROR(MID($B219,FIND(H$1,$B219,1)+-5,60),"x")</f>
        <v>O DA JUSTIÇA E SEGURANÇA PÚBLICA (MJSP) CONTINUA O ESFORÇO C</v>
      </c>
      <c r="I219" s="2" t="str">
        <f t="shared" si="3"/>
        <v>x</v>
      </c>
    </row>
    <row r="220" spans="1:9" hidden="1" x14ac:dyDescent="0.2">
      <c r="A220" s="2">
        <v>538</v>
      </c>
      <c r="B220" s="2" t="s">
        <v>2150</v>
      </c>
      <c r="E220" s="2" t="str">
        <f>IFERROR(MID($B220,FIND(E$1,$B220,1)+0,30),"x")</f>
        <v>DATA: 19/02/2021 HORÁRIO: 10H0</v>
      </c>
      <c r="F220" s="2" t="str">
        <f>IFERROR(MID($B220,FIND(F$1,$B220,1)+0,30),"x")</f>
        <v>HORÁRIO: 10H05M ÀS 10H28M LOCA</v>
      </c>
      <c r="G220" s="2" t="str">
        <f>IFERROR(MID($B220,FIND(G$1,$B220,1)+-5,20),"x")</f>
        <v>151ª REUNIÃO ORDINÁR</v>
      </c>
      <c r="H220" s="2" t="str">
        <f>IFERROR(MID($B220,FIND(H$1,$B220,1)+-5,60),"x")</f>
        <v>x</v>
      </c>
      <c r="I220" s="2" t="str">
        <f t="shared" si="3"/>
        <v>x</v>
      </c>
    </row>
    <row r="221" spans="1:9" hidden="1" x14ac:dyDescent="0.2">
      <c r="A221" s="2">
        <v>71</v>
      </c>
      <c r="B221" s="2" t="s">
        <v>1683</v>
      </c>
      <c r="E221" s="2" t="str">
        <f>IFERROR(MID($B221,FIND(E$1,$B221,1)+0,30),"x")</f>
        <v>x</v>
      </c>
      <c r="F221" s="2" t="str">
        <f>IFERROR(MID($B221,FIND(F$1,$B221,1)+0,30),"x")</f>
        <v>x</v>
      </c>
      <c r="G221" s="2" t="str">
        <f>IFERROR(MID($B221,FIND(G$1,$B221,1)+-5,20),"x")</f>
        <v xml:space="preserve"> 22A REUNIÃO COMITÊ </v>
      </c>
      <c r="H221" s="2" t="str">
        <f>IFERROR(MID($B221,FIND(H$1,$B221,1)+-5,60),"x")</f>
        <v>x</v>
      </c>
      <c r="I221" s="2" t="str">
        <f t="shared" si="3"/>
        <v>x</v>
      </c>
    </row>
    <row r="222" spans="1:9" hidden="1" x14ac:dyDescent="0.2">
      <c r="A222" s="2">
        <v>40</v>
      </c>
      <c r="B222" s="2" t="s">
        <v>1652</v>
      </c>
      <c r="E222" s="2" t="str">
        <f>IFERROR(MID($B222,FIND(E$1,$B222,1)+0,30),"x")</f>
        <v>x</v>
      </c>
      <c r="F222" s="2" t="str">
        <f>IFERROR(MID($B222,FIND(F$1,$B222,1)+0,30),"x")</f>
        <v>x</v>
      </c>
      <c r="G222" s="2" t="str">
        <f>IFERROR(MID($B222,FIND(G$1,$B222,1)+-5,20),"x")</f>
        <v xml:space="preserve"> 14A REUNIÃO COMITÊ </v>
      </c>
      <c r="H222" s="2" t="str">
        <f>IFERROR(MID($B222,FIND(H$1,$B222,1)+-5,60),"x")</f>
        <v>O DA JUSTIÇA E SEGURANÇA PÚBLICA INFORMES: MARCADA A APRESEN</v>
      </c>
      <c r="I222" s="2" t="str">
        <f t="shared" si="3"/>
        <v>x</v>
      </c>
    </row>
    <row r="223" spans="1:9" hidden="1" x14ac:dyDescent="0.2">
      <c r="A223" s="2">
        <v>1</v>
      </c>
      <c r="B223" s="2" t="s">
        <v>1613</v>
      </c>
      <c r="E223" s="2" t="str">
        <f>IFERROR(MID($B223,FIND(E$1,$B223,1)+0,30),"x")</f>
        <v>DATA: 17 DE MARÇO DE 2020. HOR</v>
      </c>
      <c r="F223" s="2" t="str">
        <f>IFERROR(MID($B223,FIND(F$1,$B223,1)+0,30),"x")</f>
        <v>HORÁRIO: 10:00 ÀS 11:00 H. LOC</v>
      </c>
      <c r="G223" s="2" t="str">
        <f>IFERROR(MID($B223,FIND(G$1,$B223,1)+-5,20),"x")</f>
        <v>A 1ª REUNIÃO ORDINÁR</v>
      </c>
      <c r="H223" s="2" t="str">
        <f>IFERROR(MID($B223,FIND(H$1,$B223,1)+-5,60),"x")</f>
        <v>O DA JUSTIÇA E SEGURANÇA PÚBLICA (MJSP) INFORMES: PREOCUPADO</v>
      </c>
      <c r="I223" s="2" t="str">
        <f t="shared" si="3"/>
        <v>x</v>
      </c>
    </row>
    <row r="224" spans="1:9" hidden="1" x14ac:dyDescent="0.2">
      <c r="A224" s="2">
        <v>3</v>
      </c>
      <c r="B224" s="2" t="s">
        <v>1615</v>
      </c>
      <c r="E224" s="2" t="str">
        <f>IFERROR(MID($B224,FIND(E$1,$B224,1)+0,30),"x")</f>
        <v>x</v>
      </c>
      <c r="F224" s="2" t="str">
        <f>IFERROR(MID($B224,FIND(F$1,$B224,1)+0,30),"x")</f>
        <v>x</v>
      </c>
      <c r="G224" s="2" t="str">
        <f>IFERROR(MID($B224,FIND(G$1,$B224,1)+-5,20),"x")</f>
        <v>O NA REUNIÃO E QUE E</v>
      </c>
      <c r="H224" s="2" t="str">
        <f>IFERROR(MID($B224,FIND(H$1,$B224,1)+-5,60),"x")</f>
        <v>x</v>
      </c>
      <c r="I224" s="2" t="str">
        <f t="shared" si="3"/>
        <v>x</v>
      </c>
    </row>
    <row r="225" spans="1:9" hidden="1" x14ac:dyDescent="0.2">
      <c r="A225" s="2">
        <v>5</v>
      </c>
      <c r="B225" s="2" t="s">
        <v>1617</v>
      </c>
      <c r="E225" s="2" t="str">
        <f>IFERROR(MID($B225,FIND(E$1,$B225,1)+0,30),"x")</f>
        <v>x</v>
      </c>
      <c r="F225" s="2" t="str">
        <f>IFERROR(MID($B225,FIND(F$1,$B225,1)+0,30),"x")</f>
        <v>x</v>
      </c>
      <c r="G225" s="2" t="str">
        <f>IFERROR(MID($B225,FIND(G$1,$B225,1)+-5,20),"x")</f>
        <v xml:space="preserve">O 2A REUNIÃO COMITÊ </v>
      </c>
      <c r="H225" s="2" t="str">
        <f>IFERROR(MID($B225,FIND(H$1,$B225,1)+-5,60),"x")</f>
        <v>x</v>
      </c>
      <c r="I225" s="2" t="str">
        <f t="shared" si="3"/>
        <v>x</v>
      </c>
    </row>
    <row r="226" spans="1:9" hidden="1" x14ac:dyDescent="0.2">
      <c r="A226" s="2">
        <v>7</v>
      </c>
      <c r="B226" s="2" t="s">
        <v>1619</v>
      </c>
      <c r="E226" s="2" t="str">
        <f>IFERROR(MID($B226,FIND(E$1,$B226,1)+0,30),"x")</f>
        <v>DATA: 20 DE MARÇO DE 2020 HORÁ</v>
      </c>
      <c r="F226" s="2" t="str">
        <f>IFERROR(MID($B226,FIND(F$1,$B226,1)+0,30),"x")</f>
        <v>HORÁRIO: 10:00 ÀS 11:00 H. LOC</v>
      </c>
      <c r="G226" s="2" t="str">
        <f>IFERROR(MID($B226,FIND(G$1,$B226,1)+-5,20),"x")</f>
        <v>A 4ª REUNIÃO ORDINÁR</v>
      </c>
      <c r="H226" s="2" t="str">
        <f>IFERROR(MID($B226,FIND(H$1,$B226,1)+-5,60),"x")</f>
        <v>x</v>
      </c>
      <c r="I226" s="2" t="str">
        <f t="shared" si="3"/>
        <v>x</v>
      </c>
    </row>
    <row r="227" spans="1:9" hidden="1" x14ac:dyDescent="0.2">
      <c r="A227" s="2">
        <v>8</v>
      </c>
      <c r="B227" s="2" t="s">
        <v>1620</v>
      </c>
      <c r="E227" s="2" t="str">
        <f>IFERROR(MID($B227,FIND(E$1,$B227,1)+0,30),"x")</f>
        <v>DATA DA PÁGINA DE DOAÇÃO DE MA</v>
      </c>
      <c r="F227" s="2" t="str">
        <f>IFERROR(MID($B227,FIND(F$1,$B227,1)+0,30),"x")</f>
        <v>x</v>
      </c>
      <c r="G227" s="2" t="str">
        <f>IFERROR(MID($B227,FIND(G$1,$B227,1)+-5,20),"x")</f>
        <v>EIRA REUNIÃO, COM CO</v>
      </c>
      <c r="H227" s="2" t="str">
        <f>IFERROR(MID($B227,FIND(H$1,$B227,1)+-5,60),"x")</f>
        <v>x</v>
      </c>
      <c r="I227" s="2" t="str">
        <f t="shared" si="3"/>
        <v>x</v>
      </c>
    </row>
    <row r="228" spans="1:9" hidden="1" x14ac:dyDescent="0.2">
      <c r="A228" s="2">
        <v>9</v>
      </c>
      <c r="B228" s="2" t="s">
        <v>1621</v>
      </c>
      <c r="E228" s="2" t="str">
        <f>IFERROR(MID($B228,FIND(E$1,$B228,1)+0,30),"x")</f>
        <v>x</v>
      </c>
      <c r="F228" s="2" t="str">
        <f>IFERROR(MID($B228,FIND(F$1,$B228,1)+0,30),"x")</f>
        <v>x</v>
      </c>
      <c r="G228" s="2" t="str">
        <f>IFERROR(MID($B228,FIND(G$1,$B228,1)+-5,20),"x")</f>
        <v xml:space="preserve">O 4A REUNIÃO COMITÊ </v>
      </c>
      <c r="H228" s="2" t="str">
        <f>IFERROR(MID($B228,FIND(H$1,$B228,1)+-5,60),"x")</f>
        <v>x</v>
      </c>
      <c r="I228" s="2" t="str">
        <f t="shared" si="3"/>
        <v>x</v>
      </c>
    </row>
    <row r="229" spans="1:9" hidden="1" x14ac:dyDescent="0.2">
      <c r="A229" s="2">
        <v>10</v>
      </c>
      <c r="B229" s="2" t="s">
        <v>1622</v>
      </c>
      <c r="E229" s="2" t="str">
        <f>IFERROR(MID($B229,FIND(E$1,$B229,1)+0,30),"x")</f>
        <v>x</v>
      </c>
      <c r="F229" s="2" t="str">
        <f>IFERROR(MID($B229,FIND(F$1,$B229,1)+0,30),"x")</f>
        <v xml:space="preserve">HORÁRIO LIMITE PARA ENVIO VIA </v>
      </c>
      <c r="G229" s="2" t="str">
        <f>IFERROR(MID($B229,FIND(G$1,$B229,1)+-5,20),"x")</f>
        <v xml:space="preserve">UE A REUNIÃO COM OS </v>
      </c>
      <c r="H229" s="2" t="str">
        <f>IFERROR(MID($B229,FIND(H$1,$B229,1)+-5,60),"x")</f>
        <v>x</v>
      </c>
      <c r="I229" s="2" t="str">
        <f t="shared" si="3"/>
        <v>x</v>
      </c>
    </row>
    <row r="230" spans="1:9" hidden="1" x14ac:dyDescent="0.2">
      <c r="A230" s="2">
        <v>11</v>
      </c>
      <c r="B230" s="2" t="s">
        <v>1623</v>
      </c>
      <c r="E230" s="2" t="str">
        <f>IFERROR(MID($B230,FIND(E$1,$B230,1)+0,30),"x")</f>
        <v>x</v>
      </c>
      <c r="F230" s="2" t="str">
        <f>IFERROR(MID($B230,FIND(F$1,$B230,1)+0,30),"x")</f>
        <v>x</v>
      </c>
      <c r="G230" s="2" t="str">
        <f>IFERROR(MID($B230,FIND(G$1,$B230,1)+-5,20),"x")</f>
        <v xml:space="preserve">O 4A REUNIÃO COMITÊ </v>
      </c>
      <c r="H230" s="2" t="str">
        <f>IFERROR(MID($B230,FIND(H$1,$B230,1)+-5,60),"x")</f>
        <v>x</v>
      </c>
      <c r="I230" s="2" t="str">
        <f t="shared" si="3"/>
        <v>x</v>
      </c>
    </row>
    <row r="231" spans="1:9" hidden="1" x14ac:dyDescent="0.2">
      <c r="A231" s="2">
        <v>12</v>
      </c>
      <c r="B231" s="2" t="s">
        <v>1624</v>
      </c>
      <c r="E231" s="2" t="str">
        <f>IFERROR(MID($B231,FIND(E$1,$B231,1)+0,30),"x")</f>
        <v>DATA: 23 DE MARÇO DE 2020 HORÁ</v>
      </c>
      <c r="F231" s="2" t="str">
        <f>IFERROR(MID($B231,FIND(F$1,$B231,1)+0,30),"x")</f>
        <v>HORÁRIO: 10:00 ÀS 11:00 H. LOC</v>
      </c>
      <c r="G231" s="2" t="str">
        <f>IFERROR(MID($B231,FIND(G$1,$B231,1)+-5,20),"x")</f>
        <v>A 5ª REUNIÃO ORDINÁR</v>
      </c>
      <c r="H231" s="2" t="str">
        <f>IFERROR(MID($B231,FIND(H$1,$B231,1)+-5,60),"x")</f>
        <v>O DA JUSTIÇA E SEGURANÇA PÚBLICA (MJSP) INFORMES: REQUISITOU</v>
      </c>
      <c r="I231" s="2" t="str">
        <f t="shared" si="3"/>
        <v>x</v>
      </c>
    </row>
    <row r="232" spans="1:9" hidden="1" x14ac:dyDescent="0.2">
      <c r="A232" s="2">
        <v>13</v>
      </c>
      <c r="B232" s="2" t="s">
        <v>1625</v>
      </c>
      <c r="E232" s="2" t="str">
        <f>IFERROR(MID($B232,FIND(E$1,$B232,1)+0,30),"x")</f>
        <v>x</v>
      </c>
      <c r="F232" s="2" t="str">
        <f>IFERROR(MID($B232,FIND(F$1,$B232,1)+0,30),"x")</f>
        <v>x</v>
      </c>
      <c r="G232" s="2" t="str">
        <f>IFERROR(MID($B232,FIND(G$1,$B232,1)+-5,20),"x")</f>
        <v>RCOU REUNIÃO PARA ÀS</v>
      </c>
      <c r="H232" s="2" t="str">
        <f>IFERROR(MID($B232,FIND(H$1,$B232,1)+-5,60),"x")</f>
        <v>x</v>
      </c>
      <c r="I232" s="2" t="str">
        <f t="shared" si="3"/>
        <v>x</v>
      </c>
    </row>
    <row r="233" spans="1:9" hidden="1" x14ac:dyDescent="0.2">
      <c r="A233" s="2">
        <v>14</v>
      </c>
      <c r="B233" s="2" t="s">
        <v>1626</v>
      </c>
      <c r="E233" s="2" t="str">
        <f>IFERROR(MID($B233,FIND(E$1,$B233,1)+0,30),"x")</f>
        <v>DATA: 24 DE MARÇO DE 2020 HORÁ</v>
      </c>
      <c r="F233" s="2" t="str">
        <f>IFERROR(MID($B233,FIND(F$1,$B233,1)+0,30),"x")</f>
        <v>HORÁRIO: 10:00 ÀS 11:00 H. LOC</v>
      </c>
      <c r="G233" s="2" t="str">
        <f>IFERROR(MID($B233,FIND(G$1,$B233,1)+-5,20),"x")</f>
        <v>A 6ª REUNIÃO ORDINÁR</v>
      </c>
      <c r="H233" s="2" t="str">
        <f>IFERROR(MID($B233,FIND(H$1,$B233,1)+-5,60),"x")</f>
        <v>O DA JUSTIÇA E SEGUR ANÇA PÚBLICA (MJSP) INFORMES: RELATOU A</v>
      </c>
      <c r="I233" s="2" t="str">
        <f t="shared" si="3"/>
        <v>x</v>
      </c>
    </row>
    <row r="234" spans="1:9" hidden="1" x14ac:dyDescent="0.2">
      <c r="A234" s="2">
        <v>16</v>
      </c>
      <c r="B234" s="2" t="s">
        <v>1628</v>
      </c>
      <c r="E234" s="2" t="str">
        <f>IFERROR(MID($B234,FIND(E$1,$B234,1)+0,30),"x")</f>
        <v>x</v>
      </c>
      <c r="F234" s="2" t="str">
        <f>IFERROR(MID($B234,FIND(F$1,$B234,1)+0,30),"x")</f>
        <v>x</v>
      </c>
      <c r="G234" s="2" t="str">
        <f>IFERROR(MID($B234,FIND(G$1,$B234,1)+-5,20),"x")</f>
        <v xml:space="preserve">O 6A REUNIÃO COMITÊ </v>
      </c>
      <c r="H234" s="2" t="str">
        <f>IFERROR(MID($B234,FIND(H$1,$B234,1)+-5,60),"x")</f>
        <v>x</v>
      </c>
      <c r="I234" s="2" t="str">
        <f t="shared" si="3"/>
        <v>x</v>
      </c>
    </row>
    <row r="235" spans="1:9" hidden="1" x14ac:dyDescent="0.2">
      <c r="A235" s="2">
        <v>17</v>
      </c>
      <c r="B235" s="2" t="s">
        <v>1629</v>
      </c>
      <c r="E235" s="2" t="str">
        <f>IFERROR(MID($B235,FIND(E$1,$B235,1)+0,30),"x")</f>
        <v>DATA: 25 DE MARÇO DE 2020 HORÁ</v>
      </c>
      <c r="F235" s="2" t="str">
        <f>IFERROR(MID($B235,FIND(F$1,$B235,1)+0,30),"x")</f>
        <v>HORÁRIO: 10:00 ÀS 11:00 H. LOC</v>
      </c>
      <c r="G235" s="2" t="str">
        <f>IFERROR(MID($B235,FIND(G$1,$B235,1)+-5,20),"x")</f>
        <v>A 7ª REUNIÃO ORDINÁR</v>
      </c>
      <c r="H235" s="2" t="str">
        <f>IFERROR(MID($B235,FIND(H$1,$B235,1)+-5,60),"x")</f>
        <v>O DA JUSTIÇA E SEGURANÇA PÚBLICA (MJSP) INFORMES: REITEROU O</v>
      </c>
      <c r="I235" s="2" t="str">
        <f t="shared" si="3"/>
        <v>x</v>
      </c>
    </row>
    <row r="236" spans="1:9" hidden="1" x14ac:dyDescent="0.2">
      <c r="A236" s="2">
        <v>19</v>
      </c>
      <c r="B236" s="2" t="s">
        <v>1631</v>
      </c>
      <c r="E236" s="2" t="str">
        <f>IFERROR(MID($B236,FIND(E$1,$B236,1)+0,30),"x")</f>
        <v>x</v>
      </c>
      <c r="F236" s="2" t="str">
        <f>IFERROR(MID($B236,FIND(F$1,$B236,1)+0,30),"x")</f>
        <v>x</v>
      </c>
      <c r="G236" s="2" t="str">
        <f>IFERROR(MID($B236,FIND(G$1,$B236,1)+-5,20),"x")</f>
        <v xml:space="preserve"> UMA REUNIÃO COM A E</v>
      </c>
      <c r="H236" s="2" t="str">
        <f>IFERROR(MID($B236,FIND(H$1,$B236,1)+-5,60),"x")</f>
        <v>x</v>
      </c>
      <c r="I236" s="2" t="str">
        <f t="shared" si="3"/>
        <v>x</v>
      </c>
    </row>
    <row r="237" spans="1:9" hidden="1" x14ac:dyDescent="0.2">
      <c r="A237" s="2">
        <v>20</v>
      </c>
      <c r="B237" s="2" t="s">
        <v>1632</v>
      </c>
      <c r="E237" s="2" t="str">
        <f>IFERROR(MID($B237,FIND(E$1,$B237,1)+0,30),"x")</f>
        <v>DATA: 26 DE MARÇO DE 2020 HORÁ</v>
      </c>
      <c r="F237" s="2" t="str">
        <f>IFERROR(MID($B237,FIND(F$1,$B237,1)+0,30),"x")</f>
        <v>HORÁRIO: 10:00 ÀS 11:00 H. LOC</v>
      </c>
      <c r="G237" s="2" t="str">
        <f>IFERROR(MID($B237,FIND(G$1,$B237,1)+-5,20),"x")</f>
        <v>A 8ª REUNIÃO ORDINÁR</v>
      </c>
      <c r="H237" s="2" t="str">
        <f>IFERROR(MID($B237,FIND(H$1,$B237,1)+-5,60),"x")</f>
        <v>x</v>
      </c>
      <c r="I237" s="2" t="str">
        <f t="shared" si="3"/>
        <v>x</v>
      </c>
    </row>
    <row r="238" spans="1:9" hidden="1" x14ac:dyDescent="0.2">
      <c r="A238" s="2">
        <v>22</v>
      </c>
      <c r="B238" s="2" t="s">
        <v>1634</v>
      </c>
      <c r="E238" s="2" t="str">
        <f>IFERROR(MID($B238,FIND(E$1,$B238,1)+0,30),"x")</f>
        <v>x</v>
      </c>
      <c r="F238" s="2" t="str">
        <f>IFERROR(MID($B238,FIND(F$1,$B238,1)+0,30),"x")</f>
        <v>HORÁRIO PARA ENVIO DOS REPORTE</v>
      </c>
      <c r="G238" s="2" t="str">
        <f>IFERROR(MID($B238,FIND(G$1,$B238,1)+-5,20),"x")</f>
        <v>OU A REUNIÃO. ENCAMI</v>
      </c>
      <c r="H238" s="2" t="str">
        <f>IFERROR(MID($B238,FIND(H$1,$B238,1)+-5,60),"x")</f>
        <v>x</v>
      </c>
      <c r="I238" s="2" t="str">
        <f t="shared" si="3"/>
        <v>x</v>
      </c>
    </row>
    <row r="239" spans="1:9" hidden="1" x14ac:dyDescent="0.2">
      <c r="A239" s="2">
        <v>23</v>
      </c>
      <c r="B239" s="2" t="s">
        <v>1635</v>
      </c>
      <c r="E239" s="2" t="str">
        <f>IFERROR(MID($B239,FIND(E$1,$B239,1)+0,30),"x")</f>
        <v>DATA: 27 DE MARÇO DE 2020 HORÁ</v>
      </c>
      <c r="F239" s="2" t="str">
        <f>IFERROR(MID($B239,FIND(F$1,$B239,1)+0,30),"x")</f>
        <v>HORÁRIO: 10:00 ÀS 11:00 H. LOC</v>
      </c>
      <c r="G239" s="2" t="str">
        <f>IFERROR(MID($B239,FIND(G$1,$B239,1)+-5,20),"x")</f>
        <v>A 9ª REUNIÃO ORDINÁR</v>
      </c>
      <c r="H239" s="2" t="str">
        <f>IFERROR(MID($B239,FIND(H$1,$B239,1)+-5,60),"x")</f>
        <v>x</v>
      </c>
      <c r="I239" s="2" t="str">
        <f t="shared" si="3"/>
        <v>x</v>
      </c>
    </row>
    <row r="240" spans="1:9" hidden="1" x14ac:dyDescent="0.2">
      <c r="A240" s="2">
        <v>25</v>
      </c>
      <c r="B240" s="2" t="s">
        <v>1637</v>
      </c>
      <c r="E240" s="2" t="str">
        <f>IFERROR(MID($B240,FIND(E$1,$B240,1)+0,30),"x")</f>
        <v>x</v>
      </c>
      <c r="F240" s="2" t="str">
        <f>IFERROR(MID($B240,FIND(F$1,$B240,1)+0,30),"x")</f>
        <v>x</v>
      </c>
      <c r="G240" s="2" t="str">
        <f>IFERROR(MID($B240,FIND(G$1,$B240,1)+-5,20),"x")</f>
        <v>O NA REUNIÃO DE ONTE</v>
      </c>
      <c r="H240" s="2" t="str">
        <f>IFERROR(MID($B240,FIND(H$1,$B240,1)+-5,60),"x")</f>
        <v>x</v>
      </c>
      <c r="I240" s="2" t="str">
        <f t="shared" si="3"/>
        <v>x</v>
      </c>
    </row>
    <row r="241" spans="1:9" hidden="1" x14ac:dyDescent="0.2">
      <c r="A241" s="2">
        <v>26</v>
      </c>
      <c r="B241" s="2" t="s">
        <v>1638</v>
      </c>
      <c r="E241" s="2" t="str">
        <f>IFERROR(MID($B241,FIND(E$1,$B241,1)+0,30),"x")</f>
        <v>x</v>
      </c>
      <c r="F241" s="2" t="str">
        <f>IFERROR(MID($B241,FIND(F$1,$B241,1)+0,30),"x")</f>
        <v>x</v>
      </c>
      <c r="G241" s="2" t="str">
        <f>IFERROR(MID($B241,FIND(G$1,$B241,1)+-5,20),"x")</f>
        <v xml:space="preserve">O 9A REUNIÃO COMITÊ </v>
      </c>
      <c r="H241" s="2" t="str">
        <f>IFERROR(MID($B241,FIND(H$1,$B241,1)+-5,60),"x")</f>
        <v>x</v>
      </c>
      <c r="I241" s="2" t="str">
        <f t="shared" si="3"/>
        <v>x</v>
      </c>
    </row>
    <row r="242" spans="1:9" hidden="1" x14ac:dyDescent="0.2">
      <c r="A242" s="2">
        <v>27</v>
      </c>
      <c r="B242" s="2" t="s">
        <v>1639</v>
      </c>
      <c r="E242" s="2" t="str">
        <f>IFERROR(MID($B242,FIND(E$1,$B242,1)+0,30),"x")</f>
        <v>DATA: 30 DE MARÇO DE 2020 HORÁ</v>
      </c>
      <c r="F242" s="2" t="str">
        <f>IFERROR(MID($B242,FIND(F$1,$B242,1)+0,30),"x")</f>
        <v>HORÁRIO: 10:00 ÀS 11:00 H. LOC</v>
      </c>
      <c r="G242" s="2" t="str">
        <f>IFERROR(MID($B242,FIND(G$1,$B242,1)+-5,20),"x")</f>
        <v xml:space="preserve"> 10ª REUNIÃO ORDINÁR</v>
      </c>
      <c r="H242" s="2" t="str">
        <f>IFERROR(MID($B242,FIND(H$1,$B242,1)+-5,60),"x")</f>
        <v xml:space="preserve">O DA JUSTIÇA E SEGURANÇA PÚBLICA (MJSP) INFORMES: SALIENTOU </v>
      </c>
      <c r="I242" s="2" t="str">
        <f t="shared" si="3"/>
        <v>x</v>
      </c>
    </row>
    <row r="243" spans="1:9" hidden="1" x14ac:dyDescent="0.2">
      <c r="A243" s="2">
        <v>28</v>
      </c>
      <c r="B243" s="2" t="s">
        <v>1640</v>
      </c>
      <c r="E243" s="2" t="str">
        <f>IFERROR(MID($B243,FIND(E$1,$B243,1)+0,30),"x")</f>
        <v>x</v>
      </c>
      <c r="F243" s="2" t="str">
        <f>IFERROR(MID($B243,FIND(F$1,$B243,1)+0,30),"x")</f>
        <v>x</v>
      </c>
      <c r="G243" s="2" t="str">
        <f>IFERROR(MID($B243,FIND(G$1,$B243,1)+-5,20),"x")</f>
        <v>VERÁ REUNIÃO PARA AV</v>
      </c>
      <c r="H243" s="2" t="str">
        <f>IFERROR(MID($B243,FIND(H$1,$B243,1)+-5,60),"x")</f>
        <v>x</v>
      </c>
      <c r="I243" s="2" t="str">
        <f t="shared" si="3"/>
        <v>x</v>
      </c>
    </row>
    <row r="244" spans="1:9" hidden="1" x14ac:dyDescent="0.2">
      <c r="A244" s="2">
        <v>29</v>
      </c>
      <c r="B244" s="2" t="s">
        <v>1641</v>
      </c>
      <c r="E244" s="2" t="str">
        <f>IFERROR(MID($B244,FIND(E$1,$B244,1)+0,30),"x")</f>
        <v>x</v>
      </c>
      <c r="F244" s="2" t="str">
        <f>IFERROR(MID($B244,FIND(F$1,$B244,1)+0,30),"x")</f>
        <v>x</v>
      </c>
      <c r="G244" s="2" t="str">
        <f>IFERROR(MID($B244,FIND(G$1,$B244,1)+-5,20),"x")</f>
        <v xml:space="preserve"> 10A REUNIÃO COMITÊ </v>
      </c>
      <c r="H244" s="2" t="str">
        <f>IFERROR(MID($B244,FIND(H$1,$B244,1)+-5,60),"x")</f>
        <v>x</v>
      </c>
      <c r="I244" s="2" t="str">
        <f t="shared" si="3"/>
        <v>x</v>
      </c>
    </row>
    <row r="245" spans="1:9" hidden="1" x14ac:dyDescent="0.2">
      <c r="A245" s="2">
        <v>30</v>
      </c>
      <c r="B245" s="2" t="s">
        <v>1642</v>
      </c>
      <c r="E245" s="2" t="str">
        <f>IFERROR(MID($B245,FIND(E$1,$B245,1)+0,30),"x")</f>
        <v>DATA: 31 DE MARÇO DE 2020 HORÁ</v>
      </c>
      <c r="F245" s="2" t="str">
        <f>IFERROR(MID($B245,FIND(F$1,$B245,1)+0,30),"x")</f>
        <v>HORÁRIO: 10:00 ÀS 11:00 H. LOC</v>
      </c>
      <c r="G245" s="2" t="str">
        <f>IFERROR(MID($B245,FIND(G$1,$B245,1)+-5,20),"x")</f>
        <v xml:space="preserve"> 11ª REUNIÃO ORDINÁR</v>
      </c>
      <c r="H245" s="2" t="str">
        <f>IFERROR(MID($B245,FIND(H$1,$B245,1)+-5,60),"x")</f>
        <v xml:space="preserve">O DA JUSTIÇA E SEGURANÇA PÚBLICA (MJSP) INFORMES: REALÇOU A </v>
      </c>
      <c r="I245" s="2" t="str">
        <f t="shared" si="3"/>
        <v>x</v>
      </c>
    </row>
    <row r="246" spans="1:9" hidden="1" x14ac:dyDescent="0.2">
      <c r="A246" s="2">
        <v>32</v>
      </c>
      <c r="B246" s="2" t="s">
        <v>1644</v>
      </c>
      <c r="E246" s="2" t="str">
        <f>IFERROR(MID($B246,FIND(E$1,$B246,1)+0,30),"x")</f>
        <v>x</v>
      </c>
      <c r="F246" s="2" t="str">
        <f>IFERROR(MID($B246,FIND(F$1,$B246,1)+0,30),"x")</f>
        <v>x</v>
      </c>
      <c r="G246" s="2" t="str">
        <f>IFERROR(MID($B246,FIND(G$1,$B246,1)+-5,20),"x")</f>
        <v xml:space="preserve"> 11A REUNIÃO COMITÊ </v>
      </c>
      <c r="H246" s="2" t="str">
        <f>IFERROR(MID($B246,FIND(H$1,$B246,1)+-5,60),"x")</f>
        <v>x</v>
      </c>
      <c r="I246" s="2" t="str">
        <f t="shared" si="3"/>
        <v>x</v>
      </c>
    </row>
    <row r="247" spans="1:9" hidden="1" x14ac:dyDescent="0.2">
      <c r="A247" s="2">
        <v>33</v>
      </c>
      <c r="B247" s="2" t="s">
        <v>1645</v>
      </c>
      <c r="E247" s="2" t="str">
        <f>IFERROR(MID($B247,FIND(E$1,$B247,1)+0,30),"x")</f>
        <v>DATA: 1º DE ABRIL DE 2020 HORÁ</v>
      </c>
      <c r="F247" s="2" t="str">
        <f>IFERROR(MID($B247,FIND(F$1,$B247,1)+0,30),"x")</f>
        <v>HORÁRIO: 10:00 ÀS 11:00 H. LOC</v>
      </c>
      <c r="G247" s="2" t="str">
        <f>IFERROR(MID($B247,FIND(G$1,$B247,1)+-5,20),"x")</f>
        <v xml:space="preserve"> 12ª REUNIÃO ORDINÁR</v>
      </c>
      <c r="H247" s="2" t="str">
        <f>IFERROR(MID($B247,FIND(H$1,$B247,1)+-5,60),"x")</f>
        <v>x</v>
      </c>
      <c r="I247" s="2" t="str">
        <f t="shared" si="3"/>
        <v>x</v>
      </c>
    </row>
    <row r="248" spans="1:9" hidden="1" x14ac:dyDescent="0.2">
      <c r="A248" s="2">
        <v>35</v>
      </c>
      <c r="B248" s="2" t="s">
        <v>1647</v>
      </c>
      <c r="E248" s="2" t="str">
        <f>IFERROR(MID($B248,FIND(E$1,$B248,1)+0,30),"x")</f>
        <v>x</v>
      </c>
      <c r="F248" s="2" t="str">
        <f>IFERROR(MID($B248,FIND(F$1,$B248,1)+0,30),"x")</f>
        <v>x</v>
      </c>
      <c r="G248" s="2" t="str">
        <f>IFERROR(MID($B248,FIND(G$1,$B248,1)+-5,20),"x")</f>
        <v>OU A REUNIÃO ÀS 10 :</v>
      </c>
      <c r="H248" s="2" t="str">
        <f>IFERROR(MID($B248,FIND(H$1,$B248,1)+-5,60),"x")</f>
        <v>x</v>
      </c>
      <c r="I248" s="2" t="str">
        <f t="shared" si="3"/>
        <v>x</v>
      </c>
    </row>
    <row r="249" spans="1:9" hidden="1" x14ac:dyDescent="0.2">
      <c r="A249" s="2">
        <v>36</v>
      </c>
      <c r="B249" s="2" t="s">
        <v>1648</v>
      </c>
      <c r="E249" s="2" t="str">
        <f>IFERROR(MID($B249,FIND(E$1,$B249,1)+0,30),"x")</f>
        <v>DATA: 02 DE ABRIL DE 2020 HORÁ</v>
      </c>
      <c r="F249" s="2" t="str">
        <f>IFERROR(MID($B249,FIND(F$1,$B249,1)+0,30),"x")</f>
        <v>HORÁRIO: 10:00 ÀS 11:00 H. LOC</v>
      </c>
      <c r="G249" s="2" t="str">
        <f>IFERROR(MID($B249,FIND(G$1,$B249,1)+-5,20),"x")</f>
        <v xml:space="preserve"> 13ª REUNIÃO ORDINÁR</v>
      </c>
      <c r="H249" s="2" t="str">
        <f>IFERROR(MID($B249,FIND(H$1,$B249,1)+-5,60),"x")</f>
        <v>O DA JUSTIÇA E SEGURANÇA PÚBLICA (MJSP) INFORMES: COM RELAÇÃ</v>
      </c>
      <c r="I249" s="2" t="str">
        <f t="shared" si="3"/>
        <v>x</v>
      </c>
    </row>
    <row r="250" spans="1:9" hidden="1" x14ac:dyDescent="0.2">
      <c r="A250" s="2">
        <v>38</v>
      </c>
      <c r="B250" s="2" t="s">
        <v>1650</v>
      </c>
      <c r="E250" s="2" t="str">
        <f>IFERROR(MID($B250,FIND(E$1,$B250,1)+0,30),"x")</f>
        <v>x</v>
      </c>
      <c r="F250" s="2" t="str">
        <f>IFERROR(MID($B250,FIND(F$1,$B250,1)+0,30),"x")</f>
        <v>x</v>
      </c>
      <c r="G250" s="2" t="str">
        <f>IFERROR(MID($B250,FIND(G$1,$B250,1)+-5,20),"x")</f>
        <v xml:space="preserve"> 13A REUNIÃO COMITÊ </v>
      </c>
      <c r="H250" s="2" t="str">
        <f>IFERROR(MID($B250,FIND(H$1,$B250,1)+-5,60),"x")</f>
        <v>x</v>
      </c>
      <c r="I250" s="2" t="str">
        <f t="shared" si="3"/>
        <v>x</v>
      </c>
    </row>
    <row r="251" spans="1:9" hidden="1" x14ac:dyDescent="0.2">
      <c r="A251" s="2">
        <v>39</v>
      </c>
      <c r="B251" s="2" t="s">
        <v>1651</v>
      </c>
      <c r="E251" s="2" t="str">
        <f>IFERROR(MID($B251,FIND(E$1,$B251,1)+0,30),"x")</f>
        <v>DATA: 03 DE ABRIL DE 2020 HORÁ</v>
      </c>
      <c r="F251" s="2" t="str">
        <f>IFERROR(MID($B251,FIND(F$1,$B251,1)+0,30),"x")</f>
        <v>HORÁRIO: 10:00 ÀS 11:00 H. LOC</v>
      </c>
      <c r="G251" s="2" t="str">
        <f>IFERROR(MID($B251,FIND(G$1,$B251,1)+-5,20),"x")</f>
        <v xml:space="preserve"> 14ª REUNIÃO ORDINÁR</v>
      </c>
      <c r="H251" s="2" t="str">
        <f>IFERROR(MID($B251,FIND(H$1,$B251,1)+-5,60),"x")</f>
        <v>x</v>
      </c>
      <c r="I251" s="2" t="str">
        <f t="shared" si="3"/>
        <v>x</v>
      </c>
    </row>
    <row r="252" spans="1:9" hidden="1" x14ac:dyDescent="0.2">
      <c r="A252" s="2">
        <v>41</v>
      </c>
      <c r="B252" s="2" t="s">
        <v>1653</v>
      </c>
      <c r="E252" s="2" t="str">
        <f>IFERROR(MID($B252,FIND(E$1,$B252,1)+0,30),"x")</f>
        <v>x</v>
      </c>
      <c r="F252" s="2" t="str">
        <f>IFERROR(MID($B252,FIND(F$1,$B252,1)+0,30),"x")</f>
        <v>x</v>
      </c>
      <c r="G252" s="2" t="str">
        <f>IFERROR(MID($B252,FIND(G$1,$B252,1)+-5,20),"x")</f>
        <v>ERÃO REUNIÃO COM O M</v>
      </c>
      <c r="H252" s="2" t="str">
        <f>IFERROR(MID($B252,FIND(H$1,$B252,1)+-5,60),"x")</f>
        <v>x</v>
      </c>
      <c r="I252" s="2" t="str">
        <f t="shared" si="3"/>
        <v>x</v>
      </c>
    </row>
    <row r="253" spans="1:9" hidden="1" x14ac:dyDescent="0.2">
      <c r="A253" s="2">
        <v>42</v>
      </c>
      <c r="B253" s="2" t="s">
        <v>1654</v>
      </c>
      <c r="E253" s="2" t="str">
        <f>IFERROR(MID($B253,FIND(E$1,$B253,1)+0,30),"x")</f>
        <v>x</v>
      </c>
      <c r="F253" s="2" t="str">
        <f>IFERROR(MID($B253,FIND(F$1,$B253,1)+0,30),"x")</f>
        <v>x</v>
      </c>
      <c r="G253" s="2" t="str">
        <f>IFERROR(MID($B253,FIND(G$1,$B253,1)+-5,20),"x")</f>
        <v>OU A REUNIÃO ÀS 11 :</v>
      </c>
      <c r="H253" s="2" t="str">
        <f>IFERROR(MID($B253,FIND(H$1,$B253,1)+-5,60),"x")</f>
        <v>x</v>
      </c>
      <c r="I253" s="2" t="str">
        <f t="shared" si="3"/>
        <v>x</v>
      </c>
    </row>
    <row r="254" spans="1:9" hidden="1" x14ac:dyDescent="0.2">
      <c r="A254" s="2">
        <v>43</v>
      </c>
      <c r="B254" s="2" t="s">
        <v>1655</v>
      </c>
      <c r="E254" s="2" t="str">
        <f>IFERROR(MID($B254,FIND(E$1,$B254,1)+0,30),"x")</f>
        <v>DATA: 06 DE ABRIL DE 2020 HORÁ</v>
      </c>
      <c r="F254" s="2" t="str">
        <f>IFERROR(MID($B254,FIND(F$1,$B254,1)+0,30),"x")</f>
        <v>HORÁRIO: 10:00 ÀS 11:00 H. LOC</v>
      </c>
      <c r="G254" s="2" t="str">
        <f>IFERROR(MID($B254,FIND(G$1,$B254,1)+-5,20),"x")</f>
        <v xml:space="preserve"> 15ª REUNIÃO ORDINÁR</v>
      </c>
      <c r="H254" s="2" t="str">
        <f>IFERROR(MID($B254,FIND(H$1,$B254,1)+-5,60),"x")</f>
        <v>O DA JUSTIÇA E SEGURANÇA PÚBLICA (MJSP) INFORMES: ENFRENTA D</v>
      </c>
      <c r="I254" s="2" t="str">
        <f t="shared" si="3"/>
        <v>x</v>
      </c>
    </row>
    <row r="255" spans="1:9" hidden="1" x14ac:dyDescent="0.2">
      <c r="A255" s="2">
        <v>44</v>
      </c>
      <c r="B255" s="2" t="s">
        <v>1656</v>
      </c>
      <c r="E255" s="2" t="str">
        <f>IFERROR(MID($B255,FIND(E$1,$B255,1)+0,30),"x")</f>
        <v>x</v>
      </c>
      <c r="F255" s="2" t="str">
        <f>IFERROR(MID($B255,FIND(F$1,$B255,1)+0,30),"x")</f>
        <v>x</v>
      </c>
      <c r="G255" s="2" t="str">
        <f>IFERROR(MID($B255,FIND(G$1,$B255,1)+-5,20),"x")</f>
        <v xml:space="preserve"> UMA REUNIÃO, EM CON</v>
      </c>
      <c r="H255" s="2" t="str">
        <f>IFERROR(MID($B255,FIND(H$1,$B255,1)+-5,60),"x")</f>
        <v>x</v>
      </c>
      <c r="I255" s="2" t="str">
        <f t="shared" si="3"/>
        <v>x</v>
      </c>
    </row>
    <row r="256" spans="1:9" hidden="1" x14ac:dyDescent="0.2">
      <c r="A256" s="2">
        <v>46</v>
      </c>
      <c r="B256" s="2" t="s">
        <v>1658</v>
      </c>
      <c r="E256" s="2" t="str">
        <f>IFERROR(MID($B256,FIND(E$1,$B256,1)+0,30),"x")</f>
        <v>x</v>
      </c>
      <c r="F256" s="2" t="str">
        <f>IFERROR(MID($B256,FIND(F$1,$B256,1)+0,30),"x")</f>
        <v>x</v>
      </c>
      <c r="G256" s="2" t="str">
        <f>IFERROR(MID($B256,FIND(G$1,$B256,1)+-5,20),"x")</f>
        <v xml:space="preserve"> 15A REUNIÃO COMITÊ </v>
      </c>
      <c r="H256" s="2" t="str">
        <f>IFERROR(MID($B256,FIND(H$1,$B256,1)+-5,60),"x")</f>
        <v>x</v>
      </c>
      <c r="I256" s="2" t="str">
        <f t="shared" si="3"/>
        <v>x</v>
      </c>
    </row>
    <row r="257" spans="1:9" hidden="1" x14ac:dyDescent="0.2">
      <c r="A257" s="2">
        <v>47</v>
      </c>
      <c r="B257" s="2" t="s">
        <v>1659</v>
      </c>
      <c r="E257" s="2" t="str">
        <f>IFERROR(MID($B257,FIND(E$1,$B257,1)+0,30),"x")</f>
        <v>x</v>
      </c>
      <c r="F257" s="2" t="str">
        <f>IFERROR(MID($B257,FIND(F$1,$B257,1)+0,30),"x")</f>
        <v>x</v>
      </c>
      <c r="G257" s="2" t="str">
        <f>IFERROR(MID($B257,FIND(G$1,$B257,1)+-5,20),"x")</f>
        <v xml:space="preserve"> UMA REUNIÃO, EM CON</v>
      </c>
      <c r="H257" s="2" t="str">
        <f>IFERROR(MID($B257,FIND(H$1,$B257,1)+-5,60),"x")</f>
        <v>x</v>
      </c>
      <c r="I257" s="2" t="str">
        <f t="shared" si="3"/>
        <v>x</v>
      </c>
    </row>
    <row r="258" spans="1:9" hidden="1" x14ac:dyDescent="0.2">
      <c r="A258" s="2">
        <v>48</v>
      </c>
      <c r="B258" s="2" t="s">
        <v>1660</v>
      </c>
      <c r="E258" s="2" t="str">
        <f>IFERROR(MID($B258,FIND(E$1,$B258,1)+0,30),"x")</f>
        <v>DATA: 07 DE ABRIL DE 2020 HORÁ</v>
      </c>
      <c r="F258" s="2" t="str">
        <f>IFERROR(MID($B258,FIND(F$1,$B258,1)+0,30),"x")</f>
        <v>HORÁRIO: 10:00 ÀS 11:00 H. LOC</v>
      </c>
      <c r="G258" s="2" t="str">
        <f>IFERROR(MID($B258,FIND(G$1,$B258,1)+-5,20),"x")</f>
        <v xml:space="preserve"> 16ª REUNIÃO ORDINÁR</v>
      </c>
      <c r="H258" s="2" t="str">
        <f>IFERROR(MID($B258,FIND(H$1,$B258,1)+-5,60),"x")</f>
        <v>O DA JUSTIÇA E SEGURANÇA PÚBLICA (MJSP) INFORMES: SOMENTE PE</v>
      </c>
      <c r="I258" s="2" t="str">
        <f t="shared" si="3"/>
        <v>x</v>
      </c>
    </row>
    <row r="259" spans="1:9" hidden="1" x14ac:dyDescent="0.2">
      <c r="A259" s="2">
        <v>50</v>
      </c>
      <c r="B259" s="2" t="s">
        <v>1662</v>
      </c>
      <c r="E259" s="2" t="str">
        <f>IFERROR(MID($B259,FIND(E$1,$B259,1)+0,30),"x")</f>
        <v>x</v>
      </c>
      <c r="F259" s="2" t="str">
        <f>IFERROR(MID($B259,FIND(F$1,$B259,1)+0,30),"x")</f>
        <v>x</v>
      </c>
      <c r="G259" s="2" t="str">
        <f>IFERROR(MID($B259,FIND(G$1,$B259,1)+-5,20),"x")</f>
        <v xml:space="preserve"> UMA REUNIÃO COM A A</v>
      </c>
      <c r="H259" s="2" t="str">
        <f>IFERROR(MID($B259,FIND(H$1,$B259,1)+-5,60),"x")</f>
        <v>x</v>
      </c>
      <c r="I259" s="2" t="str">
        <f t="shared" ref="I259:I322" si="4">IFERROR(MID($H259,FIND(I$1,$H259,1)+-5,60),"x")</f>
        <v>x</v>
      </c>
    </row>
    <row r="260" spans="1:9" hidden="1" x14ac:dyDescent="0.2">
      <c r="A260" s="2">
        <v>51</v>
      </c>
      <c r="B260" s="2" t="s">
        <v>1663</v>
      </c>
      <c r="E260" s="2" t="str">
        <f>IFERROR(MID($B260,FIND(E$1,$B260,1)+0,30),"x")</f>
        <v>x</v>
      </c>
      <c r="F260" s="2" t="str">
        <f>IFERROR(MID($B260,FIND(F$1,$B260,1)+0,30),"x")</f>
        <v>x</v>
      </c>
      <c r="G260" s="2" t="str">
        <f>IFERROR(MID($B260,FIND(G$1,$B260,1)+-5,20),"x")</f>
        <v>OU A REUNIÃO . ENCAM</v>
      </c>
      <c r="H260" s="2" t="str">
        <f>IFERROR(MID($B260,FIND(H$1,$B260,1)+-5,60),"x")</f>
        <v>x</v>
      </c>
      <c r="I260" s="2" t="str">
        <f t="shared" si="4"/>
        <v>x</v>
      </c>
    </row>
    <row r="261" spans="1:9" hidden="1" x14ac:dyDescent="0.2">
      <c r="A261" s="2">
        <v>52</v>
      </c>
      <c r="B261" s="2" t="s">
        <v>1664</v>
      </c>
      <c r="E261" s="2" t="str">
        <f>IFERROR(MID($B261,FIND(E$1,$B261,1)+0,30),"x")</f>
        <v>DATA: 08 DE ABRIL DE 2020 HORÁ</v>
      </c>
      <c r="F261" s="2" t="str">
        <f>IFERROR(MID($B261,FIND(F$1,$B261,1)+0,30),"x")</f>
        <v xml:space="preserve">HORÁRIO: 10:00 H. ÀS 11:00 H. </v>
      </c>
      <c r="G261" s="2" t="str">
        <f>IFERROR(MID($B261,FIND(G$1,$B261,1)+-5,20),"x")</f>
        <v xml:space="preserve"> 17ª REUNIÃO ORDINÁR</v>
      </c>
      <c r="H261" s="2" t="str">
        <f>IFERROR(MID($B261,FIND(H$1,$B261,1)+-5,60),"x")</f>
        <v>x</v>
      </c>
      <c r="I261" s="2" t="str">
        <f t="shared" si="4"/>
        <v>x</v>
      </c>
    </row>
    <row r="262" spans="1:9" hidden="1" x14ac:dyDescent="0.2">
      <c r="A262" s="2">
        <v>54</v>
      </c>
      <c r="B262" s="2" t="s">
        <v>1666</v>
      </c>
      <c r="E262" s="2" t="str">
        <f>IFERROR(MID($B262,FIND(E$1,$B262,1)+0,30),"x")</f>
        <v>x</v>
      </c>
      <c r="F262" s="2" t="str">
        <f>IFERROR(MID($B262,FIND(F$1,$B262,1)+0,30),"x")</f>
        <v>x</v>
      </c>
      <c r="G262" s="2" t="str">
        <f>IFERROR(MID($B262,FIND(G$1,$B262,1)+-5,20),"x")</f>
        <v xml:space="preserve"> 17A REUNIÃO COMITÊ </v>
      </c>
      <c r="H262" s="2" t="str">
        <f>IFERROR(MID($B262,FIND(H$1,$B262,1)+-5,60),"x")</f>
        <v>x</v>
      </c>
      <c r="I262" s="2" t="str">
        <f t="shared" si="4"/>
        <v>x</v>
      </c>
    </row>
    <row r="263" spans="1:9" hidden="1" x14ac:dyDescent="0.2">
      <c r="A263" s="2">
        <v>55</v>
      </c>
      <c r="B263" s="2" t="s">
        <v>1667</v>
      </c>
      <c r="E263" s="2" t="str">
        <f>IFERROR(MID($B263,FIND(E$1,$B263,1)+0,30),"x")</f>
        <v>x</v>
      </c>
      <c r="F263" s="2" t="str">
        <f>IFERROR(MID($B263,FIND(F$1,$B263,1)+0,30),"x")</f>
        <v>x</v>
      </c>
      <c r="G263" s="2" t="str">
        <f>IFERROR(MID($B263,FIND(G$1,$B263,1)+-5,20),"x")</f>
        <v xml:space="preserve"> UMA REUNIÃO PARA TR</v>
      </c>
      <c r="H263" s="2" t="str">
        <f>IFERROR(MID($B263,FIND(H$1,$B263,1)+-5,60),"x")</f>
        <v>x</v>
      </c>
      <c r="I263" s="2" t="str">
        <f t="shared" si="4"/>
        <v>x</v>
      </c>
    </row>
    <row r="264" spans="1:9" hidden="1" x14ac:dyDescent="0.2">
      <c r="A264" s="2">
        <v>56</v>
      </c>
      <c r="B264" s="2" t="s">
        <v>1668</v>
      </c>
      <c r="E264" s="2" t="str">
        <f>IFERROR(MID($B264,FIND(E$1,$B264,1)+0,30),"x")</f>
        <v>DATA: 09 DE ABRIL DE 2020 HORÁ</v>
      </c>
      <c r="F264" s="2" t="str">
        <f>IFERROR(MID($B264,FIND(F$1,$B264,1)+0,30),"x")</f>
        <v>HORÁRIO: 10:00 H. ÀS 11:00 H .</v>
      </c>
      <c r="G264" s="2" t="str">
        <f>IFERROR(MID($B264,FIND(G$1,$B264,1)+-5,20),"x")</f>
        <v xml:space="preserve"> 18ª REUNIÃO ORDINÁR</v>
      </c>
      <c r="H264" s="2" t="str">
        <f>IFERROR(MID($B264,FIND(H$1,$B264,1)+-5,60),"x")</f>
        <v xml:space="preserve">O DA JUSTIÇA E SEGURANÇA PÚB LICA (MJSP) INFORMES: CONTINUA </v>
      </c>
      <c r="I264" s="2" t="str">
        <f t="shared" si="4"/>
        <v>x</v>
      </c>
    </row>
    <row r="265" spans="1:9" hidden="1" x14ac:dyDescent="0.2">
      <c r="A265" s="2">
        <v>58</v>
      </c>
      <c r="B265" s="2" t="s">
        <v>1670</v>
      </c>
      <c r="E265" s="2" t="str">
        <f>IFERROR(MID($B265,FIND(E$1,$B265,1)+0,30),"x")</f>
        <v>x</v>
      </c>
      <c r="F265" s="2" t="str">
        <f>IFERROR(MID($B265,FIND(F$1,$B265,1)+0,30),"x")</f>
        <v>x</v>
      </c>
      <c r="G265" s="2" t="str">
        <f>IFERROR(MID($B265,FIND(G$1,$B265,1)+-5,20),"x")</f>
        <v xml:space="preserve"> 18A REUNIÃO COMITÊ </v>
      </c>
      <c r="H265" s="2" t="str">
        <f>IFERROR(MID($B265,FIND(H$1,$B265,1)+-5,60),"x")</f>
        <v>x</v>
      </c>
      <c r="I265" s="2" t="str">
        <f t="shared" si="4"/>
        <v>x</v>
      </c>
    </row>
    <row r="266" spans="1:9" hidden="1" x14ac:dyDescent="0.2">
      <c r="A266" s="2">
        <v>59</v>
      </c>
      <c r="B266" s="2" t="s">
        <v>1671</v>
      </c>
      <c r="E266" s="2" t="str">
        <f>IFERROR(MID($B266,FIND(E$1,$B266,1)+0,30),"x")</f>
        <v>DATA: 13 DE ABRIL DE 2020 HORÁ</v>
      </c>
      <c r="F266" s="2" t="str">
        <f>IFERROR(MID($B266,FIND(F$1,$B266,1)+0,30),"x")</f>
        <v>HORÁRIO: 10:00 H. ÀS 11:00 H .</v>
      </c>
      <c r="G266" s="2" t="str">
        <f>IFERROR(MID($B266,FIND(G$1,$B266,1)+-5,20),"x")</f>
        <v xml:space="preserve"> 19ª REUNIÃO ORDINÁR</v>
      </c>
      <c r="H266" s="2" t="str">
        <f>IFERROR(MID($B266,FIND(H$1,$B266,1)+-5,60),"x")</f>
        <v>O DA JUSTIÇA E SEGURANÇA PÚBLICA (MJSP) INFORMES: ESTÃO FINA</v>
      </c>
      <c r="I266" s="2" t="str">
        <f t="shared" si="4"/>
        <v>x</v>
      </c>
    </row>
    <row r="267" spans="1:9" hidden="1" x14ac:dyDescent="0.2">
      <c r="A267" s="2">
        <v>61</v>
      </c>
      <c r="B267" s="2" t="s">
        <v>1673</v>
      </c>
      <c r="E267" s="2" t="str">
        <f>IFERROR(MID($B267,FIND(E$1,$B267,1)+0,30),"x")</f>
        <v>x</v>
      </c>
      <c r="F267" s="2" t="str">
        <f>IFERROR(MID($B267,FIND(F$1,$B267,1)+0,30),"x")</f>
        <v>x</v>
      </c>
      <c r="G267" s="2" t="str">
        <f>IFERROR(MID($B267,FIND(G$1,$B267,1)+-5,20),"x")</f>
        <v xml:space="preserve"> UMA REUNIÃO ENTRE M</v>
      </c>
      <c r="H267" s="2" t="str">
        <f>IFERROR(MID($B267,FIND(H$1,$B267,1)+-5,60),"x")</f>
        <v>x</v>
      </c>
      <c r="I267" s="2" t="str">
        <f t="shared" si="4"/>
        <v>x</v>
      </c>
    </row>
    <row r="268" spans="1:9" hidden="1" x14ac:dyDescent="0.2">
      <c r="A268" s="2">
        <v>62</v>
      </c>
      <c r="B268" s="2" t="s">
        <v>1674</v>
      </c>
      <c r="E268" s="2" t="str">
        <f>IFERROR(MID($B268,FIND(E$1,$B268,1)+0,30),"x")</f>
        <v>DATA: 11 DE ABRIL DE 2020 HORÁ</v>
      </c>
      <c r="F268" s="2" t="str">
        <f>IFERROR(MID($B268,FIND(F$1,$B268,1)+0,30),"x")</f>
        <v>HORÁRIO: 10:00 H. ÀS 11:00 H .</v>
      </c>
      <c r="G268" s="2" t="str">
        <f>IFERROR(MID($B268,FIND(G$1,$B268,1)+-5,20),"x")</f>
        <v xml:space="preserve"> 20ª REUNIÃO ORDINÁR</v>
      </c>
      <c r="H268" s="2" t="str">
        <f>IFERROR(MID($B268,FIND(H$1,$B268,1)+-5,60),"x")</f>
        <v>O DA JUSTIÇA E SEGURANÇA PÚBLI CA (MJSP) INFORMES: FINALIZAR</v>
      </c>
      <c r="I268" s="2" t="str">
        <f t="shared" si="4"/>
        <v>x</v>
      </c>
    </row>
    <row r="269" spans="1:9" hidden="1" x14ac:dyDescent="0.2">
      <c r="A269" s="2">
        <v>64</v>
      </c>
      <c r="B269" s="2" t="s">
        <v>1676</v>
      </c>
      <c r="E269" s="2" t="str">
        <f>IFERROR(MID($B269,FIND(E$1,$B269,1)+0,30),"x")</f>
        <v>x</v>
      </c>
      <c r="F269" s="2" t="str">
        <f>IFERROR(MID($B269,FIND(F$1,$B269,1)+0,30),"x")</f>
        <v>x</v>
      </c>
      <c r="G269" s="2" t="str">
        <f>IFERROR(MID($B269,FIND(G$1,$B269,1)+-5,20),"x")</f>
        <v xml:space="preserve"> 20A REUNIÃO COMITÊ </v>
      </c>
      <c r="H269" s="2" t="str">
        <f>IFERROR(MID($B269,FIND(H$1,$B269,1)+-5,60),"x")</f>
        <v>x</v>
      </c>
      <c r="I269" s="2" t="str">
        <f t="shared" si="4"/>
        <v>x</v>
      </c>
    </row>
    <row r="270" spans="1:9" hidden="1" x14ac:dyDescent="0.2">
      <c r="A270" s="2">
        <v>65</v>
      </c>
      <c r="B270" s="2" t="s">
        <v>1677</v>
      </c>
      <c r="E270" s="2" t="str">
        <f>IFERROR(MID($B270,FIND(E$1,$B270,1)+0,30),"x")</f>
        <v>x</v>
      </c>
      <c r="F270" s="2" t="str">
        <f>IFERROR(MID($B270,FIND(F$1,$B270,1)+0,30),"x")</f>
        <v>x</v>
      </c>
      <c r="G270" s="2" t="str">
        <f>IFERROR(MID($B270,FIND(G$1,$B270,1)+-5,20),"x")</f>
        <v>OU A REUNIÃO . ENCAM</v>
      </c>
      <c r="H270" s="2" t="str">
        <f>IFERROR(MID($B270,FIND(H$1,$B270,1)+-5,60),"x")</f>
        <v>x</v>
      </c>
      <c r="I270" s="2" t="str">
        <f t="shared" si="4"/>
        <v>x</v>
      </c>
    </row>
    <row r="271" spans="1:9" hidden="1" x14ac:dyDescent="0.2">
      <c r="A271" s="2">
        <v>67</v>
      </c>
      <c r="B271" s="2" t="s">
        <v>1679</v>
      </c>
      <c r="E271" s="2" t="str">
        <f>IFERROR(MID($B271,FIND(E$1,$B271,1)+0,30),"x")</f>
        <v>x</v>
      </c>
      <c r="F271" s="2" t="str">
        <f>IFERROR(MID($B271,FIND(F$1,$B271,1)+0,30),"x")</f>
        <v>x</v>
      </c>
      <c r="G271" s="2" t="str">
        <f>IFERROR(MID($B271,FIND(G$1,$B271,1)+-5,20),"x")</f>
        <v xml:space="preserve"> 21A REUNIÃO COMITÊ </v>
      </c>
      <c r="H271" s="2" t="str">
        <f>IFERROR(MID($B271,FIND(H$1,$B271,1)+-5,60),"x")</f>
        <v>x</v>
      </c>
      <c r="I271" s="2" t="str">
        <f t="shared" si="4"/>
        <v>x</v>
      </c>
    </row>
    <row r="272" spans="1:9" hidden="1" x14ac:dyDescent="0.2">
      <c r="A272" s="2">
        <v>68</v>
      </c>
      <c r="B272" s="2" t="s">
        <v>1680</v>
      </c>
      <c r="E272" s="2" t="str">
        <f>IFERROR(MID($B272,FIND(E$1,$B272,1)+0,30),"x")</f>
        <v>x</v>
      </c>
      <c r="F272" s="2" t="str">
        <f>IFERROR(MID($B272,FIND(F$1,$B272,1)+0,30),"x")</f>
        <v>x</v>
      </c>
      <c r="G272" s="2" t="str">
        <f>IFERROR(MID($B272,FIND(G$1,$B272,1)+-5,20),"x")</f>
        <v>DOS, REUNIÃO MARCADA</v>
      </c>
      <c r="H272" s="2" t="str">
        <f>IFERROR(MID($B272,FIND(H$1,$B272,1)+-5,60),"x")</f>
        <v>x</v>
      </c>
      <c r="I272" s="2" t="str">
        <f t="shared" si="4"/>
        <v>x</v>
      </c>
    </row>
    <row r="273" spans="1:9" hidden="1" x14ac:dyDescent="0.2">
      <c r="A273" s="2">
        <v>69</v>
      </c>
      <c r="B273" s="2" t="s">
        <v>1681</v>
      </c>
      <c r="E273" s="2" t="str">
        <f>IFERROR(MID($B273,FIND(E$1,$B273,1)+0,30),"x")</f>
        <v>x</v>
      </c>
      <c r="F273" s="2" t="str">
        <f>IFERROR(MID($B273,FIND(F$1,$B273,1)+0,30),"x")</f>
        <v>x</v>
      </c>
      <c r="G273" s="2" t="str">
        <f>IFERROR(MID($B273,FIND(G$1,$B273,1)+-5,20),"x")</f>
        <v xml:space="preserve"> 21A REUNIÃO COMITÊ </v>
      </c>
      <c r="H273" s="2" t="str">
        <f>IFERROR(MID($B273,FIND(H$1,$B273,1)+-5,60),"x")</f>
        <v>x</v>
      </c>
      <c r="I273" s="2" t="str">
        <f t="shared" si="4"/>
        <v>x</v>
      </c>
    </row>
    <row r="274" spans="1:9" hidden="1" x14ac:dyDescent="0.2">
      <c r="A274" s="2">
        <v>72</v>
      </c>
      <c r="B274" s="2" t="s">
        <v>1684</v>
      </c>
      <c r="E274" s="2" t="str">
        <f>IFERROR(MID($B274,FIND(E$1,$B274,1)+0,30),"x")</f>
        <v>x</v>
      </c>
      <c r="F274" s="2" t="str">
        <f>IFERROR(MID($B274,FIND(F$1,$B274,1)+0,30),"x")</f>
        <v>x</v>
      </c>
      <c r="G274" s="2" t="str">
        <f>IFERROR(MID($B274,FIND(G$1,$B274,1)+-5,20),"x")</f>
        <v xml:space="preserve"> 22A REUNIÃO COMITÊ </v>
      </c>
      <c r="H274" s="2" t="str">
        <f>IFERROR(MID($B274,FIND(H$1,$B274,1)+-5,60),"x")</f>
        <v>x</v>
      </c>
      <c r="I274" s="2" t="str">
        <f t="shared" si="4"/>
        <v>x</v>
      </c>
    </row>
    <row r="275" spans="1:9" hidden="1" x14ac:dyDescent="0.2">
      <c r="A275" s="2">
        <v>73</v>
      </c>
      <c r="B275" s="2" t="s">
        <v>1685</v>
      </c>
      <c r="E275" s="2" t="str">
        <f>IFERROR(MID($B275,FIND(E$1,$B275,1)+0,30),"x")</f>
        <v>x</v>
      </c>
      <c r="F275" s="2" t="str">
        <f>IFERROR(MID($B275,FIND(F$1,$B275,1)+0,30),"x")</f>
        <v>x</v>
      </c>
      <c r="G275" s="2" t="str">
        <f>IFERROR(MID($B275,FIND(G$1,$B275,1)+-5,20),"x")</f>
        <v>OU A REUNIÃO, REPASS</v>
      </c>
      <c r="H275" s="2" t="str">
        <f>IFERROR(MID($B275,FIND(H$1,$B275,1)+-5,60),"x")</f>
        <v>x</v>
      </c>
      <c r="I275" s="2" t="str">
        <f t="shared" si="4"/>
        <v>x</v>
      </c>
    </row>
    <row r="276" spans="1:9" hidden="1" x14ac:dyDescent="0.2">
      <c r="A276" s="2">
        <v>75</v>
      </c>
      <c r="B276" s="2" t="s">
        <v>1687</v>
      </c>
      <c r="E276" s="2" t="str">
        <f>IFERROR(MID($B276,FIND(E$1,$B276,1)+0,30),"x")</f>
        <v>x</v>
      </c>
      <c r="F276" s="2" t="str">
        <f>IFERROR(MID($B276,FIND(F$1,$B276,1)+0,30),"x")</f>
        <v>x</v>
      </c>
      <c r="G276" s="2" t="str">
        <f>IFERROR(MID($B276,FIND(G$1,$B276,1)+-5,20),"x")</f>
        <v>XIMA REUNIÃO DO GRUP</v>
      </c>
      <c r="H276" s="2" t="str">
        <f>IFERROR(MID($B276,FIND(H$1,$B276,1)+-5,60),"x")</f>
        <v>O DA JUSTIÇA E SEGURANÇA PÚBLICA (MJSP) RELATOU A RESPEITO D</v>
      </c>
      <c r="I276" s="2" t="str">
        <f t="shared" si="4"/>
        <v>x</v>
      </c>
    </row>
    <row r="277" spans="1:9" hidden="1" x14ac:dyDescent="0.2">
      <c r="A277" s="2">
        <v>76</v>
      </c>
      <c r="B277" s="2" t="s">
        <v>1688</v>
      </c>
      <c r="E277" s="2" t="str">
        <f>IFERROR(MID($B277,FIND(E$1,$B277,1)+0,30),"x")</f>
        <v>x</v>
      </c>
      <c r="F277" s="2" t="str">
        <f>IFERROR(MID($B277,FIND(F$1,$B277,1)+0,30),"x")</f>
        <v>x</v>
      </c>
      <c r="G277" s="2" t="str">
        <f>IFERROR(MID($B277,FIND(G$1,$B277,1)+-5,20),"x")</f>
        <v>OU A REUNIÃO, REPASS</v>
      </c>
      <c r="H277" s="2" t="str">
        <f>IFERROR(MID($B277,FIND(H$1,$B277,1)+-5,60),"x")</f>
        <v>x</v>
      </c>
      <c r="I277" s="2" t="str">
        <f t="shared" si="4"/>
        <v>x</v>
      </c>
    </row>
    <row r="278" spans="1:9" hidden="1" x14ac:dyDescent="0.2">
      <c r="A278" s="2">
        <v>77</v>
      </c>
      <c r="B278" s="2" t="s">
        <v>1689</v>
      </c>
      <c r="E278" s="2" t="str">
        <f>IFERROR(MID($B278,FIND(E$1,$B278,1)+0,30),"x")</f>
        <v>x</v>
      </c>
      <c r="F278" s="2" t="str">
        <f>IFERROR(MID($B278,FIND(F$1,$B278,1)+0,30),"x")</f>
        <v>x</v>
      </c>
      <c r="G278" s="2" t="str">
        <f>IFERROR(MID($B278,FIND(G$1,$B278,1)+-5,20),"x")</f>
        <v>PARA REUNIÃO DO GRUP</v>
      </c>
      <c r="H278" s="2" t="str">
        <f>IFERROR(MID($B278,FIND(H$1,$B278,1)+-5,60),"x")</f>
        <v>x</v>
      </c>
      <c r="I278" s="2" t="str">
        <f t="shared" si="4"/>
        <v>x</v>
      </c>
    </row>
    <row r="279" spans="1:9" hidden="1" x14ac:dyDescent="0.2">
      <c r="A279" s="2">
        <v>78</v>
      </c>
      <c r="B279" s="2" t="s">
        <v>1690</v>
      </c>
      <c r="E279" s="2" t="str">
        <f>IFERROR(MID($B279,FIND(E$1,$B279,1)+0,30),"x")</f>
        <v>DATA: 20/04/2020 HORÁRIO: 10:0</v>
      </c>
      <c r="F279" s="2" t="str">
        <f>IFERROR(MID($B279,FIND(F$1,$B279,1)+0,30),"x")</f>
        <v>HORÁRIO: 10:00 ÀS 11:00 H. LOC</v>
      </c>
      <c r="G279" s="2" t="str">
        <f>IFERROR(MID($B279,FIND(G$1,$B279,1)+-5,20),"x")</f>
        <v xml:space="preserve"> 24ª REUNIÃO ORDINÁR</v>
      </c>
      <c r="H279" s="2" t="str">
        <f>IFERROR(MID($B279,FIND(H$1,$B279,1)+-5,60),"x")</f>
        <v>x</v>
      </c>
      <c r="I279" s="2" t="str">
        <f t="shared" si="4"/>
        <v>x</v>
      </c>
    </row>
    <row r="280" spans="1:9" hidden="1" x14ac:dyDescent="0.2">
      <c r="A280" s="2">
        <v>80</v>
      </c>
      <c r="B280" s="2" t="s">
        <v>1692</v>
      </c>
      <c r="E280" s="2" t="str">
        <f>IFERROR(MID($B280,FIND(E$1,$B280,1)+0,30),"x")</f>
        <v>x</v>
      </c>
      <c r="F280" s="2" t="str">
        <f>IFERROR(MID($B280,FIND(F$1,$B280,1)+0,30),"x")</f>
        <v>x</v>
      </c>
      <c r="G280" s="2" t="str">
        <f>IFERROR(MID($B280,FIND(G$1,$B280,1)+-5,20),"x")</f>
        <v xml:space="preserve">O DE REUNIÃO COM OS </v>
      </c>
      <c r="H280" s="2" t="str">
        <f>IFERROR(MID($B280,FIND(H$1,$B280,1)+-5,60),"x")</f>
        <v>x</v>
      </c>
      <c r="I280" s="2" t="str">
        <f t="shared" si="4"/>
        <v>x</v>
      </c>
    </row>
    <row r="281" spans="1:9" hidden="1" x14ac:dyDescent="0.2">
      <c r="A281" s="2">
        <v>81</v>
      </c>
      <c r="B281" s="2" t="s">
        <v>1693</v>
      </c>
      <c r="E281" s="2" t="str">
        <f>IFERROR(MID($B281,FIND(E$1,$B281,1)+0,30),"x")</f>
        <v>x</v>
      </c>
      <c r="F281" s="2" t="str">
        <f>IFERROR(MID($B281,FIND(F$1,$B281,1)+0,30),"x")</f>
        <v>x</v>
      </c>
      <c r="G281" s="2" t="str">
        <f>IFERROR(MID($B281,FIND(G$1,$B281,1)+-5,20),"x")</f>
        <v xml:space="preserve"> 24A REUNIÃO COMITÊ </v>
      </c>
      <c r="H281" s="2" t="str">
        <f>IFERROR(MID($B281,FIND(H$1,$B281,1)+-5,60),"x")</f>
        <v>O DA JUSTIÇA E SEGURANÇA PÚBLICA (MJSP) SOLICITOU ATENÇÃO ES</v>
      </c>
      <c r="I281" s="2" t="str">
        <f t="shared" si="4"/>
        <v>x</v>
      </c>
    </row>
    <row r="282" spans="1:9" hidden="1" x14ac:dyDescent="0.2">
      <c r="A282" s="2">
        <v>83</v>
      </c>
      <c r="B282" s="2" t="s">
        <v>1695</v>
      </c>
      <c r="E282" s="2" t="str">
        <f>IFERROR(MID($B282,FIND(E$1,$B282,1)+0,30),"x")</f>
        <v>x</v>
      </c>
      <c r="F282" s="2" t="str">
        <f>IFERROR(MID($B282,FIND(F$1,$B282,1)+0,30),"x")</f>
        <v>x</v>
      </c>
      <c r="G282" s="2" t="str">
        <f>IFERROR(MID($B282,FIND(G$1,$B282,1)+-5,20),"x")</f>
        <v xml:space="preserve"> UMA REUNIÃO ENTRE O</v>
      </c>
      <c r="H282" s="2" t="str">
        <f>IFERROR(MID($B282,FIND(H$1,$B282,1)+-5,60),"x")</f>
        <v xml:space="preserve">O DA JUSTIÇA E SEGURANÇA PÚBLIC A (MJSP) FARÁ O CONTATO COM </v>
      </c>
      <c r="I282" s="2" t="str">
        <f t="shared" si="4"/>
        <v>x</v>
      </c>
    </row>
    <row r="283" spans="1:9" hidden="1" x14ac:dyDescent="0.2">
      <c r="A283" s="2">
        <v>84</v>
      </c>
      <c r="B283" s="2" t="s">
        <v>1696</v>
      </c>
      <c r="E283" s="2" t="str">
        <f>IFERROR(MID($B283,FIND(E$1,$B283,1)+0,30),"x")</f>
        <v>x</v>
      </c>
      <c r="F283" s="2" t="str">
        <f>IFERROR(MID($B283,FIND(F$1,$B283,1)+0,30),"x")</f>
        <v>x</v>
      </c>
      <c r="G283" s="2" t="str">
        <f>IFERROR(MID($B283,FIND(G$1,$B283,1)+-5,20),"x")</f>
        <v xml:space="preserve"> 25A REUNIÃO COMITÊ </v>
      </c>
      <c r="H283" s="2" t="str">
        <f>IFERROR(MID($B283,FIND(H$1,$B283,1)+-5,60),"x")</f>
        <v>x</v>
      </c>
      <c r="I283" s="2" t="str">
        <f t="shared" si="4"/>
        <v>x</v>
      </c>
    </row>
    <row r="284" spans="1:9" hidden="1" x14ac:dyDescent="0.2">
      <c r="A284" s="2">
        <v>85</v>
      </c>
      <c r="B284" s="2" t="s">
        <v>1697</v>
      </c>
      <c r="E284" s="2" t="str">
        <f>IFERROR(MID($B284,FIND(E$1,$B284,1)+0,30),"x")</f>
        <v>x</v>
      </c>
      <c r="F284" s="2" t="str">
        <f>IFERROR(MID($B284,FIND(F$1,$B284,1)+0,30),"x")</f>
        <v>x</v>
      </c>
      <c r="G284" s="2" t="str">
        <f>IFERROR(MID($B284,FIND(G$1,$B284,1)+-5,20),"x")</f>
        <v>S DA REUNIÃO QUE OCO</v>
      </c>
      <c r="H284" s="2" t="str">
        <f>IFERROR(MID($B284,FIND(H$1,$B284,1)+-5,60),"x")</f>
        <v>x</v>
      </c>
      <c r="I284" s="2" t="str">
        <f t="shared" si="4"/>
        <v>x</v>
      </c>
    </row>
    <row r="285" spans="1:9" hidden="1" x14ac:dyDescent="0.2">
      <c r="A285" s="2">
        <v>87</v>
      </c>
      <c r="B285" s="2" t="s">
        <v>1699</v>
      </c>
      <c r="E285" s="2" t="str">
        <f>IFERROR(MID($B285,FIND(E$1,$B285,1)+0,30),"x")</f>
        <v>x</v>
      </c>
      <c r="F285" s="2" t="str">
        <f>IFERROR(MID($B285,FIND(F$1,$B285,1)+0,30),"x")</f>
        <v>x</v>
      </c>
      <c r="G285" s="2" t="str">
        <f>IFERROR(MID($B285,FIND(G$1,$B285,1)+-5,20),"x")</f>
        <v xml:space="preserve">TEVE REUNIÃO COM OS </v>
      </c>
      <c r="H285" s="2" t="str">
        <f>IFERROR(MID($B285,FIND(H$1,$B285,1)+-5,60),"x")</f>
        <v>O DA JUSTIÇA E SEGURANÇA PÚBLICA (MJSP) INFORMOU QUE O MINIS</v>
      </c>
      <c r="I285" s="2" t="str">
        <f t="shared" si="4"/>
        <v>x</v>
      </c>
    </row>
    <row r="286" spans="1:9" hidden="1" x14ac:dyDescent="0.2">
      <c r="A286" s="2">
        <v>88</v>
      </c>
      <c r="B286" s="2" t="s">
        <v>1700</v>
      </c>
      <c r="E286" s="2" t="str">
        <f>IFERROR(MID($B286,FIND(E$1,$B286,1)+0,30),"x")</f>
        <v>x</v>
      </c>
      <c r="F286" s="2" t="str">
        <f>IFERROR(MID($B286,FIND(F$1,$B286,1)+0,30),"x")</f>
        <v>x</v>
      </c>
      <c r="G286" s="2" t="str">
        <f>IFERROR(MID($B286,FIND(G$1,$B286,1)+-5,20),"x")</f>
        <v>ERÃO REUNIÃO MMFDH/M</v>
      </c>
      <c r="H286" s="2" t="str">
        <f>IFERROR(MID($B286,FIND(H$1,$B286,1)+-5,60),"x")</f>
        <v>x</v>
      </c>
      <c r="I286" s="2" t="str">
        <f t="shared" si="4"/>
        <v>x</v>
      </c>
    </row>
    <row r="287" spans="1:9" hidden="1" x14ac:dyDescent="0.2">
      <c r="A287" s="2">
        <v>89</v>
      </c>
      <c r="B287" s="2" t="s">
        <v>1701</v>
      </c>
      <c r="E287" s="2" t="str">
        <f>IFERROR(MID($B287,FIND(E$1,$B287,1)+0,30),"x")</f>
        <v>x</v>
      </c>
      <c r="F287" s="2" t="str">
        <f>IFERROR(MID($B287,FIND(F$1,$B287,1)+0,30),"x")</f>
        <v>x</v>
      </c>
      <c r="G287" s="2" t="str">
        <f>IFERROR(MID($B287,FIND(G$1,$B287,1)+-5,20),"x")</f>
        <v xml:space="preserve">O NA REUNIÃO DO DIA </v>
      </c>
      <c r="H287" s="2" t="str">
        <f>IFERROR(MID($B287,FIND(H$1,$B287,1)+-5,60),"x")</f>
        <v>x</v>
      </c>
      <c r="I287" s="2" t="str">
        <f t="shared" si="4"/>
        <v>x</v>
      </c>
    </row>
    <row r="288" spans="1:9" hidden="1" x14ac:dyDescent="0.2">
      <c r="A288" s="2">
        <v>90</v>
      </c>
      <c r="B288" s="2" t="s">
        <v>1702</v>
      </c>
      <c r="E288" s="2" t="str">
        <f>IFERROR(MID($B288,FIND(E$1,$B288,1)+0,30),"x")</f>
        <v>DATA: 24/04/2020 HORÁRIO: 10:2</v>
      </c>
      <c r="F288" s="2" t="str">
        <f>IFERROR(MID($B288,FIND(F$1,$B288,1)+0,30),"x")</f>
        <v>HORÁRIO: 10:25 ÀS 11:00 H. LOC</v>
      </c>
      <c r="G288" s="2" t="str">
        <f>IFERROR(MID($B288,FIND(G$1,$B288,1)+-5,20),"x")</f>
        <v xml:space="preserve"> 27ª REUNIÃO ORDINÁR</v>
      </c>
      <c r="H288" s="2" t="str">
        <f>IFERROR(MID($B288,FIND(H$1,$B288,1)+-5,60),"x")</f>
        <v>x</v>
      </c>
      <c r="I288" s="2" t="str">
        <f t="shared" si="4"/>
        <v>x</v>
      </c>
    </row>
    <row r="289" spans="1:9" hidden="1" x14ac:dyDescent="0.2">
      <c r="A289" s="2">
        <v>92</v>
      </c>
      <c r="B289" s="2" t="s">
        <v>1704</v>
      </c>
      <c r="E289" s="2" t="str">
        <f>IFERROR(MID($B289,FIND(E$1,$B289,1)+0,30),"x")</f>
        <v>x</v>
      </c>
      <c r="F289" s="2" t="str">
        <f>IFERROR(MID($B289,FIND(F$1,$B289,1)+0,30),"x")</f>
        <v>x</v>
      </c>
      <c r="G289" s="2" t="str">
        <f>IFERROR(MID($B289,FIND(G$1,$B289,1)+-5,20),"x")</f>
        <v xml:space="preserve">/04, REUNIÃO COM OS </v>
      </c>
      <c r="H289" s="2" t="str">
        <f>IFERROR(MID($B289,FIND(H$1,$B289,1)+-5,60),"x")</f>
        <v>O DA JUSTIÇA E SEGURANÇA PÚBLICA (MJSP) INFORMOU QUE O MINIS</v>
      </c>
      <c r="I289" s="2" t="str">
        <f t="shared" si="4"/>
        <v>x</v>
      </c>
    </row>
    <row r="290" spans="1:9" hidden="1" x14ac:dyDescent="0.2">
      <c r="A290" s="2">
        <v>93</v>
      </c>
      <c r="B290" s="2" t="s">
        <v>1705</v>
      </c>
      <c r="E290" s="2" t="str">
        <f>IFERROR(MID($B290,FIND(E$1,$B290,1)+0,30),"x")</f>
        <v>x</v>
      </c>
      <c r="F290" s="2" t="str">
        <f>IFERROR(MID($B290,FIND(F$1,$B290,1)+0,30),"x")</f>
        <v>x</v>
      </c>
      <c r="G290" s="2" t="str">
        <f>IFERROR(MID($B290,FIND(G$1,$B290,1)+-5,20),"x")</f>
        <v xml:space="preserve"> 27A REUNIÃO COMITÊ </v>
      </c>
      <c r="H290" s="2" t="str">
        <f>IFERROR(MID($B290,FIND(H$1,$B290,1)+-5,60),"x")</f>
        <v>x</v>
      </c>
      <c r="I290" s="2" t="str">
        <f t="shared" si="4"/>
        <v>x</v>
      </c>
    </row>
    <row r="291" spans="1:9" hidden="1" x14ac:dyDescent="0.2">
      <c r="A291" s="2">
        <v>95</v>
      </c>
      <c r="B291" s="2" t="s">
        <v>1707</v>
      </c>
      <c r="E291" s="2" t="str">
        <f>IFERROR(MID($B291,FIND(E$1,$B291,1)+0,30),"x")</f>
        <v>DATA PARA O PLANO DE CONTINGÊN</v>
      </c>
      <c r="F291" s="2" t="str">
        <f>IFERROR(MID($B291,FIND(F$1,$B291,1)+0,30),"x")</f>
        <v>x</v>
      </c>
      <c r="G291" s="2" t="str">
        <f>IFERROR(MID($B291,FIND(G$1,$B291,1)+-5,20),"x")</f>
        <v xml:space="preserve"> 28A REUNIÃO COMITÊ </v>
      </c>
      <c r="H291" s="2" t="str">
        <f>IFERROR(MID($B291,FIND(H$1,$B291,1)+-5,60),"x")</f>
        <v>O DA JUSTIÇA E SEGURANÇA PÚBLICA (MJSP) INFORMOU QUE OS EPIS</v>
      </c>
      <c r="I291" s="2" t="str">
        <f t="shared" si="4"/>
        <v>x</v>
      </c>
    </row>
    <row r="292" spans="1:9" hidden="1" x14ac:dyDescent="0.2">
      <c r="A292" s="2">
        <v>96</v>
      </c>
      <c r="B292" s="2" t="s">
        <v>1708</v>
      </c>
      <c r="E292" s="2" t="str">
        <f>IFERROR(MID($B292,FIND(E$1,$B292,1)+0,30),"x")</f>
        <v>DATA DE ANÚNCIO DO PLANO DE CO</v>
      </c>
      <c r="F292" s="2" t="str">
        <f>IFERROR(MID($B292,FIND(F$1,$B292,1)+0,30),"x")</f>
        <v>x</v>
      </c>
      <c r="G292" s="2" t="str">
        <f>IFERROR(MID($B292,FIND(G$1,$B292,1)+-5,20),"x")</f>
        <v xml:space="preserve">VERÁ REUNIÃO COM OS </v>
      </c>
      <c r="H292" s="2" t="str">
        <f>IFERROR(MID($B292,FIND(H$1,$B292,1)+-5,60),"x")</f>
        <v>x</v>
      </c>
      <c r="I292" s="2" t="str">
        <f t="shared" si="4"/>
        <v>x</v>
      </c>
    </row>
    <row r="293" spans="1:9" hidden="1" x14ac:dyDescent="0.2">
      <c r="A293" s="2">
        <v>98</v>
      </c>
      <c r="B293" s="2" t="s">
        <v>1710</v>
      </c>
      <c r="E293" s="2" t="str">
        <f>IFERROR(MID($B293,FIND(E$1,$B293,1)+0,30),"x")</f>
        <v>x</v>
      </c>
      <c r="F293" s="2" t="str">
        <f>IFERROR(MID($B293,FIND(F$1,$B293,1)+0,30),"x")</f>
        <v>x</v>
      </c>
      <c r="G293" s="2" t="str">
        <f>IFERROR(MID($B293,FIND(G$1,$B293,1)+-5,20),"x")</f>
        <v>NDAR REUNIÃO ESPECÍF</v>
      </c>
      <c r="H293" s="2" t="str">
        <f>IFERROR(MID($B293,FIND(H$1,$B293,1)+-5,60),"x")</f>
        <v>O DA JUSTIÇA E SEGURANÇA PÚBLICA (MJSP) SEM CONSIDERAÇÃO. MI</v>
      </c>
      <c r="I293" s="2" t="str">
        <f t="shared" si="4"/>
        <v>x</v>
      </c>
    </row>
    <row r="294" spans="1:9" hidden="1" x14ac:dyDescent="0.2">
      <c r="A294" s="2">
        <v>99</v>
      </c>
      <c r="B294" s="2" t="s">
        <v>1711</v>
      </c>
      <c r="E294" s="2" t="str">
        <f>IFERROR(MID($B294,FIND(E$1,$B294,1)+0,30),"x")</f>
        <v>x</v>
      </c>
      <c r="F294" s="2" t="str">
        <f>IFERROR(MID($B294,FIND(F$1,$B294,1)+0,30),"x")</f>
        <v>x</v>
      </c>
      <c r="G294" s="2" t="str">
        <f>IFERROR(MID($B294,FIND(G$1,$B294,1)+-5,20),"x")</f>
        <v>ERAM REUNIÃO COM A C</v>
      </c>
      <c r="H294" s="2" t="str">
        <f>IFERROR(MID($B294,FIND(H$1,$B294,1)+-5,60),"x")</f>
        <v>x</v>
      </c>
      <c r="I294" s="2" t="str">
        <f t="shared" si="4"/>
        <v>x</v>
      </c>
    </row>
    <row r="295" spans="1:9" hidden="1" x14ac:dyDescent="0.2">
      <c r="A295" s="2">
        <v>100</v>
      </c>
      <c r="B295" s="2" t="s">
        <v>1712</v>
      </c>
      <c r="E295" s="2" t="str">
        <f>IFERROR(MID($B295,FIND(E$1,$B295,1)+0,30),"x")</f>
        <v>x</v>
      </c>
      <c r="F295" s="2" t="str">
        <f>IFERROR(MID($B295,FIND(F$1,$B295,1)+0,30),"x")</f>
        <v>x</v>
      </c>
      <c r="G295" s="2" t="str">
        <f>IFERROR(MID($B295,FIND(G$1,$B295,1)+-5,20),"x")</f>
        <v>DARÁ REUNIÃO PARA DI</v>
      </c>
      <c r="H295" s="2" t="str">
        <f>IFERROR(MID($B295,FIND(H$1,$B295,1)+-5,60),"x")</f>
        <v>x</v>
      </c>
      <c r="I295" s="2" t="str">
        <f t="shared" si="4"/>
        <v>x</v>
      </c>
    </row>
    <row r="296" spans="1:9" hidden="1" x14ac:dyDescent="0.2">
      <c r="A296" s="2">
        <v>102</v>
      </c>
      <c r="B296" s="2" t="s">
        <v>1714</v>
      </c>
      <c r="E296" s="2" t="str">
        <f>IFERROR(MID($B296,FIND(E$1,$B296,1)+0,30),"x")</f>
        <v>x</v>
      </c>
      <c r="F296" s="2" t="str">
        <f>IFERROR(MID($B296,FIND(F$1,$B296,1)+0,30),"x")</f>
        <v>x</v>
      </c>
      <c r="G296" s="2" t="str">
        <f>IFERROR(MID($B296,FIND(G$1,$B296,1)+-5,20),"x")</f>
        <v xml:space="preserve"> 30A REUNIÃO COMITÊ </v>
      </c>
      <c r="H296" s="2" t="str">
        <f>IFERROR(MID($B296,FIND(H$1,$B296,1)+-5,60),"x")</f>
        <v>x</v>
      </c>
      <c r="I296" s="2" t="str">
        <f t="shared" si="4"/>
        <v>x</v>
      </c>
    </row>
    <row r="297" spans="1:9" hidden="1" x14ac:dyDescent="0.2">
      <c r="A297" s="2">
        <v>103</v>
      </c>
      <c r="B297" s="2" t="s">
        <v>1715</v>
      </c>
      <c r="E297" s="2" t="str">
        <f>IFERROR(MID($B297,FIND(E$1,$B297,1)+0,30),"x")</f>
        <v>x</v>
      </c>
      <c r="F297" s="2" t="str">
        <f>IFERROR(MID($B297,FIND(F$1,$B297,1)+0,30),"x")</f>
        <v>x</v>
      </c>
      <c r="G297" s="2" t="str">
        <f>IFERROR(MID($B297,FIND(G$1,$B297,1)+-5,20),"x")</f>
        <v xml:space="preserve">ERAM REUNIÃO COM OS </v>
      </c>
      <c r="H297" s="2" t="str">
        <f>IFERROR(MID($B297,FIND(H$1,$B297,1)+-5,60),"x")</f>
        <v>x</v>
      </c>
      <c r="I297" s="2" t="str">
        <f t="shared" si="4"/>
        <v>x</v>
      </c>
    </row>
    <row r="298" spans="1:9" hidden="1" x14ac:dyDescent="0.2">
      <c r="A298" s="2">
        <v>104</v>
      </c>
      <c r="B298" s="2" t="s">
        <v>1716</v>
      </c>
      <c r="E298" s="2" t="str">
        <f>IFERROR(MID($B298,FIND(E$1,$B298,1)+0,30),"x")</f>
        <v>x</v>
      </c>
      <c r="F298" s="2" t="str">
        <f>IFERROR(MID($B298,FIND(F$1,$B298,1)+0,30),"x")</f>
        <v>x</v>
      </c>
      <c r="G298" s="2" t="str">
        <f>IFERROR(MID($B298,FIND(G$1,$B298,1)+-5,20),"x")</f>
        <v>NDAR REUNIÃO PARA TR</v>
      </c>
      <c r="H298" s="2" t="str">
        <f>IFERROR(MID($B298,FIND(H$1,$B298,1)+-5,60),"x")</f>
        <v>x</v>
      </c>
      <c r="I298" s="2" t="str">
        <f t="shared" si="4"/>
        <v>x</v>
      </c>
    </row>
    <row r="299" spans="1:9" hidden="1" x14ac:dyDescent="0.2">
      <c r="A299" s="2">
        <v>106</v>
      </c>
      <c r="B299" s="2" t="s">
        <v>1718</v>
      </c>
      <c r="E299" s="2" t="str">
        <f>IFERROR(MID($B299,FIND(E$1,$B299,1)+0,30),"x")</f>
        <v>x</v>
      </c>
      <c r="F299" s="2" t="str">
        <f>IFERROR(MID($B299,FIND(F$1,$B299,1)+0,30),"x")</f>
        <v>x</v>
      </c>
      <c r="G299" s="2" t="str">
        <f>IFERROR(MID($B299,FIND(G$1,$B299,1)+-5,20),"x")</f>
        <v xml:space="preserve"> UMA REUNIÃO ENTRE M</v>
      </c>
      <c r="H299" s="2" t="str">
        <f>IFERROR(MID($B299,FIND(H$1,$B299,1)+-5,60),"x")</f>
        <v>O DA JUSTIÇA E SEGURAN ÇA PÚBLICA (MJSP) SEM CONSIDERAÇÕES H</v>
      </c>
      <c r="I299" s="2" t="str">
        <f t="shared" si="4"/>
        <v>x</v>
      </c>
    </row>
    <row r="300" spans="1:9" hidden="1" x14ac:dyDescent="0.2">
      <c r="A300" s="2">
        <v>107</v>
      </c>
      <c r="B300" s="2" t="s">
        <v>1719</v>
      </c>
      <c r="E300" s="2" t="str">
        <f>IFERROR(MID($B300,FIND(E$1,$B300,1)+0,30),"x")</f>
        <v>x</v>
      </c>
      <c r="F300" s="2" t="str">
        <f>IFERROR(MID($B300,FIND(F$1,$B300,1)+0,30),"x")</f>
        <v>x</v>
      </c>
      <c r="G300" s="2" t="str">
        <f>IFERROR(MID($B300,FIND(G$1,$B300,1)+-5,20),"x")</f>
        <v>XIMA REUNIÃO. O M RE</v>
      </c>
      <c r="H300" s="2" t="str">
        <f>IFERROR(MID($B300,FIND(H$1,$B300,1)+-5,60),"x")</f>
        <v>x</v>
      </c>
      <c r="I300" s="2" t="str">
        <f t="shared" si="4"/>
        <v>x</v>
      </c>
    </row>
    <row r="301" spans="1:9" hidden="1" x14ac:dyDescent="0.2">
      <c r="A301" s="2">
        <v>108</v>
      </c>
      <c r="B301" s="2" t="s">
        <v>1720</v>
      </c>
      <c r="E301" s="2" t="str">
        <f>IFERROR(MID($B301,FIND(E$1,$B301,1)+0,30),"x")</f>
        <v>x</v>
      </c>
      <c r="F301" s="2" t="str">
        <f>IFERROR(MID($B301,FIND(F$1,$B301,1)+0,30),"x")</f>
        <v>x</v>
      </c>
      <c r="G301" s="2" t="str">
        <f>IFERROR(MID($B301,FIND(G$1,$B301,1)+-5,20),"x")</f>
        <v>XIMA REUNIÃO DO COMI</v>
      </c>
      <c r="H301" s="2" t="str">
        <f>IFERROR(MID($B301,FIND(H$1,$B301,1)+-5,60),"x")</f>
        <v>x</v>
      </c>
      <c r="I301" s="2" t="str">
        <f t="shared" si="4"/>
        <v>x</v>
      </c>
    </row>
    <row r="302" spans="1:9" hidden="1" x14ac:dyDescent="0.2">
      <c r="A302" s="2">
        <v>110</v>
      </c>
      <c r="B302" s="2" t="s">
        <v>1722</v>
      </c>
      <c r="E302" s="2" t="str">
        <f>IFERROR(MID($B302,FIND(E$1,$B302,1)+0,30),"x")</f>
        <v>x</v>
      </c>
      <c r="F302" s="2" t="str">
        <f>IFERROR(MID($B302,FIND(F$1,$B302,1)+0,30),"x")</f>
        <v>x</v>
      </c>
      <c r="G302" s="2" t="str">
        <f>IFERROR(MID($B302,FIND(G$1,$B302,1)+-5,20),"x")</f>
        <v>O EM REUNIÃO COM O M</v>
      </c>
      <c r="H302" s="2" t="str">
        <f>IFERROR(MID($B302,FIND(H$1,$B302,1)+-5,60),"x")</f>
        <v>x</v>
      </c>
      <c r="I302" s="2" t="str">
        <f t="shared" si="4"/>
        <v>x</v>
      </c>
    </row>
    <row r="303" spans="1:9" hidden="1" x14ac:dyDescent="0.2">
      <c r="A303" s="2">
        <v>111</v>
      </c>
      <c r="B303" s="2" t="s">
        <v>1723</v>
      </c>
      <c r="E303" s="2" t="str">
        <f>IFERROR(MID($B303,FIND(E$1,$B303,1)+0,30),"x")</f>
        <v>x</v>
      </c>
      <c r="F303" s="2" t="str">
        <f>IFERROR(MID($B303,FIND(F$1,$B303,1)+0,30),"x")</f>
        <v>x</v>
      </c>
      <c r="G303" s="2" t="str">
        <f>IFERROR(MID($B303,FIND(G$1,$B303,1)+-5,20),"x")</f>
        <v>U DE REUNIÃO COM O M</v>
      </c>
      <c r="H303" s="2" t="str">
        <f>IFERROR(MID($B303,FIND(H$1,$B303,1)+-5,60),"x")</f>
        <v>x</v>
      </c>
      <c r="I303" s="2" t="str">
        <f t="shared" si="4"/>
        <v>x</v>
      </c>
    </row>
    <row r="304" spans="1:9" hidden="1" x14ac:dyDescent="0.2">
      <c r="A304" s="2">
        <v>113</v>
      </c>
      <c r="B304" s="2" t="s">
        <v>1725</v>
      </c>
      <c r="E304" s="2" t="str">
        <f>IFERROR(MID($B304,FIND(E$1,$B304,1)+0,30),"x")</f>
        <v>x</v>
      </c>
      <c r="F304" s="2" t="str">
        <f>IFERROR(MID($B304,FIND(F$1,$B304,1)+0,30),"x")</f>
        <v>HORÁRIO QUE A REUNIÃO COM O MS</v>
      </c>
      <c r="G304" s="2" t="str">
        <f>IFERROR(MID($B304,FIND(G$1,$B304,1)+-5,20),"x")</f>
        <v>M NA REUNIÃO DAS 10H</v>
      </c>
      <c r="H304" s="2" t="str">
        <f>IFERROR(MID($B304,FIND(H$1,$B304,1)+-5,60),"x")</f>
        <v>x</v>
      </c>
      <c r="I304" s="2" t="str">
        <f t="shared" si="4"/>
        <v>x</v>
      </c>
    </row>
    <row r="305" spans="1:9" hidden="1" x14ac:dyDescent="0.2">
      <c r="A305" s="2">
        <v>114</v>
      </c>
      <c r="B305" s="2" t="s">
        <v>1726</v>
      </c>
      <c r="E305" s="2" t="str">
        <f>IFERROR(MID($B305,FIND(E$1,$B305,1)+0,30),"x")</f>
        <v>x</v>
      </c>
      <c r="F305" s="2" t="str">
        <f>IFERROR(MID($B305,FIND(F$1,$B305,1)+0,30),"x")</f>
        <v>x</v>
      </c>
      <c r="G305" s="2" t="str">
        <f>IFERROR(MID($B305,FIND(G$1,$B305,1)+-5,20),"x")</f>
        <v>M NA REUNIÃO DAS 10H</v>
      </c>
      <c r="H305" s="2" t="str">
        <f>IFERROR(MID($B305,FIND(H$1,$B305,1)+-5,60),"x")</f>
        <v>O DA JUSTIÇA E SEGURANÇA PÚBLICA (MJSP) AMANH Ã SERÁ REALIZA</v>
      </c>
      <c r="I305" s="2" t="str">
        <f t="shared" si="4"/>
        <v>x</v>
      </c>
    </row>
    <row r="306" spans="1:9" hidden="1" x14ac:dyDescent="0.2">
      <c r="A306" s="2">
        <v>115</v>
      </c>
      <c r="B306" s="2" t="s">
        <v>1727</v>
      </c>
      <c r="E306" s="2" t="str">
        <f>IFERROR(MID($B306,FIND(E$1,$B306,1)+0,30),"x")</f>
        <v>x</v>
      </c>
      <c r="F306" s="2" t="str">
        <f>IFERROR(MID($B306,FIND(F$1,$B306,1)+0,30),"x")</f>
        <v>x</v>
      </c>
      <c r="G306" s="2" t="str">
        <f>IFERROR(MID($B306,FIND(G$1,$B306,1)+-5,20),"x")</f>
        <v>DARÁ REUNIÃO PARA TR</v>
      </c>
      <c r="H306" s="2" t="str">
        <f>IFERROR(MID($B306,FIND(H$1,$B306,1)+-5,60),"x")</f>
        <v>x</v>
      </c>
      <c r="I306" s="2" t="str">
        <f t="shared" si="4"/>
        <v>x</v>
      </c>
    </row>
    <row r="307" spans="1:9" hidden="1" x14ac:dyDescent="0.2">
      <c r="A307" s="2">
        <v>117</v>
      </c>
      <c r="B307" s="2" t="s">
        <v>1729</v>
      </c>
      <c r="E307" s="2" t="str">
        <f>IFERROR(MID($B307,FIND(E$1,$B307,1)+0,30),"x")</f>
        <v>x</v>
      </c>
      <c r="F307" s="2" t="str">
        <f>IFERROR(MID($B307,FIND(F$1,$B307,1)+0,30),"x")</f>
        <v>x</v>
      </c>
      <c r="G307" s="2" t="str">
        <f>IFERROR(MID($B307,FIND(G$1,$B307,1)+-5,20),"x")</f>
        <v xml:space="preserve">FDH) REUNIÃO AMANHÃ </v>
      </c>
      <c r="H307" s="2" t="str">
        <f>IFERROR(MID($B307,FIND(H$1,$B307,1)+-5,60),"x")</f>
        <v>x</v>
      </c>
      <c r="I307" s="2" t="str">
        <f t="shared" si="4"/>
        <v>x</v>
      </c>
    </row>
    <row r="308" spans="1:9" hidden="1" x14ac:dyDescent="0.2">
      <c r="A308" s="2">
        <v>118</v>
      </c>
      <c r="B308" s="2" t="s">
        <v>1730</v>
      </c>
      <c r="E308" s="2" t="str">
        <f>IFERROR(MID($B308,FIND(E$1,$B308,1)+0,30),"x")</f>
        <v>x</v>
      </c>
      <c r="F308" s="2" t="str">
        <f>IFERROR(MID($B308,FIND(F$1,$B308,1)+0,30),"x")</f>
        <v>x</v>
      </c>
      <c r="G308" s="2" t="str">
        <f>IFERROR(MID($B308,FIND(G$1,$B308,1)+-5,20),"x")</f>
        <v xml:space="preserve">ITO. REUNIÃO AMANHÃ </v>
      </c>
      <c r="H308" s="2" t="str">
        <f>IFERROR(MID($B308,FIND(H$1,$B308,1)+-5,60),"x")</f>
        <v>O DA JUSTIÇA E SEGURANÇA PÚBLICA (MJSP) CONCORDAM COM A CRIA</v>
      </c>
      <c r="I308" s="2" t="str">
        <f t="shared" si="4"/>
        <v>x</v>
      </c>
    </row>
    <row r="309" spans="1:9" hidden="1" x14ac:dyDescent="0.2">
      <c r="A309" s="2">
        <v>119</v>
      </c>
      <c r="B309" s="2" t="s">
        <v>1731</v>
      </c>
      <c r="E309" s="2" t="str">
        <f>IFERROR(MID($B309,FIND(E$1,$B309,1)+0,30),"x")</f>
        <v>x</v>
      </c>
      <c r="F309" s="2" t="str">
        <f>IFERROR(MID($B309,FIND(F$1,$B309,1)+0,30),"x")</f>
        <v>x</v>
      </c>
      <c r="G309" s="2" t="str">
        <f>IFERROR(MID($B309,FIND(G$1,$B309,1)+-5,20),"x")</f>
        <v xml:space="preserve"> 34A REUNIÃO COMITÊ </v>
      </c>
      <c r="H309" s="2" t="str">
        <f>IFERROR(MID($B309,FIND(H$1,$B309,1)+-5,60),"x")</f>
        <v>x</v>
      </c>
      <c r="I309" s="2" t="str">
        <f t="shared" si="4"/>
        <v>x</v>
      </c>
    </row>
    <row r="310" spans="1:9" hidden="1" x14ac:dyDescent="0.2">
      <c r="A310" s="2">
        <v>121</v>
      </c>
      <c r="B310" s="2" t="s">
        <v>1733</v>
      </c>
      <c r="E310" s="2" t="str">
        <f>IFERROR(MID($B310,FIND(E$1,$B310,1)+0,30),"x")</f>
        <v>x</v>
      </c>
      <c r="F310" s="2" t="str">
        <f>IFERROR(MID($B310,FIND(F$1,$B310,1)+0,30),"x")</f>
        <v>x</v>
      </c>
      <c r="G310" s="2" t="str">
        <f>IFERROR(MID($B310,FIND(G$1,$B310,1)+-5,20),"x")</f>
        <v xml:space="preserve"> 35A REUNIÃO COMITÊ </v>
      </c>
      <c r="H310" s="2" t="str">
        <f>IFERROR(MID($B310,FIND(H$1,$B310,1)+-5,60),"x")</f>
        <v xml:space="preserve">O DA JUSTIÇA E SEGURANÇA PÚBLICA (MJ SP) SOLICITA QUE A SAM </v>
      </c>
      <c r="I310" s="2" t="str">
        <f t="shared" si="4"/>
        <v>x</v>
      </c>
    </row>
    <row r="311" spans="1:9" hidden="1" x14ac:dyDescent="0.2">
      <c r="A311" s="2">
        <v>122</v>
      </c>
      <c r="B311" s="2" t="s">
        <v>1734</v>
      </c>
      <c r="E311" s="2" t="str">
        <f>IFERROR(MID($B311,FIND(E$1,$B311,1)+0,30),"x")</f>
        <v>x</v>
      </c>
      <c r="F311" s="2" t="str">
        <f>IFERROR(MID($B311,FIND(F$1,$B311,1)+0,30),"x")</f>
        <v>x</v>
      </c>
      <c r="G311" s="2" t="str">
        <f>IFERROR(MID($B311,FIND(G$1,$B311,1)+-5,20),"x")</f>
        <v xml:space="preserve"> 35A REUNIÃO COMITÊ </v>
      </c>
      <c r="H311" s="2" t="str">
        <f>IFERROR(MID($B311,FIND(H$1,$B311,1)+-5,60),"x")</f>
        <v>x</v>
      </c>
      <c r="I311" s="2" t="str">
        <f t="shared" si="4"/>
        <v>x</v>
      </c>
    </row>
    <row r="312" spans="1:9" hidden="1" x14ac:dyDescent="0.2">
      <c r="A312" s="2">
        <v>123</v>
      </c>
      <c r="B312" s="2" t="s">
        <v>1735</v>
      </c>
      <c r="E312" s="2" t="str">
        <f>IFERROR(MID($B312,FIND(E$1,$B312,1)+0,30),"x")</f>
        <v>x</v>
      </c>
      <c r="F312" s="2" t="str">
        <f>IFERROR(MID($B312,FIND(F$1,$B312,1)+0,30),"x")</f>
        <v>x</v>
      </c>
      <c r="G312" s="2" t="str">
        <f>IFERROR(MID($B312,FIND(G$1,$B312,1)+-5,20),"x")</f>
        <v xml:space="preserve"> 35A REUNIÃO COMITÊ </v>
      </c>
      <c r="H312" s="2" t="str">
        <f>IFERROR(MID($B312,FIND(H$1,$B312,1)+-5,60),"x")</f>
        <v>x</v>
      </c>
      <c r="I312" s="2" t="str">
        <f t="shared" si="4"/>
        <v>x</v>
      </c>
    </row>
    <row r="313" spans="1:9" hidden="1" x14ac:dyDescent="0.2">
      <c r="A313" s="2">
        <v>124</v>
      </c>
      <c r="B313" s="2" t="s">
        <v>1736</v>
      </c>
      <c r="E313" s="2" t="str">
        <f>IFERROR(MID($B313,FIND(E$1,$B313,1)+0,30),"x")</f>
        <v>x</v>
      </c>
      <c r="F313" s="2" t="str">
        <f>IFERROR(MID($B313,FIND(F$1,$B313,1)+0,30),"x")</f>
        <v>x</v>
      </c>
      <c r="G313" s="2" t="str">
        <f>IFERROR(MID($B313,FIND(G$1,$B313,1)+-5,20),"x")</f>
        <v>IZAR REUNIÃO PARA TR</v>
      </c>
      <c r="H313" s="2" t="str">
        <f>IFERROR(MID($B313,FIND(H$1,$B313,1)+-5,60),"x")</f>
        <v>O DA JUSTIÇA E SEGURANÇA PÚBLICA – ENCAMINHAR AS AÇÕES NECES</v>
      </c>
      <c r="I313" s="2" t="str">
        <f t="shared" si="4"/>
        <v>x</v>
      </c>
    </row>
    <row r="314" spans="1:9" hidden="1" x14ac:dyDescent="0.2">
      <c r="A314" s="2">
        <v>126</v>
      </c>
      <c r="B314" s="2" t="s">
        <v>1738</v>
      </c>
      <c r="E314" s="2" t="str">
        <f>IFERROR(MID($B314,FIND(E$1,$B314,1)+0,30),"x")</f>
        <v>x</v>
      </c>
      <c r="F314" s="2" t="str">
        <f>IFERROR(MID($B314,FIND(F$1,$B314,1)+0,30),"x")</f>
        <v>x</v>
      </c>
      <c r="G314" s="2" t="str">
        <f>IFERROR(MID($B314,FIND(G$1,$B314,1)+-5,20),"x")</f>
        <v>R DE REUNIÃO PARA DI</v>
      </c>
      <c r="H314" s="2" t="str">
        <f>IFERROR(MID($B314,FIND(H$1,$B314,1)+-5,60),"x")</f>
        <v>O DA JUSTIÇA E SEGURANÇA PÚBLICA (MJSP) INFORMOU QUE AINDA N</v>
      </c>
      <c r="I314" s="2" t="str">
        <f t="shared" si="4"/>
        <v>x</v>
      </c>
    </row>
    <row r="315" spans="1:9" hidden="1" x14ac:dyDescent="0.2">
      <c r="A315" s="2">
        <v>127</v>
      </c>
      <c r="B315" s="2" t="s">
        <v>1739</v>
      </c>
      <c r="E315" s="2" t="str">
        <f>IFERROR(MID($B315,FIND(E$1,$B315,1)+0,30),"x")</f>
        <v>x</v>
      </c>
      <c r="F315" s="2" t="str">
        <f>IFERROR(MID($B315,FIND(F$1,$B315,1)+0,30),"x")</f>
        <v>x</v>
      </c>
      <c r="G315" s="2" t="str">
        <f>IFERROR(MID($B315,FIND(G$1,$B315,1)+-5,20),"x")</f>
        <v>OBRE REUNIÃO COM BAN</v>
      </c>
      <c r="H315" s="2" t="str">
        <f>IFERROR(MID($B315,FIND(H$1,$B315,1)+-5,60),"x")</f>
        <v>x</v>
      </c>
      <c r="I315" s="2" t="str">
        <f t="shared" si="4"/>
        <v>x</v>
      </c>
    </row>
    <row r="316" spans="1:9" hidden="1" x14ac:dyDescent="0.2">
      <c r="A316" s="2">
        <v>129</v>
      </c>
      <c r="B316" s="2" t="s">
        <v>1741</v>
      </c>
      <c r="E316" s="2" t="str">
        <f>IFERROR(MID($B316,FIND(E$1,$B316,1)+0,30),"x")</f>
        <v>x</v>
      </c>
      <c r="F316" s="2" t="str">
        <f>IFERROR(MID($B316,FIND(F$1,$B316,1)+0,30),"x")</f>
        <v>x</v>
      </c>
      <c r="G316" s="2" t="str">
        <f>IFERROR(MID($B316,FIND(G$1,$B316,1)+-5,20),"x")</f>
        <v>ERÃO REUNIÃO COM O M</v>
      </c>
      <c r="H316" s="2" t="str">
        <f>IFERROR(MID($B316,FIND(H$1,$B316,1)+-5,60),"x")</f>
        <v>x</v>
      </c>
      <c r="I316" s="2" t="str">
        <f t="shared" si="4"/>
        <v>x</v>
      </c>
    </row>
    <row r="317" spans="1:9" hidden="1" x14ac:dyDescent="0.2">
      <c r="A317" s="2">
        <v>130</v>
      </c>
      <c r="B317" s="2" t="s">
        <v>1742</v>
      </c>
      <c r="E317" s="2" t="str">
        <f>IFERROR(MID($B317,FIND(E$1,$B317,1)+0,30),"x")</f>
        <v>x</v>
      </c>
      <c r="F317" s="2" t="str">
        <f>IFERROR(MID($B317,FIND(F$1,$B317,1)+0,30),"x")</f>
        <v>x</v>
      </c>
      <c r="G317" s="2" t="str">
        <f>IFERROR(MID($B317,FIND(G$1,$B317,1)+-5,20),"x")</f>
        <v xml:space="preserve"> UMA REUNIÃO PARA TR</v>
      </c>
      <c r="H317" s="2" t="str">
        <f>IFERROR(MID($B317,FIND(H$1,$B317,1)+-5,60),"x")</f>
        <v xml:space="preserve">O DA JUSTIÇA E SEGURANÇA PÚBLICA (MJSP) SEM CONSIDERAÇÕES.  </v>
      </c>
      <c r="I317" s="2" t="str">
        <f t="shared" si="4"/>
        <v>x</v>
      </c>
    </row>
    <row r="318" spans="1:9" hidden="1" x14ac:dyDescent="0.2">
      <c r="A318" s="2">
        <v>131</v>
      </c>
      <c r="B318" s="2" t="s">
        <v>1743</v>
      </c>
      <c r="E318" s="2" t="str">
        <f>IFERROR(MID($B318,FIND(E$1,$B318,1)+0,30),"x")</f>
        <v>DATA: 12/05/2020 HORÁRIO: 10:0</v>
      </c>
      <c r="F318" s="2" t="str">
        <f>IFERROR(MID($B318,FIND(F$1,$B318,1)+0,30),"x")</f>
        <v>HORÁRIO: 10:03 ÀS 10:31H. LOCA</v>
      </c>
      <c r="G318" s="2" t="str">
        <f>IFERROR(MID($B318,FIND(G$1,$B318,1)+-5,20),"x")</f>
        <v xml:space="preserve"> 38ª REUNIÃO ORDINÁR</v>
      </c>
      <c r="H318" s="2" t="str">
        <f>IFERROR(MID($B318,FIND(H$1,$B318,1)+-5,60),"x")</f>
        <v>x</v>
      </c>
      <c r="I318" s="2" t="str">
        <f t="shared" si="4"/>
        <v>x</v>
      </c>
    </row>
    <row r="319" spans="1:9" hidden="1" x14ac:dyDescent="0.2">
      <c r="A319" s="2">
        <v>133</v>
      </c>
      <c r="B319" s="2" t="s">
        <v>1745</v>
      </c>
      <c r="E319" s="2" t="str">
        <f>IFERROR(MID($B319,FIND(E$1,$B319,1)+0,30),"x")</f>
        <v>x</v>
      </c>
      <c r="F319" s="2" t="str">
        <f>IFERROR(MID($B319,FIND(F$1,$B319,1)+0,30),"x")</f>
        <v>x</v>
      </c>
      <c r="G319" s="2" t="str">
        <f>IFERROR(MID($B319,FIND(G$1,$B319,1)+-5,20),"x")</f>
        <v>PELA REUNIÃO OCORRID</v>
      </c>
      <c r="H319" s="2" t="str">
        <f>IFERROR(MID($B319,FIND(H$1,$B319,1)+-5,60),"x")</f>
        <v>x</v>
      </c>
      <c r="I319" s="2" t="str">
        <f t="shared" si="4"/>
        <v>x</v>
      </c>
    </row>
    <row r="320" spans="1:9" hidden="1" x14ac:dyDescent="0.2">
      <c r="A320" s="2">
        <v>135</v>
      </c>
      <c r="B320" s="2" t="s">
        <v>1747</v>
      </c>
      <c r="E320" s="2" t="str">
        <f>IFERROR(MID($B320,FIND(E$1,$B320,1)+0,30),"x")</f>
        <v>x</v>
      </c>
      <c r="F320" s="2" t="str">
        <f>IFERROR(MID($B320,FIND(F$1,$B320,1)+0,30),"x")</f>
        <v>x</v>
      </c>
      <c r="G320" s="2" t="str">
        <f>IFERROR(MID($B320,FIND(G$1,$B320,1)+-5,20),"x")</f>
        <v xml:space="preserve"> UMA REUNIÃO PARA TR</v>
      </c>
      <c r="H320" s="2" t="str">
        <f>IFERROR(MID($B320,FIND(H$1,$B320,1)+-5,60),"x")</f>
        <v>x</v>
      </c>
      <c r="I320" s="2" t="str">
        <f t="shared" si="4"/>
        <v>x</v>
      </c>
    </row>
    <row r="321" spans="1:9" hidden="1" x14ac:dyDescent="0.2">
      <c r="A321" s="2">
        <v>136</v>
      </c>
      <c r="B321" s="2" t="s">
        <v>1748</v>
      </c>
      <c r="E321" s="2" t="str">
        <f>IFERROR(MID($B321,FIND(E$1,$B321,1)+0,30),"x")</f>
        <v>x</v>
      </c>
      <c r="F321" s="2" t="str">
        <f>IFERROR(MID($B321,FIND(F$1,$B321,1)+0,30),"x")</f>
        <v>x</v>
      </c>
      <c r="G321" s="2" t="str">
        <f>IFERROR(MID($B321,FIND(G$1,$B321,1)+-5,20),"x")</f>
        <v>FARÁ REUNIÃO SEMANAL</v>
      </c>
      <c r="H321" s="2" t="str">
        <f>IFERROR(MID($B321,FIND(H$1,$B321,1)+-5,60),"x")</f>
        <v>x</v>
      </c>
      <c r="I321" s="2" t="str">
        <f t="shared" si="4"/>
        <v>x</v>
      </c>
    </row>
    <row r="322" spans="1:9" hidden="1" x14ac:dyDescent="0.2">
      <c r="A322" s="2">
        <v>137</v>
      </c>
      <c r="B322" s="2" t="s">
        <v>1749</v>
      </c>
      <c r="E322" s="2" t="str">
        <f>IFERROR(MID($B322,FIND(E$1,$B322,1)+0,30),"x")</f>
        <v>x</v>
      </c>
      <c r="F322" s="2" t="str">
        <f>IFERROR(MID($B322,FIND(F$1,$B322,1)+0,30),"x")</f>
        <v>x</v>
      </c>
      <c r="G322" s="2" t="str">
        <f>IFERROR(MID($B322,FIND(G$1,$B322,1)+-5,20),"x")</f>
        <v xml:space="preserve"> 39A REUNIÃO COMITÊ </v>
      </c>
      <c r="H322" s="2" t="str">
        <f>IFERROR(MID($B322,FIND(H$1,$B322,1)+-5,60),"x")</f>
        <v>x</v>
      </c>
      <c r="I322" s="2" t="str">
        <f t="shared" si="4"/>
        <v>x</v>
      </c>
    </row>
    <row r="323" spans="1:9" hidden="1" x14ac:dyDescent="0.2">
      <c r="A323" s="2">
        <v>139</v>
      </c>
      <c r="B323" s="2" t="s">
        <v>1751</v>
      </c>
      <c r="E323" s="2" t="str">
        <f>IFERROR(MID($B323,FIND(E$1,$B323,1)+0,30),"x")</f>
        <v>x</v>
      </c>
      <c r="F323" s="2" t="str">
        <f>IFERROR(MID($B323,FIND(F$1,$B323,1)+0,30),"x")</f>
        <v>x</v>
      </c>
      <c r="G323" s="2" t="str">
        <f>IFERROR(MID($B323,FIND(G$1,$B323,1)+-5,20),"x")</f>
        <v xml:space="preserve"> UMA REUNIÃO E AVISA</v>
      </c>
      <c r="H323" s="2" t="str">
        <f>IFERROR(MID($B323,FIND(H$1,$B323,1)+-5,60),"x")</f>
        <v xml:space="preserve">O DA JUSTIÇA E SEGURANÇA PÚBLICA (MJSP) AGRADECEU O ME PELO </v>
      </c>
      <c r="I323" s="2" t="str">
        <f t="shared" ref="I323:I386" si="5">IFERROR(MID($H323,FIND(I$1,$H323,1)+-5,60),"x")</f>
        <v>x</v>
      </c>
    </row>
    <row r="324" spans="1:9" hidden="1" x14ac:dyDescent="0.2">
      <c r="A324" s="2">
        <v>140</v>
      </c>
      <c r="B324" s="2" t="s">
        <v>1752</v>
      </c>
      <c r="E324" s="2" t="str">
        <f>IFERROR(MID($B324,FIND(E$1,$B324,1)+0,30),"x")</f>
        <v>x</v>
      </c>
      <c r="F324" s="2" t="str">
        <f>IFERROR(MID($B324,FIND(F$1,$B324,1)+0,30),"x")</f>
        <v>x</v>
      </c>
      <c r="G324" s="2" t="str">
        <f>IFERROR(MID($B324,FIND(G$1,$B324,1)+-5,20),"x")</f>
        <v>OU A REUNIÃO ÀS 10H4</v>
      </c>
      <c r="H324" s="2" t="str">
        <f>IFERROR(MID($B324,FIND(H$1,$B324,1)+-5,60),"x")</f>
        <v>x</v>
      </c>
      <c r="I324" s="2" t="str">
        <f t="shared" si="5"/>
        <v>x</v>
      </c>
    </row>
    <row r="325" spans="1:9" hidden="1" x14ac:dyDescent="0.2">
      <c r="A325" s="2">
        <v>142</v>
      </c>
      <c r="B325" s="2" t="s">
        <v>1754</v>
      </c>
      <c r="E325" s="2" t="str">
        <f>IFERROR(MID($B325,FIND(E$1,$B325,1)+0,30),"x")</f>
        <v>x</v>
      </c>
      <c r="F325" s="2" t="str">
        <f>IFERROR(MID($B325,FIND(F$1,$B325,1)+0,30),"x")</f>
        <v>x</v>
      </c>
      <c r="G325" s="2" t="str">
        <f>IFERROR(MID($B325,FIND(G$1,$B325,1)+-5,20),"x")</f>
        <v>S DA REUNIÃO REALIZA</v>
      </c>
      <c r="H325" s="2" t="str">
        <f>IFERROR(MID($B325,FIND(H$1,$B325,1)+-5,60),"x")</f>
        <v>x</v>
      </c>
      <c r="I325" s="2" t="str">
        <f t="shared" si="5"/>
        <v>x</v>
      </c>
    </row>
    <row r="326" spans="1:9" hidden="1" x14ac:dyDescent="0.2">
      <c r="A326" s="2">
        <v>143</v>
      </c>
      <c r="B326" s="2" t="s">
        <v>1755</v>
      </c>
      <c r="E326" s="2" t="str">
        <f>IFERROR(MID($B326,FIND(E$1,$B326,1)+0,30),"x")</f>
        <v>x</v>
      </c>
      <c r="F326" s="2" t="str">
        <f>IFERROR(MID($B326,FIND(F$1,$B326,1)+0,30),"x")</f>
        <v xml:space="preserve">HORÁRIOS, OU SEJA, DAS 10H00M </v>
      </c>
      <c r="G326" s="2" t="str">
        <f>IFERROR(MID($B326,FIND(G$1,$B326,1)+-5,20),"x")</f>
        <v xml:space="preserve">ESTA REUNIÃO. ANEXO </v>
      </c>
      <c r="H326" s="2" t="str">
        <f>IFERROR(MID($B326,FIND(H$1,$B326,1)+-5,60),"x")</f>
        <v>x</v>
      </c>
      <c r="I326" s="2" t="str">
        <f t="shared" si="5"/>
        <v>x</v>
      </c>
    </row>
    <row r="327" spans="1:9" hidden="1" x14ac:dyDescent="0.2">
      <c r="A327" s="2">
        <v>145</v>
      </c>
      <c r="B327" s="2" t="s">
        <v>1757</v>
      </c>
      <c r="E327" s="2" t="str">
        <f>IFERROR(MID($B327,FIND(E$1,$B327,1)+0,30),"x")</f>
        <v>x</v>
      </c>
      <c r="F327" s="2" t="str">
        <f>IFERROR(MID($B327,FIND(F$1,$B327,1)+0,30),"x")</f>
        <v>x</v>
      </c>
      <c r="G327" s="2" t="str">
        <f>IFERROR(MID($B327,FIND(G$1,$B327,1)+-5,20),"x")</f>
        <v>RA A REUNIÃO DAS 17H</v>
      </c>
      <c r="H327" s="2" t="str">
        <f>IFERROR(MID($B327,FIND(H$1,$B327,1)+-5,60),"x")</f>
        <v>O DA JUSTIÇA E SEGURANÇA PÚBLICA (MJSP) SEM CONSIDERAÇÕES RE</v>
      </c>
      <c r="I327" s="2" t="str">
        <f t="shared" si="5"/>
        <v>x</v>
      </c>
    </row>
    <row r="328" spans="1:9" hidden="1" x14ac:dyDescent="0.2">
      <c r="A328" s="2">
        <v>146</v>
      </c>
      <c r="B328" s="2" t="s">
        <v>1758</v>
      </c>
      <c r="E328" s="2" t="str">
        <f>IFERROR(MID($B328,FIND(E$1,$B328,1)+0,30),"x")</f>
        <v>x</v>
      </c>
      <c r="F328" s="2" t="str">
        <f>IFERROR(MID($B328,FIND(F$1,$B328,1)+0,30),"x")</f>
        <v>x</v>
      </c>
      <c r="G328" s="2" t="str">
        <f>IFERROR(MID($B328,FIND(G$1,$B328,1)+-5,20),"x")</f>
        <v>U DA REUNIÃO. ADVOCA</v>
      </c>
      <c r="H328" s="2" t="str">
        <f>IFERROR(MID($B328,FIND(H$1,$B328,1)+-5,60),"x")</f>
        <v>x</v>
      </c>
      <c r="I328" s="2" t="str">
        <f t="shared" si="5"/>
        <v>x</v>
      </c>
    </row>
    <row r="329" spans="1:9" hidden="1" x14ac:dyDescent="0.2">
      <c r="A329" s="2">
        <v>147</v>
      </c>
      <c r="B329" s="2" t="s">
        <v>1759</v>
      </c>
      <c r="E329" s="2" t="str">
        <f>IFERROR(MID($B329,FIND(E$1,$B329,1)+0,30),"x")</f>
        <v>x</v>
      </c>
      <c r="F329" s="2" t="str">
        <f>IFERROR(MID($B329,FIND(F$1,$B329,1)+0,30),"x")</f>
        <v>HORÁRIOS DE FUNCIONAMENTO PR E</v>
      </c>
      <c r="G329" s="2" t="str">
        <f>IFERROR(MID($B329,FIND(G$1,$B329,1)+-5,20),"x")</f>
        <v>OU A REUNIÃO ÀS 11H1</v>
      </c>
      <c r="H329" s="2" t="str">
        <f>IFERROR(MID($B329,FIND(H$1,$B329,1)+-5,60),"x")</f>
        <v>x</v>
      </c>
      <c r="I329" s="2" t="str">
        <f t="shared" si="5"/>
        <v>x</v>
      </c>
    </row>
    <row r="330" spans="1:9" hidden="1" x14ac:dyDescent="0.2">
      <c r="A330" s="2">
        <v>149</v>
      </c>
      <c r="B330" s="2" t="s">
        <v>1761</v>
      </c>
      <c r="E330" s="2" t="str">
        <f>IFERROR(MID($B330,FIND(E$1,$B330,1)+0,30),"x")</f>
        <v>x</v>
      </c>
      <c r="F330" s="2" t="str">
        <f>IFERROR(MID($B330,FIND(F$1,$B330,1)+0,30),"x")</f>
        <v>x</v>
      </c>
      <c r="G330" s="2" t="str">
        <f>IFERROR(MID($B330,FIND(G$1,$B330,1)+-5,20),"x")</f>
        <v>DARÁ REUNIÃO COM O M</v>
      </c>
      <c r="H330" s="2" t="str">
        <f>IFERROR(MID($B330,FIND(H$1,$B330,1)+-5,60),"x")</f>
        <v>O DA JUSTIÇA E SEGURANÇA PÚBLICA (MJSP) SEM CONSIDERAÇÕES RE</v>
      </c>
      <c r="I330" s="2" t="str">
        <f t="shared" si="5"/>
        <v>x</v>
      </c>
    </row>
    <row r="331" spans="1:9" hidden="1" x14ac:dyDescent="0.2">
      <c r="A331" s="2">
        <v>150</v>
      </c>
      <c r="B331" s="2" t="s">
        <v>1762</v>
      </c>
      <c r="E331" s="2" t="str">
        <f>IFERROR(MID($B331,FIND(E$1,$B331,1)+0,30),"x")</f>
        <v>x</v>
      </c>
      <c r="F331" s="2" t="str">
        <f>IFERROR(MID($B331,FIND(F$1,$B331,1)+0,30),"x")</f>
        <v>x</v>
      </c>
      <c r="G331" s="2" t="str">
        <f>IFERROR(MID($B331,FIND(G$1,$B331,1)+-5,20),"x")</f>
        <v xml:space="preserve">TERÁ REUNIÃO AMANHÃ </v>
      </c>
      <c r="H331" s="2" t="str">
        <f>IFERROR(MID($B331,FIND(H$1,$B331,1)+-5,60),"x")</f>
        <v>x</v>
      </c>
      <c r="I331" s="2" t="str">
        <f t="shared" si="5"/>
        <v>x</v>
      </c>
    </row>
    <row r="332" spans="1:9" hidden="1" x14ac:dyDescent="0.2">
      <c r="A332" s="2">
        <v>152</v>
      </c>
      <c r="B332" s="2" t="s">
        <v>1764</v>
      </c>
      <c r="E332" s="2" t="str">
        <f>IFERROR(MID($B332,FIND(E$1,$B332,1)+0,30),"x")</f>
        <v>x</v>
      </c>
      <c r="F332" s="2" t="str">
        <f>IFERROR(MID($B332,FIND(F$1,$B332,1)+0,30),"x")</f>
        <v>x</v>
      </c>
      <c r="G332" s="2" t="str">
        <f>IFERROR(MID($B332,FIND(G$1,$B332,1)+-5,20),"x")</f>
        <v xml:space="preserve"> UMA REUNIÃO NO ÂMBI</v>
      </c>
      <c r="H332" s="2" t="str">
        <f>IFERROR(MID($B332,FIND(H$1,$B332,1)+-5,60),"x")</f>
        <v>x</v>
      </c>
      <c r="I332" s="2" t="str">
        <f t="shared" si="5"/>
        <v>x</v>
      </c>
    </row>
    <row r="333" spans="1:9" hidden="1" x14ac:dyDescent="0.2">
      <c r="A333" s="2">
        <v>153</v>
      </c>
      <c r="B333" s="2" t="s">
        <v>1765</v>
      </c>
      <c r="E333" s="2" t="str">
        <f>IFERROR(MID($B333,FIND(E$1,$B333,1)+0,30),"x")</f>
        <v>x</v>
      </c>
      <c r="F333" s="2" t="str">
        <f>IFERROR(MID($B333,FIND(F$1,$B333,1)+0,30),"x")</f>
        <v>x</v>
      </c>
      <c r="G333" s="2" t="str">
        <f>IFERROR(MID($B333,FIND(G$1,$B333,1)+-5,20),"x")</f>
        <v>U DA REUNIÃO POR PRO</v>
      </c>
      <c r="H333" s="2" t="str">
        <f>IFERROR(MID($B333,FIND(H$1,$B333,1)+-5,60),"x")</f>
        <v>x</v>
      </c>
      <c r="I333" s="2" t="str">
        <f t="shared" si="5"/>
        <v>x</v>
      </c>
    </row>
    <row r="334" spans="1:9" hidden="1" x14ac:dyDescent="0.2">
      <c r="A334" s="2">
        <v>154</v>
      </c>
      <c r="B334" s="2" t="s">
        <v>1766</v>
      </c>
      <c r="E334" s="2" t="str">
        <f>IFERROR(MID($B334,FIND(E$1,$B334,1)+0,30),"x")</f>
        <v>x</v>
      </c>
      <c r="F334" s="2" t="str">
        <f>IFERROR(MID($B334,FIND(F$1,$B334,1)+0,30),"x")</f>
        <v>x</v>
      </c>
      <c r="G334" s="2" t="str">
        <f>IFERROR(MID($B334,FIND(G$1,$B334,1)+-5,20),"x")</f>
        <v xml:space="preserve">OU À REUNIÃO ÀS 10H </v>
      </c>
      <c r="H334" s="2" t="str">
        <f>IFERROR(MID($B334,FIND(H$1,$B334,1)+-5,60),"x")</f>
        <v>x</v>
      </c>
      <c r="I334" s="2" t="str">
        <f t="shared" si="5"/>
        <v>x</v>
      </c>
    </row>
    <row r="335" spans="1:9" hidden="1" x14ac:dyDescent="0.2">
      <c r="A335" s="2">
        <v>156</v>
      </c>
      <c r="B335" s="2" t="s">
        <v>1768</v>
      </c>
      <c r="E335" s="2" t="str">
        <f>IFERROR(MID($B335,FIND(E$1,$B335,1)+0,30),"x")</f>
        <v>DATAPREV. O SECRETÁRIO -EXECUT</v>
      </c>
      <c r="F335" s="2" t="str">
        <f>IFERROR(MID($B335,FIND(F$1,$B335,1)+0,30),"x")</f>
        <v>x</v>
      </c>
      <c r="G335" s="2" t="str">
        <f>IFERROR(MID($B335,FIND(G$1,$B335,1)+-5,20),"x")</f>
        <v>x</v>
      </c>
      <c r="H335" s="2" t="str">
        <f>IFERROR(MID($B335,FIND(H$1,$B335,1)+-5,60),"x")</f>
        <v>x</v>
      </c>
      <c r="I335" s="2" t="str">
        <f t="shared" si="5"/>
        <v>x</v>
      </c>
    </row>
    <row r="336" spans="1:9" hidden="1" x14ac:dyDescent="0.2">
      <c r="A336" s="2">
        <v>157</v>
      </c>
      <c r="B336" s="2" t="s">
        <v>1769</v>
      </c>
      <c r="E336" s="2" t="str">
        <f>IFERROR(MID($B336,FIND(E$1,$B336,1)+0,30),"x")</f>
        <v>x</v>
      </c>
      <c r="F336" s="2" t="str">
        <f>IFERROR(MID($B336,FIND(F$1,$B336,1)+0,30),"x")</f>
        <v>x</v>
      </c>
      <c r="G336" s="2" t="str">
        <f>IFERROR(MID($B336,FIND(G$1,$B336,1)+-5,20),"x")</f>
        <v>U DA REUNIÃO POR PRO</v>
      </c>
      <c r="H336" s="2" t="str">
        <f>IFERROR(MID($B336,FIND(H$1,$B336,1)+-5,60),"x")</f>
        <v>x</v>
      </c>
      <c r="I336" s="2" t="str">
        <f t="shared" si="5"/>
        <v>x</v>
      </c>
    </row>
    <row r="337" spans="1:9" hidden="1" x14ac:dyDescent="0.2">
      <c r="A337" s="2">
        <v>159</v>
      </c>
      <c r="B337" s="2" t="s">
        <v>1771</v>
      </c>
      <c r="E337" s="2" t="str">
        <f>IFERROR(MID($B337,FIND(E$1,$B337,1)+0,30),"x")</f>
        <v>x</v>
      </c>
      <c r="F337" s="2" t="str">
        <f>IFERROR(MID($B337,FIND(F$1,$B337,1)+0,30),"x")</f>
        <v>x</v>
      </c>
      <c r="G337" s="2" t="str">
        <f>IFERROR(MID($B337,FIND(G$1,$B337,1)+-5,20),"x")</f>
        <v>x</v>
      </c>
      <c r="H337" s="2" t="str">
        <f>IFERROR(MID($B337,FIND(H$1,$B337,1)+-5,60),"x")</f>
        <v>O DA JUSTIÇA E SEGURANÇA PÚBLI CA (MJSP) SEM CONSIDERAÇÕES I</v>
      </c>
      <c r="I337" s="2" t="str">
        <f t="shared" si="5"/>
        <v>x</v>
      </c>
    </row>
    <row r="338" spans="1:9" hidden="1" x14ac:dyDescent="0.2">
      <c r="A338" s="2">
        <v>160</v>
      </c>
      <c r="B338" s="2" t="s">
        <v>1772</v>
      </c>
      <c r="E338" s="2" t="str">
        <f>IFERROR(MID($B338,FIND(E$1,$B338,1)+0,30),"x")</f>
        <v>x</v>
      </c>
      <c r="F338" s="2" t="str">
        <f>IFERROR(MID($B338,FIND(F$1,$B338,1)+0,30),"x")</f>
        <v>x</v>
      </c>
      <c r="G338" s="2" t="str">
        <f>IFERROR(MID($B338,FIND(G$1,$B338,1)+-5,20),"x")</f>
        <v xml:space="preserve"> UMA REUNIÃO COM OS </v>
      </c>
      <c r="H338" s="2" t="str">
        <f>IFERROR(MID($B338,FIND(H$1,$B338,1)+-5,60),"x")</f>
        <v>x</v>
      </c>
      <c r="I338" s="2" t="str">
        <f t="shared" si="5"/>
        <v>x</v>
      </c>
    </row>
    <row r="339" spans="1:9" hidden="1" x14ac:dyDescent="0.2">
      <c r="A339" s="2">
        <v>162</v>
      </c>
      <c r="B339" s="2" t="s">
        <v>1774</v>
      </c>
      <c r="E339" s="2" t="str">
        <f>IFERROR(MID($B339,FIND(E$1,$B339,1)+0,30),"x")</f>
        <v>DATAPREV , PARA APRESENTAR O P</v>
      </c>
      <c r="F339" s="2" t="str">
        <f>IFERROR(MID($B339,FIND(F$1,$B339,1)+0,30),"x")</f>
        <v>x</v>
      </c>
      <c r="G339" s="2" t="str">
        <f>IFERROR(MID($B339,FIND(G$1,$B339,1)+-5,20),"x")</f>
        <v>(MC) REUNIÃO HOJE ÀS</v>
      </c>
      <c r="H339" s="2" t="str">
        <f>IFERROR(MID($B339,FIND(H$1,$B339,1)+-5,60),"x")</f>
        <v>O DA JUSTIÇA E SEGURANÇA PÚBLICA (MJSP) SEM CONSIDERAÇÕES IM</v>
      </c>
      <c r="I339" s="2" t="str">
        <f t="shared" si="5"/>
        <v>x</v>
      </c>
    </row>
    <row r="340" spans="1:9" hidden="1" x14ac:dyDescent="0.2">
      <c r="A340" s="2">
        <v>163</v>
      </c>
      <c r="B340" s="2" t="s">
        <v>1775</v>
      </c>
      <c r="E340" s="2" t="str">
        <f>IFERROR(MID($B340,FIND(E$1,$B340,1)+0,30),"x")</f>
        <v>x</v>
      </c>
      <c r="F340" s="2" t="str">
        <f>IFERROR(MID($B340,FIND(F$1,$B340,1)+0,30),"x")</f>
        <v>x</v>
      </c>
      <c r="G340" s="2" t="str">
        <f>IFERROR(MID($B340,FIND(G$1,$B340,1)+-5,20),"x")</f>
        <v>XIMA REUNIÃO DESTE C</v>
      </c>
      <c r="H340" s="2" t="str">
        <f>IFERROR(MID($B340,FIND(H$1,$B340,1)+-5,60),"x")</f>
        <v>x</v>
      </c>
      <c r="I340" s="2" t="str">
        <f t="shared" si="5"/>
        <v>x</v>
      </c>
    </row>
    <row r="341" spans="1:9" hidden="1" x14ac:dyDescent="0.2">
      <c r="A341" s="2">
        <v>165</v>
      </c>
      <c r="B341" s="2" t="s">
        <v>1777</v>
      </c>
      <c r="E341" s="2" t="str">
        <f>IFERROR(MID($B341,FIND(E$1,$B341,1)+0,30),"x")</f>
        <v>x</v>
      </c>
      <c r="F341" s="2" t="str">
        <f>IFERROR(MID($B341,FIND(F$1,$B341,1)+0,30),"x")</f>
        <v>x</v>
      </c>
      <c r="G341" s="2" t="str">
        <f>IFERROR(MID($B341,FIND(G$1,$B341,1)+-5,20),"x")</f>
        <v>RE A REUNIÃO DOS POR</v>
      </c>
      <c r="H341" s="2" t="str">
        <f>IFERROR(MID($B341,FIND(H$1,$B341,1)+-5,60),"x")</f>
        <v xml:space="preserve">O DA JUSTIÇA E SEGURANÇA PÚBLICA (MJSP) PEDIU AO MCT IC QUE </v>
      </c>
      <c r="I341" s="2" t="str">
        <f t="shared" si="5"/>
        <v>x</v>
      </c>
    </row>
    <row r="342" spans="1:9" hidden="1" x14ac:dyDescent="0.2">
      <c r="A342" s="2">
        <v>166</v>
      </c>
      <c r="B342" s="2" t="s">
        <v>1778</v>
      </c>
      <c r="E342" s="2" t="str">
        <f>IFERROR(MID($B342,FIND(E$1,$B342,1)+0,30),"x")</f>
        <v>x</v>
      </c>
      <c r="F342" s="2" t="str">
        <f>IFERROR(MID($B342,FIND(F$1,$B342,1)+0,30),"x")</f>
        <v>x</v>
      </c>
      <c r="G342" s="2" t="str">
        <f>IFERROR(MID($B342,FIND(G$1,$B342,1)+-5,20),"x")</f>
        <v>R DA REUNIÃO SOBRE O</v>
      </c>
      <c r="H342" s="2" t="str">
        <f>IFERROR(MID($B342,FIND(H$1,$B342,1)+-5,60),"x")</f>
        <v>x</v>
      </c>
      <c r="I342" s="2" t="str">
        <f t="shared" si="5"/>
        <v>x</v>
      </c>
    </row>
    <row r="343" spans="1:9" hidden="1" x14ac:dyDescent="0.2">
      <c r="A343" s="2">
        <v>167</v>
      </c>
      <c r="B343" s="2" t="s">
        <v>1779</v>
      </c>
      <c r="E343" s="2" t="str">
        <f>IFERROR(MID($B343,FIND(E$1,$B343,1)+0,30),"x")</f>
        <v>x</v>
      </c>
      <c r="F343" s="2" t="str">
        <f>IFERROR(MID($B343,FIND(F$1,$B343,1)+0,30),"x")</f>
        <v>x</v>
      </c>
      <c r="G343" s="2" t="str">
        <f>IFERROR(MID($B343,FIND(G$1,$B343,1)+-5,20),"x")</f>
        <v xml:space="preserve"> 48ª REUNIÃO ORDINÁR</v>
      </c>
      <c r="H343" s="2" t="str">
        <f>IFERROR(MID($B343,FIND(H$1,$B343,1)+-5,60),"x")</f>
        <v>x</v>
      </c>
      <c r="I343" s="2" t="str">
        <f t="shared" si="5"/>
        <v>x</v>
      </c>
    </row>
    <row r="344" spans="1:9" hidden="1" x14ac:dyDescent="0.2">
      <c r="A344" s="2">
        <v>169</v>
      </c>
      <c r="B344" s="2" t="s">
        <v>1781</v>
      </c>
      <c r="E344" s="2" t="str">
        <f>IFERROR(MID($B344,FIND(E$1,$B344,1)+0,30),"x")</f>
        <v>x</v>
      </c>
      <c r="F344" s="2" t="str">
        <f>IFERROR(MID($B344,FIND(F$1,$B344,1)+0,30),"x")</f>
        <v>x</v>
      </c>
      <c r="G344" s="2" t="str">
        <f>IFERROR(MID($B344,FIND(G$1,$B344,1)+-5,20),"x")</f>
        <v>RÁ A REUNIÃO DO PLAN</v>
      </c>
      <c r="H344" s="2" t="str">
        <f>IFERROR(MID($B344,FIND(H$1,$B344,1)+-5,60),"x")</f>
        <v>O DA JUSTIÇA E SEGURANÇA PÚBLICA (MJSP) SEM CONSIDERAÇÕES RE</v>
      </c>
      <c r="I344" s="2" t="str">
        <f t="shared" si="5"/>
        <v>x</v>
      </c>
    </row>
    <row r="345" spans="1:9" hidden="1" x14ac:dyDescent="0.2">
      <c r="A345" s="2">
        <v>170</v>
      </c>
      <c r="B345" s="2" t="s">
        <v>1782</v>
      </c>
      <c r="E345" s="2" t="str">
        <f>IFERROR(MID($B345,FIND(E$1,$B345,1)+0,30),"x")</f>
        <v>x</v>
      </c>
      <c r="F345" s="2" t="str">
        <f>IFERROR(MID($B345,FIND(F$1,$B345,1)+0,30),"x")</f>
        <v>x</v>
      </c>
      <c r="G345" s="2" t="str">
        <f>IFERROR(MID($B345,FIND(G$1,$B345,1)+-5,20),"x")</f>
        <v>OU A REUNIÃO ÀS 10H3</v>
      </c>
      <c r="H345" s="2" t="str">
        <f>IFERROR(MID($B345,FIND(H$1,$B345,1)+-5,60),"x")</f>
        <v>x</v>
      </c>
      <c r="I345" s="2" t="str">
        <f t="shared" si="5"/>
        <v>x</v>
      </c>
    </row>
    <row r="346" spans="1:9" hidden="1" x14ac:dyDescent="0.2">
      <c r="A346" s="2">
        <v>172</v>
      </c>
      <c r="B346" s="2" t="s">
        <v>1784</v>
      </c>
      <c r="E346" s="2" t="str">
        <f>IFERROR(MID($B346,FIND(E$1,$B346,1)+0,30),"x")</f>
        <v>x</v>
      </c>
      <c r="F346" s="2" t="str">
        <f>IFERROR(MID($B346,FIND(F$1,$B346,1)+0,30),"x")</f>
        <v>x</v>
      </c>
      <c r="G346" s="2" t="str">
        <f>IFERROR(MID($B346,FIND(G$1,$B346,1)+-5,20),"x")</f>
        <v>x</v>
      </c>
      <c r="H346" s="2" t="str">
        <f>IFERROR(MID($B346,FIND(H$1,$B346,1)+-5,60),"x")</f>
        <v>x</v>
      </c>
      <c r="I346" s="2" t="str">
        <f t="shared" si="5"/>
        <v>x</v>
      </c>
    </row>
    <row r="347" spans="1:9" hidden="1" x14ac:dyDescent="0.2">
      <c r="A347" s="2">
        <v>173</v>
      </c>
      <c r="B347" s="2" t="s">
        <v>1785</v>
      </c>
      <c r="E347" s="2" t="str">
        <f>IFERROR(MID($B347,FIND(E$1,$B347,1)+0,30),"x")</f>
        <v>x</v>
      </c>
      <c r="F347" s="2" t="str">
        <f>IFERROR(MID($B347,FIND(F$1,$B347,1)+0,30),"x")</f>
        <v>x</v>
      </c>
      <c r="G347" s="2" t="str">
        <f>IFERROR(MID($B347,FIND(G$1,$B347,1)+-5,20),"x")</f>
        <v>H30M REUNIÃO COM O C</v>
      </c>
      <c r="H347" s="2" t="str">
        <f>IFERROR(MID($B347,FIND(H$1,$B347,1)+-5,60),"x")</f>
        <v>x</v>
      </c>
      <c r="I347" s="2" t="str">
        <f t="shared" si="5"/>
        <v>x</v>
      </c>
    </row>
    <row r="348" spans="1:9" hidden="1" x14ac:dyDescent="0.2">
      <c r="A348" s="2">
        <v>175</v>
      </c>
      <c r="B348" s="2" t="s">
        <v>1787</v>
      </c>
      <c r="E348" s="2" t="str">
        <f>IFERROR(MID($B348,FIND(E$1,$B348,1)+0,30),"x")</f>
        <v>x</v>
      </c>
      <c r="F348" s="2" t="str">
        <f>IFERROR(MID($B348,FIND(F$1,$B348,1)+0,30),"x")</f>
        <v>x</v>
      </c>
      <c r="G348" s="2" t="str">
        <f>IFERROR(MID($B348,FIND(G$1,$B348,1)+-5,20),"x")</f>
        <v>L DA REUNIÃO DE HOJE</v>
      </c>
      <c r="H348" s="2" t="str">
        <f>IFERROR(MID($B348,FIND(H$1,$B348,1)+-5,60),"x")</f>
        <v>x</v>
      </c>
      <c r="I348" s="2" t="str">
        <f t="shared" si="5"/>
        <v>x</v>
      </c>
    </row>
    <row r="349" spans="1:9" hidden="1" x14ac:dyDescent="0.2">
      <c r="A349" s="2">
        <v>177</v>
      </c>
      <c r="B349" s="2" t="s">
        <v>1789</v>
      </c>
      <c r="E349" s="2" t="str">
        <f>IFERROR(MID($B349,FIND(E$1,$B349,1)+0,30),"x")</f>
        <v>x</v>
      </c>
      <c r="F349" s="2" t="str">
        <f>IFERROR(MID($B349,FIND(F$1,$B349,1)+0,30),"x")</f>
        <v>x</v>
      </c>
      <c r="G349" s="2" t="str">
        <f>IFERROR(MID($B349,FIND(G$1,$B349,1)+-5,20),"x")</f>
        <v>x</v>
      </c>
      <c r="H349" s="2" t="str">
        <f>IFERROR(MID($B349,FIND(H$1,$B349,1)+-5,60),"x")</f>
        <v>O DA JUSTIÇA E SEGURANÇA PÚBLICA (MJSP) INFORMOU QUE ESTÁ AT</v>
      </c>
      <c r="I349" s="2" t="str">
        <f t="shared" si="5"/>
        <v>x</v>
      </c>
    </row>
    <row r="350" spans="1:9" hidden="1" x14ac:dyDescent="0.2">
      <c r="A350" s="2">
        <v>178</v>
      </c>
      <c r="B350" s="2" t="s">
        <v>1790</v>
      </c>
      <c r="E350" s="2" t="str">
        <f>IFERROR(MID($B350,FIND(E$1,$B350,1)+0,30),"x")</f>
        <v>x</v>
      </c>
      <c r="F350" s="2" t="str">
        <f>IFERROR(MID($B350,FIND(F$1,$B350,1)+0,30),"x")</f>
        <v>x</v>
      </c>
      <c r="G350" s="2" t="str">
        <f>IFERROR(MID($B350,FIND(G$1,$B350,1)+-5,20),"x")</f>
        <v>RÁ A REUNIÃO DESTE C</v>
      </c>
      <c r="H350" s="2" t="str">
        <f>IFERROR(MID($B350,FIND(H$1,$B350,1)+-5,60),"x")</f>
        <v>x</v>
      </c>
      <c r="I350" s="2" t="str">
        <f t="shared" si="5"/>
        <v>x</v>
      </c>
    </row>
    <row r="351" spans="1:9" hidden="1" x14ac:dyDescent="0.2">
      <c r="A351" s="2">
        <v>180</v>
      </c>
      <c r="B351" s="2" t="s">
        <v>1792</v>
      </c>
      <c r="E351" s="2" t="str">
        <f>IFERROR(MID($B351,FIND(E$1,$B351,1)+0,30),"x")</f>
        <v>x</v>
      </c>
      <c r="F351" s="2" t="str">
        <f>IFERROR(MID($B351,FIND(F$1,$B351,1)+0,30),"x")</f>
        <v>x</v>
      </c>
      <c r="G351" s="2" t="str">
        <f>IFERROR(MID($B351,FIND(G$1,$B351,1)+-5,20),"x")</f>
        <v>O DE REUNIÃO COM A 6</v>
      </c>
      <c r="H351" s="2" t="str">
        <f>IFERROR(MID($B351,FIND(H$1,$B351,1)+-5,60),"x")</f>
        <v>O DA JUSTIÇA E SEGURANÇA PÚBLICA (MJSP) INFORMOU QUE ESTÁ AT</v>
      </c>
      <c r="I351" s="2" t="str">
        <f t="shared" si="5"/>
        <v>x</v>
      </c>
    </row>
    <row r="352" spans="1:9" hidden="1" x14ac:dyDescent="0.2">
      <c r="A352" s="2">
        <v>181</v>
      </c>
      <c r="B352" s="2" t="s">
        <v>1793</v>
      </c>
      <c r="E352" s="2" t="str">
        <f>IFERROR(MID($B352,FIND(E$1,$B352,1)+0,30),"x")</f>
        <v>x</v>
      </c>
      <c r="F352" s="2" t="str">
        <f>IFERROR(MID($B352,FIND(F$1,$B352,1)+0,30),"x")</f>
        <v>x</v>
      </c>
      <c r="G352" s="2" t="str">
        <f>IFERROR(MID($B352,FIND(G$1,$B352,1)+-5,20),"x")</f>
        <v>NDA: REUNIÃO COM ENT</v>
      </c>
      <c r="H352" s="2" t="str">
        <f>IFERROR(MID($B352,FIND(H$1,$B352,1)+-5,60),"x")</f>
        <v>x</v>
      </c>
      <c r="I352" s="2" t="str">
        <f t="shared" si="5"/>
        <v>x</v>
      </c>
    </row>
    <row r="353" spans="1:9" hidden="1" x14ac:dyDescent="0.2">
      <c r="A353" s="2">
        <v>182</v>
      </c>
      <c r="B353" s="2" t="s">
        <v>1794</v>
      </c>
      <c r="E353" s="2" t="str">
        <f>IFERROR(MID($B353,FIND(E$1,$B353,1)+0,30),"x")</f>
        <v>x</v>
      </c>
      <c r="F353" s="2" t="str">
        <f>IFERROR(MID($B353,FIND(F$1,$B353,1)+0,30),"x")</f>
        <v>x</v>
      </c>
      <c r="G353" s="2" t="str">
        <f>IFERROR(MID($B353,FIND(G$1,$B353,1)+-5,20),"x")</f>
        <v>A 1ª REUNIÃO DO G.T.</v>
      </c>
      <c r="H353" s="2" t="str">
        <f>IFERROR(MID($B353,FIND(H$1,$B353,1)+-5,60),"x")</f>
        <v>x</v>
      </c>
      <c r="I353" s="2" t="str">
        <f t="shared" si="5"/>
        <v>x</v>
      </c>
    </row>
    <row r="354" spans="1:9" hidden="1" x14ac:dyDescent="0.2">
      <c r="A354" s="2">
        <v>184</v>
      </c>
      <c r="B354" s="2" t="s">
        <v>1796</v>
      </c>
      <c r="E354" s="2" t="str">
        <f>IFERROR(MID($B354,FIND(E$1,$B354,1)+0,30),"x")</f>
        <v>x</v>
      </c>
      <c r="F354" s="2" t="str">
        <f>IFERROR(MID($B354,FIND(F$1,$B354,1)+0,30),"x")</f>
        <v>x</v>
      </c>
      <c r="G354" s="2" t="str">
        <f>IFERROR(MID($B354,FIND(G$1,$B354,1)+-5,20),"x")</f>
        <v>XIMA REUNIÃO DESTE C</v>
      </c>
      <c r="H354" s="2" t="str">
        <f>IFERROR(MID($B354,FIND(H$1,$B354,1)+-5,60),"x")</f>
        <v>O DA JUSTIÇA E SEGURANÇA PÚBLICA (MJSP) RELATOU PREOC UPAÇÃO</v>
      </c>
      <c r="I354" s="2" t="str">
        <f t="shared" si="5"/>
        <v>x</v>
      </c>
    </row>
    <row r="355" spans="1:9" hidden="1" x14ac:dyDescent="0.2">
      <c r="A355" s="2">
        <v>185</v>
      </c>
      <c r="B355" s="2" t="s">
        <v>1797</v>
      </c>
      <c r="E355" s="2" t="str">
        <f>IFERROR(MID($B355,FIND(E$1,$B355,1)+0,30),"x")</f>
        <v>x</v>
      </c>
      <c r="F355" s="2" t="str">
        <f>IFERROR(MID($B355,FIND(F$1,$B355,1)+0,30),"x")</f>
        <v>x</v>
      </c>
      <c r="G355" s="2" t="str">
        <f>IFERROR(MID($B355,FIND(G$1,$B355,1)+-5,20),"x")</f>
        <v>ARÃO REUNIÃO COM A S</v>
      </c>
      <c r="H355" s="2" t="str">
        <f>IFERROR(MID($B355,FIND(H$1,$B355,1)+-5,60),"x")</f>
        <v>x</v>
      </c>
      <c r="I355" s="2" t="str">
        <f t="shared" si="5"/>
        <v>x</v>
      </c>
    </row>
    <row r="356" spans="1:9" hidden="1" x14ac:dyDescent="0.2">
      <c r="A356" s="2">
        <v>186</v>
      </c>
      <c r="B356" s="2" t="s">
        <v>1798</v>
      </c>
      <c r="E356" s="2" t="str">
        <f>IFERROR(MID($B356,FIND(E$1,$B356,1)+0,30),"x")</f>
        <v>x</v>
      </c>
      <c r="F356" s="2" t="str">
        <f>IFERROR(MID($B356,FIND(F$1,$B356,1)+0,30),"x")</f>
        <v>x</v>
      </c>
      <c r="G356" s="2" t="str">
        <f>IFERROR(MID($B356,FIND(G$1,$B356,1)+-5,20),"x")</f>
        <v xml:space="preserve">ESTA REUNIÃO. BANCO </v>
      </c>
      <c r="H356" s="2" t="str">
        <f>IFERROR(MID($B356,FIND(H$1,$B356,1)+-5,60),"x")</f>
        <v>x</v>
      </c>
      <c r="I356" s="2" t="str">
        <f t="shared" si="5"/>
        <v>x</v>
      </c>
    </row>
    <row r="357" spans="1:9" hidden="1" x14ac:dyDescent="0.2">
      <c r="A357" s="2">
        <v>187</v>
      </c>
      <c r="B357" s="2" t="s">
        <v>1799</v>
      </c>
      <c r="E357" s="2" t="str">
        <f>IFERROR(MID($B357,FIND(E$1,$B357,1)+0,30),"x")</f>
        <v>x</v>
      </c>
      <c r="F357" s="2" t="str">
        <f>IFERROR(MID($B357,FIND(F$1,$B357,1)+0,30),"x")</f>
        <v>x</v>
      </c>
      <c r="G357" s="2" t="str">
        <f>IFERROR(MID($B357,FIND(G$1,$B357,1)+-5,20),"x")</f>
        <v>A 1ª REUNIÃO DO GT D</v>
      </c>
      <c r="H357" s="2" t="str">
        <f>IFERROR(MID($B357,FIND(H$1,$B357,1)+-5,60),"x")</f>
        <v>MO E JUSTIÇA E SEGURANÇA PÚBLICA, ASSIM TAMBÉM COMO AOS DEMA</v>
      </c>
      <c r="I357" s="2" t="str">
        <f t="shared" si="5"/>
        <v>x</v>
      </c>
    </row>
    <row r="358" spans="1:9" hidden="1" x14ac:dyDescent="0.2">
      <c r="A358" s="2">
        <v>189</v>
      </c>
      <c r="B358" s="2" t="s">
        <v>1801</v>
      </c>
      <c r="E358" s="2" t="str">
        <f>IFERROR(MID($B358,FIND(E$1,$B358,1)+0,30),"x")</f>
        <v>x</v>
      </c>
      <c r="F358" s="2" t="str">
        <f>IFERROR(MID($B358,FIND(F$1,$B358,1)+0,30),"x")</f>
        <v>x</v>
      </c>
      <c r="G358" s="2" t="str">
        <f>IFERROR(MID($B358,FIND(G$1,$B358,1)+-5,20),"x")</f>
        <v xml:space="preserve">ERAM REUNIÃO ONTEM, </v>
      </c>
      <c r="H358" s="2" t="str">
        <f>IFERROR(MID($B358,FIND(H$1,$B358,1)+-5,60),"x")</f>
        <v>O DA JUSTIÇA E SEGURANÇA PÚBLICA (MJSP) INFORMOU QUE O MINIS</v>
      </c>
      <c r="I358" s="2" t="str">
        <f t="shared" si="5"/>
        <v>x</v>
      </c>
    </row>
    <row r="359" spans="1:9" hidden="1" x14ac:dyDescent="0.2">
      <c r="A359" s="2">
        <v>190</v>
      </c>
      <c r="B359" s="2" t="s">
        <v>1802</v>
      </c>
      <c r="E359" s="2" t="str">
        <f>IFERROR(MID($B359,FIND(E$1,$B359,1)+0,30),"x")</f>
        <v>x</v>
      </c>
      <c r="F359" s="2" t="str">
        <f>IFERROR(MID($B359,FIND(F$1,$B359,1)+0,30),"x")</f>
        <v>x</v>
      </c>
      <c r="G359" s="2" t="str">
        <f>IFERROR(MID($B359,FIND(G$1,$B359,1)+-5,20),"x")</f>
        <v xml:space="preserve">OU A REUNIÃO ÀS 10H </v>
      </c>
      <c r="H359" s="2" t="str">
        <f>IFERROR(MID($B359,FIND(H$1,$B359,1)+-5,60),"x")</f>
        <v>x</v>
      </c>
      <c r="I359" s="2" t="str">
        <f t="shared" si="5"/>
        <v>x</v>
      </c>
    </row>
    <row r="360" spans="1:9" hidden="1" x14ac:dyDescent="0.2">
      <c r="A360" s="2">
        <v>192</v>
      </c>
      <c r="B360" s="2" t="s">
        <v>1804</v>
      </c>
      <c r="E360" s="2" t="str">
        <f>IFERROR(MID($B360,FIND(E$1,$B360,1)+0,30),"x")</f>
        <v>x</v>
      </c>
      <c r="F360" s="2" t="str">
        <f>IFERROR(MID($B360,FIND(F$1,$B360,1)+0,30),"x")</f>
        <v>x</v>
      </c>
      <c r="G360" s="2" t="str">
        <f>IFERROR(MID($B360,FIND(G$1,$B360,1)+-5,20),"x")</f>
        <v>O DA REUNIÃO DE HOJE</v>
      </c>
      <c r="H360" s="2" t="str">
        <f>IFERROR(MID($B360,FIND(H$1,$B360,1)+-5,60),"x")</f>
        <v>x</v>
      </c>
      <c r="I360" s="2" t="str">
        <f t="shared" si="5"/>
        <v>x</v>
      </c>
    </row>
    <row r="361" spans="1:9" hidden="1" x14ac:dyDescent="0.2">
      <c r="A361" s="2">
        <v>193</v>
      </c>
      <c r="B361" s="2" t="s">
        <v>1805</v>
      </c>
      <c r="E361" s="2" t="str">
        <f>IFERROR(MID($B361,FIND(E$1,$B361,1)+0,30),"x")</f>
        <v>x</v>
      </c>
      <c r="F361" s="2" t="str">
        <f>IFERROR(MID($B361,FIND(F$1,$B361,1)+0,30),"x")</f>
        <v>x</v>
      </c>
      <c r="G361" s="2" t="str">
        <f>IFERROR(MID($B361,FIND(G$1,$B361,1)+-5,20),"x")</f>
        <v xml:space="preserve"> UMA REUNIÃO SOBRE C</v>
      </c>
      <c r="H361" s="2" t="str">
        <f>IFERROR(MID($B361,FIND(H$1,$B361,1)+-5,60),"x")</f>
        <v>O DA JUSTIÇA E SEGURANÇA PÚBLICA (MJSP) SEM CONSIDERAÇÕES RE</v>
      </c>
      <c r="I361" s="2" t="str">
        <f t="shared" si="5"/>
        <v>x</v>
      </c>
    </row>
    <row r="362" spans="1:9" hidden="1" x14ac:dyDescent="0.2">
      <c r="A362" s="2">
        <v>194</v>
      </c>
      <c r="B362" s="2" t="s">
        <v>1806</v>
      </c>
      <c r="E362" s="2" t="str">
        <f>IFERROR(MID($B362,FIND(E$1,$B362,1)+0,30),"x")</f>
        <v>x</v>
      </c>
      <c r="F362" s="2" t="str">
        <f>IFERROR(MID($B362,FIND(F$1,$B362,1)+0,30),"x")</f>
        <v>x</v>
      </c>
      <c r="G362" s="2" t="str">
        <f>IFERROR(MID($B362,FIND(G$1,$B362,1)+-5,20),"x")</f>
        <v xml:space="preserve">OU A REUNIÃO ÀS 10H </v>
      </c>
      <c r="H362" s="2" t="str">
        <f>IFERROR(MID($B362,FIND(H$1,$B362,1)+-5,60),"x")</f>
        <v>x</v>
      </c>
      <c r="I362" s="2" t="str">
        <f t="shared" si="5"/>
        <v>x</v>
      </c>
    </row>
    <row r="363" spans="1:9" hidden="1" x14ac:dyDescent="0.2">
      <c r="A363" s="2">
        <v>195</v>
      </c>
      <c r="B363" s="2" t="s">
        <v>1807</v>
      </c>
      <c r="E363" s="2" t="str">
        <f>IFERROR(MID($B363,FIND(E$1,$B363,1)+0,30),"x")</f>
        <v>DATA: 24/06/2020 HORÁRIO: 10H0</v>
      </c>
      <c r="F363" s="2" t="str">
        <f>IFERROR(MID($B363,FIND(F$1,$B363,1)+0,30),"x")</f>
        <v>HORÁRIO: 10H08M ÀS 10H34M. LOC</v>
      </c>
      <c r="G363" s="2" t="str">
        <f>IFERROR(MID($B363,FIND(G$1,$B363,1)+-5,20),"x")</f>
        <v xml:space="preserve"> 57ª REUNIÃO ORDINÁR</v>
      </c>
      <c r="H363" s="2" t="str">
        <f>IFERROR(MID($B363,FIND(H$1,$B363,1)+-5,60),"x")</f>
        <v>x</v>
      </c>
      <c r="I363" s="2" t="str">
        <f t="shared" si="5"/>
        <v>x</v>
      </c>
    </row>
    <row r="364" spans="1:9" hidden="1" x14ac:dyDescent="0.2">
      <c r="A364" s="2">
        <v>197</v>
      </c>
      <c r="B364" s="2" t="s">
        <v>1809</v>
      </c>
      <c r="E364" s="2" t="str">
        <f>IFERROR(MID($B364,FIND(E$1,$B364,1)+0,30),"x")</f>
        <v>x</v>
      </c>
      <c r="F364" s="2" t="str">
        <f>IFERROR(MID($B364,FIND(F$1,$B364,1)+0,30),"x")</f>
        <v>x</v>
      </c>
      <c r="G364" s="2" t="str">
        <f>IFERROR(MID($B364,FIND(G$1,$B364,1)+-5,20),"x")</f>
        <v>FDH) REUNIÃO CONFIRM</v>
      </c>
      <c r="H364" s="2" t="str">
        <f>IFERROR(MID($B364,FIND(H$1,$B364,1)+-5,60),"x")</f>
        <v>x</v>
      </c>
      <c r="I364" s="2" t="str">
        <f t="shared" si="5"/>
        <v>x</v>
      </c>
    </row>
    <row r="365" spans="1:9" hidden="1" x14ac:dyDescent="0.2">
      <c r="A365" s="2">
        <v>198</v>
      </c>
      <c r="B365" s="2" t="s">
        <v>1810</v>
      </c>
      <c r="E365" s="2" t="str">
        <f>IFERROR(MID($B365,FIND(E$1,$B365,1)+0,30),"x")</f>
        <v>x</v>
      </c>
      <c r="F365" s="2" t="str">
        <f>IFERROR(MID($B365,FIND(F$1,$B365,1)+0,30),"x")</f>
        <v>x</v>
      </c>
      <c r="G365" s="2" t="str">
        <f>IFERROR(MID($B365,FIND(G$1,$B365,1)+-5,20),"x")</f>
        <v xml:space="preserve"> 58ª REUNIÃO QUE OCO</v>
      </c>
      <c r="H365" s="2" t="str">
        <f>IFERROR(MID($B365,FIND(H$1,$B365,1)+-5,60),"x")</f>
        <v>x</v>
      </c>
      <c r="I365" s="2" t="str">
        <f t="shared" si="5"/>
        <v>x</v>
      </c>
    </row>
    <row r="366" spans="1:9" hidden="1" x14ac:dyDescent="0.2">
      <c r="A366" s="2">
        <v>200</v>
      </c>
      <c r="B366" s="2" t="s">
        <v>1812</v>
      </c>
      <c r="E366" s="2" t="str">
        <f>IFERROR(MID($B366,FIND(E$1,$B366,1)+0,30),"x")</f>
        <v>x</v>
      </c>
      <c r="F366" s="2" t="str">
        <f>IFERROR(MID($B366,FIND(F$1,$B366,1)+0,30),"x")</f>
        <v>x</v>
      </c>
      <c r="G366" s="2" t="str">
        <f>IFERROR(MID($B366,FIND(G$1,$B366,1)+-5,20),"x")</f>
        <v>x</v>
      </c>
      <c r="H366" s="2" t="str">
        <f>IFERROR(MID($B366,FIND(H$1,$B366,1)+-5,60),"x")</f>
        <v>O DA JUSTIÇA E SEGURANÇA PÚBLICA (MJSP) SEM CONSIDERAÇÕES RE</v>
      </c>
      <c r="I366" s="2" t="str">
        <f t="shared" si="5"/>
        <v>x</v>
      </c>
    </row>
    <row r="367" spans="1:9" hidden="1" x14ac:dyDescent="0.2">
      <c r="A367" s="2">
        <v>201</v>
      </c>
      <c r="B367" s="2" t="s">
        <v>1813</v>
      </c>
      <c r="E367" s="2" t="str">
        <f>IFERROR(MID($B367,FIND(E$1,$B367,1)+0,30),"x")</f>
        <v>x</v>
      </c>
      <c r="F367" s="2" t="str">
        <f>IFERROR(MID($B367,FIND(F$1,$B367,1)+0,30),"x")</f>
        <v>x</v>
      </c>
      <c r="G367" s="2" t="str">
        <f>IFERROR(MID($B367,FIND(G$1,$B367,1)+-5,20),"x")</f>
        <v xml:space="preserve">OU A REUNIÃO ÀS 10H </v>
      </c>
      <c r="H367" s="2" t="str">
        <f>IFERROR(MID($B367,FIND(H$1,$B367,1)+-5,60),"x")</f>
        <v>x</v>
      </c>
      <c r="I367" s="2" t="str">
        <f t="shared" si="5"/>
        <v>x</v>
      </c>
    </row>
    <row r="368" spans="1:9" hidden="1" x14ac:dyDescent="0.2">
      <c r="A368" s="2">
        <v>203</v>
      </c>
      <c r="B368" s="2" t="s">
        <v>1815</v>
      </c>
      <c r="E368" s="2" t="str">
        <f>IFERROR(MID($B368,FIND(E$1,$B368,1)+0,30),"x")</f>
        <v>x</v>
      </c>
      <c r="F368" s="2" t="str">
        <f>IFERROR(MID($B368,FIND(F$1,$B368,1)+0,30),"x")</f>
        <v>x</v>
      </c>
      <c r="G368" s="2" t="str">
        <f>IFERROR(MID($B368,FIND(G$1,$B368,1)+-5,20),"x")</f>
        <v>O EM REUNIÃO COM O C</v>
      </c>
      <c r="H368" s="2" t="str">
        <f>IFERROR(MID($B368,FIND(H$1,$B368,1)+-5,60),"x")</f>
        <v>O DA JUSTIÇA E SEGURANÇA PÚBLICA (MJSP) SEM CONSIDERAÇÕES RE</v>
      </c>
      <c r="I368" s="2" t="str">
        <f t="shared" si="5"/>
        <v>x</v>
      </c>
    </row>
    <row r="369" spans="1:9" hidden="1" x14ac:dyDescent="0.2">
      <c r="A369" s="2">
        <v>204</v>
      </c>
      <c r="B369" s="2" t="s">
        <v>1816</v>
      </c>
      <c r="E369" s="2" t="str">
        <f>IFERROR(MID($B369,FIND(E$1,$B369,1)+0,30),"x")</f>
        <v>x</v>
      </c>
      <c r="F369" s="2" t="str">
        <f>IFERROR(MID($B369,FIND(F$1,$B369,1)+0,30),"x")</f>
        <v>x</v>
      </c>
      <c r="G369" s="2" t="str">
        <f>IFERROR(MID($B369,FIND(G$1,$B369,1)+-5,20),"x")</f>
        <v xml:space="preserve"> TÊM REUNIÃO NA SEXT</v>
      </c>
      <c r="H369" s="2" t="str">
        <f>IFERROR(MID($B369,FIND(H$1,$B369,1)+-5,60),"x")</f>
        <v>x</v>
      </c>
      <c r="I369" s="2" t="str">
        <f t="shared" si="5"/>
        <v>x</v>
      </c>
    </row>
    <row r="370" spans="1:9" hidden="1" x14ac:dyDescent="0.2">
      <c r="A370" s="2">
        <v>205</v>
      </c>
      <c r="B370" s="2" t="s">
        <v>1817</v>
      </c>
      <c r="E370" s="2" t="str">
        <f>IFERROR(MID($B370,FIND(E$1,$B370,1)+0,30),"x")</f>
        <v>x</v>
      </c>
      <c r="F370" s="2" t="str">
        <f>IFERROR(MID($B370,FIND(F$1,$B370,1)+0,30),"x")</f>
        <v>x</v>
      </c>
      <c r="G370" s="2" t="str">
        <f>IFERROR(MID($B370,FIND(G$1,$B370,1)+-5,20),"x")</f>
        <v xml:space="preserve"> 59ª REUNIÃO ÀS 10H4</v>
      </c>
      <c r="H370" s="2" t="str">
        <f>IFERROR(MID($B370,FIND(H$1,$B370,1)+-5,60),"x")</f>
        <v>x</v>
      </c>
      <c r="I370" s="2" t="str">
        <f t="shared" si="5"/>
        <v>x</v>
      </c>
    </row>
    <row r="371" spans="1:9" hidden="1" x14ac:dyDescent="0.2">
      <c r="A371" s="2">
        <v>207</v>
      </c>
      <c r="B371" s="2" t="s">
        <v>1819</v>
      </c>
      <c r="E371" s="2" t="str">
        <f>IFERROR(MID($B371,FIND(E$1,$B371,1)+0,30),"x")</f>
        <v>x</v>
      </c>
      <c r="F371" s="2" t="str">
        <f>IFERROR(MID($B371,FIND(F$1,$B371,1)+0,30),"x")</f>
        <v>x</v>
      </c>
      <c r="G371" s="2" t="str">
        <f>IFERROR(MID($B371,FIND(G$1,$B371,1)+-5,20),"x")</f>
        <v>A 5ª REUNIÃO COM A I</v>
      </c>
      <c r="H371" s="2" t="str">
        <f>IFERROR(MID($B371,FIND(H$1,$B371,1)+-5,60),"x")</f>
        <v>x</v>
      </c>
      <c r="I371" s="2" t="str">
        <f t="shared" si="5"/>
        <v>x</v>
      </c>
    </row>
    <row r="372" spans="1:9" hidden="1" x14ac:dyDescent="0.2">
      <c r="A372" s="2">
        <v>208</v>
      </c>
      <c r="B372" s="2" t="s">
        <v>1820</v>
      </c>
      <c r="E372" s="2" t="str">
        <f>IFERROR(MID($B372,FIND(E$1,$B372,1)+0,30),"x")</f>
        <v>x</v>
      </c>
      <c r="F372" s="2" t="str">
        <f>IFERROR(MID($B372,FIND(F$1,$B372,1)+0,30),"x")</f>
        <v>x</v>
      </c>
      <c r="G372" s="2" t="str">
        <f>IFERROR(MID($B372,FIND(G$1,$B372,1)+-5,20),"x")</f>
        <v>U DA REUNIÃO. MINIST</v>
      </c>
      <c r="H372" s="2" t="str">
        <f>IFERROR(MID($B372,FIND(H$1,$B372,1)+-5,60),"x")</f>
        <v>O DA JUSTIÇA E SEGURANÇA PÚBLICA (MJSP) SEM CONSIDERAÇÕES RE</v>
      </c>
      <c r="I372" s="2" t="str">
        <f t="shared" si="5"/>
        <v>x</v>
      </c>
    </row>
    <row r="373" spans="1:9" hidden="1" x14ac:dyDescent="0.2">
      <c r="A373" s="2">
        <v>209</v>
      </c>
      <c r="B373" s="2" t="s">
        <v>1821</v>
      </c>
      <c r="E373" s="2" t="str">
        <f>IFERROR(MID($B373,FIND(E$1,$B373,1)+0,30),"x")</f>
        <v>x</v>
      </c>
      <c r="F373" s="2" t="str">
        <f>IFERROR(MID($B373,FIND(F$1,$B373,1)+0,30),"x")</f>
        <v>x</v>
      </c>
      <c r="G373" s="2" t="str">
        <f>IFERROR(MID($B373,FIND(G$1,$B373,1)+-5,20),"x")</f>
        <v xml:space="preserve"> 60ª REUNIÃO ORDINÁR</v>
      </c>
      <c r="H373" s="2" t="str">
        <f>IFERROR(MID($B373,FIND(H$1,$B373,1)+-5,60),"x")</f>
        <v>x</v>
      </c>
      <c r="I373" s="2" t="str">
        <f t="shared" si="5"/>
        <v>x</v>
      </c>
    </row>
    <row r="374" spans="1:9" hidden="1" x14ac:dyDescent="0.2">
      <c r="A374" s="2">
        <v>211</v>
      </c>
      <c r="B374" s="2" t="s">
        <v>1823</v>
      </c>
      <c r="E374" s="2" t="str">
        <f>IFERROR(MID($B374,FIND(E$1,$B374,1)+0,30),"x")</f>
        <v>DATA DE HOJE. INFORMOU QUE CON</v>
      </c>
      <c r="F374" s="2" t="str">
        <f>IFERROR(MID($B374,FIND(F$1,$B374,1)+0,30),"x")</f>
        <v>x</v>
      </c>
      <c r="G374" s="2" t="str">
        <f>IFERROR(MID($B374,FIND(G$1,$B374,1)+-5,20),"x")</f>
        <v>x</v>
      </c>
      <c r="H374" s="2" t="str">
        <f>IFERROR(MID($B374,FIND(H$1,$B374,1)+-5,60),"x")</f>
        <v>O DA JUSTIÇA E SEGURANÇA PÚBLICA (MJSP) SEM CONSIDERAÇÕES RE</v>
      </c>
      <c r="I374" s="2" t="str">
        <f t="shared" si="5"/>
        <v>x</v>
      </c>
    </row>
    <row r="375" spans="1:9" hidden="1" x14ac:dyDescent="0.2">
      <c r="A375" s="2">
        <v>212</v>
      </c>
      <c r="B375" s="2" t="s">
        <v>1824</v>
      </c>
      <c r="E375" s="2" t="str">
        <f>IFERROR(MID($B375,FIND(E$1,$B375,1)+0,30),"x")</f>
        <v>x</v>
      </c>
      <c r="F375" s="2" t="str">
        <f>IFERROR(MID($B375,FIND(F$1,$B375,1)+0,30),"x")</f>
        <v>x</v>
      </c>
      <c r="G375" s="2" t="str">
        <f>IFERROR(MID($B375,FIND(G$1,$B375,1)+-5,20),"x")</f>
        <v>x</v>
      </c>
      <c r="H375" s="2" t="str">
        <f>IFERROR(MID($B375,FIND(H$1,$B375,1)+-5,60),"x")</f>
        <v>x</v>
      </c>
      <c r="I375" s="2" t="str">
        <f t="shared" si="5"/>
        <v>x</v>
      </c>
    </row>
    <row r="376" spans="1:9" hidden="1" x14ac:dyDescent="0.2">
      <c r="A376" s="2">
        <v>213</v>
      </c>
      <c r="B376" s="2" t="s">
        <v>1825</v>
      </c>
      <c r="E376" s="2" t="str">
        <f>IFERROR(MID($B376,FIND(E$1,$B376,1)+0,30),"x")</f>
        <v>x</v>
      </c>
      <c r="F376" s="2" t="str">
        <f>IFERROR(MID($B376,FIND(F$1,$B376,1)+0,30),"x")</f>
        <v>x</v>
      </c>
      <c r="G376" s="2" t="str">
        <f>IFERROR(MID($B376,FIND(G$1,$B376,1)+-5,20),"x")</f>
        <v>6 1ª REUNIÃO ORDINÁR</v>
      </c>
      <c r="H376" s="2" t="str">
        <f>IFERROR(MID($B376,FIND(H$1,$B376,1)+-5,60),"x")</f>
        <v>x</v>
      </c>
      <c r="I376" s="2" t="str">
        <f t="shared" si="5"/>
        <v>x</v>
      </c>
    </row>
    <row r="377" spans="1:9" hidden="1" x14ac:dyDescent="0.2">
      <c r="A377" s="2">
        <v>215</v>
      </c>
      <c r="B377" s="2" t="s">
        <v>1827</v>
      </c>
      <c r="E377" s="2" t="str">
        <f>IFERROR(MID($B377,FIND(E$1,$B377,1)+0,30),"x")</f>
        <v>x</v>
      </c>
      <c r="F377" s="2" t="str">
        <f>IFERROR(MID($B377,FIND(F$1,$B377,1)+0,30),"x")</f>
        <v>x</v>
      </c>
      <c r="G377" s="2" t="str">
        <f>IFERROR(MID($B377,FIND(G$1,$B377,1)+-5,20),"x")</f>
        <v>ARAM REUNIÃO PARA TR</v>
      </c>
      <c r="H377" s="2" t="str">
        <f>IFERROR(MID($B377,FIND(H$1,$B377,1)+-5,60),"x")</f>
        <v>O DA JUSTIÇA E SEGURANÇA PÚBLICA (MJSP) SEM CONSIDERAÇÕES RE</v>
      </c>
      <c r="I377" s="2" t="str">
        <f t="shared" si="5"/>
        <v>x</v>
      </c>
    </row>
    <row r="378" spans="1:9" hidden="1" x14ac:dyDescent="0.2">
      <c r="A378" s="2">
        <v>216</v>
      </c>
      <c r="B378" s="2" t="s">
        <v>1828</v>
      </c>
      <c r="E378" s="2" t="str">
        <f>IFERROR(MID($B378,FIND(E$1,$B378,1)+0,30),"x")</f>
        <v>x</v>
      </c>
      <c r="F378" s="2" t="str">
        <f>IFERROR(MID($B378,FIND(F$1,$B378,1)+0,30),"x")</f>
        <v>x</v>
      </c>
      <c r="G378" s="2" t="str">
        <f>IFERROR(MID($B378,FIND(G$1,$B378,1)+-5,20),"x")</f>
        <v>6 2ª REUNIÃO ORDINÁR</v>
      </c>
      <c r="H378" s="2" t="str">
        <f>IFERROR(MID($B378,FIND(H$1,$B378,1)+-5,60),"x")</f>
        <v>x</v>
      </c>
      <c r="I378" s="2" t="str">
        <f t="shared" si="5"/>
        <v>x</v>
      </c>
    </row>
    <row r="379" spans="1:9" hidden="1" x14ac:dyDescent="0.2">
      <c r="A379" s="2">
        <v>218</v>
      </c>
      <c r="B379" s="2" t="s">
        <v>1830</v>
      </c>
      <c r="E379" s="2" t="str">
        <f>IFERROR(MID($B379,FIND(E$1,$B379,1)+0,30),"x")</f>
        <v>x</v>
      </c>
      <c r="F379" s="2" t="str">
        <f>IFERROR(MID($B379,FIND(F$1,$B379,1)+0,30),"x")</f>
        <v>x</v>
      </c>
      <c r="G379" s="2" t="str">
        <f>IFERROR(MID($B379,FIND(G$1,$B379,1)+-5,20),"x")</f>
        <v>020. REUNIÃO SOBRE O</v>
      </c>
      <c r="H379" s="2" t="str">
        <f>IFERROR(MID($B379,FIND(H$1,$B379,1)+-5,60),"x")</f>
        <v>O DA JUSTIÇA E SEGURANÇA PÚBLICA (MJSP) SEM CONSIDERAÇÕES RE</v>
      </c>
      <c r="I379" s="2" t="str">
        <f t="shared" si="5"/>
        <v>x</v>
      </c>
    </row>
    <row r="380" spans="1:9" hidden="1" x14ac:dyDescent="0.2">
      <c r="A380" s="2">
        <v>219</v>
      </c>
      <c r="B380" s="2" t="s">
        <v>1831</v>
      </c>
      <c r="E380" s="2" t="str">
        <f>IFERROR(MID($B380,FIND(E$1,$B380,1)+0,30),"x")</f>
        <v>x</v>
      </c>
      <c r="F380" s="2" t="str">
        <f>IFERROR(MID($B380,FIND(F$1,$B380,1)+0,30),"x")</f>
        <v>x</v>
      </c>
      <c r="G380" s="2" t="str">
        <f>IFERROR(MID($B380,FIND(G$1,$B380,1)+-5,20),"x")</f>
        <v>6 3ª REUNIÃO ORDINÁR</v>
      </c>
      <c r="H380" s="2" t="str">
        <f>IFERROR(MID($B380,FIND(H$1,$B380,1)+-5,60),"x")</f>
        <v>x</v>
      </c>
      <c r="I380" s="2" t="str">
        <f t="shared" si="5"/>
        <v>x</v>
      </c>
    </row>
    <row r="381" spans="1:9" hidden="1" x14ac:dyDescent="0.2">
      <c r="A381" s="2">
        <v>221</v>
      </c>
      <c r="B381" s="2" t="s">
        <v>1833</v>
      </c>
      <c r="E381" s="2" t="str">
        <f>IFERROR(MID($B381,FIND(E$1,$B381,1)+0,30),"x")</f>
        <v>x</v>
      </c>
      <c r="F381" s="2" t="str">
        <f>IFERROR(MID($B381,FIND(F$1,$B381,1)+0,30),"x")</f>
        <v>x</v>
      </c>
      <c r="G381" s="2" t="str">
        <f>IFERROR(MID($B381,FIND(G$1,$B381,1)+-5,20),"x")</f>
        <v>x</v>
      </c>
      <c r="H381" s="2" t="str">
        <f>IFERROR(MID($B381,FIND(H$1,$B381,1)+-5,60),"x")</f>
        <v>O DA JUSTIÇA E SEGURANÇA PÚBLICA (MJSP) SEM CONSIDERAÇÕES RE</v>
      </c>
      <c r="I381" s="2" t="str">
        <f t="shared" si="5"/>
        <v>x</v>
      </c>
    </row>
    <row r="382" spans="1:9" hidden="1" x14ac:dyDescent="0.2">
      <c r="A382" s="2">
        <v>222</v>
      </c>
      <c r="B382" s="2" t="s">
        <v>1834</v>
      </c>
      <c r="E382" s="2" t="str">
        <f>IFERROR(MID($B382,FIND(E$1,$B382,1)+0,30),"x")</f>
        <v>x</v>
      </c>
      <c r="F382" s="2" t="str">
        <f>IFERROR(MID($B382,FIND(F$1,$B382,1)+0,30),"x")</f>
        <v>x</v>
      </c>
      <c r="G382" s="2" t="str">
        <f>IFERROR(MID($B382,FIND(G$1,$B382,1)+-5,20),"x")</f>
        <v>6 4ª REUNIÃO ORDINÁR</v>
      </c>
      <c r="H382" s="2" t="str">
        <f>IFERROR(MID($B382,FIND(H$1,$B382,1)+-5,60),"x")</f>
        <v>x</v>
      </c>
      <c r="I382" s="2" t="str">
        <f t="shared" si="5"/>
        <v>x</v>
      </c>
    </row>
    <row r="383" spans="1:9" hidden="1" x14ac:dyDescent="0.2">
      <c r="A383" s="2">
        <v>223</v>
      </c>
      <c r="B383" s="2" t="s">
        <v>1835</v>
      </c>
      <c r="E383" s="2" t="str">
        <f>IFERROR(MID($B383,FIND(E$1,$B383,1)+0,30),"x")</f>
        <v>DATA: 13/07/2020 HORÁRIO: 10H1</v>
      </c>
      <c r="F383" s="2" t="str">
        <f>IFERROR(MID($B383,FIND(F$1,$B383,1)+0,30),"x")</f>
        <v>HORÁRIO: 10H10M ÀS 10H33M. LOC</v>
      </c>
      <c r="G383" s="2" t="str">
        <f>IFERROR(MID($B383,FIND(G$1,$B383,1)+-5,20),"x")</f>
        <v xml:space="preserve"> 65ª REUNIÃO ORDINÁR</v>
      </c>
      <c r="H383" s="2" t="str">
        <f>IFERROR(MID($B383,FIND(H$1,$B383,1)+-5,60),"x")</f>
        <v>x</v>
      </c>
      <c r="I383" s="2" t="str">
        <f t="shared" si="5"/>
        <v>x</v>
      </c>
    </row>
    <row r="384" spans="1:9" hidden="1" x14ac:dyDescent="0.2">
      <c r="A384" s="2">
        <v>225</v>
      </c>
      <c r="B384" s="2" t="s">
        <v>1837</v>
      </c>
      <c r="E384" s="2" t="str">
        <f>IFERROR(MID($B384,FIND(E$1,$B384,1)+0,30),"x")</f>
        <v>x</v>
      </c>
      <c r="F384" s="2" t="str">
        <f>IFERROR(MID($B384,FIND(F$1,$B384,1)+0,30),"x")</f>
        <v>x</v>
      </c>
      <c r="G384" s="2" t="str">
        <f>IFERROR(MID($B384,FIND(G$1,$B384,1)+-5,20),"x")</f>
        <v xml:space="preserve"> UMA REUNIÃO COM CC/</v>
      </c>
      <c r="H384" s="2" t="str">
        <f>IFERROR(MID($B384,FIND(H$1,$B384,1)+-5,60),"x")</f>
        <v>x</v>
      </c>
      <c r="I384" s="2" t="str">
        <f t="shared" si="5"/>
        <v>x</v>
      </c>
    </row>
    <row r="385" spans="1:9" hidden="1" x14ac:dyDescent="0.2">
      <c r="A385" s="2">
        <v>226</v>
      </c>
      <c r="B385" s="2" t="s">
        <v>1838</v>
      </c>
      <c r="E385" s="2" t="str">
        <f>IFERROR(MID($B385,FIND(E$1,$B385,1)+0,30),"x")</f>
        <v>x</v>
      </c>
      <c r="F385" s="2" t="str">
        <f>IFERROR(MID($B385,FIND(F$1,$B385,1)+0,30),"x")</f>
        <v>x</v>
      </c>
      <c r="G385" s="2" t="str">
        <f>IFERROR(MID($B385,FIND(G$1,$B385,1)+-5,20),"x")</f>
        <v>A RÁ REUNIÃO COM CC/</v>
      </c>
      <c r="H385" s="2" t="str">
        <f>IFERROR(MID($B385,FIND(H$1,$B385,1)+-5,60),"x")</f>
        <v>x</v>
      </c>
      <c r="I385" s="2" t="str">
        <f t="shared" si="5"/>
        <v>x</v>
      </c>
    </row>
    <row r="386" spans="1:9" hidden="1" x14ac:dyDescent="0.2">
      <c r="A386" s="2">
        <v>227</v>
      </c>
      <c r="B386" s="2" t="s">
        <v>1839</v>
      </c>
      <c r="E386" s="2" t="str">
        <f>IFERROR(MID($B386,FIND(E$1,$B386,1)+0,30),"x")</f>
        <v>DATA: 15/07/2020 HORÁRIO: 10H0</v>
      </c>
      <c r="F386" s="2" t="str">
        <f>IFERROR(MID($B386,FIND(F$1,$B386,1)+0,30),"x")</f>
        <v>HORÁRIO: 10H06M ÀS 10H29M LOCA</v>
      </c>
      <c r="G386" s="2" t="str">
        <f>IFERROR(MID($B386,FIND(G$1,$B386,1)+-5,20),"x")</f>
        <v xml:space="preserve"> 66ª REUNIÃO ORDINÁR</v>
      </c>
      <c r="H386" s="2" t="str">
        <f>IFERROR(MID($B386,FIND(H$1,$B386,1)+-5,60),"x")</f>
        <v>x</v>
      </c>
      <c r="I386" s="2" t="str">
        <f t="shared" si="5"/>
        <v>x</v>
      </c>
    </row>
    <row r="387" spans="1:9" hidden="1" x14ac:dyDescent="0.2">
      <c r="A387" s="2">
        <v>229</v>
      </c>
      <c r="B387" s="2" t="s">
        <v>1841</v>
      </c>
      <c r="E387" s="2" t="str">
        <f>IFERROR(MID($B387,FIND(E$1,$B387,1)+0,30),"x")</f>
        <v>x</v>
      </c>
      <c r="F387" s="2" t="str">
        <f>IFERROR(MID($B387,FIND(F$1,$B387,1)+0,30),"x")</f>
        <v>x</v>
      </c>
      <c r="G387" s="2" t="str">
        <f>IFERROR(MID($B387,FIND(G$1,$B387,1)+-5,20),"x")</f>
        <v>6 6ª REUNIÃO ORDINÁR</v>
      </c>
      <c r="H387" s="2" t="str">
        <f>IFERROR(MID($B387,FIND(H$1,$B387,1)+-5,60),"x")</f>
        <v>x</v>
      </c>
      <c r="I387" s="2" t="str">
        <f t="shared" ref="I387:I450" si="6">IFERROR(MID($H387,FIND(I$1,$H387,1)+-5,60),"x")</f>
        <v>x</v>
      </c>
    </row>
    <row r="388" spans="1:9" hidden="1" x14ac:dyDescent="0.2">
      <c r="A388" s="2">
        <v>230</v>
      </c>
      <c r="B388" s="2" t="s">
        <v>1842</v>
      </c>
      <c r="E388" s="2" t="str">
        <f>IFERROR(MID($B388,FIND(E$1,$B388,1)+0,30),"x")</f>
        <v>x</v>
      </c>
      <c r="F388" s="2" t="str">
        <f>IFERROR(MID($B388,FIND(F$1,$B388,1)+0,30),"x")</f>
        <v>x</v>
      </c>
      <c r="G388" s="2" t="str">
        <f>IFERROR(MID($B388,FIND(G$1,$B388,1)+-5,20),"x")</f>
        <v xml:space="preserve"> 66ª REUNIÃO ORDINÁR</v>
      </c>
      <c r="H388" s="2" t="str">
        <f>IFERROR(MID($B388,FIND(H$1,$B388,1)+-5,60),"x")</f>
        <v>x</v>
      </c>
      <c r="I388" s="2" t="str">
        <f t="shared" si="6"/>
        <v>x</v>
      </c>
    </row>
    <row r="389" spans="1:9" hidden="1" x14ac:dyDescent="0.2">
      <c r="A389" s="2">
        <v>232</v>
      </c>
      <c r="B389" s="2" t="s">
        <v>1844</v>
      </c>
      <c r="E389" s="2" t="str">
        <f>IFERROR(MID($B389,FIND(E$1,$B389,1)+0,30),"x")</f>
        <v>x</v>
      </c>
      <c r="F389" s="2" t="str">
        <f>IFERROR(MID($B389,FIND(F$1,$B389,1)+0,30),"x")</f>
        <v>x</v>
      </c>
      <c r="G389" s="2" t="str">
        <f>IFERROR(MID($B389,FIND(G$1,$B389,1)+-5,20),"x")</f>
        <v>A 1ª REUNIÃO DA SALA</v>
      </c>
      <c r="H389" s="2" t="str">
        <f>IFERROR(MID($B389,FIND(H$1,$B389,1)+-5,60),"x")</f>
        <v>O DA JUSTIÇA E SEGURANÇA PÚBLICA (MJSP) INFORMOU QUE PUBLICA</v>
      </c>
      <c r="I389" s="2" t="str">
        <f t="shared" si="6"/>
        <v>x</v>
      </c>
    </row>
    <row r="390" spans="1:9" hidden="1" x14ac:dyDescent="0.2">
      <c r="A390" s="2">
        <v>233</v>
      </c>
      <c r="B390" s="2" t="s">
        <v>1845</v>
      </c>
      <c r="E390" s="2" t="str">
        <f>IFERROR(MID($B390,FIND(E$1,$B390,1)+0,30),"x")</f>
        <v>x</v>
      </c>
      <c r="F390" s="2" t="str">
        <f>IFERROR(MID($B390,FIND(F$1,$B390,1)+0,30),"x")</f>
        <v>x</v>
      </c>
      <c r="G390" s="2" t="str">
        <f>IFERROR(MID($B390,FIND(G$1,$B390,1)+-5,20),"x")</f>
        <v>6 6ª REUNIÃO ORDINÁR</v>
      </c>
      <c r="H390" s="2" t="str">
        <f>IFERROR(MID($B390,FIND(H$1,$B390,1)+-5,60),"x")</f>
        <v>x</v>
      </c>
      <c r="I390" s="2" t="str">
        <f t="shared" si="6"/>
        <v>x</v>
      </c>
    </row>
    <row r="391" spans="1:9" x14ac:dyDescent="0.2">
      <c r="A391" s="2">
        <v>235</v>
      </c>
      <c r="B391" s="2" t="s">
        <v>1847</v>
      </c>
      <c r="E391" s="2" t="str">
        <f>IFERROR(MID($B391,FIND(E$1,$B391,1)+0,30),"x")</f>
        <v>x</v>
      </c>
      <c r="F391" s="2" t="str">
        <f>IFERROR(MID($B391,FIND(F$1,$B391,1)+0,30),"x")</f>
        <v>x</v>
      </c>
      <c r="G391" s="2" t="str">
        <f>IFERROR(MID($B391,FIND(G$1,$B391,1)+-5,20),"x")</f>
        <v xml:space="preserve"> UMA REUNIÃO ENTRE B</v>
      </c>
      <c r="H391" s="2" t="str">
        <f>IFERROR(MID($B391,FIND(H$1,$B391,1)+-5,60),"x")</f>
        <v xml:space="preserve">O DA JUSTIÇA E SEGURANÇA PÚBLICA (MJSP) AUSENTE. MINISTÉRIO </v>
      </c>
      <c r="I391" s="2" t="str">
        <f t="shared" si="6"/>
        <v xml:space="preserve">JSP) AUSENTE. MINISTÉRIO </v>
      </c>
    </row>
    <row r="392" spans="1:9" hidden="1" x14ac:dyDescent="0.2">
      <c r="A392" s="2">
        <v>236</v>
      </c>
      <c r="B392" s="2" t="s">
        <v>1848</v>
      </c>
      <c r="E392" s="2" t="str">
        <f>IFERROR(MID($B392,FIND(E$1,$B392,1)+0,30),"x")</f>
        <v>x</v>
      </c>
      <c r="F392" s="2" t="str">
        <f>IFERROR(MID($B392,FIND(F$1,$B392,1)+0,30),"x")</f>
        <v>x</v>
      </c>
      <c r="G392" s="2" t="str">
        <f>IFERROR(MID($B392,FIND(G$1,$B392,1)+-5,20),"x")</f>
        <v>RÁ A REUNIÃO PARA TR</v>
      </c>
      <c r="H392" s="2" t="str">
        <f>IFERROR(MID($B392,FIND(H$1,$B392,1)+-5,60),"x")</f>
        <v>x</v>
      </c>
      <c r="I392" s="2" t="str">
        <f t="shared" si="6"/>
        <v>x</v>
      </c>
    </row>
    <row r="393" spans="1:9" hidden="1" x14ac:dyDescent="0.2">
      <c r="A393" s="2">
        <v>238</v>
      </c>
      <c r="B393" s="2" t="s">
        <v>1850</v>
      </c>
      <c r="E393" s="2" t="str">
        <f>IFERROR(MID($B393,FIND(E$1,$B393,1)+0,30),"x")</f>
        <v>x</v>
      </c>
      <c r="F393" s="2" t="str">
        <f>IFERROR(MID($B393,FIND(F$1,$B393,1)+0,30),"x")</f>
        <v>x</v>
      </c>
      <c r="G393" s="2" t="str">
        <f>IFERROR(MID($B393,FIND(G$1,$B393,1)+-5,20),"x")</f>
        <v>x</v>
      </c>
      <c r="H393" s="2" t="str">
        <f>IFERROR(MID($B393,FIND(H$1,$B393,1)+-5,60),"x")</f>
        <v>O DA JUSTIÇA E SEGURANÇA PÚBLICA (MJSP) INICIADA A DISTRIBUI</v>
      </c>
      <c r="I393" s="2" t="str">
        <f t="shared" si="6"/>
        <v>x</v>
      </c>
    </row>
    <row r="394" spans="1:9" hidden="1" x14ac:dyDescent="0.2">
      <c r="A394" s="2">
        <v>239</v>
      </c>
      <c r="B394" s="2" t="s">
        <v>1851</v>
      </c>
      <c r="E394" s="2" t="str">
        <f>IFERROR(MID($B394,FIND(E$1,$B394,1)+0,30),"x")</f>
        <v>x</v>
      </c>
      <c r="F394" s="2" t="str">
        <f>IFERROR(MID($B394,FIND(F$1,$B394,1)+0,30),"x")</f>
        <v>x</v>
      </c>
      <c r="G394" s="2" t="str">
        <f>IFERROR(MID($B394,FIND(G$1,$B394,1)+-5,20),"x")</f>
        <v>6 9ª REUNIÃO ORDINÁR</v>
      </c>
      <c r="H394" s="2" t="str">
        <f>IFERROR(MID($B394,FIND(H$1,$B394,1)+-5,60),"x")</f>
        <v>x</v>
      </c>
      <c r="I394" s="2" t="str">
        <f t="shared" si="6"/>
        <v>x</v>
      </c>
    </row>
    <row r="395" spans="1:9" hidden="1" x14ac:dyDescent="0.2">
      <c r="A395" s="2">
        <v>241</v>
      </c>
      <c r="B395" s="2" t="s">
        <v>1853</v>
      </c>
      <c r="E395" s="2" t="str">
        <f>IFERROR(MID($B395,FIND(E$1,$B395,1)+0,30),"x")</f>
        <v>x</v>
      </c>
      <c r="F395" s="2" t="str">
        <f>IFERROR(MID($B395,FIND(F$1,$B395,1)+0,30),"x")</f>
        <v>x</v>
      </c>
      <c r="G395" s="2" t="str">
        <f>IFERROR(MID($B395,FIND(G$1,$B395,1)+-5,20),"x")</f>
        <v>x</v>
      </c>
      <c r="H395" s="2" t="str">
        <f>IFERROR(MID($B395,FIND(H$1,$B395,1)+-5,60),"x")</f>
        <v>O DA JUSTIÇA E SEGURANÇA PÚBLICA (MJSP) SEM CONSIDERAÇÕES RE</v>
      </c>
      <c r="I395" s="2" t="str">
        <f t="shared" si="6"/>
        <v>x</v>
      </c>
    </row>
    <row r="396" spans="1:9" hidden="1" x14ac:dyDescent="0.2">
      <c r="A396" s="2">
        <v>242</v>
      </c>
      <c r="B396" s="2" t="s">
        <v>1854</v>
      </c>
      <c r="E396" s="2" t="str">
        <f>IFERROR(MID($B396,FIND(E$1,$B396,1)+0,30),"x")</f>
        <v>x</v>
      </c>
      <c r="F396" s="2" t="str">
        <f>IFERROR(MID($B396,FIND(F$1,$B396,1)+0,30),"x")</f>
        <v>x</v>
      </c>
      <c r="G396" s="2" t="str">
        <f>IFERROR(MID($B396,FIND(G$1,$B396,1)+-5,20),"x")</f>
        <v xml:space="preserve"> 70ª REUNIÃO ORDINÁR</v>
      </c>
      <c r="H396" s="2" t="str">
        <f>IFERROR(MID($B396,FIND(H$1,$B396,1)+-5,60),"x")</f>
        <v>x</v>
      </c>
      <c r="I396" s="2" t="str">
        <f t="shared" si="6"/>
        <v>x</v>
      </c>
    </row>
    <row r="397" spans="1:9" hidden="1" x14ac:dyDescent="0.2">
      <c r="A397" s="2">
        <v>244</v>
      </c>
      <c r="B397" s="2" t="s">
        <v>1856</v>
      </c>
      <c r="E397" s="2" t="str">
        <f>IFERROR(MID($B397,FIND(E$1,$B397,1)+0,30),"x")</f>
        <v>x</v>
      </c>
      <c r="F397" s="2" t="str">
        <f>IFERROR(MID($B397,FIND(F$1,$B397,1)+0,30),"x")</f>
        <v>x</v>
      </c>
      <c r="G397" s="2" t="str">
        <f>IFERROR(MID($B397,FIND(G$1,$B397,1)+-5,20),"x")</f>
        <v>x</v>
      </c>
      <c r="H397" s="2" t="str">
        <f>IFERROR(MID($B397,FIND(H$1,$B397,1)+-5,60),"x")</f>
        <v>O DA JUSTIÇA E SEGURANÇA PÚBLICA (MJSP) SEM CONSIDERAÇÕES RE</v>
      </c>
      <c r="I397" s="2" t="str">
        <f t="shared" si="6"/>
        <v>x</v>
      </c>
    </row>
    <row r="398" spans="1:9" hidden="1" x14ac:dyDescent="0.2">
      <c r="A398" s="2">
        <v>245</v>
      </c>
      <c r="B398" s="2" t="s">
        <v>1857</v>
      </c>
      <c r="E398" s="2" t="str">
        <f>IFERROR(MID($B398,FIND(E$1,$B398,1)+0,30),"x")</f>
        <v>x</v>
      </c>
      <c r="F398" s="2" t="str">
        <f>IFERROR(MID($B398,FIND(F$1,$B398,1)+0,30),"x")</f>
        <v>x</v>
      </c>
      <c r="G398" s="2" t="str">
        <f>IFERROR(MID($B398,FIND(G$1,$B398,1)+-5,20),"x")</f>
        <v xml:space="preserve"> 71ª REUNIÃO ORDINÁR</v>
      </c>
      <c r="H398" s="2" t="str">
        <f>IFERROR(MID($B398,FIND(H$1,$B398,1)+-5,60),"x")</f>
        <v>x</v>
      </c>
      <c r="I398" s="2" t="str">
        <f t="shared" si="6"/>
        <v>x</v>
      </c>
    </row>
    <row r="399" spans="1:9" x14ac:dyDescent="0.2">
      <c r="A399" s="2">
        <v>247</v>
      </c>
      <c r="B399" s="2" t="s">
        <v>1859</v>
      </c>
      <c r="E399" s="2" t="str">
        <f>IFERROR(MID($B399,FIND(E$1,$B399,1)+0,30),"x")</f>
        <v>x</v>
      </c>
      <c r="F399" s="2" t="str">
        <f>IFERROR(MID($B399,FIND(F$1,$B399,1)+0,30),"x")</f>
        <v>x</v>
      </c>
      <c r="G399" s="2" t="str">
        <f>IFERROR(MID($B399,FIND(G$1,$B399,1)+-5,20),"x")</f>
        <v>GOV, REUNIÃO COM SPE</v>
      </c>
      <c r="H399" s="2" t="str">
        <f>IFERROR(MID($B399,FIND(H$1,$B399,1)+-5,60),"x")</f>
        <v xml:space="preserve">O DA JUSTIÇA E SEGURANÇA PÚBLICA (MJSP) AUSENTE. MINISTÉRIO </v>
      </c>
      <c r="I399" s="2" t="str">
        <f t="shared" si="6"/>
        <v xml:space="preserve">JSP) AUSENTE. MINISTÉRIO </v>
      </c>
    </row>
    <row r="400" spans="1:9" hidden="1" x14ac:dyDescent="0.2">
      <c r="A400" s="2">
        <v>248</v>
      </c>
      <c r="B400" s="2" t="s">
        <v>1860</v>
      </c>
      <c r="E400" s="2" t="str">
        <f>IFERROR(MID($B400,FIND(E$1,$B400,1)+0,30),"x")</f>
        <v>x</v>
      </c>
      <c r="F400" s="2" t="str">
        <f>IFERROR(MID($B400,FIND(F$1,$B400,1)+0,30),"x")</f>
        <v>x</v>
      </c>
      <c r="G400" s="2" t="str">
        <f>IFERROR(MID($B400,FIND(G$1,$B400,1)+-5,20),"x")</f>
        <v xml:space="preserve"> 72ª REUNIÃO ORDINÁR</v>
      </c>
      <c r="H400" s="2" t="str">
        <f>IFERROR(MID($B400,FIND(H$1,$B400,1)+-5,60),"x")</f>
        <v>x</v>
      </c>
      <c r="I400" s="2" t="str">
        <f t="shared" si="6"/>
        <v>x</v>
      </c>
    </row>
    <row r="401" spans="1:9" x14ac:dyDescent="0.2">
      <c r="A401" s="2">
        <v>250</v>
      </c>
      <c r="B401" s="2" t="s">
        <v>1862</v>
      </c>
      <c r="E401" s="2" t="str">
        <f>IFERROR(MID($B401,FIND(E$1,$B401,1)+0,30),"x")</f>
        <v>x</v>
      </c>
      <c r="F401" s="2" t="str">
        <f>IFERROR(MID($B401,FIND(F$1,$B401,1)+0,30),"x")</f>
        <v>x</v>
      </c>
      <c r="G401" s="2" t="str">
        <f>IFERROR(MID($B401,FIND(G$1,$B401,1)+-5,20),"x")</f>
        <v>x</v>
      </c>
      <c r="H401" s="2" t="str">
        <f>IFERROR(MID($B401,FIND(H$1,$B401,1)+-5,60),"x")</f>
        <v xml:space="preserve">O DA JUSTIÇA E SEGURANÇA PÚBLICA (MJSP) AUSENTE. MINISTÉRIO </v>
      </c>
      <c r="I401" s="2" t="str">
        <f t="shared" si="6"/>
        <v xml:space="preserve">JSP) AUSENTE. MINISTÉRIO </v>
      </c>
    </row>
    <row r="402" spans="1:9" hidden="1" x14ac:dyDescent="0.2">
      <c r="A402" s="2">
        <v>251</v>
      </c>
      <c r="B402" s="2" t="s">
        <v>1863</v>
      </c>
      <c r="E402" s="2" t="str">
        <f>IFERROR(MID($B402,FIND(E$1,$B402,1)+0,30),"x")</f>
        <v>x</v>
      </c>
      <c r="F402" s="2" t="str">
        <f>IFERROR(MID($B402,FIND(F$1,$B402,1)+0,30),"x")</f>
        <v>x</v>
      </c>
      <c r="G402" s="2" t="str">
        <f>IFERROR(MID($B402,FIND(G$1,$B402,1)+-5,20),"x")</f>
        <v>E NA REUNIÃO , ROBER</v>
      </c>
      <c r="H402" s="2" t="str">
        <f>IFERROR(MID($B402,FIND(H$1,$B402,1)+-5,60),"x")</f>
        <v>x</v>
      </c>
      <c r="I402" s="2" t="str">
        <f t="shared" si="6"/>
        <v>x</v>
      </c>
    </row>
    <row r="403" spans="1:9" hidden="1" x14ac:dyDescent="0.2">
      <c r="A403" s="2">
        <v>254</v>
      </c>
      <c r="B403" s="2" t="s">
        <v>1866</v>
      </c>
      <c r="E403" s="2" t="str">
        <f>IFERROR(MID($B403,FIND(E$1,$B403,1)+0,30),"x")</f>
        <v>x</v>
      </c>
      <c r="F403" s="2" t="str">
        <f>IFERROR(MID($B403,FIND(F$1,$B403,1)+0,30),"x")</f>
        <v>x</v>
      </c>
      <c r="G403" s="2" t="str">
        <f>IFERROR(MID($B403,FIND(G$1,$B403,1)+-5,20),"x")</f>
        <v>x</v>
      </c>
      <c r="H403" s="2" t="str">
        <f>IFERROR(MID($B403,FIND(H$1,$B403,1)+-5,60),"x")</f>
        <v>O DA JUSTIÇA E SEGURANÇA PÚBLICA (MJSP) SEM CONSIDERAÇÕES RE</v>
      </c>
      <c r="I403" s="2" t="str">
        <f t="shared" si="6"/>
        <v>x</v>
      </c>
    </row>
    <row r="404" spans="1:9" hidden="1" x14ac:dyDescent="0.2">
      <c r="A404" s="2">
        <v>255</v>
      </c>
      <c r="B404" s="2" t="s">
        <v>1867</v>
      </c>
      <c r="E404" s="2" t="str">
        <f>IFERROR(MID($B404,FIND(E$1,$B404,1)+0,30),"x")</f>
        <v>x</v>
      </c>
      <c r="F404" s="2" t="str">
        <f>IFERROR(MID($B404,FIND(F$1,$B404,1)+0,30),"x")</f>
        <v>x</v>
      </c>
      <c r="G404" s="2" t="str">
        <f>IFERROR(MID($B404,FIND(G$1,$B404,1)+-5,20),"x")</f>
        <v>ARAM REUNIÃO SEXTA -</v>
      </c>
      <c r="H404" s="2" t="str">
        <f>IFERROR(MID($B404,FIND(H$1,$B404,1)+-5,60),"x")</f>
        <v>x</v>
      </c>
      <c r="I404" s="2" t="str">
        <f t="shared" si="6"/>
        <v>x</v>
      </c>
    </row>
    <row r="405" spans="1:9" hidden="1" x14ac:dyDescent="0.2">
      <c r="A405" s="2">
        <v>256</v>
      </c>
      <c r="B405" s="2" t="s">
        <v>1868</v>
      </c>
      <c r="E405" s="2" t="str">
        <f>IFERROR(MID($B405,FIND(E$1,$B405,1)+0,30),"x")</f>
        <v>x</v>
      </c>
      <c r="F405" s="2" t="str">
        <f>IFERROR(MID($B405,FIND(F$1,$B405,1)+0,30),"x")</f>
        <v>x</v>
      </c>
      <c r="G405" s="2" t="str">
        <f>IFERROR(MID($B405,FIND(G$1,$B405,1)+-5,20),"x")</f>
        <v xml:space="preserve"> 74ª REUNIÃO ORDINÁR</v>
      </c>
      <c r="H405" s="2" t="str">
        <f>IFERROR(MID($B405,FIND(H$1,$B405,1)+-5,60),"x")</f>
        <v>x</v>
      </c>
      <c r="I405" s="2" t="str">
        <f t="shared" si="6"/>
        <v>x</v>
      </c>
    </row>
    <row r="406" spans="1:9" hidden="1" x14ac:dyDescent="0.2">
      <c r="A406" s="2">
        <v>258</v>
      </c>
      <c r="B406" s="2" t="s">
        <v>1870</v>
      </c>
      <c r="E406" s="2" t="str">
        <f>IFERROR(MID($B406,FIND(E$1,$B406,1)+0,30),"x")</f>
        <v>x</v>
      </c>
      <c r="F406" s="2" t="str">
        <f>IFERROR(MID($B406,FIND(F$1,$B406,1)+0,30),"x")</f>
        <v>x</v>
      </c>
      <c r="G406" s="2" t="str">
        <f>IFERROR(MID($B406,FIND(G$1,$B406,1)+-5,20),"x")</f>
        <v>x</v>
      </c>
      <c r="H406" s="2" t="str">
        <f>IFERROR(MID($B406,FIND(H$1,$B406,1)+-5,60),"x")</f>
        <v>O DA JUSTIÇA E SEGURANÇA PÚBLICA (MJSP) SEM CONSIDERAÇÕES RE</v>
      </c>
      <c r="I406" s="2" t="str">
        <f t="shared" si="6"/>
        <v>x</v>
      </c>
    </row>
    <row r="407" spans="1:9" hidden="1" x14ac:dyDescent="0.2">
      <c r="A407" s="2">
        <v>259</v>
      </c>
      <c r="B407" s="2" t="s">
        <v>1871</v>
      </c>
      <c r="E407" s="2" t="str">
        <f>IFERROR(MID($B407,FIND(E$1,$B407,1)+0,30),"x")</f>
        <v>DATA – 30.09.2020; E) REGULAME</v>
      </c>
      <c r="F407" s="2" t="str">
        <f>IFERROR(MID($B407,FIND(F$1,$B407,1)+0,30),"x")</f>
        <v>x</v>
      </c>
      <c r="G407" s="2" t="str">
        <f>IFERROR(MID($B407,FIND(G$1,$B407,1)+-5,20),"x")</f>
        <v>GOV) REUNIÃO COM CON</v>
      </c>
      <c r="H407" s="2" t="str">
        <f>IFERROR(MID($B407,FIND(H$1,$B407,1)+-5,60),"x")</f>
        <v>x</v>
      </c>
      <c r="I407" s="2" t="str">
        <f t="shared" si="6"/>
        <v>x</v>
      </c>
    </row>
    <row r="408" spans="1:9" hidden="1" x14ac:dyDescent="0.2">
      <c r="A408" s="2">
        <v>261</v>
      </c>
      <c r="B408" s="2" t="s">
        <v>1873</v>
      </c>
      <c r="E408" s="2" t="str">
        <f>IFERROR(MID($B408,FIND(E$1,$B408,1)+0,30),"x")</f>
        <v>x</v>
      </c>
      <c r="F408" s="2" t="str">
        <f>IFERROR(MID($B408,FIND(F$1,$B408,1)+0,30),"x")</f>
        <v>x</v>
      </c>
      <c r="G408" s="2" t="str">
        <f>IFERROR(MID($B408,FIND(G$1,$B408,1)+-5,20),"x")</f>
        <v xml:space="preserve"> UMA REUNIÃO PARA TR</v>
      </c>
      <c r="H408" s="2" t="str">
        <f>IFERROR(MID($B408,FIND(H$1,$B408,1)+-5,60),"x")</f>
        <v>O DA JUSTIÇA E SEGURANÇA PÚBLICA (MJSP) PEDIU ATENÇÃO EM REL</v>
      </c>
      <c r="I408" s="2" t="str">
        <f t="shared" si="6"/>
        <v>x</v>
      </c>
    </row>
    <row r="409" spans="1:9" hidden="1" x14ac:dyDescent="0.2">
      <c r="A409" s="2">
        <v>262</v>
      </c>
      <c r="B409" s="2" t="s">
        <v>1874</v>
      </c>
      <c r="E409" s="2" t="str">
        <f>IFERROR(MID($B409,FIND(E$1,$B409,1)+0,30),"x")</f>
        <v>x</v>
      </c>
      <c r="F409" s="2" t="str">
        <f>IFERROR(MID($B409,FIND(F$1,$B409,1)+0,30),"x")</f>
        <v>x</v>
      </c>
      <c r="G409" s="2" t="str">
        <f>IFERROR(MID($B409,FIND(G$1,$B409,1)+-5,20),"x")</f>
        <v>GOV) REUNIÃO COM A F</v>
      </c>
      <c r="H409" s="2" t="str">
        <f>IFERROR(MID($B409,FIND(H$1,$B409,1)+-5,60),"x")</f>
        <v>x</v>
      </c>
      <c r="I409" s="2" t="str">
        <f t="shared" si="6"/>
        <v>x</v>
      </c>
    </row>
    <row r="410" spans="1:9" hidden="1" x14ac:dyDescent="0.2">
      <c r="A410" s="2">
        <v>263</v>
      </c>
      <c r="B410" s="2" t="s">
        <v>1875</v>
      </c>
      <c r="E410" s="2" t="str">
        <f>IFERROR(MID($B410,FIND(E$1,$B410,1)+0,30),"x")</f>
        <v>x</v>
      </c>
      <c r="F410" s="2" t="str">
        <f>IFERROR(MID($B410,FIND(F$1,$B410,1)+0,30),"x")</f>
        <v>x</v>
      </c>
      <c r="G410" s="2" t="str">
        <f>IFERROR(MID($B410,FIND(G$1,$B410,1)+-5,20),"x")</f>
        <v xml:space="preserve"> 76ª REUNIÃO ORDINÁR</v>
      </c>
      <c r="H410" s="2" t="str">
        <f>IFERROR(MID($B410,FIND(H$1,$B410,1)+-5,60),"x")</f>
        <v>x</v>
      </c>
      <c r="I410" s="2" t="str">
        <f t="shared" si="6"/>
        <v>x</v>
      </c>
    </row>
    <row r="411" spans="1:9" hidden="1" x14ac:dyDescent="0.2">
      <c r="A411" s="2">
        <v>265</v>
      </c>
      <c r="B411" s="2" t="s">
        <v>1877</v>
      </c>
      <c r="E411" s="2" t="str">
        <f>IFERROR(MID($B411,FIND(E$1,$B411,1)+0,30),"x")</f>
        <v>x</v>
      </c>
      <c r="F411" s="2" t="str">
        <f>IFERROR(MID($B411,FIND(F$1,$B411,1)+0,30),"x")</f>
        <v>x</v>
      </c>
      <c r="G411" s="2" t="str">
        <f>IFERROR(MID($B411,FIND(G$1,$B411,1)+-5,20),"x")</f>
        <v>A DE REUNIÃO COM A R</v>
      </c>
      <c r="H411" s="2" t="str">
        <f>IFERROR(MID($B411,FIND(H$1,$B411,1)+-5,60),"x")</f>
        <v>O DA JUSTIÇA E SEGURANÇA PÚBLICA (MJSP) INFORMOU QUE ENVIARÁ</v>
      </c>
      <c r="I411" s="2" t="str">
        <f t="shared" si="6"/>
        <v>x</v>
      </c>
    </row>
    <row r="412" spans="1:9" hidden="1" x14ac:dyDescent="0.2">
      <c r="A412" s="2">
        <v>266</v>
      </c>
      <c r="B412" s="2" t="s">
        <v>1878</v>
      </c>
      <c r="E412" s="2" t="str">
        <f>IFERROR(MID($B412,FIND(E$1,$B412,1)+0,30),"x")</f>
        <v>x</v>
      </c>
      <c r="F412" s="2" t="str">
        <f>IFERROR(MID($B412,FIND(F$1,$B412,1)+0,30),"x")</f>
        <v>x</v>
      </c>
      <c r="G412" s="2" t="str">
        <f>IFERROR(MID($B412,FIND(G$1,$B412,1)+-5,20),"x")</f>
        <v xml:space="preserve"> 77ª REUNIÃO ORDINÁR</v>
      </c>
      <c r="H412" s="2" t="str">
        <f>IFERROR(MID($B412,FIND(H$1,$B412,1)+-5,60),"x")</f>
        <v>x</v>
      </c>
      <c r="I412" s="2" t="str">
        <f t="shared" si="6"/>
        <v>x</v>
      </c>
    </row>
    <row r="413" spans="1:9" hidden="1" x14ac:dyDescent="0.2">
      <c r="A413" s="2">
        <v>268</v>
      </c>
      <c r="B413" s="2" t="s">
        <v>1880</v>
      </c>
      <c r="E413" s="2" t="str">
        <f>IFERROR(MID($B413,FIND(E$1,$B413,1)+0,30),"x")</f>
        <v>x</v>
      </c>
      <c r="F413" s="2" t="str">
        <f>IFERROR(MID($B413,FIND(F$1,$B413,1)+0,30),"x")</f>
        <v>x</v>
      </c>
      <c r="G413" s="2" t="str">
        <f>IFERROR(MID($B413,FIND(G$1,$B413,1)+-5,20),"x")</f>
        <v xml:space="preserve"> 78ª REUNIÃO COMITE </v>
      </c>
      <c r="H413" s="2" t="str">
        <f>IFERROR(MID($B413,FIND(H$1,$B413,1)+-5,60),"x")</f>
        <v>O DA JUSTIÇA E SEGURANÇA PÚBLICA (MJSP) INFORMOU QUE JÁ ENVI</v>
      </c>
      <c r="I413" s="2" t="str">
        <f t="shared" si="6"/>
        <v>x</v>
      </c>
    </row>
    <row r="414" spans="1:9" hidden="1" x14ac:dyDescent="0.2">
      <c r="A414" s="2">
        <v>269</v>
      </c>
      <c r="B414" s="2" t="s">
        <v>1881</v>
      </c>
      <c r="E414" s="2" t="str">
        <f>IFERROR(MID($B414,FIND(E$1,$B414,1)+0,30),"x")</f>
        <v>x</v>
      </c>
      <c r="F414" s="2" t="str">
        <f>IFERROR(MID($B414,FIND(F$1,$B414,1)+0,30),"x")</f>
        <v>x</v>
      </c>
      <c r="G414" s="2" t="str">
        <f>IFERROR(MID($B414,FIND(G$1,$B414,1)+-5,20),"x")</f>
        <v>A DE REUNIÃO COM A R</v>
      </c>
      <c r="H414" s="2" t="str">
        <f>IFERROR(MID($B414,FIND(H$1,$B414,1)+-5,60),"x")</f>
        <v>x</v>
      </c>
      <c r="I414" s="2" t="str">
        <f t="shared" si="6"/>
        <v>x</v>
      </c>
    </row>
    <row r="415" spans="1:9" hidden="1" x14ac:dyDescent="0.2">
      <c r="A415" s="2">
        <v>270</v>
      </c>
      <c r="B415" s="2" t="s">
        <v>1882</v>
      </c>
      <c r="E415" s="2" t="str">
        <f>IFERROR(MID($B415,FIND(E$1,$B415,1)+0,30),"x")</f>
        <v>DATA: 14/08/2020 HORÁRIO: 10H1</v>
      </c>
      <c r="F415" s="2" t="str">
        <f>IFERROR(MID($B415,FIND(F$1,$B415,1)+0,30),"x")</f>
        <v>HORÁRIO: 10H10M ÀS 10H33M LOCA</v>
      </c>
      <c r="G415" s="2" t="str">
        <f>IFERROR(MID($B415,FIND(G$1,$B415,1)+-5,20),"x")</f>
        <v xml:space="preserve"> 79ª REUNIÃO ORDINÁR</v>
      </c>
      <c r="H415" s="2" t="str">
        <f>IFERROR(MID($B415,FIND(H$1,$B415,1)+-5,60),"x")</f>
        <v>x</v>
      </c>
      <c r="I415" s="2" t="str">
        <f t="shared" si="6"/>
        <v>x</v>
      </c>
    </row>
    <row r="416" spans="1:9" hidden="1" x14ac:dyDescent="0.2">
      <c r="A416" s="2">
        <v>272</v>
      </c>
      <c r="B416" s="2" t="s">
        <v>1884</v>
      </c>
      <c r="E416" s="2" t="str">
        <f>IFERROR(MID($B416,FIND(E$1,$B416,1)+0,30),"x")</f>
        <v>x</v>
      </c>
      <c r="F416" s="2" t="str">
        <f>IFERROR(MID($B416,FIND(F$1,$B416,1)+0,30),"x")</f>
        <v>x</v>
      </c>
      <c r="G416" s="2" t="str">
        <f>IFERROR(MID($B416,FIND(G$1,$B416,1)+-5,20),"x")</f>
        <v>A DE REUNIÃO COM A R</v>
      </c>
      <c r="H416" s="2" t="str">
        <f>IFERROR(MID($B416,FIND(H$1,$B416,1)+-5,60),"x")</f>
        <v>x</v>
      </c>
      <c r="I416" s="2" t="str">
        <f t="shared" si="6"/>
        <v>x</v>
      </c>
    </row>
    <row r="417" spans="1:9" hidden="1" x14ac:dyDescent="0.2">
      <c r="A417" s="2">
        <v>273</v>
      </c>
      <c r="B417" s="2" t="s">
        <v>1885</v>
      </c>
      <c r="E417" s="2" t="str">
        <f>IFERROR(MID($B417,FIND(E$1,$B417,1)+0,30),"x")</f>
        <v>x</v>
      </c>
      <c r="F417" s="2" t="str">
        <f>IFERROR(MID($B417,FIND(F$1,$B417,1)+0,30),"x")</f>
        <v>x</v>
      </c>
      <c r="G417" s="2" t="str">
        <f>IFERROR(MID($B417,FIND(G$1,$B417,1)+-5,20),"x")</f>
        <v xml:space="preserve"> 79ª REUNIÃO DO COMI</v>
      </c>
      <c r="H417" s="2" t="str">
        <f>IFERROR(MID($B417,FIND(H$1,$B417,1)+-5,60),"x")</f>
        <v>x</v>
      </c>
      <c r="I417" s="2" t="str">
        <f t="shared" si="6"/>
        <v>x</v>
      </c>
    </row>
    <row r="418" spans="1:9" hidden="1" x14ac:dyDescent="0.2">
      <c r="A418" s="2">
        <v>275</v>
      </c>
      <c r="B418" s="2" t="s">
        <v>1887</v>
      </c>
      <c r="E418" s="2" t="str">
        <f>IFERROR(MID($B418,FIND(E$1,$B418,1)+0,30),"x")</f>
        <v>x</v>
      </c>
      <c r="F418" s="2" t="str">
        <f>IFERROR(MID($B418,FIND(F$1,$B418,1)+0,30),"x")</f>
        <v>HORÁRIO ACONTECE A REUNIÃO PAR</v>
      </c>
      <c r="G418" s="2" t="str">
        <f>IFERROR(MID($B418,FIND(G$1,$B418,1)+-5,20),"x")</f>
        <v>CE A REUNIÃO PARA FE</v>
      </c>
      <c r="H418" s="2" t="str">
        <f>IFERROR(MID($B418,FIND(H$1,$B418,1)+-5,60),"x")</f>
        <v>O DA JUSTIÇA E SEGURANÇA PÚBLICA (MJSP) SEM CONSIDERAÇÕES RE</v>
      </c>
      <c r="I418" s="2" t="str">
        <f t="shared" si="6"/>
        <v>x</v>
      </c>
    </row>
    <row r="419" spans="1:9" hidden="1" x14ac:dyDescent="0.2">
      <c r="A419" s="2">
        <v>276</v>
      </c>
      <c r="B419" s="2" t="s">
        <v>1888</v>
      </c>
      <c r="E419" s="2" t="str">
        <f>IFERROR(MID($B419,FIND(E$1,$B419,1)+0,30),"x")</f>
        <v>x</v>
      </c>
      <c r="F419" s="2" t="str">
        <f>IFERROR(MID($B419,FIND(F$1,$B419,1)+0,30),"x")</f>
        <v>x</v>
      </c>
      <c r="G419" s="2" t="str">
        <f>IFERROR(MID($B419,FIND(G$1,$B419,1)+-5,20),"x")</f>
        <v>A DE REUNIÃO COM A R</v>
      </c>
      <c r="H419" s="2" t="str">
        <f>IFERROR(MID($B419,FIND(H$1,$B419,1)+-5,60),"x")</f>
        <v>x</v>
      </c>
      <c r="I419" s="2" t="str">
        <f t="shared" si="6"/>
        <v>x</v>
      </c>
    </row>
    <row r="420" spans="1:9" hidden="1" x14ac:dyDescent="0.2">
      <c r="A420" s="2">
        <v>278</v>
      </c>
      <c r="B420" s="2" t="s">
        <v>1890</v>
      </c>
      <c r="E420" s="2" t="str">
        <f>IFERROR(MID($B420,FIND(E$1,$B420,1)+0,30),"x")</f>
        <v>x</v>
      </c>
      <c r="F420" s="2" t="str">
        <f>IFERROR(MID($B420,FIND(F$1,$B420,1)+0,30),"x")</f>
        <v>x</v>
      </c>
      <c r="G420" s="2" t="str">
        <f>IFERROR(MID($B420,FIND(G$1,$B420,1)+-5,20),"x")</f>
        <v xml:space="preserve"> 81ª REUNIÃO COMITE </v>
      </c>
      <c r="H420" s="2" t="str">
        <f>IFERROR(MID($B420,FIND(H$1,$B420,1)+-5,60),"x")</f>
        <v>O DA JUSTIÇA E SEGURANÇA PÚBLICA (MJSP) SEM CONSIDERAÇÕES RE</v>
      </c>
      <c r="I420" s="2" t="str">
        <f t="shared" si="6"/>
        <v>x</v>
      </c>
    </row>
    <row r="421" spans="1:9" hidden="1" x14ac:dyDescent="0.2">
      <c r="A421" s="2">
        <v>279</v>
      </c>
      <c r="B421" s="2" t="s">
        <v>1891</v>
      </c>
      <c r="E421" s="2" t="str">
        <f>IFERROR(MID($B421,FIND(E$1,$B421,1)+0,30),"x")</f>
        <v>DATA: 30/09. B2) RGPS: PAGAMEN</v>
      </c>
      <c r="F421" s="2" t="str">
        <f>IFERROR(MID($B421,FIND(F$1,$B421,1)+0,30),"x")</f>
        <v>x</v>
      </c>
      <c r="G421" s="2" t="str">
        <f>IFERROR(MID($B421,FIND(G$1,$B421,1)+-5,20),"x")</f>
        <v>GOV) REUNIÃO COM A C</v>
      </c>
      <c r="H421" s="2" t="str">
        <f>IFERROR(MID($B421,FIND(H$1,$B421,1)+-5,60),"x")</f>
        <v>x</v>
      </c>
      <c r="I421" s="2" t="str">
        <f t="shared" si="6"/>
        <v>x</v>
      </c>
    </row>
    <row r="422" spans="1:9" hidden="1" x14ac:dyDescent="0.2">
      <c r="A422" s="2">
        <v>281</v>
      </c>
      <c r="B422" s="2" t="s">
        <v>1893</v>
      </c>
      <c r="E422" s="2" t="str">
        <f>IFERROR(MID($B422,FIND(E$1,$B422,1)+0,30),"x")</f>
        <v>x</v>
      </c>
      <c r="F422" s="2" t="str">
        <f>IFERROR(MID($B422,FIND(F$1,$B422,1)+0,30),"x")</f>
        <v>x</v>
      </c>
      <c r="G422" s="2" t="str">
        <f>IFERROR(MID($B422,FIND(G$1,$B422,1)+-5,20),"x")</f>
        <v xml:space="preserve"> 82ª REUNIÃO COMITE </v>
      </c>
      <c r="H422" s="2" t="str">
        <f>IFERROR(MID($B422,FIND(H$1,$B422,1)+-5,60),"x")</f>
        <v>O DA JUSTIÇA E SEGURANÇA PÚBLICA (MJSP) REQUEREU INFORMAÇÕES</v>
      </c>
      <c r="I422" s="2" t="str">
        <f t="shared" si="6"/>
        <v>x</v>
      </c>
    </row>
    <row r="423" spans="1:9" hidden="1" x14ac:dyDescent="0.2">
      <c r="A423" s="2">
        <v>282</v>
      </c>
      <c r="B423" s="2" t="s">
        <v>1894</v>
      </c>
      <c r="E423" s="2" t="str">
        <f>IFERROR(MID($B423,FIND(E$1,$B423,1)+0,30),"x")</f>
        <v>x</v>
      </c>
      <c r="F423" s="2" t="str">
        <f>IFERROR(MID($B423,FIND(F$1,$B423,1)+0,30),"x")</f>
        <v>x</v>
      </c>
      <c r="G423" s="2" t="str">
        <f>IFERROR(MID($B423,FIND(G$1,$B423,1)+-5,20),"x")</f>
        <v>GOV) REUNIÃO COM FNP</v>
      </c>
      <c r="H423" s="2" t="str">
        <f>IFERROR(MID($B423,FIND(H$1,$B423,1)+-5,60),"x")</f>
        <v>x</v>
      </c>
      <c r="I423" s="2" t="str">
        <f t="shared" si="6"/>
        <v>x</v>
      </c>
    </row>
    <row r="424" spans="1:9" hidden="1" x14ac:dyDescent="0.2">
      <c r="A424" s="2">
        <v>283</v>
      </c>
      <c r="B424" s="2" t="s">
        <v>1895</v>
      </c>
      <c r="E424" s="2" t="str">
        <f>IFERROR(MID($B424,FIND(E$1,$B424,1)+0,30),"x")</f>
        <v>x</v>
      </c>
      <c r="F424" s="2" t="str">
        <f>IFERROR(MID($B424,FIND(F$1,$B424,1)+0,30),"x")</f>
        <v>x</v>
      </c>
      <c r="G424" s="2" t="str">
        <f>IFERROR(MID($B424,FIND(G$1,$B424,1)+-5,20),"x")</f>
        <v xml:space="preserve"> 82ª REUNIÃO DO COMI</v>
      </c>
      <c r="H424" s="2" t="str">
        <f>IFERROR(MID($B424,FIND(H$1,$B424,1)+-5,60),"x")</f>
        <v>x</v>
      </c>
      <c r="I424" s="2" t="str">
        <f t="shared" si="6"/>
        <v>x</v>
      </c>
    </row>
    <row r="425" spans="1:9" hidden="1" x14ac:dyDescent="0.2">
      <c r="A425" s="2">
        <v>285</v>
      </c>
      <c r="B425" s="2" t="s">
        <v>1897</v>
      </c>
      <c r="E425" s="2" t="str">
        <f>IFERROR(MID($B425,FIND(E$1,$B425,1)+0,30),"x")</f>
        <v>x</v>
      </c>
      <c r="F425" s="2" t="str">
        <f>IFERROR(MID($B425,FIND(F$1,$B425,1)+0,30),"x")</f>
        <v>x</v>
      </c>
      <c r="G425" s="2" t="str">
        <f>IFERROR(MID($B425,FIND(G$1,$B425,1)+-5,20),"x")</f>
        <v xml:space="preserve"> 83ª REUNIÃO COMITE </v>
      </c>
      <c r="H425" s="2" t="str">
        <f>IFERROR(MID($B425,FIND(H$1,$B425,1)+-5,60),"x")</f>
        <v>x</v>
      </c>
      <c r="I425" s="2" t="str">
        <f t="shared" si="6"/>
        <v>x</v>
      </c>
    </row>
    <row r="426" spans="1:9" hidden="1" x14ac:dyDescent="0.2">
      <c r="A426" s="2">
        <v>286</v>
      </c>
      <c r="B426" s="2" t="s">
        <v>1898</v>
      </c>
      <c r="E426" s="2" t="str">
        <f>IFERROR(MID($B426,FIND(E$1,$B426,1)+0,30),"x")</f>
        <v>x</v>
      </c>
      <c r="F426" s="2" t="str">
        <f>IFERROR(MID($B426,FIND(F$1,$B426,1)+0,30),"x")</f>
        <v>x</v>
      </c>
      <c r="G426" s="2" t="str">
        <f>IFERROR(MID($B426,FIND(G$1,$B426,1)+-5,20),"x")</f>
        <v xml:space="preserve"> 83ª REUNIÃO DO COMI</v>
      </c>
      <c r="H426" s="2" t="str">
        <f>IFERROR(MID($B426,FIND(H$1,$B426,1)+-5,60),"x")</f>
        <v>x</v>
      </c>
      <c r="I426" s="2" t="str">
        <f t="shared" si="6"/>
        <v>x</v>
      </c>
    </row>
    <row r="427" spans="1:9" hidden="1" x14ac:dyDescent="0.2">
      <c r="A427" s="2">
        <v>288</v>
      </c>
      <c r="B427" s="2" t="s">
        <v>1900</v>
      </c>
      <c r="E427" s="2" t="str">
        <f>IFERROR(MID($B427,FIND(E$1,$B427,1)+0,30),"x")</f>
        <v>x</v>
      </c>
      <c r="F427" s="2" t="str">
        <f>IFERROR(MID($B427,FIND(F$1,$B427,1)+0,30),"x")</f>
        <v>x</v>
      </c>
      <c r="G427" s="2" t="str">
        <f>IFERROR(MID($B427,FIND(G$1,$B427,1)+-5,20),"x")</f>
        <v xml:space="preserve"> 84ª REUNIÃO COMITE </v>
      </c>
      <c r="H427" s="2" t="str">
        <f>IFERROR(MID($B427,FIND(H$1,$B427,1)+-5,60),"x")</f>
        <v>O DA JUSTIÇA E SE GURANÇA PÚBLICA (MJSP) INFORMOU QUE REQUIS</v>
      </c>
      <c r="I427" s="2" t="str">
        <f t="shared" si="6"/>
        <v>x</v>
      </c>
    </row>
    <row r="428" spans="1:9" hidden="1" x14ac:dyDescent="0.2">
      <c r="A428" s="2">
        <v>289</v>
      </c>
      <c r="B428" s="2" t="s">
        <v>1901</v>
      </c>
      <c r="E428" s="2" t="str">
        <f>IFERROR(MID($B428,FIND(E$1,$B428,1)+0,30),"x")</f>
        <v>DATA, EM RESTANDO MATERIAL, SE</v>
      </c>
      <c r="F428" s="2" t="str">
        <f>IFERROR(MID($B428,FIND(F$1,$B428,1)+0,30),"x")</f>
        <v>x</v>
      </c>
      <c r="G428" s="2" t="str">
        <f>IFERROR(MID($B428,FIND(G$1,$B428,1)+-5,20),"x")</f>
        <v xml:space="preserve"> 83ª REUNIÃO DESTE C</v>
      </c>
      <c r="H428" s="2" t="str">
        <f>IFERROR(MID($B428,FIND(H$1,$B428,1)+-5,60),"x")</f>
        <v>x</v>
      </c>
      <c r="I428" s="2" t="str">
        <f t="shared" si="6"/>
        <v>x</v>
      </c>
    </row>
    <row r="429" spans="1:9" hidden="1" x14ac:dyDescent="0.2">
      <c r="A429" s="2">
        <v>291</v>
      </c>
      <c r="B429" s="2" t="s">
        <v>1903</v>
      </c>
      <c r="E429" s="2" t="str">
        <f>IFERROR(MID($B429,FIND(E$1,$B429,1)+0,30),"x")</f>
        <v>x</v>
      </c>
      <c r="F429" s="2" t="str">
        <f>IFERROR(MID($B429,FIND(F$1,$B429,1)+0,30),"x")</f>
        <v>x</v>
      </c>
      <c r="G429" s="2" t="str">
        <f>IFERROR(MID($B429,FIND(G$1,$B429,1)+-5,20),"x")</f>
        <v xml:space="preserve"> 85ª REUNIÃO COMITE </v>
      </c>
      <c r="H429" s="2" t="str">
        <f>IFERROR(MID($B429,FIND(H$1,$B429,1)+-5,60),"x")</f>
        <v>O DA JUSTIÇA E SEGURANÇA PÚBLICA (MJSP) SEM CONSIDERAÇÕES RE</v>
      </c>
      <c r="I429" s="2" t="str">
        <f t="shared" si="6"/>
        <v>x</v>
      </c>
    </row>
    <row r="430" spans="1:9" hidden="1" x14ac:dyDescent="0.2">
      <c r="A430" s="2">
        <v>292</v>
      </c>
      <c r="B430" s="2" t="s">
        <v>1904</v>
      </c>
      <c r="E430" s="2" t="str">
        <f>IFERROR(MID($B430,FIND(E$1,$B430,1)+0,30),"x")</f>
        <v>x</v>
      </c>
      <c r="F430" s="2" t="str">
        <f>IFERROR(MID($B430,FIND(F$1,$B430,1)+0,30),"x")</f>
        <v>x</v>
      </c>
      <c r="G430" s="2" t="str">
        <f>IFERROR(MID($B430,FIND(G$1,$B430,1)+-5,20),"x")</f>
        <v>A DE REUNIÃO COM A R</v>
      </c>
      <c r="H430" s="2" t="str">
        <f>IFERROR(MID($B430,FIND(H$1,$B430,1)+-5,60),"x")</f>
        <v>x</v>
      </c>
      <c r="I430" s="2" t="str">
        <f t="shared" si="6"/>
        <v>x</v>
      </c>
    </row>
    <row r="431" spans="1:9" hidden="1" x14ac:dyDescent="0.2">
      <c r="A431" s="2">
        <v>293</v>
      </c>
      <c r="B431" s="2" t="s">
        <v>1905</v>
      </c>
      <c r="E431" s="2" t="str">
        <f>IFERROR(MID($B431,FIND(E$1,$B431,1)+0,30),"x")</f>
        <v>x</v>
      </c>
      <c r="F431" s="2" t="str">
        <f>IFERROR(MID($B431,FIND(F$1,$B431,1)+0,30),"x")</f>
        <v>x</v>
      </c>
      <c r="G431" s="2" t="str">
        <f>IFERROR(MID($B431,FIND(G$1,$B431,1)+-5,20),"x")</f>
        <v xml:space="preserve"> 85ª REUNIÃO DO COMI</v>
      </c>
      <c r="H431" s="2" t="str">
        <f>IFERROR(MID($B431,FIND(H$1,$B431,1)+-5,60),"x")</f>
        <v>x</v>
      </c>
      <c r="I431" s="2" t="str">
        <f t="shared" si="6"/>
        <v>x</v>
      </c>
    </row>
    <row r="432" spans="1:9" hidden="1" x14ac:dyDescent="0.2">
      <c r="A432" s="2">
        <v>295</v>
      </c>
      <c r="B432" s="2" t="s">
        <v>1907</v>
      </c>
      <c r="E432" s="2" t="str">
        <f>IFERROR(MID($B432,FIND(E$1,$B432,1)+0,30),"x")</f>
        <v>x</v>
      </c>
      <c r="F432" s="2" t="str">
        <f>IFERROR(MID($B432,FIND(F$1,$B432,1)+0,30),"x")</f>
        <v>x</v>
      </c>
      <c r="G432" s="2" t="str">
        <f>IFERROR(MID($B432,FIND(G$1,$B432,1)+-5,20),"x")</f>
        <v>XIMA REUNIÃO O ANDAM</v>
      </c>
      <c r="H432" s="2" t="str">
        <f>IFERROR(MID($B432,FIND(H$1,$B432,1)+-5,60),"x")</f>
        <v>O DA JUSTIÇA E SEGURANÇA PÚBLICA (MJSP) SEM CONSIDERAÇÕES RE</v>
      </c>
      <c r="I432" s="2" t="str">
        <f t="shared" si="6"/>
        <v>x</v>
      </c>
    </row>
    <row r="433" spans="1:9" hidden="1" x14ac:dyDescent="0.2">
      <c r="A433" s="2">
        <v>296</v>
      </c>
      <c r="B433" s="2" t="s">
        <v>1908</v>
      </c>
      <c r="E433" s="2" t="str">
        <f>IFERROR(MID($B433,FIND(E$1,$B433,1)+0,30),"x")</f>
        <v xml:space="preserve">DATA DA 87ª REUNIÃO ORDINÁRIA </v>
      </c>
      <c r="F433" s="2" t="str">
        <f>IFERROR(MID($B433,FIND(F$1,$B433,1)+0,30),"x")</f>
        <v>x</v>
      </c>
      <c r="G433" s="2" t="str">
        <f>IFERROR(MID($B433,FIND(G$1,$B433,1)+-5,20),"x")</f>
        <v>A DE REUNIÃO COM A R</v>
      </c>
      <c r="H433" s="2" t="str">
        <f>IFERROR(MID($B433,FIND(H$1,$B433,1)+-5,60),"x")</f>
        <v>x</v>
      </c>
      <c r="I433" s="2" t="str">
        <f t="shared" si="6"/>
        <v>x</v>
      </c>
    </row>
    <row r="434" spans="1:9" hidden="1" x14ac:dyDescent="0.2">
      <c r="A434" s="2">
        <v>297</v>
      </c>
      <c r="B434" s="2" t="s">
        <v>1909</v>
      </c>
      <c r="E434" s="2" t="str">
        <f>IFERROR(MID($B434,FIND(E$1,$B434,1)+0,30),"x")</f>
        <v>x</v>
      </c>
      <c r="F434" s="2" t="str">
        <f>IFERROR(MID($B434,FIND(F$1,$B434,1)+0,30),"x")</f>
        <v>x</v>
      </c>
      <c r="G434" s="2" t="str">
        <f>IFERROR(MID($B434,FIND(G$1,$B434,1)+-5,20),"x")</f>
        <v>8 6ª REUNIÃO DO COMI</v>
      </c>
      <c r="H434" s="2" t="str">
        <f>IFERROR(MID($B434,FIND(H$1,$B434,1)+-5,60),"x")</f>
        <v>x</v>
      </c>
      <c r="I434" s="2" t="str">
        <f t="shared" si="6"/>
        <v>x</v>
      </c>
    </row>
    <row r="435" spans="1:9" hidden="1" x14ac:dyDescent="0.2">
      <c r="A435" s="2">
        <v>299</v>
      </c>
      <c r="B435" s="2" t="s">
        <v>1911</v>
      </c>
      <c r="E435" s="2" t="str">
        <f>IFERROR(MID($B435,FIND(E$1,$B435,1)+0,30),"x")</f>
        <v>x</v>
      </c>
      <c r="F435" s="2" t="str">
        <f>IFERROR(MID($B435,FIND(F$1,$B435,1)+0,30),"x")</f>
        <v>x</v>
      </c>
      <c r="G435" s="2" t="str">
        <f>IFERROR(MID($B435,FIND(G$1,$B435,1)+-5,20),"x")</f>
        <v>XIMA REUNIÃO O ANDAM</v>
      </c>
      <c r="H435" s="2" t="str">
        <f>IFERROR(MID($B435,FIND(H$1,$B435,1)+-5,60),"x")</f>
        <v>O DA JUSTIÇA E SEGURANÇA PÚBLICA (MJSP) SEM CONSIDERAÇÕES RE</v>
      </c>
      <c r="I435" s="2" t="str">
        <f t="shared" si="6"/>
        <v>x</v>
      </c>
    </row>
    <row r="436" spans="1:9" hidden="1" x14ac:dyDescent="0.2">
      <c r="A436" s="2">
        <v>300</v>
      </c>
      <c r="B436" s="2" t="s">
        <v>1912</v>
      </c>
      <c r="E436" s="2" t="str">
        <f>IFERROR(MID($B436,FIND(E$1,$B436,1)+0,30),"x")</f>
        <v>x</v>
      </c>
      <c r="F436" s="2" t="str">
        <f>IFERROR(MID($B436,FIND(F$1,$B436,1)+0,30),"x")</f>
        <v>x</v>
      </c>
      <c r="G436" s="2" t="str">
        <f>IFERROR(MID($B436,FIND(G$1,$B436,1)+-5,20),"x")</f>
        <v>. C) REUNIÃO COM O M</v>
      </c>
      <c r="H436" s="2" t="str">
        <f>IFERROR(MID($B436,FIND(H$1,$B436,1)+-5,60),"x")</f>
        <v>x</v>
      </c>
      <c r="I436" s="2" t="str">
        <f t="shared" si="6"/>
        <v>x</v>
      </c>
    </row>
    <row r="437" spans="1:9" hidden="1" x14ac:dyDescent="0.2">
      <c r="A437" s="2">
        <v>301</v>
      </c>
      <c r="B437" s="2" t="s">
        <v>1913</v>
      </c>
      <c r="E437" s="2" t="str">
        <f>IFERROR(MID($B437,FIND(E$1,$B437,1)+0,30),"x")</f>
        <v>x</v>
      </c>
      <c r="F437" s="2" t="str">
        <f>IFERROR(MID($B437,FIND(F$1,$B437,1)+0,30),"x")</f>
        <v>x</v>
      </c>
      <c r="G437" s="2" t="str">
        <f>IFERROR(MID($B437,FIND(G$1,$B437,1)+-5,20),"x")</f>
        <v xml:space="preserve"> 88ª REUNIÃO DESTE C</v>
      </c>
      <c r="H437" s="2" t="str">
        <f>IFERROR(MID($B437,FIND(H$1,$B437,1)+-5,60),"x")</f>
        <v>x</v>
      </c>
      <c r="I437" s="2" t="str">
        <f t="shared" si="6"/>
        <v>x</v>
      </c>
    </row>
    <row r="438" spans="1:9" x14ac:dyDescent="0.2">
      <c r="A438" s="2">
        <v>303</v>
      </c>
      <c r="B438" s="2" t="s">
        <v>1915</v>
      </c>
      <c r="E438" s="2" t="str">
        <f>IFERROR(MID($B438,FIND(E$1,$B438,1)+0,30),"x")</f>
        <v>x</v>
      </c>
      <c r="F438" s="2" t="str">
        <f>IFERROR(MID($B438,FIND(F$1,$B438,1)+0,30),"x")</f>
        <v>x</v>
      </c>
      <c r="G438" s="2" t="str">
        <f>IFERROR(MID($B438,FIND(G$1,$B438,1)+-5,20),"x")</f>
        <v xml:space="preserve"> 88ª REUNIÃO COMITE </v>
      </c>
      <c r="H438" s="2" t="str">
        <f>IFERROR(MID($B438,FIND(H$1,$B438,1)+-5,60),"x")</f>
        <v xml:space="preserve">O DA JUSTIÇA E SEGURANÇA PÚBLICA (MJSP) AUSENTE. MINISTÉRIO </v>
      </c>
      <c r="I438" s="2" t="str">
        <f t="shared" si="6"/>
        <v xml:space="preserve">JSP) AUSENTE. MINISTÉRIO </v>
      </c>
    </row>
    <row r="439" spans="1:9" hidden="1" x14ac:dyDescent="0.2">
      <c r="A439" s="2">
        <v>304</v>
      </c>
      <c r="B439" s="2" t="s">
        <v>1916</v>
      </c>
      <c r="E439" s="2" t="str">
        <f>IFERROR(MID($B439,FIND(E$1,$B439,1)+0,30),"x")</f>
        <v>x</v>
      </c>
      <c r="F439" s="2" t="str">
        <f>IFERROR(MID($B439,FIND(F$1,$B439,1)+0,30),"x")</f>
        <v>x</v>
      </c>
      <c r="G439" s="2" t="str">
        <f>IFERROR(MID($B439,FIND(G$1,$B439,1)+-5,20),"x")</f>
        <v>) EM REUNIÃO COM O G</v>
      </c>
      <c r="H439" s="2" t="str">
        <f>IFERROR(MID($B439,FIND(H$1,$B439,1)+-5,60),"x")</f>
        <v>x</v>
      </c>
      <c r="I439" s="2" t="str">
        <f t="shared" si="6"/>
        <v>x</v>
      </c>
    </row>
    <row r="440" spans="1:9" hidden="1" x14ac:dyDescent="0.2">
      <c r="A440" s="2">
        <v>305</v>
      </c>
      <c r="B440" s="2" t="s">
        <v>1917</v>
      </c>
      <c r="E440" s="2" t="str">
        <f>IFERROR(MID($B440,FIND(E$1,$B440,1)+0,30),"x")</f>
        <v>x</v>
      </c>
      <c r="F440" s="2" t="str">
        <f>IFERROR(MID($B440,FIND(F$1,$B440,1)+0,30),"x")</f>
        <v>x</v>
      </c>
      <c r="G440" s="2" t="str">
        <f>IFERROR(MID($B440,FIND(G$1,$B440,1)+-5,20),"x")</f>
        <v xml:space="preserve"> 89ª REUNIÃO DESTE C</v>
      </c>
      <c r="H440" s="2" t="str">
        <f>IFERROR(MID($B440,FIND(H$1,$B440,1)+-5,60),"x")</f>
        <v>x</v>
      </c>
      <c r="I440" s="2" t="str">
        <f t="shared" si="6"/>
        <v>x</v>
      </c>
    </row>
    <row r="441" spans="1:9" hidden="1" x14ac:dyDescent="0.2">
      <c r="A441" s="2">
        <v>307</v>
      </c>
      <c r="B441" s="2" t="s">
        <v>1919</v>
      </c>
      <c r="E441" s="2" t="str">
        <f>IFERROR(MID($B441,FIND(E$1,$B441,1)+0,30),"x")</f>
        <v>x</v>
      </c>
      <c r="F441" s="2" t="str">
        <f>IFERROR(MID($B441,FIND(F$1,$B441,1)+0,30),"x")</f>
        <v>x</v>
      </c>
      <c r="G441" s="2" t="str">
        <f>IFERROR(MID($B441,FIND(G$1,$B441,1)+-5,20),"x")</f>
        <v>XIMA REUNIÃO ORDINÁR</v>
      </c>
      <c r="H441" s="2" t="str">
        <f>IFERROR(MID($B441,FIND(H$1,$B441,1)+-5,60),"x")</f>
        <v>O DA JUSTIÇA E SEGURANÇA PÚBLICA (MJSP) SOBRE O ENCAMINHAMEN</v>
      </c>
      <c r="I441" s="2" t="str">
        <f t="shared" si="6"/>
        <v>x</v>
      </c>
    </row>
    <row r="442" spans="1:9" hidden="1" x14ac:dyDescent="0.2">
      <c r="A442" s="2">
        <v>308</v>
      </c>
      <c r="B442" s="2" t="s">
        <v>1920</v>
      </c>
      <c r="E442" s="2" t="str">
        <f>IFERROR(MID($B442,FIND(E$1,$B442,1)+0,30),"x")</f>
        <v>x</v>
      </c>
      <c r="F442" s="2" t="str">
        <f>IFERROR(MID($B442,FIND(F$1,$B442,1)+0,30),"x")</f>
        <v>x</v>
      </c>
      <c r="G442" s="2" t="str">
        <f>IFERROR(MID($B442,FIND(G$1,$B442,1)+-5,20),"x")</f>
        <v>0; O REUNIÃO COM MIN</v>
      </c>
      <c r="H442" s="2" t="str">
        <f>IFERROR(MID($B442,FIND(H$1,$B442,1)+-5,60),"x")</f>
        <v>x</v>
      </c>
      <c r="I442" s="2" t="str">
        <f t="shared" si="6"/>
        <v>x</v>
      </c>
    </row>
    <row r="443" spans="1:9" hidden="1" x14ac:dyDescent="0.2">
      <c r="A443" s="2">
        <v>309</v>
      </c>
      <c r="B443" s="2" t="s">
        <v>1921</v>
      </c>
      <c r="E443" s="2" t="str">
        <f>IFERROR(MID($B443,FIND(E$1,$B443,1)+0,30),"x")</f>
        <v>x</v>
      </c>
      <c r="F443" s="2" t="str">
        <f>IFERROR(MID($B443,FIND(F$1,$B443,1)+0,30),"x")</f>
        <v>x</v>
      </c>
      <c r="G443" s="2" t="str">
        <f>IFERROR(MID($B443,FIND(G$1,$B443,1)+-5,20),"x")</f>
        <v xml:space="preserve"> 89ª REUNIÃO DO COMI</v>
      </c>
      <c r="H443" s="2" t="str">
        <f>IFERROR(MID($B443,FIND(H$1,$B443,1)+-5,60),"x")</f>
        <v>x</v>
      </c>
      <c r="I443" s="2" t="str">
        <f t="shared" si="6"/>
        <v>x</v>
      </c>
    </row>
    <row r="444" spans="1:9" hidden="1" x14ac:dyDescent="0.2">
      <c r="A444" s="2">
        <v>311</v>
      </c>
      <c r="B444" s="2" t="s">
        <v>1923</v>
      </c>
      <c r="E444" s="2" t="str">
        <f>IFERROR(MID($B444,FIND(E$1,$B444,1)+0,30),"x")</f>
        <v>x</v>
      </c>
      <c r="F444" s="2" t="str">
        <f>IFERROR(MID($B444,FIND(F$1,$B444,1)+0,30),"x")</f>
        <v>x</v>
      </c>
      <c r="G444" s="2" t="str">
        <f>IFERROR(MID($B444,FIND(G$1,$B444,1)+-5,20),"x")</f>
        <v>XIMA REUNIÃO ORDINÁR</v>
      </c>
      <c r="H444" s="2" t="str">
        <f>IFERROR(MID($B444,FIND(H$1,$B444,1)+-5,60),"x")</f>
        <v>O DA JUSTIÇA E SEGURANÇA PÚBLICA (MJSP) SOBRE O ENCAMINHAMEN</v>
      </c>
      <c r="I444" s="2" t="str">
        <f t="shared" si="6"/>
        <v>x</v>
      </c>
    </row>
    <row r="445" spans="1:9" hidden="1" x14ac:dyDescent="0.2">
      <c r="A445" s="2">
        <v>312</v>
      </c>
      <c r="B445" s="2" t="s">
        <v>1924</v>
      </c>
      <c r="E445" s="2" t="str">
        <f>IFERROR(MID($B445,FIND(E$1,$B445,1)+0,30),"x")</f>
        <v>DATA . DEMANDA: NÍVEL DESCONFO</v>
      </c>
      <c r="F445" s="2" t="str">
        <f>IFERROR(MID($B445,FIND(F$1,$B445,1)+0,30),"x")</f>
        <v>x</v>
      </c>
      <c r="G445" s="2" t="str">
        <f>IFERROR(MID($B445,FIND(G$1,$B445,1)+-5,20),"x")</f>
        <v>ANC. REUNIÃO COM COM</v>
      </c>
      <c r="H445" s="2" t="str">
        <f>IFERROR(MID($B445,FIND(H$1,$B445,1)+-5,60),"x")</f>
        <v>x</v>
      </c>
      <c r="I445" s="2" t="str">
        <f t="shared" si="6"/>
        <v>x</v>
      </c>
    </row>
    <row r="446" spans="1:9" hidden="1" x14ac:dyDescent="0.2">
      <c r="A446" s="2">
        <v>314</v>
      </c>
      <c r="B446" s="2" t="s">
        <v>1926</v>
      </c>
      <c r="E446" s="2" t="str">
        <f>IFERROR(MID($B446,FIND(E$1,$B446,1)+0,30),"x")</f>
        <v>DATAPREV E COM A CAIXA ECONÔMI</v>
      </c>
      <c r="F446" s="2" t="str">
        <f>IFERROR(MID($B446,FIND(F$1,$B446,1)+0,30),"x")</f>
        <v>x</v>
      </c>
      <c r="G446" s="2" t="str">
        <f>IFERROR(MID($B446,FIND(G$1,$B446,1)+-5,20),"x")</f>
        <v>GOV) REUNIÃO COM REG</v>
      </c>
      <c r="H446" s="2" t="str">
        <f>IFERROR(MID($B446,FIND(H$1,$B446,1)+-5,60),"x")</f>
        <v>x</v>
      </c>
      <c r="I446" s="2" t="str">
        <f t="shared" si="6"/>
        <v>x</v>
      </c>
    </row>
    <row r="447" spans="1:9" hidden="1" x14ac:dyDescent="0.2">
      <c r="A447" s="2">
        <v>315</v>
      </c>
      <c r="B447" s="2" t="s">
        <v>1927</v>
      </c>
      <c r="E447" s="2" t="str">
        <f>IFERROR(MID($B447,FIND(E$1,$B447,1)+0,30),"x")</f>
        <v>x</v>
      </c>
      <c r="F447" s="2" t="str">
        <f>IFERROR(MID($B447,FIND(F$1,$B447,1)+0,30),"x")</f>
        <v>x</v>
      </c>
      <c r="G447" s="2" t="str">
        <f>IFERROR(MID($B447,FIND(G$1,$B447,1)+-5,20),"x")</f>
        <v xml:space="preserve"> 91ª REUNIÃO DO COMI</v>
      </c>
      <c r="H447" s="2" t="str">
        <f>IFERROR(MID($B447,FIND(H$1,$B447,1)+-5,60),"x")</f>
        <v>x</v>
      </c>
      <c r="I447" s="2" t="str">
        <f t="shared" si="6"/>
        <v>x</v>
      </c>
    </row>
    <row r="448" spans="1:9" hidden="1" x14ac:dyDescent="0.2">
      <c r="A448" s="2">
        <v>317</v>
      </c>
      <c r="B448" s="2" t="s">
        <v>1929</v>
      </c>
      <c r="E448" s="2" t="str">
        <f>IFERROR(MID($B448,FIND(E$1,$B448,1)+0,30),"x")</f>
        <v>x</v>
      </c>
      <c r="F448" s="2" t="str">
        <f>IFERROR(MID($B448,FIND(F$1,$B448,1)+0,30),"x")</f>
        <v>x</v>
      </c>
      <c r="G448" s="2" t="str">
        <f>IFERROR(MID($B448,FIND(G$1,$B448,1)+-5,20),"x")</f>
        <v xml:space="preserve"> 92ª REUNIÃO COMITE </v>
      </c>
      <c r="H448" s="2" t="str">
        <f>IFERROR(MID($B448,FIND(H$1,$B448,1)+-5,60),"x")</f>
        <v>O DA JUSTIÇA E SEGURANÇA PÚBLICA (MJSP) SEM CONSIDERAÇÕES RE</v>
      </c>
      <c r="I448" s="2" t="str">
        <f t="shared" si="6"/>
        <v>x</v>
      </c>
    </row>
    <row r="449" spans="1:9" hidden="1" x14ac:dyDescent="0.2">
      <c r="A449" s="2">
        <v>318</v>
      </c>
      <c r="B449" s="2" t="s">
        <v>1930</v>
      </c>
      <c r="E449" s="2" t="str">
        <f>IFERROR(MID($B449,FIND(E$1,$B449,1)+0,30),"x")</f>
        <v>x</v>
      </c>
      <c r="F449" s="2" t="str">
        <f>IFERROR(MID($B449,FIND(F$1,$B449,1)+0,30),"x")</f>
        <v>x</v>
      </c>
      <c r="G449" s="2" t="str">
        <f>IFERROR(MID($B449,FIND(G$1,$B449,1)+-5,20),"x")</f>
        <v>. A) REUNIÃO ESPECÍF</v>
      </c>
      <c r="H449" s="2" t="str">
        <f>IFERROR(MID($B449,FIND(H$1,$B449,1)+-5,60),"x")</f>
        <v>x</v>
      </c>
      <c r="I449" s="2" t="str">
        <f t="shared" si="6"/>
        <v>x</v>
      </c>
    </row>
    <row r="450" spans="1:9" hidden="1" x14ac:dyDescent="0.2">
      <c r="A450" s="2">
        <v>320</v>
      </c>
      <c r="B450" s="2" t="s">
        <v>1932</v>
      </c>
      <c r="E450" s="2" t="str">
        <f>IFERROR(MID($B450,FIND(E$1,$B450,1)+0,30),"x")</f>
        <v>x</v>
      </c>
      <c r="F450" s="2" t="str">
        <f>IFERROR(MID($B450,FIND(F$1,$B450,1)+0,30),"x")</f>
        <v>x</v>
      </c>
      <c r="G450" s="2" t="str">
        <f>IFERROR(MID($B450,FIND(G$1,$B450,1)+-5,20),"x")</f>
        <v>GOV) REUNIÃO COM A R</v>
      </c>
      <c r="H450" s="2" t="str">
        <f>IFERROR(MID($B450,FIND(H$1,$B450,1)+-5,60),"x")</f>
        <v>O DA JUSTIÇA E SEGURANÇA PÚBLICA (MJSP) SEM CONSIDERAÇÕES RE</v>
      </c>
      <c r="I450" s="2" t="str">
        <f t="shared" si="6"/>
        <v>x</v>
      </c>
    </row>
    <row r="451" spans="1:9" hidden="1" x14ac:dyDescent="0.2">
      <c r="A451" s="2">
        <v>321</v>
      </c>
      <c r="B451" s="2" t="s">
        <v>1933</v>
      </c>
      <c r="E451" s="2" t="str">
        <f>IFERROR(MID($B451,FIND(E$1,$B451,1)+0,30),"x")</f>
        <v>x</v>
      </c>
      <c r="F451" s="2" t="str">
        <f>IFERROR(MID($B451,FIND(F$1,$B451,1)+0,30),"x")</f>
        <v>x</v>
      </c>
      <c r="G451" s="2" t="str">
        <f>IFERROR(MID($B451,FIND(G$1,$B451,1)+-5,20),"x")</f>
        <v>UTI. REUNIÃO COM FNP</v>
      </c>
      <c r="H451" s="2" t="str">
        <f>IFERROR(MID($B451,FIND(H$1,$B451,1)+-5,60),"x")</f>
        <v>x</v>
      </c>
      <c r="I451" s="2" t="str">
        <f t="shared" ref="I451:I514" si="7">IFERROR(MID($H451,FIND(I$1,$H451,1)+-5,60),"x")</f>
        <v>x</v>
      </c>
    </row>
    <row r="452" spans="1:9" x14ac:dyDescent="0.2">
      <c r="A452" s="2">
        <v>323</v>
      </c>
      <c r="B452" s="2" t="s">
        <v>1935</v>
      </c>
      <c r="E452" s="2" t="str">
        <f>IFERROR(MID($B452,FIND(E$1,$B452,1)+0,30),"x")</f>
        <v>x</v>
      </c>
      <c r="F452" s="2" t="str">
        <f>IFERROR(MID($B452,FIND(F$1,$B452,1)+0,30),"x")</f>
        <v>x</v>
      </c>
      <c r="G452" s="2" t="str">
        <f>IFERROR(MID($B452,FIND(G$1,$B452,1)+-5,20),"x")</f>
        <v xml:space="preserve"> 94ª REUNIÃO COMITE </v>
      </c>
      <c r="H452" s="2" t="str">
        <f>IFERROR(MID($B452,FIND(H$1,$B452,1)+-5,60),"x")</f>
        <v xml:space="preserve">O DA JUSTIÇA E SEGURANÇA PÚBLICA (MJSP) AUSENTE. MINISTÉRIO </v>
      </c>
      <c r="I452" s="2" t="str">
        <f t="shared" si="7"/>
        <v xml:space="preserve">JSP) AUSENTE. MINISTÉRIO </v>
      </c>
    </row>
    <row r="453" spans="1:9" hidden="1" x14ac:dyDescent="0.2">
      <c r="A453" s="2">
        <v>324</v>
      </c>
      <c r="B453" s="2" t="s">
        <v>1936</v>
      </c>
      <c r="E453" s="2" t="str">
        <f>IFERROR(MID($B453,FIND(E$1,$B453,1)+0,30),"x")</f>
        <v>DATA PREVISTA PARA O RETORNO D</v>
      </c>
      <c r="F453" s="2" t="str">
        <f>IFERROR(MID($B453,FIND(F$1,$B453,1)+0,30),"x")</f>
        <v>x</v>
      </c>
      <c r="G453" s="2" t="str">
        <f>IFERROR(MID($B453,FIND(G$1,$B453,1)+-5,20),"x")</f>
        <v>LICA REUNIÃO COM COM</v>
      </c>
      <c r="H453" s="2" t="str">
        <f>IFERROR(MID($B453,FIND(H$1,$B453,1)+-5,60),"x")</f>
        <v>x</v>
      </c>
      <c r="I453" s="2" t="str">
        <f t="shared" si="7"/>
        <v>x</v>
      </c>
    </row>
    <row r="454" spans="1:9" hidden="1" x14ac:dyDescent="0.2">
      <c r="A454" s="2">
        <v>325</v>
      </c>
      <c r="B454" s="2" t="s">
        <v>1937</v>
      </c>
      <c r="E454" s="2" t="str">
        <f>IFERROR(MID($B454,FIND(E$1,$B454,1)+0,30),"x")</f>
        <v>x</v>
      </c>
      <c r="F454" s="2" t="str">
        <f>IFERROR(MID($B454,FIND(F$1,$B454,1)+0,30),"x")</f>
        <v>x</v>
      </c>
      <c r="G454" s="2" t="str">
        <f>IFERROR(MID($B454,FIND(G$1,$B454,1)+-5,20),"x")</f>
        <v xml:space="preserve"> 94ª REUNIÃO DO COMI</v>
      </c>
      <c r="H454" s="2" t="str">
        <f>IFERROR(MID($B454,FIND(H$1,$B454,1)+-5,60),"x")</f>
        <v>x</v>
      </c>
      <c r="I454" s="2" t="str">
        <f t="shared" si="7"/>
        <v>x</v>
      </c>
    </row>
    <row r="455" spans="1:9" hidden="1" x14ac:dyDescent="0.2">
      <c r="A455" s="2">
        <v>327</v>
      </c>
      <c r="B455" s="2" t="s">
        <v>1939</v>
      </c>
      <c r="E455" s="2" t="str">
        <f>IFERROR(MID($B455,FIND(E$1,$B455,1)+0,30),"x")</f>
        <v>DATAPREV ENFRENTA DIFICULDADES</v>
      </c>
      <c r="F455" s="2" t="str">
        <f>IFERROR(MID($B455,FIND(F$1,$B455,1)+0,30),"x")</f>
        <v>x</v>
      </c>
      <c r="G455" s="2" t="str">
        <f>IFERROR(MID($B455,FIND(G$1,$B455,1)+-5,20),"x")</f>
        <v xml:space="preserve"> 95ª REUNIÃO COMITE </v>
      </c>
      <c r="H455" s="2" t="str">
        <f>IFERROR(MID($B455,FIND(H$1,$B455,1)+-5,60),"x")</f>
        <v>O DA JUSTIÇA E SEGURANÇA PÚBLICA (MJSP) SEM CONSIDERAÇÕES RE</v>
      </c>
      <c r="I455" s="2" t="str">
        <f t="shared" si="7"/>
        <v>x</v>
      </c>
    </row>
    <row r="456" spans="1:9" hidden="1" x14ac:dyDescent="0.2">
      <c r="A456" s="2">
        <v>328</v>
      </c>
      <c r="B456" s="2" t="s">
        <v>1940</v>
      </c>
      <c r="E456" s="2" t="str">
        <f>IFERROR(MID($B456,FIND(E$1,$B456,1)+0,30),"x")</f>
        <v>x</v>
      </c>
      <c r="F456" s="2" t="str">
        <f>IFERROR(MID($B456,FIND(F$1,$B456,1)+0,30),"x")</f>
        <v>x</v>
      </c>
      <c r="G456" s="2" t="str">
        <f>IFERROR(MID($B456,FIND(G$1,$B456,1)+-5,20),"x")</f>
        <v>: EM REUNIÃO COM A C</v>
      </c>
      <c r="H456" s="2" t="str">
        <f>IFERROR(MID($B456,FIND(H$1,$B456,1)+-5,60),"x")</f>
        <v>x</v>
      </c>
      <c r="I456" s="2" t="str">
        <f t="shared" si="7"/>
        <v>x</v>
      </c>
    </row>
    <row r="457" spans="1:9" hidden="1" x14ac:dyDescent="0.2">
      <c r="A457" s="2">
        <v>329</v>
      </c>
      <c r="B457" s="2" t="s">
        <v>1941</v>
      </c>
      <c r="E457" s="2" t="str">
        <f>IFERROR(MID($B457,FIND(E$1,$B457,1)+0,30),"x")</f>
        <v>DATAPREV , PARA DIVULGAÇÃO DAS</v>
      </c>
      <c r="F457" s="2" t="str">
        <f>IFERROR(MID($B457,FIND(F$1,$B457,1)+0,30),"x")</f>
        <v>x</v>
      </c>
      <c r="G457" s="2" t="str">
        <f>IFERROR(MID($B457,FIND(G$1,$B457,1)+-5,20),"x")</f>
        <v>9 5ª REUNIÃO DO COMI</v>
      </c>
      <c r="H457" s="2" t="str">
        <f>IFERROR(MID($B457,FIND(H$1,$B457,1)+-5,60),"x")</f>
        <v>x</v>
      </c>
      <c r="I457" s="2" t="str">
        <f t="shared" si="7"/>
        <v>x</v>
      </c>
    </row>
    <row r="458" spans="1:9" x14ac:dyDescent="0.2">
      <c r="A458" s="2">
        <v>331</v>
      </c>
      <c r="B458" s="2" t="s">
        <v>1943</v>
      </c>
      <c r="E458" s="2" t="str">
        <f>IFERROR(MID($B458,FIND(E$1,$B458,1)+0,30),"x")</f>
        <v>DATA DE ONTEM . RESSALTA QUE É</v>
      </c>
      <c r="F458" s="2" t="str">
        <f>IFERROR(MID($B458,FIND(F$1,$B458,1)+0,30),"x")</f>
        <v>x</v>
      </c>
      <c r="G458" s="2" t="str">
        <f>IFERROR(MID($B458,FIND(G$1,$B458,1)+-5,20),"x")</f>
        <v xml:space="preserve"> 96ª REUNIÃO COMITE </v>
      </c>
      <c r="H458" s="2" t="str">
        <f>IFERROR(MID($B458,FIND(H$1,$B458,1)+-5,60),"x")</f>
        <v xml:space="preserve">O DA JUSTIÇA E SEGURANÇA PÚBLICA (MJSP) AUSENTE. MINISTÉRIO </v>
      </c>
      <c r="I458" s="2" t="str">
        <f t="shared" si="7"/>
        <v xml:space="preserve">JSP) AUSENTE. MINISTÉRIO </v>
      </c>
    </row>
    <row r="459" spans="1:9" hidden="1" x14ac:dyDescent="0.2">
      <c r="A459" s="2">
        <v>332</v>
      </c>
      <c r="B459" s="2" t="s">
        <v>1944</v>
      </c>
      <c r="E459" s="2" t="str">
        <f>IFERROR(MID($B459,FIND(E$1,$B459,1)+0,30),"x")</f>
        <v>x</v>
      </c>
      <c r="F459" s="2" t="str">
        <f>IFERROR(MID($B459,FIND(F$1,$B459,1)+0,30),"x")</f>
        <v>x</v>
      </c>
      <c r="G459" s="2" t="str">
        <f>IFERROR(MID($B459,FIND(G$1,$B459,1)+-5,20),"x")</f>
        <v>GOV) REUNIÃO COM O C</v>
      </c>
      <c r="H459" s="2" t="str">
        <f>IFERROR(MID($B459,FIND(H$1,$B459,1)+-5,60),"x")</f>
        <v>x</v>
      </c>
      <c r="I459" s="2" t="str">
        <f t="shared" si="7"/>
        <v>x</v>
      </c>
    </row>
    <row r="460" spans="1:9" hidden="1" x14ac:dyDescent="0.2">
      <c r="A460" s="2">
        <v>333</v>
      </c>
      <c r="B460" s="2" t="s">
        <v>1945</v>
      </c>
      <c r="E460" s="2" t="str">
        <f>IFERROR(MID($B460,FIND(E$1,$B460,1)+0,30),"x")</f>
        <v>x</v>
      </c>
      <c r="F460" s="2" t="str">
        <f>IFERROR(MID($B460,FIND(F$1,$B460,1)+0,30),"x")</f>
        <v>x</v>
      </c>
      <c r="G460" s="2" t="str">
        <f>IFERROR(MID($B460,FIND(G$1,$B460,1)+-5,20),"x")</f>
        <v>9 6ª REUNIÃO DO COMI</v>
      </c>
      <c r="H460" s="2" t="str">
        <f>IFERROR(MID($B460,FIND(H$1,$B460,1)+-5,60),"x")</f>
        <v>x</v>
      </c>
      <c r="I460" s="2" t="str">
        <f t="shared" si="7"/>
        <v>x</v>
      </c>
    </row>
    <row r="461" spans="1:9" hidden="1" x14ac:dyDescent="0.2">
      <c r="A461" s="2">
        <v>335</v>
      </c>
      <c r="B461" s="2" t="s">
        <v>1947</v>
      </c>
      <c r="E461" s="2" t="str">
        <f>IFERROR(MID($B461,FIND(E$1,$B461,1)+0,30),"x")</f>
        <v>x</v>
      </c>
      <c r="F461" s="2" t="str">
        <f>IFERROR(MID($B461,FIND(F$1,$B461,1)+0,30),"x")</f>
        <v>x</v>
      </c>
      <c r="G461" s="2" t="str">
        <f>IFERROR(MID($B461,FIND(G$1,$B461,1)+-5,20),"x")</f>
        <v xml:space="preserve"> 97ª REUNIÃO COMITE </v>
      </c>
      <c r="H461" s="2" t="str">
        <f>IFERROR(MID($B461,FIND(H$1,$B461,1)+-5,60),"x")</f>
        <v>O DA JUSTIÇA E SEGURANÇA PÚBLICA (MJSP) SEM CONSIDERAÇÕES RE</v>
      </c>
      <c r="I461" s="2" t="str">
        <f t="shared" si="7"/>
        <v>x</v>
      </c>
    </row>
    <row r="462" spans="1:9" hidden="1" x14ac:dyDescent="0.2">
      <c r="A462" s="2">
        <v>336</v>
      </c>
      <c r="B462" s="2" t="s">
        <v>1948</v>
      </c>
      <c r="E462" s="2" t="str">
        <f>IFERROR(MID($B462,FIND(E$1,$B462,1)+0,30),"x")</f>
        <v>x</v>
      </c>
      <c r="F462" s="2" t="str">
        <f>IFERROR(MID($B462,FIND(F$1,$B462,1)+0,30),"x")</f>
        <v>x</v>
      </c>
      <c r="G462" s="2" t="str">
        <f>IFERROR(MID($B462,FIND(G$1,$B462,1)+-5,20),"x")</f>
        <v>GOV) REUNIÃO COM REG</v>
      </c>
      <c r="H462" s="2" t="str">
        <f>IFERROR(MID($B462,FIND(H$1,$B462,1)+-5,60),"x")</f>
        <v>x</v>
      </c>
      <c r="I462" s="2" t="str">
        <f t="shared" si="7"/>
        <v>x</v>
      </c>
    </row>
    <row r="463" spans="1:9" hidden="1" x14ac:dyDescent="0.2">
      <c r="A463" s="2">
        <v>337</v>
      </c>
      <c r="B463" s="2" t="s">
        <v>1949</v>
      </c>
      <c r="E463" s="2" t="str">
        <f>IFERROR(MID($B463,FIND(E$1,$B463,1)+0,30),"x")</f>
        <v>x</v>
      </c>
      <c r="F463" s="2" t="str">
        <f>IFERROR(MID($B463,FIND(F$1,$B463,1)+0,30),"x")</f>
        <v>x</v>
      </c>
      <c r="G463" s="2" t="str">
        <f>IFERROR(MID($B463,FIND(G$1,$B463,1)+-5,20),"x")</f>
        <v>AR A REUNIÃO A SER R</v>
      </c>
      <c r="H463" s="2" t="str">
        <f>IFERROR(MID($B463,FIND(H$1,$B463,1)+-5,60),"x")</f>
        <v>x</v>
      </c>
      <c r="I463" s="2" t="str">
        <f t="shared" si="7"/>
        <v>x</v>
      </c>
    </row>
    <row r="464" spans="1:9" x14ac:dyDescent="0.2">
      <c r="A464" s="2">
        <v>339</v>
      </c>
      <c r="B464" s="2" t="s">
        <v>1951</v>
      </c>
      <c r="E464" s="2" t="str">
        <f>IFERROR(MID($B464,FIND(E$1,$B464,1)+0,30),"x")</f>
        <v>x</v>
      </c>
      <c r="F464" s="2" t="str">
        <f>IFERROR(MID($B464,FIND(F$1,$B464,1)+0,30),"x")</f>
        <v>x</v>
      </c>
      <c r="G464" s="2" t="str">
        <f>IFERROR(MID($B464,FIND(G$1,$B464,1)+-5,20),"x")</f>
        <v xml:space="preserve"> 98ª REUNIÃO COMITE </v>
      </c>
      <c r="H464" s="2" t="str">
        <f>IFERROR(MID($B464,FIND(H$1,$B464,1)+-5,60),"x")</f>
        <v>O DA JUSTIÇA E SEGURANÇA PÚBLICA (MJSP) AUSENTE . MINISTÉRIO</v>
      </c>
      <c r="I464" s="2" t="str">
        <f t="shared" si="7"/>
        <v>JSP) AUSENTE . MINISTÉRIO</v>
      </c>
    </row>
    <row r="465" spans="1:9" hidden="1" x14ac:dyDescent="0.2">
      <c r="A465" s="2">
        <v>340</v>
      </c>
      <c r="B465" s="2" t="s">
        <v>1952</v>
      </c>
      <c r="E465" s="2" t="str">
        <f>IFERROR(MID($B465,FIND(E$1,$B465,1)+0,30),"x")</f>
        <v>x</v>
      </c>
      <c r="F465" s="2" t="str">
        <f>IFERROR(MID($B465,FIND(F$1,$B465,1)+0,30),"x")</f>
        <v>x</v>
      </c>
      <c r="G465" s="2" t="str">
        <f>IFERROR(MID($B465,FIND(G$1,$B465,1)+-5,20),"x")</f>
        <v xml:space="preserve">O. A REUNIÃO TRATOU </v>
      </c>
      <c r="H465" s="2" t="str">
        <f>IFERROR(MID($B465,FIND(H$1,$B465,1)+-5,60),"x")</f>
        <v>x</v>
      </c>
      <c r="I465" s="2" t="str">
        <f t="shared" si="7"/>
        <v>x</v>
      </c>
    </row>
    <row r="466" spans="1:9" hidden="1" x14ac:dyDescent="0.2">
      <c r="A466" s="2">
        <v>341</v>
      </c>
      <c r="B466" s="2" t="s">
        <v>1953</v>
      </c>
      <c r="E466" s="2" t="str">
        <f>IFERROR(MID($B466,FIND(E$1,$B466,1)+0,30),"x")</f>
        <v>x</v>
      </c>
      <c r="F466" s="2" t="str">
        <f>IFERROR(MID($B466,FIND(F$1,$B466,1)+0,30),"x")</f>
        <v>x</v>
      </c>
      <c r="G466" s="2" t="str">
        <f>IFERROR(MID($B466,FIND(G$1,$B466,1)+-5,20),"x")</f>
        <v>9 8ª REUNIÃO DO COMI</v>
      </c>
      <c r="H466" s="2" t="str">
        <f>IFERROR(MID($B466,FIND(H$1,$B466,1)+-5,60),"x")</f>
        <v>x</v>
      </c>
      <c r="I466" s="2" t="str">
        <f t="shared" si="7"/>
        <v>x</v>
      </c>
    </row>
    <row r="467" spans="1:9" hidden="1" x14ac:dyDescent="0.2">
      <c r="A467" s="2">
        <v>343</v>
      </c>
      <c r="B467" s="2" t="s">
        <v>1955</v>
      </c>
      <c r="E467" s="2" t="str">
        <f>IFERROR(MID($B467,FIND(E$1,$B467,1)+0,30),"x")</f>
        <v>x</v>
      </c>
      <c r="F467" s="2" t="str">
        <f>IFERROR(MID($B467,FIND(F$1,$B467,1)+0,30),"x")</f>
        <v>x</v>
      </c>
      <c r="G467" s="2" t="str">
        <f>IFERROR(MID($B467,FIND(G$1,$B467,1)+-5,20),"x")</f>
        <v xml:space="preserve"> 99ª REUNIÃO COMITE </v>
      </c>
      <c r="H467" s="2" t="str">
        <f>IFERROR(MID($B467,FIND(H$1,$B467,1)+-5,60),"x")</f>
        <v>x</v>
      </c>
      <c r="I467" s="2" t="str">
        <f t="shared" si="7"/>
        <v>x</v>
      </c>
    </row>
    <row r="468" spans="1:9" hidden="1" x14ac:dyDescent="0.2">
      <c r="A468" s="2">
        <v>344</v>
      </c>
      <c r="B468" s="2" t="s">
        <v>1956</v>
      </c>
      <c r="E468" s="2" t="str">
        <f>IFERROR(MID($B468,FIND(E$1,$B468,1)+0,30),"x")</f>
        <v>DATA PREVISTA PARA RETOMADA PR</v>
      </c>
      <c r="F468" s="2" t="str">
        <f>IFERROR(MID($B468,FIND(F$1,$B468,1)+0,30),"x")</f>
        <v>x</v>
      </c>
      <c r="G468" s="2" t="str">
        <f>IFERROR(MID($B468,FIND(G$1,$B468,1)+-5,20),"x")</f>
        <v>GOV) REUNIÃO COM REG</v>
      </c>
      <c r="H468" s="2" t="str">
        <f>IFERROR(MID($B468,FIND(H$1,$B468,1)+-5,60),"x")</f>
        <v>x</v>
      </c>
      <c r="I468" s="2" t="str">
        <f t="shared" si="7"/>
        <v>x</v>
      </c>
    </row>
    <row r="469" spans="1:9" hidden="1" x14ac:dyDescent="0.2">
      <c r="A469" s="2">
        <v>345</v>
      </c>
      <c r="B469" s="2" t="s">
        <v>1957</v>
      </c>
      <c r="E469" s="2" t="str">
        <f>IFERROR(MID($B469,FIND(E$1,$B469,1)+0,30),"x")</f>
        <v>x</v>
      </c>
      <c r="F469" s="2" t="str">
        <f>IFERROR(MID($B469,FIND(F$1,$B469,1)+0,30),"x")</f>
        <v>x</v>
      </c>
      <c r="G469" s="2" t="str">
        <f>IFERROR(MID($B469,FIND(G$1,$B469,1)+-5,20),"x")</f>
        <v xml:space="preserve"> 99ª REUNIÃO . ANEXO</v>
      </c>
      <c r="H469" s="2" t="str">
        <f>IFERROR(MID($B469,FIND(H$1,$B469,1)+-5,60),"x")</f>
        <v>x</v>
      </c>
      <c r="I469" s="2" t="str">
        <f t="shared" si="7"/>
        <v>x</v>
      </c>
    </row>
    <row r="470" spans="1:9" hidden="1" x14ac:dyDescent="0.2">
      <c r="A470" s="2">
        <v>347</v>
      </c>
      <c r="B470" s="2" t="s">
        <v>1959</v>
      </c>
      <c r="E470" s="2" t="str">
        <f>IFERROR(MID($B470,FIND(E$1,$B470,1)+0,30),"x")</f>
        <v>x</v>
      </c>
      <c r="F470" s="2" t="str">
        <f>IFERROR(MID($B470,FIND(F$1,$B470,1)+0,30),"x")</f>
        <v>x</v>
      </c>
      <c r="G470" s="2" t="str">
        <f>IFERROR(MID($B470,FIND(G$1,$B470,1)+-5,20),"x")</f>
        <v>GOV) REUNIÃO COM COM</v>
      </c>
      <c r="H470" s="2" t="str">
        <f>IFERROR(MID($B470,FIND(H$1,$B470,1)+-5,60),"x")</f>
        <v>x</v>
      </c>
      <c r="I470" s="2" t="str">
        <f t="shared" si="7"/>
        <v>x</v>
      </c>
    </row>
    <row r="471" spans="1:9" hidden="1" x14ac:dyDescent="0.2">
      <c r="A471" s="2">
        <v>348</v>
      </c>
      <c r="B471" s="2" t="s">
        <v>1960</v>
      </c>
      <c r="E471" s="2" t="str">
        <f>IFERROR(MID($B471,FIND(E$1,$B471,1)+0,30),"x")</f>
        <v>x</v>
      </c>
      <c r="F471" s="2" t="str">
        <f>IFERROR(MID($B471,FIND(F$1,$B471,1)+0,30),"x")</f>
        <v>x</v>
      </c>
      <c r="G471" s="2" t="str">
        <f>IFERROR(MID($B471,FIND(G$1,$B471,1)+-5,20),"x")</f>
        <v>100ª REUNIÃO DO COMI</v>
      </c>
      <c r="H471" s="2" t="str">
        <f>IFERROR(MID($B471,FIND(H$1,$B471,1)+-5,60),"x")</f>
        <v>x</v>
      </c>
      <c r="I471" s="2" t="str">
        <f t="shared" si="7"/>
        <v>x</v>
      </c>
    </row>
    <row r="472" spans="1:9" hidden="1" x14ac:dyDescent="0.2">
      <c r="A472" s="2">
        <v>350</v>
      </c>
      <c r="B472" s="2" t="s">
        <v>1962</v>
      </c>
      <c r="E472" s="2" t="str">
        <f>IFERROR(MID($B472,FIND(E$1,$B472,1)+0,30),"x")</f>
        <v>x</v>
      </c>
      <c r="F472" s="2" t="str">
        <f>IFERROR(MID($B472,FIND(F$1,$B472,1)+0,30),"x")</f>
        <v>x</v>
      </c>
      <c r="G472" s="2" t="str">
        <f>IFERROR(MID($B472,FIND(G$1,$B472,1)+-5,20),"x")</f>
        <v>GOV) REUNIÃO COM ENT</v>
      </c>
      <c r="H472" s="2" t="str">
        <f>IFERROR(MID($B472,FIND(H$1,$B472,1)+-5,60),"x")</f>
        <v>x</v>
      </c>
      <c r="I472" s="2" t="str">
        <f t="shared" si="7"/>
        <v>x</v>
      </c>
    </row>
    <row r="473" spans="1:9" hidden="1" x14ac:dyDescent="0.2">
      <c r="A473" s="2">
        <v>351</v>
      </c>
      <c r="B473" s="2" t="s">
        <v>1963</v>
      </c>
      <c r="E473" s="2" t="str">
        <f>IFERROR(MID($B473,FIND(E$1,$B473,1)+0,30),"x")</f>
        <v>x</v>
      </c>
      <c r="F473" s="2" t="str">
        <f>IFERROR(MID($B473,FIND(F$1,$B473,1)+0,30),"x")</f>
        <v>x</v>
      </c>
      <c r="G473" s="2" t="str">
        <f>IFERROR(MID($B473,FIND(G$1,$B473,1)+-5,20),"x")</f>
        <v>A C) REUNIÃO DA COMI</v>
      </c>
      <c r="H473" s="2" t="str">
        <f>IFERROR(MID($B473,FIND(H$1,$B473,1)+-5,60),"x")</f>
        <v>x</v>
      </c>
      <c r="I473" s="2" t="str">
        <f t="shared" si="7"/>
        <v>x</v>
      </c>
    </row>
    <row r="474" spans="1:9" hidden="1" x14ac:dyDescent="0.2">
      <c r="A474" s="2">
        <v>353</v>
      </c>
      <c r="B474" s="2" t="s">
        <v>1965</v>
      </c>
      <c r="E474" s="2" t="str">
        <f>IFERROR(MID($B474,FIND(E$1,$B474,1)+0,30),"x")</f>
        <v>x</v>
      </c>
      <c r="F474" s="2" t="str">
        <f>IFERROR(MID($B474,FIND(F$1,$B474,1)+0,30),"x")</f>
        <v>x</v>
      </c>
      <c r="G474" s="2" t="str">
        <f>IFERROR(MID($B474,FIND(G$1,$B474,1)+-5,20),"x")</f>
        <v xml:space="preserve">102ª REUNIÃO COMITE </v>
      </c>
      <c r="H474" s="2" t="str">
        <f>IFERROR(MID($B474,FIND(H$1,$B474,1)+-5,60),"x")</f>
        <v>O DA JUSTIÇA E SEGURANÇA PÚBLICA (MJSP) SEM INFORMAÇÕES RELE</v>
      </c>
      <c r="I474" s="2" t="str">
        <f t="shared" si="7"/>
        <v>x</v>
      </c>
    </row>
    <row r="475" spans="1:9" hidden="1" x14ac:dyDescent="0.2">
      <c r="A475" s="2">
        <v>354</v>
      </c>
      <c r="B475" s="2" t="s">
        <v>1966</v>
      </c>
      <c r="E475" s="2" t="str">
        <f>IFERROR(MID($B475,FIND(E$1,$B475,1)+0,30),"x")</f>
        <v>x</v>
      </c>
      <c r="F475" s="2" t="str">
        <f>IFERROR(MID($B475,FIND(F$1,$B475,1)+0,30),"x")</f>
        <v>x</v>
      </c>
      <c r="G475" s="2" t="str">
        <f>IFERROR(MID($B475,FIND(G$1,$B475,1)+-5,20),"x")</f>
        <v>GOV) REUNIÃO COM COM</v>
      </c>
      <c r="H475" s="2" t="str">
        <f>IFERROR(MID($B475,FIND(H$1,$B475,1)+-5,60),"x")</f>
        <v>x</v>
      </c>
      <c r="I475" s="2" t="str">
        <f t="shared" si="7"/>
        <v>x</v>
      </c>
    </row>
    <row r="476" spans="1:9" hidden="1" x14ac:dyDescent="0.2">
      <c r="A476" s="2">
        <v>356</v>
      </c>
      <c r="B476" s="2" t="s">
        <v>1968</v>
      </c>
      <c r="E476" s="2" t="str">
        <f>IFERROR(MID($B476,FIND(E$1,$B476,1)+0,30),"x")</f>
        <v>x</v>
      </c>
      <c r="F476" s="2" t="str">
        <f>IFERROR(MID($B476,FIND(F$1,$B476,1)+0,30),"x")</f>
        <v>x</v>
      </c>
      <c r="G476" s="2" t="str">
        <f>IFERROR(MID($B476,FIND(G$1,$B476,1)+-5,20),"x")</f>
        <v>GOV) REUNIÃO COM REG</v>
      </c>
      <c r="H476" s="2" t="str">
        <f>IFERROR(MID($B476,FIND(H$1,$B476,1)+-5,60),"x")</f>
        <v>x</v>
      </c>
      <c r="I476" s="2" t="str">
        <f t="shared" si="7"/>
        <v>x</v>
      </c>
    </row>
    <row r="477" spans="1:9" hidden="1" x14ac:dyDescent="0.2">
      <c r="A477" s="2">
        <v>357</v>
      </c>
      <c r="B477" s="2" t="s">
        <v>1969</v>
      </c>
      <c r="E477" s="2" t="str">
        <f>IFERROR(MID($B477,FIND(E$1,$B477,1)+0,30),"x")</f>
        <v>x</v>
      </c>
      <c r="F477" s="2" t="str">
        <f>IFERROR(MID($B477,FIND(F$1,$B477,1)+0,30),"x")</f>
        <v>x</v>
      </c>
      <c r="G477" s="2" t="str">
        <f>IFERROR(MID($B477,FIND(G$1,$B477,1)+-5,20),"x")</f>
        <v>103ª REUNIÃO DO COMI</v>
      </c>
      <c r="H477" s="2" t="str">
        <f>IFERROR(MID($B477,FIND(H$1,$B477,1)+-5,60),"x")</f>
        <v>x</v>
      </c>
      <c r="I477" s="2" t="str">
        <f t="shared" si="7"/>
        <v>x</v>
      </c>
    </row>
    <row r="478" spans="1:9" x14ac:dyDescent="0.2">
      <c r="A478" s="2">
        <v>359</v>
      </c>
      <c r="B478" s="2" t="s">
        <v>1971</v>
      </c>
      <c r="E478" s="2" t="str">
        <f>IFERROR(MID($B478,FIND(E$1,$B478,1)+0,30),"x")</f>
        <v>x</v>
      </c>
      <c r="F478" s="2" t="str">
        <f>IFERROR(MID($B478,FIND(F$1,$B478,1)+0,30),"x")</f>
        <v>x</v>
      </c>
      <c r="G478" s="2" t="str">
        <f>IFERROR(MID($B478,FIND(G$1,$B478,1)+-5,20),"x")</f>
        <v>GOV) REUNIÃO COM REG</v>
      </c>
      <c r="H478" s="2" t="str">
        <f>IFERROR(MID($B478,FIND(H$1,$B478,1)+-5,60),"x")</f>
        <v xml:space="preserve">O DA JUSTIÇA E SEGURANÇA PÚBLICA (MJSP) AUSENTE. MINISTÉRIO </v>
      </c>
      <c r="I478" s="2" t="str">
        <f t="shared" si="7"/>
        <v xml:space="preserve">JSP) AUSENTE. MINISTÉRIO </v>
      </c>
    </row>
    <row r="479" spans="1:9" hidden="1" x14ac:dyDescent="0.2">
      <c r="A479" s="2">
        <v>360</v>
      </c>
      <c r="B479" s="2" t="s">
        <v>1972</v>
      </c>
      <c r="E479" s="2" t="str">
        <f>IFERROR(MID($B479,FIND(E$1,$B479,1)+0,30),"x")</f>
        <v>DATA E INFORMARÃO A TODOS OS E</v>
      </c>
      <c r="F479" s="2" t="str">
        <f>IFERROR(MID($B479,FIND(F$1,$B479,1)+0,30),"x")</f>
        <v>x</v>
      </c>
      <c r="G479" s="2" t="str">
        <f>IFERROR(MID($B479,FIND(G$1,$B479,1)+-5,20),"x")</f>
        <v>A 1ª REUNIÃO DO GRUP</v>
      </c>
      <c r="H479" s="2" t="str">
        <f>IFERROR(MID($B479,FIND(H$1,$B479,1)+-5,60),"x")</f>
        <v>x</v>
      </c>
      <c r="I479" s="2" t="str">
        <f t="shared" si="7"/>
        <v>x</v>
      </c>
    </row>
    <row r="480" spans="1:9" hidden="1" x14ac:dyDescent="0.2">
      <c r="A480" s="2">
        <v>362</v>
      </c>
      <c r="B480" s="2" t="s">
        <v>1974</v>
      </c>
      <c r="E480" s="2" t="str">
        <f>IFERROR(MID($B480,FIND(E$1,$B480,1)+0,30),"x")</f>
        <v>x</v>
      </c>
      <c r="F480" s="2" t="str">
        <f>IFERROR(MID($B480,FIND(F$1,$B480,1)+0,30),"x")</f>
        <v>x</v>
      </c>
      <c r="G480" s="2" t="str">
        <f>IFERROR(MID($B480,FIND(G$1,$B480,1)+-5,20),"x")</f>
        <v>GOV) REUNIÃO COM COM</v>
      </c>
      <c r="H480" s="2" t="str">
        <f>IFERROR(MID($B480,FIND(H$1,$B480,1)+-5,60),"x")</f>
        <v>x</v>
      </c>
      <c r="I480" s="2" t="str">
        <f t="shared" si="7"/>
        <v>x</v>
      </c>
    </row>
    <row r="481" spans="1:9" hidden="1" x14ac:dyDescent="0.2">
      <c r="A481" s="2">
        <v>363</v>
      </c>
      <c r="B481" s="2" t="s">
        <v>1975</v>
      </c>
      <c r="E481" s="2" t="str">
        <f>IFERROR(MID($B481,FIND(E$1,$B481,1)+0,30),"x")</f>
        <v>x</v>
      </c>
      <c r="F481" s="2" t="str">
        <f>IFERROR(MID($B481,FIND(F$1,$B481,1)+0,30),"x")</f>
        <v>x</v>
      </c>
      <c r="G481" s="2" t="str">
        <f>IFERROR(MID($B481,FIND(G$1,$B481,1)+-5,20),"x")</f>
        <v>NTOU REUNIÃO DO SECR</v>
      </c>
      <c r="H481" s="2" t="str">
        <f>IFERROR(MID($B481,FIND(H$1,$B481,1)+-5,60),"x")</f>
        <v>x</v>
      </c>
      <c r="I481" s="2" t="str">
        <f t="shared" si="7"/>
        <v>x</v>
      </c>
    </row>
    <row r="482" spans="1:9" x14ac:dyDescent="0.2">
      <c r="A482" s="2">
        <v>365</v>
      </c>
      <c r="B482" s="2" t="s">
        <v>1977</v>
      </c>
      <c r="E482" s="2" t="str">
        <f>IFERROR(MID($B482,FIND(E$1,$B482,1)+0,30),"x")</f>
        <v>x</v>
      </c>
      <c r="F482" s="2" t="str">
        <f>IFERROR(MID($B482,FIND(F$1,$B482,1)+0,30),"x")</f>
        <v>x</v>
      </c>
      <c r="G482" s="2" t="str">
        <f>IFERROR(MID($B482,FIND(G$1,$B482,1)+-5,20),"x")</f>
        <v>GOV) REUNIÃO COM ENT</v>
      </c>
      <c r="H482" s="2" t="str">
        <f>IFERROR(MID($B482,FIND(H$1,$B482,1)+-5,60),"x")</f>
        <v xml:space="preserve">O DA JUSTIÇA E SEGURANÇA PÚBLICA (MJSP) AUSENTE. MINISTÉRIO </v>
      </c>
      <c r="I482" s="2" t="str">
        <f t="shared" si="7"/>
        <v xml:space="preserve">JSP) AUSENTE. MINISTÉRIO </v>
      </c>
    </row>
    <row r="483" spans="1:9" hidden="1" x14ac:dyDescent="0.2">
      <c r="A483" s="2">
        <v>366</v>
      </c>
      <c r="B483" s="2" t="s">
        <v>1978</v>
      </c>
      <c r="E483" s="2" t="str">
        <f>IFERROR(MID($B483,FIND(E$1,$B483,1)+0,30),"x")</f>
        <v>x</v>
      </c>
      <c r="F483" s="2" t="str">
        <f>IFERROR(MID($B483,FIND(F$1,$B483,1)+0,30),"x")</f>
        <v>x</v>
      </c>
      <c r="G483" s="2" t="str">
        <f>IFERROR(MID($B483,FIND(G$1,$B483,1)+-5,20),"x")</f>
        <v>106ª REUNIÃO DO COMI</v>
      </c>
      <c r="H483" s="2" t="str">
        <f>IFERROR(MID($B483,FIND(H$1,$B483,1)+-5,60),"x")</f>
        <v>x</v>
      </c>
      <c r="I483" s="2" t="str">
        <f t="shared" si="7"/>
        <v>x</v>
      </c>
    </row>
    <row r="484" spans="1:9" hidden="1" x14ac:dyDescent="0.2">
      <c r="A484" s="2">
        <v>368</v>
      </c>
      <c r="B484" s="2" t="s">
        <v>1980</v>
      </c>
      <c r="E484" s="2" t="str">
        <f>IFERROR(MID($B484,FIND(E$1,$B484,1)+0,30),"x")</f>
        <v>x</v>
      </c>
      <c r="F484" s="2" t="str">
        <f>IFERROR(MID($B484,FIND(F$1,$B484,1)+0,30),"x")</f>
        <v>x</v>
      </c>
      <c r="G484" s="2" t="str">
        <f>IFERROR(MID($B484,FIND(G$1,$B484,1)+-5,20),"x")</f>
        <v xml:space="preserve">107ª REUNIÃO COMITE </v>
      </c>
      <c r="H484" s="2" t="str">
        <f>IFERROR(MID($B484,FIND(H$1,$B484,1)+-5,60),"x")</f>
        <v>O DA JUSTIÇA E SEGURANÇA PÚBLICA (MJSP) SEM CONSIDERAÇÕES RE</v>
      </c>
      <c r="I484" s="2" t="str">
        <f t="shared" si="7"/>
        <v>x</v>
      </c>
    </row>
    <row r="485" spans="1:9" hidden="1" x14ac:dyDescent="0.2">
      <c r="A485" s="2">
        <v>369</v>
      </c>
      <c r="B485" s="2" t="s">
        <v>1981</v>
      </c>
      <c r="E485" s="2" t="str">
        <f>IFERROR(MID($B485,FIND(E$1,$B485,1)+0,30),"x")</f>
        <v>x</v>
      </c>
      <c r="F485" s="2" t="str">
        <f>IFERROR(MID($B485,FIND(F$1,$B485,1)+0,30),"x")</f>
        <v>x</v>
      </c>
      <c r="G485" s="2" t="str">
        <f>IFERROR(MID($B485,FIND(G$1,$B485,1)+-5,20),"x")</f>
        <v>GOV) REUNIÃO COM COM</v>
      </c>
      <c r="H485" s="2" t="str">
        <f>IFERROR(MID($B485,FIND(H$1,$B485,1)+-5,60),"x")</f>
        <v>x</v>
      </c>
      <c r="I485" s="2" t="str">
        <f t="shared" si="7"/>
        <v>x</v>
      </c>
    </row>
    <row r="486" spans="1:9" hidden="1" x14ac:dyDescent="0.2">
      <c r="A486" s="2">
        <v>371</v>
      </c>
      <c r="B486" s="2" t="s">
        <v>1983</v>
      </c>
      <c r="E486" s="2" t="str">
        <f>IFERROR(MID($B486,FIND(E$1,$B486,1)+0,30),"x")</f>
        <v>x</v>
      </c>
      <c r="F486" s="2" t="str">
        <f>IFERROR(MID($B486,FIND(F$1,$B486,1)+0,30),"x")</f>
        <v>x</v>
      </c>
      <c r="G486" s="2" t="str">
        <f>IFERROR(MID($B486,FIND(G$1,$B486,1)+-5,20),"x")</f>
        <v>GOV) REUNIÃO COM REG</v>
      </c>
      <c r="H486" s="2" t="str">
        <f>IFERROR(MID($B486,FIND(H$1,$B486,1)+-5,60),"x")</f>
        <v>x</v>
      </c>
      <c r="I486" s="2" t="str">
        <f t="shared" si="7"/>
        <v>x</v>
      </c>
    </row>
    <row r="487" spans="1:9" hidden="1" x14ac:dyDescent="0.2">
      <c r="A487" s="2">
        <v>372</v>
      </c>
      <c r="B487" s="2" t="s">
        <v>1984</v>
      </c>
      <c r="E487" s="2" t="str">
        <f>IFERROR(MID($B487,FIND(E$1,$B487,1)+0,30),"x")</f>
        <v xml:space="preserve">DATA D E PUBLICAÇÃO DESTA LEI </v>
      </c>
      <c r="F487" s="2" t="str">
        <f>IFERROR(MID($B487,FIND(F$1,$B487,1)+0,30),"x")</f>
        <v>x</v>
      </c>
      <c r="G487" s="2" t="str">
        <f>IFERROR(MID($B487,FIND(G$1,$B487,1)+-5,20),"x")</f>
        <v>108ª REUNIÃO DO COMI</v>
      </c>
      <c r="H487" s="2" t="str">
        <f>IFERROR(MID($B487,FIND(H$1,$B487,1)+-5,60),"x")</f>
        <v>x</v>
      </c>
      <c r="I487" s="2" t="str">
        <f t="shared" si="7"/>
        <v>x</v>
      </c>
    </row>
    <row r="488" spans="1:9" hidden="1" x14ac:dyDescent="0.2">
      <c r="A488" s="2">
        <v>374</v>
      </c>
      <c r="B488" s="2" t="s">
        <v>1986</v>
      </c>
      <c r="E488" s="2" t="str">
        <f>IFERROR(MID($B488,FIND(E$1,$B488,1)+0,30),"x")</f>
        <v>x</v>
      </c>
      <c r="F488" s="2" t="str">
        <f>IFERROR(MID($B488,FIND(F$1,$B488,1)+0,30),"x")</f>
        <v>x</v>
      </c>
      <c r="G488" s="2" t="str">
        <f>IFERROR(MID($B488,FIND(G$1,$B488,1)+-5,20),"x")</f>
        <v>GOV) REUNIÃO COM ENT</v>
      </c>
      <c r="H488" s="2" t="str">
        <f>IFERROR(MID($B488,FIND(H$1,$B488,1)+-5,60),"x")</f>
        <v>x</v>
      </c>
      <c r="I488" s="2" t="str">
        <f t="shared" si="7"/>
        <v>x</v>
      </c>
    </row>
    <row r="489" spans="1:9" hidden="1" x14ac:dyDescent="0.2">
      <c r="A489" s="2">
        <v>375</v>
      </c>
      <c r="B489" s="2" t="s">
        <v>1987</v>
      </c>
      <c r="E489" s="2" t="str">
        <f>IFERROR(MID($B489,FIND(E$1,$B489,1)+0,30),"x")</f>
        <v>x</v>
      </c>
      <c r="F489" s="2" t="str">
        <f>IFERROR(MID($B489,FIND(F$1,$B489,1)+0,30),"x")</f>
        <v>x</v>
      </c>
      <c r="G489" s="2" t="str">
        <f>IFERROR(MID($B489,FIND(G$1,$B489,1)+-5,20),"x")</f>
        <v>109ª REUNIÃO DO COMI</v>
      </c>
      <c r="H489" s="2" t="str">
        <f>IFERROR(MID($B489,FIND(H$1,$B489,1)+-5,60),"x")</f>
        <v>x</v>
      </c>
      <c r="I489" s="2" t="str">
        <f t="shared" si="7"/>
        <v>x</v>
      </c>
    </row>
    <row r="490" spans="1:9" hidden="1" x14ac:dyDescent="0.2">
      <c r="A490" s="2">
        <v>377</v>
      </c>
      <c r="B490" s="2" t="s">
        <v>1989</v>
      </c>
      <c r="E490" s="2" t="str">
        <f>IFERROR(MID($B490,FIND(E$1,$B490,1)+0,30),"x")</f>
        <v>x</v>
      </c>
      <c r="F490" s="2" t="str">
        <f>IFERROR(MID($B490,FIND(F$1,$B490,1)+0,30),"x")</f>
        <v>x</v>
      </c>
      <c r="G490" s="2" t="str">
        <f>IFERROR(MID($B490,FIND(G$1,$B490,1)+-5,20),"x")</f>
        <v>109ª REUNIÃO ORDINÁR</v>
      </c>
      <c r="H490" s="2" t="str">
        <f>IFERROR(MID($B490,FIND(H$1,$B490,1)+-5,60),"x")</f>
        <v>O DA JUSTIÇA E SEGURANÇA PÚBLICA (MJSP) SEM CONSIDERAÇÕES RE</v>
      </c>
      <c r="I490" s="2" t="str">
        <f t="shared" si="7"/>
        <v>x</v>
      </c>
    </row>
    <row r="491" spans="1:9" hidden="1" x14ac:dyDescent="0.2">
      <c r="A491" s="2">
        <v>378</v>
      </c>
      <c r="B491" s="2" t="s">
        <v>1990</v>
      </c>
      <c r="E491" s="2" t="str">
        <f>IFERROR(MID($B491,FIND(E$1,$B491,1)+0,30),"x")</f>
        <v>x</v>
      </c>
      <c r="F491" s="2" t="str">
        <f>IFERROR(MID($B491,FIND(F$1,$B491,1)+0,30),"x")</f>
        <v>x</v>
      </c>
      <c r="G491" s="2" t="str">
        <f>IFERROR(MID($B491,FIND(G$1,$B491,1)+-5,20),"x")</f>
        <v>GOV) REUNIÃO COM ENT</v>
      </c>
      <c r="H491" s="2" t="str">
        <f>IFERROR(MID($B491,FIND(H$1,$B491,1)+-5,60),"x")</f>
        <v>x</v>
      </c>
      <c r="I491" s="2" t="str">
        <f t="shared" si="7"/>
        <v>x</v>
      </c>
    </row>
    <row r="492" spans="1:9" hidden="1" x14ac:dyDescent="0.2">
      <c r="A492" s="2">
        <v>380</v>
      </c>
      <c r="B492" s="2" t="s">
        <v>1992</v>
      </c>
      <c r="E492" s="2" t="str">
        <f>IFERROR(MID($B492,FIND(E$1,$B492,1)+0,30),"x")</f>
        <v>x</v>
      </c>
      <c r="F492" s="2" t="str">
        <f>IFERROR(MID($B492,FIND(F$1,$B492,1)+0,30),"x")</f>
        <v>x</v>
      </c>
      <c r="G492" s="2" t="str">
        <f>IFERROR(MID($B492,FIND(G$1,$B492,1)+-5,20),"x")</f>
        <v>GOV) REUNIÃO COM COM</v>
      </c>
      <c r="H492" s="2" t="str">
        <f>IFERROR(MID($B492,FIND(H$1,$B492,1)+-5,60),"x")</f>
        <v>x</v>
      </c>
      <c r="I492" s="2" t="str">
        <f t="shared" si="7"/>
        <v>x</v>
      </c>
    </row>
    <row r="493" spans="1:9" hidden="1" x14ac:dyDescent="0.2">
      <c r="A493" s="2">
        <v>381</v>
      </c>
      <c r="B493" s="2" t="s">
        <v>1993</v>
      </c>
      <c r="E493" s="2" t="str">
        <f>IFERROR(MID($B493,FIND(E$1,$B493,1)+0,30),"x")</f>
        <v>x</v>
      </c>
      <c r="F493" s="2" t="str">
        <f>IFERROR(MID($B493,FIND(F$1,$B493,1)+0,30),"x")</f>
        <v>x</v>
      </c>
      <c r="G493" s="2" t="str">
        <f>IFERROR(MID($B493,FIND(G$1,$B493,1)+-5,20),"x")</f>
        <v>111ª REUNIÃO DO COMI</v>
      </c>
      <c r="H493" s="2" t="str">
        <f>IFERROR(MID($B493,FIND(H$1,$B493,1)+-5,60),"x")</f>
        <v>x</v>
      </c>
      <c r="I493" s="2" t="str">
        <f t="shared" si="7"/>
        <v>x</v>
      </c>
    </row>
    <row r="494" spans="1:9" hidden="1" x14ac:dyDescent="0.2">
      <c r="A494" s="2">
        <v>383</v>
      </c>
      <c r="B494" s="2" t="s">
        <v>1995</v>
      </c>
      <c r="E494" s="2" t="str">
        <f>IFERROR(MID($B494,FIND(E$1,$B494,1)+0,30),"x")</f>
        <v>x</v>
      </c>
      <c r="F494" s="2" t="str">
        <f>IFERROR(MID($B494,FIND(F$1,$B494,1)+0,30),"x")</f>
        <v>x</v>
      </c>
      <c r="G494" s="2" t="str">
        <f>IFERROR(MID($B494,FIND(G$1,$B494,1)+-5,20),"x")</f>
        <v xml:space="preserve">112ª REUNIÃO COMITE </v>
      </c>
      <c r="H494" s="2" t="str">
        <f>IFERROR(MID($B494,FIND(H$1,$B494,1)+-5,60),"x")</f>
        <v>O DA JUSTIÇA E SEGURANÇA PÚBLICA (MJSP) SEM CONSIDERAÇÕES RE</v>
      </c>
      <c r="I494" s="2" t="str">
        <f t="shared" si="7"/>
        <v>x</v>
      </c>
    </row>
    <row r="495" spans="1:9" hidden="1" x14ac:dyDescent="0.2">
      <c r="A495" s="2">
        <v>384</v>
      </c>
      <c r="B495" s="2" t="s">
        <v>1996</v>
      </c>
      <c r="E495" s="2" t="str">
        <f>IFERROR(MID($B495,FIND(E$1,$B495,1)+0,30),"x")</f>
        <v>x</v>
      </c>
      <c r="F495" s="2" t="str">
        <f>IFERROR(MID($B495,FIND(F$1,$B495,1)+0,30),"x")</f>
        <v>x</v>
      </c>
      <c r="G495" s="2" t="str">
        <f>IFERROR(MID($B495,FIND(G$1,$B495,1)+-5,20),"x")</f>
        <v>GOV) REUNIÃO COM COM</v>
      </c>
      <c r="H495" s="2" t="str">
        <f>IFERROR(MID($B495,FIND(H$1,$B495,1)+-5,60),"x")</f>
        <v>x</v>
      </c>
      <c r="I495" s="2" t="str">
        <f t="shared" si="7"/>
        <v>x</v>
      </c>
    </row>
    <row r="496" spans="1:9" x14ac:dyDescent="0.2">
      <c r="A496" s="2">
        <v>386</v>
      </c>
      <c r="B496" s="2" t="s">
        <v>1998</v>
      </c>
      <c r="E496" s="2" t="str">
        <f>IFERROR(MID($B496,FIND(E$1,$B496,1)+0,30),"x")</f>
        <v>x</v>
      </c>
      <c r="F496" s="2" t="str">
        <f>IFERROR(MID($B496,FIND(F$1,$B496,1)+0,30),"x")</f>
        <v>x</v>
      </c>
      <c r="G496" s="2" t="str">
        <f>IFERROR(MID($B496,FIND(G$1,$B496,1)+-5,20),"x")</f>
        <v xml:space="preserve">113ª REUNIÃO COMITE </v>
      </c>
      <c r="H496" s="2" t="str">
        <f>IFERROR(MID($B496,FIND(H$1,$B496,1)+-5,60),"x")</f>
        <v xml:space="preserve">O DA JUSTIÇA E SEGURANÇA PÚBLICA (MJSP) AUSENTE. MINISTÉRIO </v>
      </c>
      <c r="I496" s="2" t="str">
        <f t="shared" si="7"/>
        <v xml:space="preserve">JSP) AUSENTE. MINISTÉRIO </v>
      </c>
    </row>
    <row r="497" spans="1:9" hidden="1" x14ac:dyDescent="0.2">
      <c r="A497" s="2">
        <v>387</v>
      </c>
      <c r="B497" s="2" t="s">
        <v>1999</v>
      </c>
      <c r="E497" s="2" t="str">
        <f>IFERROR(MID($B497,FIND(E$1,$B497,1)+0,30),"x")</f>
        <v>x</v>
      </c>
      <c r="F497" s="2" t="str">
        <f>IFERROR(MID($B497,FIND(F$1,$B497,1)+0,30),"x")</f>
        <v>x</v>
      </c>
      <c r="G497" s="2" t="str">
        <f>IFERROR(MID($B497,FIND(G$1,$B497,1)+-5,20),"x")</f>
        <v>GOV) REUNIÃO COM ENT</v>
      </c>
      <c r="H497" s="2" t="str">
        <f>IFERROR(MID($B497,FIND(H$1,$B497,1)+-5,60),"x")</f>
        <v>x</v>
      </c>
      <c r="I497" s="2" t="str">
        <f t="shared" si="7"/>
        <v>x</v>
      </c>
    </row>
    <row r="498" spans="1:9" hidden="1" x14ac:dyDescent="0.2">
      <c r="A498" s="2">
        <v>388</v>
      </c>
      <c r="B498" s="2" t="s">
        <v>2000</v>
      </c>
      <c r="E498" s="2" t="str">
        <f>IFERROR(MID($B498,FIND(E$1,$B498,1)+0,30),"x")</f>
        <v xml:space="preserve">DATAPREV NESSE GT DE TRABALHO </v>
      </c>
      <c r="F498" s="2" t="str">
        <f>IFERROR(MID($B498,FIND(F$1,$B498,1)+0,30),"x")</f>
        <v>x</v>
      </c>
      <c r="G498" s="2" t="str">
        <f>IFERROR(MID($B498,FIND(G$1,$B498,1)+-5,20),"x")</f>
        <v xml:space="preserve">116ª REUNIÃO DO DIA </v>
      </c>
      <c r="H498" s="2" t="str">
        <f>IFERROR(MID($B498,FIND(H$1,$B498,1)+-5,60),"x")</f>
        <v>x</v>
      </c>
      <c r="I498" s="2" t="str">
        <f t="shared" si="7"/>
        <v>x</v>
      </c>
    </row>
    <row r="499" spans="1:9" hidden="1" x14ac:dyDescent="0.2">
      <c r="A499" s="2">
        <v>390</v>
      </c>
      <c r="B499" s="2" t="s">
        <v>2002</v>
      </c>
      <c r="E499" s="2" t="str">
        <f>IFERROR(MID($B499,FIND(E$1,$B499,1)+0,30),"x")</f>
        <v>x</v>
      </c>
      <c r="F499" s="2" t="str">
        <f>IFERROR(MID($B499,FIND(F$1,$B499,1)+0,30),"x")</f>
        <v>x</v>
      </c>
      <c r="G499" s="2" t="str">
        <f>IFERROR(MID($B499,FIND(G$1,$B499,1)+-5,20),"x")</f>
        <v>GOV) REUNIÃO COM COM</v>
      </c>
      <c r="H499" s="2" t="str">
        <f>IFERROR(MID($B499,FIND(H$1,$B499,1)+-5,60),"x")</f>
        <v>O DA JUSTIÇA E SEGURANÇA PÚBLICA (MJSP) INFORMOU QUE O PLANO</v>
      </c>
      <c r="I499" s="2" t="str">
        <f t="shared" si="7"/>
        <v>x</v>
      </c>
    </row>
    <row r="500" spans="1:9" hidden="1" x14ac:dyDescent="0.2">
      <c r="A500" s="2">
        <v>391</v>
      </c>
      <c r="B500" s="2" t="s">
        <v>2003</v>
      </c>
      <c r="E500" s="2" t="str">
        <f>IFERROR(MID($B500,FIND(E$1,$B500,1)+0,30),"x")</f>
        <v>x</v>
      </c>
      <c r="F500" s="2" t="str">
        <f>IFERROR(MID($B500,FIND(F$1,$B500,1)+0,30),"x")</f>
        <v>x</v>
      </c>
      <c r="G500" s="2" t="str">
        <f>IFERROR(MID($B500,FIND(G$1,$B500,1)+-5,20),"x")</f>
        <v>1 4ª REUNIÃO DO COMI</v>
      </c>
      <c r="H500" s="2" t="str">
        <f>IFERROR(MID($B500,FIND(H$1,$B500,1)+-5,60),"x")</f>
        <v>x</v>
      </c>
      <c r="I500" s="2" t="str">
        <f t="shared" si="7"/>
        <v>x</v>
      </c>
    </row>
    <row r="501" spans="1:9" hidden="1" x14ac:dyDescent="0.2">
      <c r="A501" s="2">
        <v>393</v>
      </c>
      <c r="B501" s="2" t="s">
        <v>2005</v>
      </c>
      <c r="E501" s="2" t="str">
        <f>IFERROR(MID($B501,FIND(E$1,$B501,1)+0,30),"x")</f>
        <v>x</v>
      </c>
      <c r="F501" s="2" t="str">
        <f>IFERROR(MID($B501,FIND(F$1,$B501,1)+0,30),"x")</f>
        <v>x</v>
      </c>
      <c r="G501" s="2" t="str">
        <f>IFERROR(MID($B501,FIND(G$1,$B501,1)+-5,20),"x")</f>
        <v>GOV) REUNIÃO COM COM</v>
      </c>
      <c r="H501" s="2" t="str">
        <f>IFERROR(MID($B501,FIND(H$1,$B501,1)+-5,60),"x")</f>
        <v>O DA JUSTIÇA E SEGURANÇA PÚBLICA (MJSP) SEM CONSIDERAÇÕES RE</v>
      </c>
      <c r="I501" s="2" t="str">
        <f t="shared" si="7"/>
        <v>x</v>
      </c>
    </row>
    <row r="502" spans="1:9" hidden="1" x14ac:dyDescent="0.2">
      <c r="A502" s="2">
        <v>394</v>
      </c>
      <c r="B502" s="2" t="s">
        <v>2006</v>
      </c>
      <c r="E502" s="2" t="str">
        <f>IFERROR(MID($B502,FIND(E$1,$B502,1)+0,30),"x")</f>
        <v>x</v>
      </c>
      <c r="F502" s="2" t="str">
        <f>IFERROR(MID($B502,FIND(F$1,$B502,1)+0,30),"x")</f>
        <v>x</v>
      </c>
      <c r="G502" s="2" t="str">
        <f>IFERROR(MID($B502,FIND(G$1,$B502,1)+-5,20),"x")</f>
        <v>116ª REUNIÃO QUE OCO</v>
      </c>
      <c r="H502" s="2" t="str">
        <f>IFERROR(MID($B502,FIND(H$1,$B502,1)+-5,60),"x")</f>
        <v>x</v>
      </c>
      <c r="I502" s="2" t="str">
        <f t="shared" si="7"/>
        <v>x</v>
      </c>
    </row>
    <row r="503" spans="1:9" hidden="1" x14ac:dyDescent="0.2">
      <c r="A503" s="2">
        <v>395</v>
      </c>
      <c r="B503" s="2" t="s">
        <v>2007</v>
      </c>
      <c r="E503" s="2" t="str">
        <f>IFERROR(MID($B503,FIND(E$1,$B503,1)+0,30),"x")</f>
        <v>x</v>
      </c>
      <c r="F503" s="2" t="str">
        <f>IFERROR(MID($B503,FIND(F$1,$B503,1)+0,30),"x")</f>
        <v>x</v>
      </c>
      <c r="G503" s="2" t="str">
        <f>IFERROR(MID($B503,FIND(G$1,$B503,1)+-5,20),"x")</f>
        <v xml:space="preserve">115ª REUNIÃO COMITE </v>
      </c>
      <c r="H503" s="2" t="str">
        <f>IFERROR(MID($B503,FIND(H$1,$B503,1)+-5,60),"x")</f>
        <v>x</v>
      </c>
      <c r="I503" s="2" t="str">
        <f t="shared" si="7"/>
        <v>x</v>
      </c>
    </row>
    <row r="504" spans="1:9" hidden="1" x14ac:dyDescent="0.2">
      <c r="A504" s="2">
        <v>397</v>
      </c>
      <c r="B504" s="2" t="s">
        <v>2009</v>
      </c>
      <c r="E504" s="2" t="str">
        <f>IFERROR(MID($B504,FIND(E$1,$B504,1)+0,30),"x")</f>
        <v>x</v>
      </c>
      <c r="F504" s="2" t="str">
        <f>IFERROR(MID($B504,FIND(F$1,$B504,1)+0,30),"x")</f>
        <v>x</v>
      </c>
      <c r="G504" s="2" t="str">
        <f>IFERROR(MID($B504,FIND(G$1,$B504,1)+-5,20),"x")</f>
        <v xml:space="preserve">116ª REUNIÃO COMITE </v>
      </c>
      <c r="H504" s="2" t="str">
        <f>IFERROR(MID($B504,FIND(H$1,$B504,1)+-5,60),"x")</f>
        <v>O DA JUSTIÇA E SEGURANÇA PÚBLICA (MJSP) SEM CONSIDERAÇÕES RE</v>
      </c>
      <c r="I504" s="2" t="str">
        <f t="shared" si="7"/>
        <v>x</v>
      </c>
    </row>
    <row r="505" spans="1:9" hidden="1" x14ac:dyDescent="0.2">
      <c r="A505" s="2">
        <v>398</v>
      </c>
      <c r="B505" s="2" t="s">
        <v>2010</v>
      </c>
      <c r="E505" s="2" t="str">
        <f>IFERROR(MID($B505,FIND(E$1,$B505,1)+0,30),"x")</f>
        <v>x</v>
      </c>
      <c r="F505" s="2" t="str">
        <f>IFERROR(MID($B505,FIND(F$1,$B505,1)+0,30),"x")</f>
        <v>x</v>
      </c>
      <c r="G505" s="2" t="str">
        <f>IFERROR(MID($B505,FIND(G$1,$B505,1)+-5,20),"x")</f>
        <v>GOV) REUNIÃO COM COM</v>
      </c>
      <c r="H505" s="2" t="str">
        <f>IFERROR(MID($B505,FIND(H$1,$B505,1)+-5,60),"x")</f>
        <v>x</v>
      </c>
      <c r="I505" s="2" t="str">
        <f t="shared" si="7"/>
        <v>x</v>
      </c>
    </row>
    <row r="506" spans="1:9" hidden="1" x14ac:dyDescent="0.2">
      <c r="A506" s="2">
        <v>400</v>
      </c>
      <c r="B506" s="2" t="s">
        <v>2012</v>
      </c>
      <c r="E506" s="2" t="str">
        <f>IFERROR(MID($B506,FIND(E$1,$B506,1)+0,30),"x")</f>
        <v>x</v>
      </c>
      <c r="F506" s="2" t="str">
        <f>IFERROR(MID($B506,FIND(F$1,$B506,1)+0,30),"x")</f>
        <v>x</v>
      </c>
      <c r="G506" s="2" t="str">
        <f>IFERROR(MID($B506,FIND(G$1,$B506,1)+-5,20),"x")</f>
        <v xml:space="preserve">117ª REUNIÃO COMITE </v>
      </c>
      <c r="H506" s="2" t="str">
        <f>IFERROR(MID($B506,FIND(H$1,$B506,1)+-5,60),"x")</f>
        <v xml:space="preserve">O DA JUSTIÇA E SEGURANÇA PÚBLICA (MJSP) EM RELAÇÃO AO PLANO </v>
      </c>
      <c r="I506" s="2" t="str">
        <f t="shared" si="7"/>
        <v>x</v>
      </c>
    </row>
    <row r="507" spans="1:9" hidden="1" x14ac:dyDescent="0.2">
      <c r="A507" s="2">
        <v>401</v>
      </c>
      <c r="B507" s="2" t="s">
        <v>2013</v>
      </c>
      <c r="E507" s="2" t="str">
        <f>IFERROR(MID($B507,FIND(E$1,$B507,1)+0,30),"x")</f>
        <v>x</v>
      </c>
      <c r="F507" s="2" t="str">
        <f>IFERROR(MID($B507,FIND(F$1,$B507,1)+0,30),"x")</f>
        <v>x</v>
      </c>
      <c r="G507" s="2" t="str">
        <f>IFERROR(MID($B507,FIND(G$1,$B507,1)+-5,20),"x")</f>
        <v>LICA REUNIÃO COM COM</v>
      </c>
      <c r="H507" s="2" t="str">
        <f>IFERROR(MID($B507,FIND(H$1,$B507,1)+-5,60),"x")</f>
        <v>x</v>
      </c>
      <c r="I507" s="2" t="str">
        <f t="shared" si="7"/>
        <v>x</v>
      </c>
    </row>
    <row r="508" spans="1:9" hidden="1" x14ac:dyDescent="0.2">
      <c r="A508" s="2">
        <v>403</v>
      </c>
      <c r="B508" s="2" t="s">
        <v>2015</v>
      </c>
      <c r="E508" s="2" t="str">
        <f>IFERROR(MID($B508,FIND(E$1,$B508,1)+0,30),"x")</f>
        <v>x</v>
      </c>
      <c r="F508" s="2" t="str">
        <f>IFERROR(MID($B508,FIND(F$1,$B508,1)+0,30),"x")</f>
        <v>x</v>
      </c>
      <c r="G508" s="2" t="str">
        <f>IFERROR(MID($B508,FIND(G$1,$B508,1)+-5,20),"x")</f>
        <v>GOV) REUNIÃO COM COM</v>
      </c>
      <c r="H508" s="2" t="str">
        <f>IFERROR(MID($B508,FIND(H$1,$B508,1)+-5,60),"x")</f>
        <v>O DA JUSTIÇA E SEGURANÇA PÚBLICA (MJSP) SEM CONSIDERAÇÕES RE</v>
      </c>
      <c r="I508" s="2" t="str">
        <f t="shared" si="7"/>
        <v>x</v>
      </c>
    </row>
    <row r="509" spans="1:9" hidden="1" x14ac:dyDescent="0.2">
      <c r="A509" s="2">
        <v>404</v>
      </c>
      <c r="B509" s="2" t="s">
        <v>2016</v>
      </c>
      <c r="E509" s="2" t="str">
        <f>IFERROR(MID($B509,FIND(E$1,$B509,1)+0,30),"x")</f>
        <v>x</v>
      </c>
      <c r="F509" s="2" t="str">
        <f>IFERROR(MID($B509,FIND(F$1,$B509,1)+0,30),"x")</f>
        <v>x</v>
      </c>
      <c r="G509" s="2" t="str">
        <f>IFERROR(MID($B509,FIND(G$1,$B509,1)+-5,20),"x")</f>
        <v>1 8ª REUNIÃO DO COMI</v>
      </c>
      <c r="H509" s="2" t="str">
        <f>IFERROR(MID($B509,FIND(H$1,$B509,1)+-5,60),"x")</f>
        <v>x</v>
      </c>
      <c r="I509" s="2" t="str">
        <f t="shared" si="7"/>
        <v>x</v>
      </c>
    </row>
    <row r="510" spans="1:9" x14ac:dyDescent="0.2">
      <c r="A510" s="2">
        <v>406</v>
      </c>
      <c r="B510" s="2" t="s">
        <v>2018</v>
      </c>
      <c r="E510" s="2" t="str">
        <f>IFERROR(MID($B510,FIND(E$1,$B510,1)+0,30),"x")</f>
        <v>x</v>
      </c>
      <c r="F510" s="2" t="str">
        <f>IFERROR(MID($B510,FIND(F$1,$B510,1)+0,30),"x")</f>
        <v>x</v>
      </c>
      <c r="G510" s="2" t="str">
        <f>IFERROR(MID($B510,FIND(G$1,$B510,1)+-5,20),"x")</f>
        <v xml:space="preserve">119ª REUNIÃO COMITE </v>
      </c>
      <c r="H510" s="2" t="str">
        <f>IFERROR(MID($B510,FIND(H$1,$B510,1)+-5,60),"x")</f>
        <v xml:space="preserve">O DA JUSTIÇA E SEGURANÇA PÚBLICA (MJSP) AUSENTE. MINISTÉRIO </v>
      </c>
      <c r="I510" s="2" t="str">
        <f t="shared" si="7"/>
        <v xml:space="preserve">JSP) AUSENTE. MINISTÉRIO </v>
      </c>
    </row>
    <row r="511" spans="1:9" hidden="1" x14ac:dyDescent="0.2">
      <c r="A511" s="2">
        <v>407</v>
      </c>
      <c r="B511" s="2" t="s">
        <v>2019</v>
      </c>
      <c r="E511" s="2" t="str">
        <f>IFERROR(MID($B511,FIND(E$1,$B511,1)+0,30),"x")</f>
        <v>x</v>
      </c>
      <c r="F511" s="2" t="str">
        <f>IFERROR(MID($B511,FIND(F$1,$B511,1)+0,30),"x")</f>
        <v>x</v>
      </c>
      <c r="G511" s="2" t="str">
        <f>IFERROR(MID($B511,FIND(G$1,$B511,1)+-5,20),"x")</f>
        <v>ENDO REUNIÃO SOBRE E</v>
      </c>
      <c r="H511" s="2" t="str">
        <f>IFERROR(MID($B511,FIND(H$1,$B511,1)+-5,60),"x")</f>
        <v>x</v>
      </c>
      <c r="I511" s="2" t="str">
        <f t="shared" si="7"/>
        <v>x</v>
      </c>
    </row>
    <row r="512" spans="1:9" hidden="1" x14ac:dyDescent="0.2">
      <c r="A512" s="2">
        <v>408</v>
      </c>
      <c r="B512" s="2" t="s">
        <v>2020</v>
      </c>
      <c r="E512" s="2" t="str">
        <f>IFERROR(MID($B512,FIND(E$1,$B512,1)+0,30),"x")</f>
        <v>x</v>
      </c>
      <c r="F512" s="2" t="str">
        <f>IFERROR(MID($B512,FIND(F$1,$B512,1)+0,30),"x")</f>
        <v>x</v>
      </c>
      <c r="G512" s="2" t="str">
        <f>IFERROR(MID($B512,FIND(G$1,$B512,1)+-5,20),"x")</f>
        <v xml:space="preserve">119ª REUNIÃO COMITE </v>
      </c>
      <c r="H512" s="2" t="str">
        <f>IFERROR(MID($B512,FIND(H$1,$B512,1)+-5,60),"x")</f>
        <v>x</v>
      </c>
      <c r="I512" s="2" t="str">
        <f t="shared" si="7"/>
        <v>x</v>
      </c>
    </row>
    <row r="513" spans="1:9" hidden="1" x14ac:dyDescent="0.2">
      <c r="A513" s="2">
        <v>410</v>
      </c>
      <c r="B513" s="2" t="s">
        <v>2022</v>
      </c>
      <c r="E513" s="2" t="str">
        <f>IFERROR(MID($B513,FIND(E$1,$B513,1)+0,30),"x")</f>
        <v>x</v>
      </c>
      <c r="F513" s="2" t="str">
        <f>IFERROR(MID($B513,FIND(F$1,$B513,1)+0,30),"x")</f>
        <v>x</v>
      </c>
      <c r="G513" s="2" t="str">
        <f>IFERROR(MID($B513,FIND(G$1,$B513,1)+-5,20),"x")</f>
        <v xml:space="preserve">120ª REUNIÃO COMITE </v>
      </c>
      <c r="H513" s="2" t="str">
        <f>IFERROR(MID($B513,FIND(H$1,$B513,1)+-5,60),"x")</f>
        <v>O DA JUSTIÇA E SEGURANÇA PÚBLICA (MJSP) SEM CONSIDERAÇÕES RE</v>
      </c>
      <c r="I513" s="2" t="str">
        <f t="shared" si="7"/>
        <v>x</v>
      </c>
    </row>
    <row r="514" spans="1:9" hidden="1" x14ac:dyDescent="0.2">
      <c r="A514" s="2">
        <v>411</v>
      </c>
      <c r="B514" s="2" t="s">
        <v>2023</v>
      </c>
      <c r="E514" s="2" t="str">
        <f>IFERROR(MID($B514,FIND(E$1,$B514,1)+0,30),"x")</f>
        <v>x</v>
      </c>
      <c r="F514" s="2" t="str">
        <f>IFERROR(MID($B514,FIND(F$1,$B514,1)+0,30),"x")</f>
        <v>x</v>
      </c>
      <c r="G514" s="2" t="str">
        <f>IFERROR(MID($B514,FIND(G$1,$B514,1)+-5,20),"x")</f>
        <v>LICA REUNIÃO COM COM</v>
      </c>
      <c r="H514" s="2" t="str">
        <f>IFERROR(MID($B514,FIND(H$1,$B514,1)+-5,60),"x")</f>
        <v>x</v>
      </c>
      <c r="I514" s="2" t="str">
        <f t="shared" si="7"/>
        <v>x</v>
      </c>
    </row>
    <row r="515" spans="1:9" hidden="1" x14ac:dyDescent="0.2">
      <c r="A515" s="2">
        <v>412</v>
      </c>
      <c r="B515" s="2" t="s">
        <v>2024</v>
      </c>
      <c r="E515" s="2" t="str">
        <f>IFERROR(MID($B515,FIND(E$1,$B515,1)+0,30),"x")</f>
        <v>x</v>
      </c>
      <c r="F515" s="2" t="str">
        <f>IFERROR(MID($B515,FIND(F$1,$B515,1)+0,30),"x")</f>
        <v>x</v>
      </c>
      <c r="G515" s="2" t="str">
        <f>IFERROR(MID($B515,FIND(G$1,$B515,1)+-5,20),"x")</f>
        <v>120ª REUNIÃO DO COMI</v>
      </c>
      <c r="H515" s="2" t="str">
        <f>IFERROR(MID($B515,FIND(H$1,$B515,1)+-5,60),"x")</f>
        <v>x</v>
      </c>
      <c r="I515" s="2" t="str">
        <f t="shared" ref="I515:I578" si="8">IFERROR(MID($H515,FIND(I$1,$H515,1)+-5,60),"x")</f>
        <v>x</v>
      </c>
    </row>
    <row r="516" spans="1:9" x14ac:dyDescent="0.2">
      <c r="A516" s="2">
        <v>414</v>
      </c>
      <c r="B516" s="2" t="s">
        <v>2026</v>
      </c>
      <c r="E516" s="2" t="str">
        <f>IFERROR(MID($B516,FIND(E$1,$B516,1)+0,30),"x")</f>
        <v>x</v>
      </c>
      <c r="F516" s="2" t="str">
        <f>IFERROR(MID($B516,FIND(F$1,$B516,1)+0,30),"x")</f>
        <v>x</v>
      </c>
      <c r="G516" s="2" t="str">
        <f>IFERROR(MID($B516,FIND(G$1,$B516,1)+-5,20),"x")</f>
        <v>GOV) REUNIÃO COM COM</v>
      </c>
      <c r="H516" s="2" t="str">
        <f>IFERROR(MID($B516,FIND(H$1,$B516,1)+-5,60),"x")</f>
        <v xml:space="preserve">O DA JUSTIÇA E SEGURANÇA PÚBLICA (MJSP) AUSENTE. MINISTÉRIO </v>
      </c>
      <c r="I516" s="2" t="str">
        <f t="shared" si="8"/>
        <v xml:space="preserve">JSP) AUSENTE. MINISTÉRIO </v>
      </c>
    </row>
    <row r="517" spans="1:9" hidden="1" x14ac:dyDescent="0.2">
      <c r="A517" s="2">
        <v>415</v>
      </c>
      <c r="B517" s="2" t="s">
        <v>2027</v>
      </c>
      <c r="E517" s="2" t="str">
        <f>IFERROR(MID($B517,FIND(E$1,$B517,1)+0,30),"x")</f>
        <v>x</v>
      </c>
      <c r="F517" s="2" t="str">
        <f>IFERROR(MID($B517,FIND(F$1,$B517,1)+0,30),"x")</f>
        <v>x</v>
      </c>
      <c r="G517" s="2" t="str">
        <f>IFERROR(MID($B517,FIND(G$1,$B517,1)+-5,20),"x")</f>
        <v xml:space="preserve">O DA REUNIÃO, TINHA </v>
      </c>
      <c r="H517" s="2" t="str">
        <f>IFERROR(MID($B517,FIND(H$1,$B517,1)+-5,60),"x")</f>
        <v>x</v>
      </c>
      <c r="I517" s="2" t="str">
        <f t="shared" si="8"/>
        <v>x</v>
      </c>
    </row>
    <row r="518" spans="1:9" hidden="1" x14ac:dyDescent="0.2">
      <c r="A518" s="2">
        <v>417</v>
      </c>
      <c r="B518" s="2" t="s">
        <v>2029</v>
      </c>
      <c r="E518" s="2" t="str">
        <f>IFERROR(MID($B518,FIND(E$1,$B518,1)+0,30),"x")</f>
        <v>x</v>
      </c>
      <c r="F518" s="2" t="str">
        <f>IFERROR(MID($B518,FIND(F$1,$B518,1)+0,30),"x")</f>
        <v>x</v>
      </c>
      <c r="G518" s="2" t="str">
        <f>IFERROR(MID($B518,FIND(G$1,$B518,1)+-5,20),"x")</f>
        <v xml:space="preserve">122ª REUNIÃO COMITE </v>
      </c>
      <c r="H518" s="2" t="str">
        <f>IFERROR(MID($B518,FIND(H$1,$B518,1)+-5,60),"x")</f>
        <v>O DA JUSTIÇA E SEGURANÇA PÚBLICA (MJSP) SEM CONSIDERAÇÕES RE</v>
      </c>
      <c r="I518" s="2" t="str">
        <f t="shared" si="8"/>
        <v>x</v>
      </c>
    </row>
    <row r="519" spans="1:9" hidden="1" x14ac:dyDescent="0.2">
      <c r="A519" s="2">
        <v>418</v>
      </c>
      <c r="B519" s="2" t="s">
        <v>2030</v>
      </c>
      <c r="E519" s="2" t="str">
        <f>IFERROR(MID($B519,FIND(E$1,$B519,1)+0,30),"x")</f>
        <v>x</v>
      </c>
      <c r="F519" s="2" t="str">
        <f>IFERROR(MID($B519,FIND(F$1,$B519,1)+0,30),"x")</f>
        <v>x</v>
      </c>
      <c r="G519" s="2" t="str">
        <f>IFERROR(MID($B519,FIND(G$1,$B519,1)+-5,20),"x")</f>
        <v xml:space="preserve">122ª REUNIÃO COMITE </v>
      </c>
      <c r="H519" s="2" t="str">
        <f>IFERROR(MID($B519,FIND(H$1,$B519,1)+-5,60),"x")</f>
        <v>x</v>
      </c>
      <c r="I519" s="2" t="str">
        <f t="shared" si="8"/>
        <v>x</v>
      </c>
    </row>
    <row r="520" spans="1:9" hidden="1" x14ac:dyDescent="0.2">
      <c r="A520" s="2">
        <v>419</v>
      </c>
      <c r="B520" s="2" t="s">
        <v>2031</v>
      </c>
      <c r="E520" s="2" t="str">
        <f>IFERROR(MID($B520,FIND(E$1,$B520,1)+0,30),"x")</f>
        <v>x</v>
      </c>
      <c r="F520" s="2" t="str">
        <f>IFERROR(MID($B520,FIND(F$1,$B520,1)+0,30),"x")</f>
        <v>x</v>
      </c>
      <c r="G520" s="2" t="str">
        <f>IFERROR(MID($B520,FIND(G$1,$B520,1)+-5,20),"x")</f>
        <v>ESSA REUNIÃO OU PELO</v>
      </c>
      <c r="H520" s="2" t="str">
        <f>IFERROR(MID($B520,FIND(H$1,$B520,1)+-5,60),"x")</f>
        <v>x</v>
      </c>
      <c r="I520" s="2" t="str">
        <f t="shared" si="8"/>
        <v>x</v>
      </c>
    </row>
    <row r="521" spans="1:9" hidden="1" x14ac:dyDescent="0.2">
      <c r="A521" s="2">
        <v>421</v>
      </c>
      <c r="B521" s="2" t="s">
        <v>2033</v>
      </c>
      <c r="E521" s="2" t="str">
        <f>IFERROR(MID($B521,FIND(E$1,$B521,1)+0,30),"x")</f>
        <v>x</v>
      </c>
      <c r="F521" s="2" t="str">
        <f>IFERROR(MID($B521,FIND(F$1,$B521,1)+0,30),"x")</f>
        <v>x</v>
      </c>
      <c r="G521" s="2" t="str">
        <f>IFERROR(MID($B521,FIND(G$1,$B521,1)+-5,20),"x")</f>
        <v xml:space="preserve">123ª REUNIÃO COMITE </v>
      </c>
      <c r="H521" s="2" t="str">
        <f>IFERROR(MID($B521,FIND(H$1,$B521,1)+-5,60),"x")</f>
        <v>O DA JUSTIÇA E SEGURANÇA PÚBLICA (MJSP) SEM CONSIDERAÇÕES RE</v>
      </c>
      <c r="I521" s="2" t="str">
        <f t="shared" si="8"/>
        <v>x</v>
      </c>
    </row>
    <row r="522" spans="1:9" hidden="1" x14ac:dyDescent="0.2">
      <c r="A522" s="2">
        <v>422</v>
      </c>
      <c r="B522" s="2" t="s">
        <v>2034</v>
      </c>
      <c r="E522" s="2" t="str">
        <f>IFERROR(MID($B522,FIND(E$1,$B522,1)+0,30),"x")</f>
        <v>x</v>
      </c>
      <c r="F522" s="2" t="str">
        <f>IFERROR(MID($B522,FIND(F$1,$B522,1)+0,30),"x")</f>
        <v>x</v>
      </c>
      <c r="G522" s="2" t="str">
        <f>IFERROR(MID($B522,FIND(G$1,$B522,1)+-5,20),"x")</f>
        <v>URA; REUNIÃO COM O M</v>
      </c>
      <c r="H522" s="2" t="str">
        <f>IFERROR(MID($B522,FIND(H$1,$B522,1)+-5,60),"x")</f>
        <v>x</v>
      </c>
      <c r="I522" s="2" t="str">
        <f t="shared" si="8"/>
        <v>x</v>
      </c>
    </row>
    <row r="523" spans="1:9" hidden="1" x14ac:dyDescent="0.2">
      <c r="A523" s="2">
        <v>423</v>
      </c>
      <c r="B523" s="2" t="s">
        <v>2035</v>
      </c>
      <c r="E523" s="2" t="str">
        <f>IFERROR(MID($B523,FIND(E$1,$B523,1)+0,30),"x")</f>
        <v>x</v>
      </c>
      <c r="F523" s="2" t="str">
        <f>IFERROR(MID($B523,FIND(F$1,$B523,1)+0,30),"x")</f>
        <v>x</v>
      </c>
      <c r="G523" s="2" t="str">
        <f>IFERROR(MID($B523,FIND(G$1,$B523,1)+-5,20),"x")</f>
        <v>ESSA REUNIÃO OU PELO</v>
      </c>
      <c r="H523" s="2" t="str">
        <f>IFERROR(MID($B523,FIND(H$1,$B523,1)+-5,60),"x")</f>
        <v>x</v>
      </c>
      <c r="I523" s="2" t="str">
        <f t="shared" si="8"/>
        <v>x</v>
      </c>
    </row>
    <row r="524" spans="1:9" x14ac:dyDescent="0.2">
      <c r="A524" s="2">
        <v>425</v>
      </c>
      <c r="B524" s="2" t="s">
        <v>2037</v>
      </c>
      <c r="E524" s="2" t="str">
        <f>IFERROR(MID($B524,FIND(E$1,$B524,1)+0,30),"x")</f>
        <v>x</v>
      </c>
      <c r="F524" s="2" t="str">
        <f>IFERROR(MID($B524,FIND(F$1,$B524,1)+0,30),"x")</f>
        <v>x</v>
      </c>
      <c r="G524" s="2" t="str">
        <f>IFERROR(MID($B524,FIND(G$1,$B524,1)+-5,20),"x")</f>
        <v>ARAM REUNIÃO COM O S</v>
      </c>
      <c r="H524" s="2" t="str">
        <f>IFERROR(MID($B524,FIND(H$1,$B524,1)+-5,60),"x")</f>
        <v xml:space="preserve">O DA JUSTIÇA E SEGURANÇA PÚBLICA (MJSP) AUSENTE. MINISTÉRIO </v>
      </c>
      <c r="I524" s="2" t="str">
        <f t="shared" si="8"/>
        <v xml:space="preserve">JSP) AUSENTE. MINISTÉRIO </v>
      </c>
    </row>
    <row r="525" spans="1:9" hidden="1" x14ac:dyDescent="0.2">
      <c r="A525" s="2">
        <v>426</v>
      </c>
      <c r="B525" s="2" t="s">
        <v>2038</v>
      </c>
      <c r="E525" s="2" t="str">
        <f>IFERROR(MID($B525,FIND(E$1,$B525,1)+0,30),"x")</f>
        <v>x</v>
      </c>
      <c r="F525" s="2" t="str">
        <f>IFERROR(MID($B525,FIND(F$1,$B525,1)+0,30),"x")</f>
        <v>x</v>
      </c>
      <c r="G525" s="2" t="str">
        <f>IFERROR(MID($B525,FIND(G$1,$B525,1)+-5,20),"x")</f>
        <v>GOV) REUNIÃO COM GOV</v>
      </c>
      <c r="H525" s="2" t="str">
        <f>IFERROR(MID($B525,FIND(H$1,$B525,1)+-5,60),"x")</f>
        <v>x</v>
      </c>
      <c r="I525" s="2" t="str">
        <f t="shared" si="8"/>
        <v>x</v>
      </c>
    </row>
    <row r="526" spans="1:9" hidden="1" x14ac:dyDescent="0.2">
      <c r="A526" s="2">
        <v>427</v>
      </c>
      <c r="B526" s="2" t="s">
        <v>2039</v>
      </c>
      <c r="E526" s="2" t="str">
        <f>IFERROR(MID($B526,FIND(E$1,$B526,1)+0,30),"x")</f>
        <v>x</v>
      </c>
      <c r="F526" s="2" t="str">
        <f>IFERROR(MID($B526,FIND(F$1,$B526,1)+0,30),"x")</f>
        <v>x</v>
      </c>
      <c r="G526" s="2" t="str">
        <f>IFERROR(MID($B526,FIND(G$1,$B526,1)+-5,20),"x")</f>
        <v xml:space="preserve">124ª REUNIÃO COMITE </v>
      </c>
      <c r="H526" s="2" t="str">
        <f>IFERROR(MID($B526,FIND(H$1,$B526,1)+-5,60),"x")</f>
        <v>x</v>
      </c>
      <c r="I526" s="2" t="str">
        <f t="shared" si="8"/>
        <v>x</v>
      </c>
    </row>
    <row r="527" spans="1:9" hidden="1" x14ac:dyDescent="0.2">
      <c r="A527" s="2">
        <v>429</v>
      </c>
      <c r="B527" s="2" t="s">
        <v>2041</v>
      </c>
      <c r="E527" s="2" t="str">
        <f>IFERROR(MID($B527,FIND(E$1,$B527,1)+0,30),"x")</f>
        <v>x</v>
      </c>
      <c r="F527" s="2" t="str">
        <f>IFERROR(MID($B527,FIND(F$1,$B527,1)+0,30),"x")</f>
        <v>x</v>
      </c>
      <c r="G527" s="2" t="str">
        <f>IFERROR(MID($B527,FIND(G$1,$B527,1)+-5,20),"x")</f>
        <v xml:space="preserve">125ª REUNIÃO COMITE </v>
      </c>
      <c r="H527" s="2" t="str">
        <f>IFERROR(MID($B527,FIND(H$1,$B527,1)+-5,60),"x")</f>
        <v>O DA JUSTIÇA E SEGURANÇA PÚBLICA (MJSP) SEM CONSIDERAÇÕES RE</v>
      </c>
      <c r="I527" s="2" t="str">
        <f t="shared" si="8"/>
        <v>x</v>
      </c>
    </row>
    <row r="528" spans="1:9" hidden="1" x14ac:dyDescent="0.2">
      <c r="A528" s="2">
        <v>430</v>
      </c>
      <c r="B528" s="2" t="s">
        <v>2042</v>
      </c>
      <c r="E528" s="2" t="str">
        <f>IFERROR(MID($B528,FIND(E$1,$B528,1)+0,30),"x")</f>
        <v>x</v>
      </c>
      <c r="F528" s="2" t="str">
        <f>IFERROR(MID($B528,FIND(F$1,$B528,1)+0,30),"x")</f>
        <v>x</v>
      </c>
      <c r="G528" s="2" t="str">
        <f>IFERROR(MID($B528,FIND(G$1,$B528,1)+-5,20),"x")</f>
        <v>PIO. REUNIÃO COM PON</v>
      </c>
      <c r="H528" s="2" t="str">
        <f>IFERROR(MID($B528,FIND(H$1,$B528,1)+-5,60),"x")</f>
        <v>x</v>
      </c>
      <c r="I528" s="2" t="str">
        <f t="shared" si="8"/>
        <v>x</v>
      </c>
    </row>
    <row r="529" spans="1:9" hidden="1" x14ac:dyDescent="0.2">
      <c r="A529" s="2">
        <v>431</v>
      </c>
      <c r="B529" s="2" t="s">
        <v>2043</v>
      </c>
      <c r="E529" s="2" t="str">
        <f>IFERROR(MID($B529,FIND(E$1,$B529,1)+0,30),"x")</f>
        <v>x</v>
      </c>
      <c r="F529" s="2" t="str">
        <f>IFERROR(MID($B529,FIND(F$1,$B529,1)+0,30),"x")</f>
        <v>x</v>
      </c>
      <c r="G529" s="2" t="str">
        <f>IFERROR(MID($B529,FIND(G$1,$B529,1)+-5,20),"x")</f>
        <v>ESSA REUNIÃO OU PELO</v>
      </c>
      <c r="H529" s="2" t="str">
        <f>IFERROR(MID($B529,FIND(H$1,$B529,1)+-5,60),"x")</f>
        <v>x</v>
      </c>
      <c r="I529" s="2" t="str">
        <f t="shared" si="8"/>
        <v>x</v>
      </c>
    </row>
    <row r="530" spans="1:9" hidden="1" x14ac:dyDescent="0.2">
      <c r="A530" s="2">
        <v>433</v>
      </c>
      <c r="B530" s="2" t="s">
        <v>2045</v>
      </c>
      <c r="E530" s="2" t="str">
        <f>IFERROR(MID($B530,FIND(E$1,$B530,1)+0,30),"x")</f>
        <v>x</v>
      </c>
      <c r="F530" s="2" t="str">
        <f>IFERROR(MID($B530,FIND(F$1,$B530,1)+0,30),"x")</f>
        <v>x</v>
      </c>
      <c r="G530" s="2" t="str">
        <f>IFERROR(MID($B530,FIND(G$1,$B530,1)+-5,20),"x")</f>
        <v xml:space="preserve">126ª REUNIÃO COMITE </v>
      </c>
      <c r="H530" s="2" t="str">
        <f>IFERROR(MID($B530,FIND(H$1,$B530,1)+-5,60),"x")</f>
        <v>O DA JUSTIÇA E SEGURANÇA PÚBLICA (MJSP) SEM CONSIDERAÇÕES RE</v>
      </c>
      <c r="I530" s="2" t="str">
        <f t="shared" si="8"/>
        <v>x</v>
      </c>
    </row>
    <row r="531" spans="1:9" hidden="1" x14ac:dyDescent="0.2">
      <c r="A531" s="2">
        <v>434</v>
      </c>
      <c r="B531" s="2" t="s">
        <v>2046</v>
      </c>
      <c r="E531" s="2" t="str">
        <f>IFERROR(MID($B531,FIND(E$1,$B531,1)+0,30),"x")</f>
        <v>x</v>
      </c>
      <c r="F531" s="2" t="str">
        <f>IFERROR(MID($B531,FIND(F$1,$B531,1)+0,30),"x")</f>
        <v>x</v>
      </c>
      <c r="G531" s="2" t="str">
        <f>IFERROR(MID($B531,FIND(G$1,$B531,1)+-5,20),"x")</f>
        <v>ESSA REUNIÃO OU PELO</v>
      </c>
      <c r="H531" s="2" t="str">
        <f>IFERROR(MID($B531,FIND(H$1,$B531,1)+-5,60),"x")</f>
        <v>x</v>
      </c>
      <c r="I531" s="2" t="str">
        <f t="shared" si="8"/>
        <v>x</v>
      </c>
    </row>
    <row r="532" spans="1:9" hidden="1" x14ac:dyDescent="0.2">
      <c r="A532" s="2">
        <v>435</v>
      </c>
      <c r="B532" s="2" t="s">
        <v>2047</v>
      </c>
      <c r="E532" s="2" t="str">
        <f>IFERROR(MID($B532,FIND(E$1,$B532,1)+0,30),"x")</f>
        <v>x</v>
      </c>
      <c r="F532" s="2" t="str">
        <f>IFERROR(MID($B532,FIND(F$1,$B532,1)+0,30),"x")</f>
        <v>x</v>
      </c>
      <c r="G532" s="2" t="str">
        <f>IFERROR(MID($B532,FIND(G$1,$B532,1)+-5,20),"x")</f>
        <v>126ª REUNIÃO DO COMI</v>
      </c>
      <c r="H532" s="2" t="str">
        <f>IFERROR(MID($B532,FIND(H$1,$B532,1)+-5,60),"x")</f>
        <v>x</v>
      </c>
      <c r="I532" s="2" t="str">
        <f t="shared" si="8"/>
        <v>x</v>
      </c>
    </row>
    <row r="533" spans="1:9" hidden="1" x14ac:dyDescent="0.2">
      <c r="A533" s="2">
        <v>437</v>
      </c>
      <c r="B533" s="2" t="s">
        <v>2049</v>
      </c>
      <c r="E533" s="2" t="str">
        <f>IFERROR(MID($B533,FIND(E$1,$B533,1)+0,30),"x")</f>
        <v>x</v>
      </c>
      <c r="F533" s="2" t="str">
        <f>IFERROR(MID($B533,FIND(F$1,$B533,1)+0,30),"x")</f>
        <v>x</v>
      </c>
      <c r="G533" s="2" t="str">
        <f>IFERROR(MID($B533,FIND(G$1,$B533,1)+-5,20),"x")</f>
        <v xml:space="preserve">127ª REUNIÃO COMITE </v>
      </c>
      <c r="H533" s="2" t="str">
        <f>IFERROR(MID($B533,FIND(H$1,$B533,1)+-5,60),"x")</f>
        <v>O DA JUSTIÇA E SEGURANÇA PÚBLICA (MJSP) SEM CONSIDERAÇÕES RE</v>
      </c>
      <c r="I533" s="2" t="str">
        <f t="shared" si="8"/>
        <v>x</v>
      </c>
    </row>
    <row r="534" spans="1:9" hidden="1" x14ac:dyDescent="0.2">
      <c r="A534" s="2">
        <v>438</v>
      </c>
      <c r="B534" s="2" t="s">
        <v>2050</v>
      </c>
      <c r="E534" s="2" t="str">
        <f>IFERROR(MID($B534,FIND(E$1,$B534,1)+0,30),"x")</f>
        <v>x</v>
      </c>
      <c r="F534" s="2" t="str">
        <f>IFERROR(MID($B534,FIND(F$1,$B534,1)+0,30),"x")</f>
        <v>x</v>
      </c>
      <c r="G534" s="2" t="str">
        <f>IFERROR(MID($B534,FIND(G$1,$B534,1)+-5,20),"x")</f>
        <v>GOV) REUNIÃO COM CNM</v>
      </c>
      <c r="H534" s="2" t="str">
        <f>IFERROR(MID($B534,FIND(H$1,$B534,1)+-5,60),"x")</f>
        <v>x</v>
      </c>
      <c r="I534" s="2" t="str">
        <f t="shared" si="8"/>
        <v>x</v>
      </c>
    </row>
    <row r="535" spans="1:9" hidden="1" x14ac:dyDescent="0.2">
      <c r="A535" s="2">
        <v>439</v>
      </c>
      <c r="B535" s="2" t="s">
        <v>2051</v>
      </c>
      <c r="E535" s="2" t="str">
        <f>IFERROR(MID($B535,FIND(E$1,$B535,1)+0,30),"x")</f>
        <v>x</v>
      </c>
      <c r="F535" s="2" t="str">
        <f>IFERROR(MID($B535,FIND(F$1,$B535,1)+0,30),"x")</f>
        <v>x</v>
      </c>
      <c r="G535" s="2" t="str">
        <f>IFERROR(MID($B535,FIND(G$1,$B535,1)+-5,20),"x")</f>
        <v>ESSA REUNIÃO OU PELO</v>
      </c>
      <c r="H535" s="2" t="str">
        <f>IFERROR(MID($B535,FIND(H$1,$B535,1)+-5,60),"x")</f>
        <v>x</v>
      </c>
      <c r="I535" s="2" t="str">
        <f t="shared" si="8"/>
        <v>x</v>
      </c>
    </row>
    <row r="536" spans="1:9" hidden="1" x14ac:dyDescent="0.2">
      <c r="A536" s="2">
        <v>441</v>
      </c>
      <c r="B536" s="2" t="s">
        <v>2053</v>
      </c>
      <c r="E536" s="2" t="str">
        <f>IFERROR(MID($B536,FIND(E$1,$B536,1)+0,30),"x")</f>
        <v>x</v>
      </c>
      <c r="F536" s="2" t="str">
        <f>IFERROR(MID($B536,FIND(F$1,$B536,1)+0,30),"x")</f>
        <v>x</v>
      </c>
      <c r="G536" s="2" t="str">
        <f>IFERROR(MID($B536,FIND(G$1,$B536,1)+-5,20),"x")</f>
        <v xml:space="preserve">128ª REUNIÃO COMITE </v>
      </c>
      <c r="H536" s="2" t="str">
        <f>IFERROR(MID($B536,FIND(H$1,$B536,1)+-5,60),"x")</f>
        <v>O DA JUSTIÇA E SEGURANÇA PÚBLICA (MJSP) SEM CONSIDERAÇÕES RE</v>
      </c>
      <c r="I536" s="2" t="str">
        <f t="shared" si="8"/>
        <v>x</v>
      </c>
    </row>
    <row r="537" spans="1:9" hidden="1" x14ac:dyDescent="0.2">
      <c r="A537" s="2">
        <v>442</v>
      </c>
      <c r="B537" s="2" t="s">
        <v>2054</v>
      </c>
      <c r="E537" s="2" t="str">
        <f>IFERROR(MID($B537,FIND(E$1,$B537,1)+0,30),"x")</f>
        <v>x</v>
      </c>
      <c r="F537" s="2" t="str">
        <f>IFERROR(MID($B537,FIND(F$1,$B537,1)+0,30),"x")</f>
        <v>x</v>
      </c>
      <c r="G537" s="2" t="str">
        <f>IFERROR(MID($B537,FIND(G$1,$B537,1)+-5,20),"x")</f>
        <v xml:space="preserve">128ª REUNIÃO COMITE </v>
      </c>
      <c r="H537" s="2" t="str">
        <f>IFERROR(MID($B537,FIND(H$1,$B537,1)+-5,60),"x")</f>
        <v>x</v>
      </c>
      <c r="I537" s="2" t="str">
        <f t="shared" si="8"/>
        <v>x</v>
      </c>
    </row>
    <row r="538" spans="1:9" hidden="1" x14ac:dyDescent="0.2">
      <c r="A538" s="2">
        <v>443</v>
      </c>
      <c r="B538" s="2" t="s">
        <v>2055</v>
      </c>
      <c r="E538" s="2" t="str">
        <f>IFERROR(MID($B538,FIND(E$1,$B538,1)+0,30),"x")</f>
        <v>x</v>
      </c>
      <c r="F538" s="2" t="str">
        <f>IFERROR(MID($B538,FIND(F$1,$B538,1)+0,30),"x")</f>
        <v>x</v>
      </c>
      <c r="G538" s="2" t="str">
        <f>IFERROR(MID($B538,FIND(G$1,$B538,1)+-5,20),"x")</f>
        <v>ESSA REUNIÃO OU PELO</v>
      </c>
      <c r="H538" s="2" t="str">
        <f>IFERROR(MID($B538,FIND(H$1,$B538,1)+-5,60),"x")</f>
        <v>x</v>
      </c>
      <c r="I538" s="2" t="str">
        <f t="shared" si="8"/>
        <v>x</v>
      </c>
    </row>
    <row r="539" spans="1:9" x14ac:dyDescent="0.2">
      <c r="A539" s="2">
        <v>445</v>
      </c>
      <c r="B539" s="2" t="s">
        <v>2057</v>
      </c>
      <c r="E539" s="2" t="str">
        <f>IFERROR(MID($B539,FIND(E$1,$B539,1)+0,30),"x")</f>
        <v>x</v>
      </c>
      <c r="F539" s="2" t="str">
        <f>IFERROR(MID($B539,FIND(F$1,$B539,1)+0,30),"x")</f>
        <v>x</v>
      </c>
      <c r="G539" s="2" t="str">
        <f>IFERROR(MID($B539,FIND(G$1,$B539,1)+-5,20),"x")</f>
        <v xml:space="preserve"> UMA REUNIÃO COM O M</v>
      </c>
      <c r="H539" s="2" t="str">
        <f>IFERROR(MID($B539,FIND(H$1,$B539,1)+-5,60),"x")</f>
        <v>O DA JUSTIÇA E SEGURANÇA PÚBLICA (MJSP) AUSENTE . MINISTÉRIO</v>
      </c>
      <c r="I539" s="2" t="str">
        <f t="shared" si="8"/>
        <v>JSP) AUSENTE . MINISTÉRIO</v>
      </c>
    </row>
    <row r="540" spans="1:9" hidden="1" x14ac:dyDescent="0.2">
      <c r="A540" s="2">
        <v>446</v>
      </c>
      <c r="B540" s="2" t="s">
        <v>2058</v>
      </c>
      <c r="E540" s="2" t="str">
        <f>IFERROR(MID($B540,FIND(E$1,$B540,1)+0,30),"x")</f>
        <v>x</v>
      </c>
      <c r="F540" s="2" t="str">
        <f>IFERROR(MID($B540,FIND(F$1,$B540,1)+0,30),"x")</f>
        <v>x</v>
      </c>
      <c r="G540" s="2" t="str">
        <f>IFERROR(MID($B540,FIND(G$1,$B540,1)+-5,20),"x")</f>
        <v xml:space="preserve">129ª REUNIÃO COMITE </v>
      </c>
      <c r="H540" s="2" t="str">
        <f>IFERROR(MID($B540,FIND(H$1,$B540,1)+-5,60),"x")</f>
        <v>x</v>
      </c>
      <c r="I540" s="2" t="str">
        <f t="shared" si="8"/>
        <v>x</v>
      </c>
    </row>
    <row r="541" spans="1:9" hidden="1" x14ac:dyDescent="0.2">
      <c r="A541" s="2">
        <v>447</v>
      </c>
      <c r="B541" s="2" t="s">
        <v>2059</v>
      </c>
      <c r="E541" s="2" t="str">
        <f>IFERROR(MID($B541,FIND(E$1,$B541,1)+0,30),"x")</f>
        <v>x</v>
      </c>
      <c r="F541" s="2" t="str">
        <f>IFERROR(MID($B541,FIND(F$1,$B541,1)+0,30),"x")</f>
        <v>x</v>
      </c>
      <c r="G541" s="2" t="str">
        <f>IFERROR(MID($B541,FIND(G$1,$B541,1)+-5,20),"x")</f>
        <v>129ª REUNIÃO DO COMI</v>
      </c>
      <c r="H541" s="2" t="str">
        <f>IFERROR(MID($B541,FIND(H$1,$B541,1)+-5,60),"x")</f>
        <v>x</v>
      </c>
      <c r="I541" s="2" t="str">
        <f t="shared" si="8"/>
        <v>x</v>
      </c>
    </row>
    <row r="542" spans="1:9" hidden="1" x14ac:dyDescent="0.2">
      <c r="A542" s="2">
        <v>449</v>
      </c>
      <c r="B542" s="2" t="s">
        <v>2061</v>
      </c>
      <c r="E542" s="2" t="str">
        <f>IFERROR(MID($B542,FIND(E$1,$B542,1)+0,30),"x")</f>
        <v>x</v>
      </c>
      <c r="F542" s="2" t="str">
        <f>IFERROR(MID($B542,FIND(F$1,$B542,1)+0,30),"x")</f>
        <v>x</v>
      </c>
      <c r="G542" s="2" t="str">
        <f>IFERROR(MID($B542,FIND(G$1,$B542,1)+-5,20),"x")</f>
        <v>CERÁ REUNIÃO HOJE, 2</v>
      </c>
      <c r="H542" s="2" t="str">
        <f>IFERROR(MID($B542,FIND(H$1,$B542,1)+-5,60),"x")</f>
        <v>O DA JUSTIÇA E SEGURANÇA PÚBLICA – MJSP E ADVOCACIA -GERAL D</v>
      </c>
      <c r="I542" s="2" t="str">
        <f t="shared" si="8"/>
        <v>x</v>
      </c>
    </row>
    <row r="543" spans="1:9" hidden="1" x14ac:dyDescent="0.2">
      <c r="A543" s="2">
        <v>450</v>
      </c>
      <c r="B543" s="2" t="s">
        <v>2062</v>
      </c>
      <c r="E543" s="2" t="str">
        <f>IFERROR(MID($B543,FIND(E$1,$B543,1)+0,30),"x")</f>
        <v>x</v>
      </c>
      <c r="F543" s="2" t="str">
        <f>IFERROR(MID($B543,FIND(F$1,$B543,1)+0,30),"x")</f>
        <v>x</v>
      </c>
      <c r="G543" s="2" t="str">
        <f>IFERROR(MID($B543,FIND(G$1,$B543,1)+-5,20),"x")</f>
        <v xml:space="preserve">130ª REUNIÃO COMITE </v>
      </c>
      <c r="H543" s="2" t="str">
        <f>IFERROR(MID($B543,FIND(H$1,$B543,1)+-5,60),"x")</f>
        <v>x</v>
      </c>
      <c r="I543" s="2" t="str">
        <f t="shared" si="8"/>
        <v>x</v>
      </c>
    </row>
    <row r="544" spans="1:9" hidden="1" x14ac:dyDescent="0.2">
      <c r="A544" s="2">
        <v>451</v>
      </c>
      <c r="B544" s="2" t="s">
        <v>2063</v>
      </c>
      <c r="E544" s="2" t="str">
        <f>IFERROR(MID($B544,FIND(E$1,$B544,1)+0,30),"x")</f>
        <v>x</v>
      </c>
      <c r="F544" s="2" t="str">
        <f>IFERROR(MID($B544,FIND(F$1,$B544,1)+0,30),"x")</f>
        <v>x</v>
      </c>
      <c r="G544" s="2" t="str">
        <f>IFERROR(MID($B544,FIND(G$1,$B544,1)+-5,20),"x")</f>
        <v>130ª REUNIÃO DO COMI</v>
      </c>
      <c r="H544" s="2" t="str">
        <f>IFERROR(MID($B544,FIND(H$1,$B544,1)+-5,60),"x")</f>
        <v>x</v>
      </c>
      <c r="I544" s="2" t="str">
        <f t="shared" si="8"/>
        <v>x</v>
      </c>
    </row>
    <row r="545" spans="1:9" x14ac:dyDescent="0.2">
      <c r="A545" s="2">
        <v>452</v>
      </c>
      <c r="B545" s="2" t="s">
        <v>2064</v>
      </c>
      <c r="E545" s="2" t="str">
        <f>IFERROR(MID($B545,FIND(E$1,$B545,1)+0,30),"x")</f>
        <v>DATA: 28/12/2020 HORÁRIO: 10H0</v>
      </c>
      <c r="F545" s="2" t="str">
        <f>IFERROR(MID($B545,FIND(F$1,$B545,1)+0,30),"x")</f>
        <v>HORÁRIO: 10H04M ÀS 10H25M LOCA</v>
      </c>
      <c r="G545" s="2" t="str">
        <f>IFERROR(MID($B545,FIND(G$1,$B545,1)+-5,20),"x")</f>
        <v>131ª REUNIÃO ORDINÁR</v>
      </c>
      <c r="H545" s="2" t="str">
        <f>IFERROR(MID($B545,FIND(H$1,$B545,1)+-5,60),"x")</f>
        <v>O DA JUSTIÇA E SEGURANÇA PÚBLICA (MJSP) AUSENTE. MINISTÉR IO</v>
      </c>
      <c r="I545" s="2" t="str">
        <f t="shared" si="8"/>
        <v>JSP) AUSENTE. MINISTÉR IO</v>
      </c>
    </row>
    <row r="546" spans="1:9" hidden="1" x14ac:dyDescent="0.2">
      <c r="A546" s="2">
        <v>454</v>
      </c>
      <c r="B546" s="2" t="s">
        <v>2066</v>
      </c>
      <c r="E546" s="2" t="str">
        <f>IFERROR(MID($B546,FIND(E$1,$B546,1)+0,30),"x")</f>
        <v>x</v>
      </c>
      <c r="F546" s="2" t="str">
        <f>IFERROR(MID($B546,FIND(F$1,$B546,1)+0,30),"x")</f>
        <v>x</v>
      </c>
      <c r="G546" s="2" t="str">
        <f>IFERROR(MID($B546,FIND(G$1,$B546,1)+-5,20),"x")</f>
        <v>131ª REUNIÃO DO COMI</v>
      </c>
      <c r="H546" s="2" t="str">
        <f>IFERROR(MID($B546,FIND(H$1,$B546,1)+-5,60),"x")</f>
        <v>x</v>
      </c>
      <c r="I546" s="2" t="str">
        <f t="shared" si="8"/>
        <v>x</v>
      </c>
    </row>
    <row r="547" spans="1:9" hidden="1" x14ac:dyDescent="0.2">
      <c r="A547" s="2">
        <v>455</v>
      </c>
      <c r="B547" s="2" t="s">
        <v>2067</v>
      </c>
      <c r="E547" s="2" t="str">
        <f>IFERROR(MID($B547,FIND(E$1,$B547,1)+0,30),"x")</f>
        <v>DATA: 30/12/2020 HORÁRIO: 10H0</v>
      </c>
      <c r="F547" s="2" t="str">
        <f>IFERROR(MID($B547,FIND(F$1,$B547,1)+0,30),"x")</f>
        <v>HORÁRIO: 10H06M ÀS 10H28M LOCA</v>
      </c>
      <c r="G547" s="2" t="str">
        <f>IFERROR(MID($B547,FIND(G$1,$B547,1)+-5,20),"x")</f>
        <v>132ª REUNIÃO ORDINÁR</v>
      </c>
      <c r="H547" s="2" t="str">
        <f>IFERROR(MID($B547,FIND(H$1,$B547,1)+-5,60),"x")</f>
        <v>O DA JUSTIÇA E SEGURANÇA PÚBLICA (MJSP) O REPRESENTANTE DO M</v>
      </c>
      <c r="I547" s="2" t="str">
        <f t="shared" si="8"/>
        <v>x</v>
      </c>
    </row>
    <row r="548" spans="1:9" hidden="1" x14ac:dyDescent="0.2">
      <c r="A548" s="2">
        <v>457</v>
      </c>
      <c r="B548" s="2" t="s">
        <v>2069</v>
      </c>
      <c r="E548" s="2" t="str">
        <f>IFERROR(MID($B548,FIND(E$1,$B548,1)+0,30),"x")</f>
        <v>x</v>
      </c>
      <c r="F548" s="2" t="str">
        <f>IFERROR(MID($B548,FIND(F$1,$B548,1)+0,30),"x")</f>
        <v>x</v>
      </c>
      <c r="G548" s="2" t="str">
        <f>IFERROR(MID($B548,FIND(G$1,$B548,1)+-5,20),"x")</f>
        <v xml:space="preserve">132ª REUNIÃO COMITE </v>
      </c>
      <c r="H548" s="2" t="str">
        <f>IFERROR(MID($B548,FIND(H$1,$B548,1)+-5,60),"x")</f>
        <v>x</v>
      </c>
      <c r="I548" s="2" t="str">
        <f t="shared" si="8"/>
        <v>x</v>
      </c>
    </row>
    <row r="549" spans="1:9" hidden="1" x14ac:dyDescent="0.2">
      <c r="A549" s="2">
        <v>458</v>
      </c>
      <c r="B549" s="2" t="s">
        <v>2070</v>
      </c>
      <c r="E549" s="2" t="str">
        <f>IFERROR(MID($B549,FIND(E$1,$B549,1)+0,30),"x")</f>
        <v>x</v>
      </c>
      <c r="F549" s="2" t="str">
        <f>IFERROR(MID($B549,FIND(F$1,$B549,1)+0,30),"x")</f>
        <v>x</v>
      </c>
      <c r="G549" s="2" t="str">
        <f>IFERROR(MID($B549,FIND(G$1,$B549,1)+-5,20),"x")</f>
        <v xml:space="preserve">132ª REUNIÃO COMITE </v>
      </c>
      <c r="H549" s="2" t="str">
        <f>IFERROR(MID($B549,FIND(H$1,$B549,1)+-5,60),"x")</f>
        <v>x</v>
      </c>
      <c r="I549" s="2" t="str">
        <f t="shared" si="8"/>
        <v>x</v>
      </c>
    </row>
    <row r="550" spans="1:9" hidden="1" x14ac:dyDescent="0.2">
      <c r="A550" s="2">
        <v>461</v>
      </c>
      <c r="B550" s="2" t="s">
        <v>2073</v>
      </c>
      <c r="E550" s="2" t="str">
        <f>IFERROR(MID($B550,FIND(E$1,$B550,1)+0,30),"x")</f>
        <v>x</v>
      </c>
      <c r="F550" s="2" t="str">
        <f>IFERROR(MID($B550,FIND(F$1,$B550,1)+0,30),"x")</f>
        <v>x</v>
      </c>
      <c r="G550" s="2" t="str">
        <f>IFERROR(MID($B550,FIND(G$1,$B550,1)+-5,20),"x")</f>
        <v xml:space="preserve">133ª REUNIÃO COMITE </v>
      </c>
      <c r="H550" s="2" t="str">
        <f>IFERROR(MID($B550,FIND(H$1,$B550,1)+-5,60),"x")</f>
        <v>O DA JUSTIÇA E SEGURANÇA PÚBLICA (MJSP) O REPRESENTANTE DO M</v>
      </c>
      <c r="I550" s="2" t="str">
        <f t="shared" si="8"/>
        <v>x</v>
      </c>
    </row>
    <row r="551" spans="1:9" hidden="1" x14ac:dyDescent="0.2">
      <c r="A551" s="2">
        <v>462</v>
      </c>
      <c r="B551" s="2" t="s">
        <v>2074</v>
      </c>
      <c r="E551" s="2" t="str">
        <f>IFERROR(MID($B551,FIND(E$1,$B551,1)+0,30),"x")</f>
        <v>x</v>
      </c>
      <c r="F551" s="2" t="str">
        <f>IFERROR(MID($B551,FIND(F$1,$B551,1)+0,30),"x")</f>
        <v>x</v>
      </c>
      <c r="G551" s="2" t="str">
        <f>IFERROR(MID($B551,FIND(G$1,$B551,1)+-5,20),"x")</f>
        <v xml:space="preserve">133ª REUNIÃO COMITE </v>
      </c>
      <c r="H551" s="2" t="str">
        <f>IFERROR(MID($B551,FIND(H$1,$B551,1)+-5,60),"x")</f>
        <v>x</v>
      </c>
      <c r="I551" s="2" t="str">
        <f t="shared" si="8"/>
        <v>x</v>
      </c>
    </row>
    <row r="552" spans="1:9" hidden="1" x14ac:dyDescent="0.2">
      <c r="A552" s="2">
        <v>463</v>
      </c>
      <c r="B552" s="2" t="s">
        <v>2075</v>
      </c>
      <c r="E552" s="2" t="str">
        <f>IFERROR(MID($B552,FIND(E$1,$B552,1)+0,30),"x")</f>
        <v>x</v>
      </c>
      <c r="F552" s="2" t="str">
        <f>IFERROR(MID($B552,FIND(F$1,$B552,1)+0,30),"x")</f>
        <v>x</v>
      </c>
      <c r="G552" s="2" t="str">
        <f>IFERROR(MID($B552,FIND(G$1,$B552,1)+-5,20),"x")</f>
        <v>21 , REUNIÃO COM SER</v>
      </c>
      <c r="H552" s="2" t="str">
        <f>IFERROR(MID($B552,FIND(H$1,$B552,1)+-5,60),"x")</f>
        <v>x</v>
      </c>
      <c r="I552" s="2" t="str">
        <f t="shared" si="8"/>
        <v>x</v>
      </c>
    </row>
    <row r="553" spans="1:9" hidden="1" x14ac:dyDescent="0.2">
      <c r="A553" s="2">
        <v>465</v>
      </c>
      <c r="B553" s="2" t="s">
        <v>2077</v>
      </c>
      <c r="E553" s="2" t="str">
        <f>IFERROR(MID($B553,FIND(E$1,$B553,1)+0,30),"x")</f>
        <v>DATA DE CHEGADA AO BRASIL ETC.</v>
      </c>
      <c r="F553" s="2" t="str">
        <f>IFERROR(MID($B553,FIND(F$1,$B553,1)+0,30),"x")</f>
        <v>x</v>
      </c>
      <c r="G553" s="2" t="str">
        <f>IFERROR(MID($B553,FIND(G$1,$B553,1)+-5,20),"x")</f>
        <v>IRO, REUNIÃO PARA TR</v>
      </c>
      <c r="H553" s="2" t="str">
        <f>IFERROR(MID($B553,FIND(H$1,$B553,1)+-5,60),"x")</f>
        <v>O DA JUSTIÇA E SEGURANÇA PÚBLICA (MJSP) O REPRESENTANTE DO M</v>
      </c>
      <c r="I553" s="2" t="str">
        <f t="shared" si="8"/>
        <v>x</v>
      </c>
    </row>
    <row r="554" spans="1:9" hidden="1" x14ac:dyDescent="0.2">
      <c r="A554" s="2">
        <v>466</v>
      </c>
      <c r="B554" s="2" t="s">
        <v>2078</v>
      </c>
      <c r="E554" s="2" t="str">
        <f>IFERROR(MID($B554,FIND(E$1,$B554,1)+0,30),"x")</f>
        <v>x</v>
      </c>
      <c r="F554" s="2" t="str">
        <f>IFERROR(MID($B554,FIND(F$1,$B554,1)+0,30),"x")</f>
        <v>x</v>
      </c>
      <c r="G554" s="2" t="str">
        <f>IFERROR(MID($B554,FIND(G$1,$B554,1)+-5,20),"x")</f>
        <v xml:space="preserve">134ª REUNIÃO COMITE </v>
      </c>
      <c r="H554" s="2" t="str">
        <f>IFERROR(MID($B554,FIND(H$1,$B554,1)+-5,60),"x")</f>
        <v>x</v>
      </c>
      <c r="I554" s="2" t="str">
        <f t="shared" si="8"/>
        <v>x</v>
      </c>
    </row>
    <row r="555" spans="1:9" x14ac:dyDescent="0.2">
      <c r="A555" s="2">
        <v>469</v>
      </c>
      <c r="B555" s="2" t="s">
        <v>2081</v>
      </c>
      <c r="E555" s="2" t="str">
        <f>IFERROR(MID($B555,FIND(E$1,$B555,1)+0,30),"x")</f>
        <v>x</v>
      </c>
      <c r="F555" s="2" t="str">
        <f>IFERROR(MID($B555,FIND(F$1,$B555,1)+0,30),"x")</f>
        <v>x</v>
      </c>
      <c r="G555" s="2" t="str">
        <f>IFERROR(MID($B555,FIND(G$1,$B555,1)+-5,20),"x")</f>
        <v xml:space="preserve">134ª REUNIÃO ACERCA </v>
      </c>
      <c r="H555" s="2" t="str">
        <f>IFERROR(MID($B555,FIND(H$1,$B555,1)+-5,60),"x")</f>
        <v xml:space="preserve">O DA JUSTIÇA E SEGURANÇA PÚBLICA (MJSP) AUSENTE. MINISTÉRIO </v>
      </c>
      <c r="I555" s="2" t="str">
        <f t="shared" si="8"/>
        <v xml:space="preserve">JSP) AUSENTE. MINISTÉRIO </v>
      </c>
    </row>
    <row r="556" spans="1:9" hidden="1" x14ac:dyDescent="0.2">
      <c r="A556" s="2">
        <v>470</v>
      </c>
      <c r="B556" s="2" t="s">
        <v>2082</v>
      </c>
      <c r="E556" s="2" t="str">
        <f>IFERROR(MID($B556,FIND(E$1,$B556,1)+0,30),"x")</f>
        <v>x</v>
      </c>
      <c r="F556" s="2" t="str">
        <f>IFERROR(MID($B556,FIND(F$1,$B556,1)+0,30),"x")</f>
        <v>x</v>
      </c>
      <c r="G556" s="2" t="str">
        <f>IFERROR(MID($B556,FIND(G$1,$B556,1)+-5,20),"x")</f>
        <v>135ª REUNIÃO DO COMI</v>
      </c>
      <c r="H556" s="2" t="str">
        <f>IFERROR(MID($B556,FIND(H$1,$B556,1)+-5,60),"x")</f>
        <v>x</v>
      </c>
      <c r="I556" s="2" t="str">
        <f t="shared" si="8"/>
        <v>x</v>
      </c>
    </row>
    <row r="557" spans="1:9" hidden="1" x14ac:dyDescent="0.2">
      <c r="A557" s="2">
        <v>472</v>
      </c>
      <c r="B557" s="2" t="s">
        <v>2084</v>
      </c>
      <c r="E557" s="2" t="str">
        <f>IFERROR(MID($B557,FIND(E$1,$B557,1)+0,30),"x")</f>
        <v>x</v>
      </c>
      <c r="F557" s="2" t="str">
        <f>IFERROR(MID($B557,FIND(F$1,$B557,1)+0,30),"x")</f>
        <v>x</v>
      </c>
      <c r="G557" s="2" t="str">
        <f>IFERROR(MID($B557,FIND(G$1,$B557,1)+-5,20),"x")</f>
        <v xml:space="preserve">136ª REUNIÃO COMITE </v>
      </c>
      <c r="H557" s="2" t="str">
        <f>IFERROR(MID($B557,FIND(H$1,$B557,1)+-5,60),"x")</f>
        <v>O DA JUSTIÇA E SEGURANÇA PÚBLICA (MJSP) INFORMOU QUE FOI ENT</v>
      </c>
      <c r="I557" s="2" t="str">
        <f t="shared" si="8"/>
        <v>x</v>
      </c>
    </row>
    <row r="558" spans="1:9" hidden="1" x14ac:dyDescent="0.2">
      <c r="A558" s="2">
        <v>473</v>
      </c>
      <c r="B558" s="2" t="s">
        <v>2085</v>
      </c>
      <c r="E558" s="2" t="str">
        <f>IFERROR(MID($B558,FIND(E$1,$B558,1)+0,30),"x")</f>
        <v>x</v>
      </c>
      <c r="F558" s="2" t="str">
        <f>IFERROR(MID($B558,FIND(F$1,$B558,1)+0,30),"x")</f>
        <v>x</v>
      </c>
      <c r="G558" s="2" t="str">
        <f>IFERROR(MID($B558,FIND(G$1,$B558,1)+-5,20),"x")</f>
        <v>136ª REUNIÃO DO COMI</v>
      </c>
      <c r="H558" s="2" t="str">
        <f>IFERROR(MID($B558,FIND(H$1,$B558,1)+-5,60),"x")</f>
        <v>x</v>
      </c>
      <c r="I558" s="2" t="str">
        <f t="shared" si="8"/>
        <v>x</v>
      </c>
    </row>
    <row r="559" spans="1:9" hidden="1" x14ac:dyDescent="0.2">
      <c r="A559" s="2">
        <v>474</v>
      </c>
      <c r="B559" s="2" t="s">
        <v>2086</v>
      </c>
      <c r="E559" s="2" t="str">
        <f>IFERROR(MID($B559,FIND(E$1,$B559,1)+0,30),"x")</f>
        <v>x</v>
      </c>
      <c r="F559" s="2" t="str">
        <f>IFERROR(MID($B559,FIND(F$1,$B559,1)+0,30),"x")</f>
        <v>x</v>
      </c>
      <c r="G559" s="2" t="str">
        <f>IFERROR(MID($B559,FIND(G$1,$B559,1)+-5,20),"x")</f>
        <v xml:space="preserve">136ª REUNIÃO COMITE </v>
      </c>
      <c r="H559" s="2" t="str">
        <f>IFERROR(MID($B559,FIND(H$1,$B559,1)+-5,60),"x")</f>
        <v>x</v>
      </c>
      <c r="I559" s="2" t="str">
        <f t="shared" si="8"/>
        <v>x</v>
      </c>
    </row>
    <row r="560" spans="1:9" hidden="1" x14ac:dyDescent="0.2">
      <c r="A560" s="2">
        <v>476</v>
      </c>
      <c r="B560" s="2" t="s">
        <v>2088</v>
      </c>
      <c r="E560" s="2" t="str">
        <f>IFERROR(MID($B560,FIND(E$1,$B560,1)+0,30),"x")</f>
        <v>x</v>
      </c>
      <c r="F560" s="2" t="str">
        <f>IFERROR(MID($B560,FIND(F$1,$B560,1)+0,30),"x")</f>
        <v>x</v>
      </c>
      <c r="G560" s="2" t="str">
        <f>IFERROR(MID($B560,FIND(G$1,$B560,1)+-5,20),"x")</f>
        <v xml:space="preserve">137ª REUNIÃO COMITE </v>
      </c>
      <c r="H560" s="2" t="str">
        <f>IFERROR(MID($B560,FIND(H$1,$B560,1)+-5,60),"x")</f>
        <v xml:space="preserve">O DA JUSTIÇA E SEGURANÇA PÚBLICA (MJSP) INFORMOU QUE ONTEM, </v>
      </c>
      <c r="I560" s="2" t="str">
        <f t="shared" si="8"/>
        <v>x</v>
      </c>
    </row>
    <row r="561" spans="1:9" hidden="1" x14ac:dyDescent="0.2">
      <c r="A561" s="2">
        <v>477</v>
      </c>
      <c r="B561" s="2" t="s">
        <v>2089</v>
      </c>
      <c r="E561" s="2" t="str">
        <f>IFERROR(MID($B561,FIND(E$1,$B561,1)+0,30),"x")</f>
        <v>x</v>
      </c>
      <c r="F561" s="2" t="str">
        <f>IFERROR(MID($B561,FIND(F$1,$B561,1)+0,30),"x")</f>
        <v>x</v>
      </c>
      <c r="G561" s="2" t="str">
        <f>IFERROR(MID($B561,FIND(G$1,$B561,1)+-5,20),"x")</f>
        <v>Á A) REUNIÃO PRESENC</v>
      </c>
      <c r="H561" s="2" t="str">
        <f>IFERROR(MID($B561,FIND(H$1,$B561,1)+-5,60),"x")</f>
        <v>x</v>
      </c>
      <c r="I561" s="2" t="str">
        <f t="shared" si="8"/>
        <v>x</v>
      </c>
    </row>
    <row r="562" spans="1:9" hidden="1" x14ac:dyDescent="0.2">
      <c r="A562" s="2">
        <v>478</v>
      </c>
      <c r="B562" s="2" t="s">
        <v>2090</v>
      </c>
      <c r="E562" s="2" t="str">
        <f>IFERROR(MID($B562,FIND(E$1,$B562,1)+0,30),"x")</f>
        <v>x</v>
      </c>
      <c r="F562" s="2" t="str">
        <f>IFERROR(MID($B562,FIND(F$1,$B562,1)+0,30),"x")</f>
        <v>x</v>
      </c>
      <c r="G562" s="2" t="str">
        <f>IFERROR(MID($B562,FIND(G$1,$B562,1)+-5,20),"x")</f>
        <v>137ª REUNIÃO DO COMI</v>
      </c>
      <c r="H562" s="2" t="str">
        <f>IFERROR(MID($B562,FIND(H$1,$B562,1)+-5,60),"x")</f>
        <v>x</v>
      </c>
      <c r="I562" s="2" t="str">
        <f t="shared" si="8"/>
        <v>x</v>
      </c>
    </row>
    <row r="563" spans="1:9" hidden="1" x14ac:dyDescent="0.2">
      <c r="A563" s="2">
        <v>480</v>
      </c>
      <c r="B563" s="2" t="s">
        <v>2092</v>
      </c>
      <c r="E563" s="2" t="str">
        <f>IFERROR(MID($B563,FIND(E$1,$B563,1)+0,30),"x")</f>
        <v>x</v>
      </c>
      <c r="F563" s="2" t="str">
        <f>IFERROR(MID($B563,FIND(F$1,$B563,1)+0,30),"x")</f>
        <v>x</v>
      </c>
      <c r="G563" s="2" t="str">
        <f>IFERROR(MID($B563,FIND(G$1,$B563,1)+-5,20),"x")</f>
        <v xml:space="preserve">138ª REUNIÃO COMITE </v>
      </c>
      <c r="H563" s="2" t="str">
        <f>IFERROR(MID($B563,FIND(H$1,$B563,1)+-5,60),"x")</f>
        <v>O DA JUSTIÇA E SEGURANÇA PÚBLICA (MJSP) SEM CONSIDERAÇÕES RE</v>
      </c>
      <c r="I563" s="2" t="str">
        <f t="shared" si="8"/>
        <v>x</v>
      </c>
    </row>
    <row r="564" spans="1:9" hidden="1" x14ac:dyDescent="0.2">
      <c r="A564" s="2">
        <v>481</v>
      </c>
      <c r="B564" s="2" t="s">
        <v>2093</v>
      </c>
      <c r="E564" s="2" t="str">
        <f>IFERROR(MID($B564,FIND(E$1,$B564,1)+0,30),"x")</f>
        <v>DATAS PREVISTAS SÃO: 25.01.202</v>
      </c>
      <c r="F564" s="2" t="str">
        <f>IFERROR(MID($B564,FIND(F$1,$B564,1)+0,30),"x")</f>
        <v>x</v>
      </c>
      <c r="G564" s="2" t="str">
        <f>IFERROR(MID($B564,FIND(G$1,$B564,1)+-5,20),"x")</f>
        <v>138ª REUNIÃO DO COMI</v>
      </c>
      <c r="H564" s="2" t="str">
        <f>IFERROR(MID($B564,FIND(H$1,$B564,1)+-5,60),"x")</f>
        <v>x</v>
      </c>
      <c r="I564" s="2" t="str">
        <f t="shared" si="8"/>
        <v>x</v>
      </c>
    </row>
    <row r="565" spans="1:9" hidden="1" x14ac:dyDescent="0.2">
      <c r="A565" s="2">
        <v>484</v>
      </c>
      <c r="B565" s="2" t="s">
        <v>2096</v>
      </c>
      <c r="E565" s="2" t="str">
        <f>IFERROR(MID($B565,FIND(E$1,$B565,1)+0,30),"x")</f>
        <v>x</v>
      </c>
      <c r="F565" s="2" t="str">
        <f>IFERROR(MID($B565,FIND(F$1,$B565,1)+0,30),"x")</f>
        <v>x</v>
      </c>
      <c r="G565" s="2" t="str">
        <f>IFERROR(MID($B565,FIND(G$1,$B565,1)+-5,20),"x")</f>
        <v>ESTA REUNIÃO.  PAUTA</v>
      </c>
      <c r="H565" s="2" t="str">
        <f>IFERROR(MID($B565,FIND(H$1,$B565,1)+-5,60),"x")</f>
        <v>x</v>
      </c>
      <c r="I565" s="2" t="str">
        <f t="shared" si="8"/>
        <v>x</v>
      </c>
    </row>
    <row r="566" spans="1:9" hidden="1" x14ac:dyDescent="0.2">
      <c r="A566" s="2">
        <v>486</v>
      </c>
      <c r="B566" s="2" t="s">
        <v>2098</v>
      </c>
      <c r="E566" s="2" t="str">
        <f>IFERROR(MID($B566,FIND(E$1,$B566,1)+0,30),"x")</f>
        <v>DATA: 17/01/2021 HORÁRIO: 16H3</v>
      </c>
      <c r="F566" s="2" t="str">
        <f>IFERROR(MID($B566,FIND(F$1,$B566,1)+0,30),"x")</f>
        <v>HORÁRIO: 16H30M ÀS 17H15M LOCA</v>
      </c>
      <c r="G566" s="2" t="str">
        <f>IFERROR(MID($B566,FIND(G$1,$B566,1)+-5,20),"x")</f>
        <v xml:space="preserve">A 2ª REUNIÃO EXTRAO </v>
      </c>
      <c r="H566" s="2" t="str">
        <f>IFERROR(MID($B566,FIND(H$1,$B566,1)+-5,60),"x")</f>
        <v>x</v>
      </c>
      <c r="I566" s="2" t="str">
        <f t="shared" si="8"/>
        <v>x</v>
      </c>
    </row>
    <row r="567" spans="1:9" hidden="1" x14ac:dyDescent="0.2">
      <c r="A567" s="2">
        <v>488</v>
      </c>
      <c r="B567" s="2" t="s">
        <v>2100</v>
      </c>
      <c r="E567" s="2" t="str">
        <f>IFERROR(MID($B567,FIND(E$1,$B567,1)+0,30),"x")</f>
        <v>x</v>
      </c>
      <c r="F567" s="2" t="str">
        <f>IFERROR(MID($B567,FIND(F$1,$B567,1)+0,30),"x")</f>
        <v>x</v>
      </c>
      <c r="G567" s="2" t="str">
        <f>IFERROR(MID($B567,FIND(G$1,$B567,1)+-5,20),"x")</f>
        <v>A 2ª REUNIÃO EXT RAO</v>
      </c>
      <c r="H567" s="2" t="str">
        <f>IFERROR(MID($B567,FIND(H$1,$B567,1)+-5,60),"x")</f>
        <v>x</v>
      </c>
      <c r="I567" s="2" t="str">
        <f t="shared" si="8"/>
        <v>x</v>
      </c>
    </row>
    <row r="568" spans="1:9" hidden="1" x14ac:dyDescent="0.2">
      <c r="A568" s="2">
        <v>490</v>
      </c>
      <c r="B568" s="2" t="s">
        <v>2102</v>
      </c>
      <c r="E568" s="2" t="str">
        <f>IFERROR(MID($B568,FIND(E$1,$B568,1)+0,30),"x")</f>
        <v>x</v>
      </c>
      <c r="F568" s="2" t="str">
        <f>IFERROR(MID($B568,FIND(F$1,$B568,1)+0,30),"x")</f>
        <v>x</v>
      </c>
      <c r="G568" s="2" t="str">
        <f>IFERROR(MID($B568,FIND(G$1,$B568,1)+-5,20),"x")</f>
        <v xml:space="preserve">139ª REUNIÃO COMITE </v>
      </c>
      <c r="H568" s="2" t="str">
        <f>IFERROR(MID($B568,FIND(H$1,$B568,1)+-5,60),"x")</f>
        <v>x</v>
      </c>
      <c r="I568" s="2" t="str">
        <f t="shared" si="8"/>
        <v>x</v>
      </c>
    </row>
    <row r="569" spans="1:9" x14ac:dyDescent="0.2">
      <c r="A569" s="2">
        <v>491</v>
      </c>
      <c r="B569" s="2" t="s">
        <v>2103</v>
      </c>
      <c r="E569" s="2" t="str">
        <f>IFERROR(MID($B569,FIND(E$1,$B569,1)+0,30),"x")</f>
        <v>x</v>
      </c>
      <c r="F569" s="2" t="str">
        <f>IFERROR(MID($B569,FIND(F$1,$B569,1)+0,30),"x")</f>
        <v>x</v>
      </c>
      <c r="G569" s="2" t="str">
        <f>IFERROR(MID($B569,FIND(G$1,$B569,1)+-5,20),"x")</f>
        <v xml:space="preserve">139ª REUNIÃO COMITE </v>
      </c>
      <c r="H569" s="2" t="str">
        <f>IFERROR(MID($B569,FIND(H$1,$B569,1)+-5,60),"x")</f>
        <v xml:space="preserve">O DA JUSTIÇA E SEGURANÇA PÚBLICA (MJSP) AUSENTE. MINISTÉRIO </v>
      </c>
      <c r="I569" s="2" t="str">
        <f t="shared" si="8"/>
        <v xml:space="preserve">JSP) AUSENTE. MINISTÉRIO </v>
      </c>
    </row>
    <row r="570" spans="1:9" hidden="1" x14ac:dyDescent="0.2">
      <c r="A570" s="2">
        <v>492</v>
      </c>
      <c r="B570" s="2" t="s">
        <v>2104</v>
      </c>
      <c r="E570" s="2" t="str">
        <f>IFERROR(MID($B570,FIND(E$1,$B570,1)+0,30),"x")</f>
        <v>x</v>
      </c>
      <c r="F570" s="2" t="str">
        <f>IFERROR(MID($B570,FIND(F$1,$B570,1)+0,30),"x")</f>
        <v>x</v>
      </c>
      <c r="G570" s="2" t="str">
        <f>IFERROR(MID($B570,FIND(G$1,$B570,1)+-5,20),"x")</f>
        <v>139ª REUNIÃO DO COMI</v>
      </c>
      <c r="H570" s="2" t="str">
        <f>IFERROR(MID($B570,FIND(H$1,$B570,1)+-5,60),"x")</f>
        <v>x</v>
      </c>
      <c r="I570" s="2" t="str">
        <f t="shared" si="8"/>
        <v>x</v>
      </c>
    </row>
    <row r="571" spans="1:9" hidden="1" x14ac:dyDescent="0.2">
      <c r="A571" s="2">
        <v>493</v>
      </c>
      <c r="B571" s="2" t="s">
        <v>2105</v>
      </c>
      <c r="E571" s="2" t="str">
        <f>IFERROR(MID($B571,FIND(E$1,$B571,1)+0,30),"x")</f>
        <v>x</v>
      </c>
      <c r="F571" s="2" t="str">
        <f>IFERROR(MID($B571,FIND(F$1,$B571,1)+0,30),"x")</f>
        <v>x</v>
      </c>
      <c r="G571" s="2" t="str">
        <f>IFERROR(MID($B571,FIND(G$1,$B571,1)+-5,20),"x")</f>
        <v xml:space="preserve">139ª REUNIÃO COMITE </v>
      </c>
      <c r="H571" s="2" t="str">
        <f>IFERROR(MID($B571,FIND(H$1,$B571,1)+-5,60),"x")</f>
        <v>x</v>
      </c>
      <c r="I571" s="2" t="str">
        <f t="shared" si="8"/>
        <v>x</v>
      </c>
    </row>
    <row r="572" spans="1:9" hidden="1" x14ac:dyDescent="0.2">
      <c r="A572" s="2">
        <v>495</v>
      </c>
      <c r="B572" s="2" t="s">
        <v>2107</v>
      </c>
      <c r="E572" s="2" t="str">
        <f>IFERROR(MID($B572,FIND(E$1,$B572,1)+0,30),"x")</f>
        <v>x</v>
      </c>
      <c r="F572" s="2" t="str">
        <f>IFERROR(MID($B572,FIND(F$1,$B572,1)+0,30),"x")</f>
        <v>x</v>
      </c>
      <c r="G572" s="2" t="str">
        <f>IFERROR(MID($B572,FIND(G$1,$B572,1)+-5,20),"x")</f>
        <v xml:space="preserve">140ª REUNIÃO COMITE </v>
      </c>
      <c r="H572" s="2" t="str">
        <f>IFERROR(MID($B572,FIND(H$1,$B572,1)+-5,60),"x")</f>
        <v>O DA JUSTIÇA E SEGURANÇA PÚBLICA (MJSP) SEM CONSIDERAÇÕES RE</v>
      </c>
      <c r="I572" s="2" t="str">
        <f t="shared" si="8"/>
        <v>x</v>
      </c>
    </row>
    <row r="573" spans="1:9" hidden="1" x14ac:dyDescent="0.2">
      <c r="A573" s="2">
        <v>496</v>
      </c>
      <c r="B573" s="2" t="s">
        <v>2108</v>
      </c>
      <c r="E573" s="2" t="str">
        <f>IFERROR(MID($B573,FIND(E$1,$B573,1)+0,30),"x")</f>
        <v>DATA. SUBCHEFIA DE ANÁLISE E A</v>
      </c>
      <c r="F573" s="2" t="str">
        <f>IFERROR(MID($B573,FIND(F$1,$B573,1)+0,30),"x")</f>
        <v>x</v>
      </c>
      <c r="G573" s="2" t="str">
        <f>IFERROR(MID($B573,FIND(G$1,$B573,1)+-5,20),"x")</f>
        <v>140ª REUNIÃO DO COMI</v>
      </c>
      <c r="H573" s="2" t="str">
        <f>IFERROR(MID($B573,FIND(H$1,$B573,1)+-5,60),"x")</f>
        <v>x</v>
      </c>
      <c r="I573" s="2" t="str">
        <f t="shared" si="8"/>
        <v>x</v>
      </c>
    </row>
    <row r="574" spans="1:9" x14ac:dyDescent="0.2">
      <c r="A574" s="2">
        <v>498</v>
      </c>
      <c r="B574" s="2" t="s">
        <v>2110</v>
      </c>
      <c r="E574" s="2" t="str">
        <f>IFERROR(MID($B574,FIND(E$1,$B574,1)+0,30),"x")</f>
        <v>DATA DE HOJE. MINISTÉRIO DA DE</v>
      </c>
      <c r="F574" s="2" t="str">
        <f>IFERROR(MID($B574,FIND(F$1,$B574,1)+0,30),"x")</f>
        <v>x</v>
      </c>
      <c r="G574" s="2" t="str">
        <f>IFERROR(MID($B574,FIND(G$1,$B574,1)+-5,20),"x")</f>
        <v xml:space="preserve">141ª REUNIÃO COMITE </v>
      </c>
      <c r="H574" s="2" t="str">
        <f>IFERROR(MID($B574,FIND(H$1,$B574,1)+-5,60),"x")</f>
        <v xml:space="preserve">O DA JUSTIÇA E SEGURANÇA PÚBLICA (MJSP) AUSENTE. MINISTÉRIO </v>
      </c>
      <c r="I574" s="2" t="str">
        <f t="shared" si="8"/>
        <v xml:space="preserve">JSP) AUSENTE. MINISTÉRIO </v>
      </c>
    </row>
    <row r="575" spans="1:9" hidden="1" x14ac:dyDescent="0.2">
      <c r="A575" s="2">
        <v>499</v>
      </c>
      <c r="B575" s="2" t="s">
        <v>2111</v>
      </c>
      <c r="E575" s="2" t="str">
        <f>IFERROR(MID($B575,FIND(E$1,$B575,1)+0,30),"x")</f>
        <v>x</v>
      </c>
      <c r="F575" s="2" t="str">
        <f>IFERROR(MID($B575,FIND(F$1,$B575,1)+0,30),"x")</f>
        <v>x</v>
      </c>
      <c r="G575" s="2" t="str">
        <f>IFERROR(MID($B575,FIND(G$1,$B575,1)+-5,20),"x")</f>
        <v xml:space="preserve">141ª REUNIÃO COMITE </v>
      </c>
      <c r="H575" s="2" t="str">
        <f>IFERROR(MID($B575,FIND(H$1,$B575,1)+-5,60),"x")</f>
        <v>x</v>
      </c>
      <c r="I575" s="2" t="str">
        <f t="shared" si="8"/>
        <v>x</v>
      </c>
    </row>
    <row r="576" spans="1:9" hidden="1" x14ac:dyDescent="0.2">
      <c r="A576" s="2">
        <v>500</v>
      </c>
      <c r="B576" s="2" t="s">
        <v>2112</v>
      </c>
      <c r="E576" s="2" t="str">
        <f>IFERROR(MID($B576,FIND(E$1,$B576,1)+0,30),"x")</f>
        <v>x</v>
      </c>
      <c r="F576" s="2" t="str">
        <f>IFERROR(MID($B576,FIND(F$1,$B576,1)+0,30),"x")</f>
        <v>x</v>
      </c>
      <c r="G576" s="2" t="str">
        <f>IFERROR(MID($B576,FIND(G$1,$B576,1)+-5,20),"x")</f>
        <v>141ª REUNIÃO DO COMI</v>
      </c>
      <c r="H576" s="2" t="str">
        <f>IFERROR(MID($B576,FIND(H$1,$B576,1)+-5,60),"x")</f>
        <v>x</v>
      </c>
      <c r="I576" s="2" t="str">
        <f t="shared" si="8"/>
        <v>x</v>
      </c>
    </row>
    <row r="577" spans="1:9" hidden="1" x14ac:dyDescent="0.2">
      <c r="A577" s="2">
        <v>502</v>
      </c>
      <c r="B577" s="2" t="s">
        <v>2114</v>
      </c>
      <c r="E577" s="2" t="str">
        <f>IFERROR(MID($B577,FIND(E$1,$B577,1)+0,30),"x")</f>
        <v>DATA ATUALIZAÇÃO: 22.01.2021 P</v>
      </c>
      <c r="F577" s="2" t="str">
        <f>IFERROR(MID($B577,FIND(F$1,$B577,1)+0,30),"x")</f>
        <v>x</v>
      </c>
      <c r="G577" s="2" t="str">
        <f>IFERROR(MID($B577,FIND(G$1,$B577,1)+-5,20),"x")</f>
        <v xml:space="preserve">142ª REUNIÃO COMITE </v>
      </c>
      <c r="H577" s="2" t="str">
        <f>IFERROR(MID($B577,FIND(H$1,$B577,1)+-5,60),"x")</f>
        <v>x</v>
      </c>
      <c r="I577" s="2" t="str">
        <f t="shared" si="8"/>
        <v>x</v>
      </c>
    </row>
    <row r="578" spans="1:9" hidden="1" x14ac:dyDescent="0.2">
      <c r="A578" s="2">
        <v>503</v>
      </c>
      <c r="B578" s="2" t="s">
        <v>2115</v>
      </c>
      <c r="E578" s="2" t="str">
        <f>IFERROR(MID($B578,FIND(E$1,$B578,1)+0,30),"x")</f>
        <v>DATA DE H OJE (25.01.2021) CHE</v>
      </c>
      <c r="F578" s="2" t="str">
        <f>IFERROR(MID($B578,FIND(F$1,$B578,1)+0,30),"x")</f>
        <v>x</v>
      </c>
      <c r="G578" s="2" t="str">
        <f>IFERROR(MID($B578,FIND(G$1,$B578,1)+-5,20),"x")</f>
        <v xml:space="preserve">142ª REUNIÃO COMITE </v>
      </c>
      <c r="H578" s="2" t="str">
        <f>IFERROR(MID($B578,FIND(H$1,$B578,1)+-5,60),"x")</f>
        <v>x</v>
      </c>
      <c r="I578" s="2" t="str">
        <f t="shared" si="8"/>
        <v>x</v>
      </c>
    </row>
    <row r="579" spans="1:9" x14ac:dyDescent="0.2">
      <c r="A579" s="2">
        <v>504</v>
      </c>
      <c r="B579" s="2" t="s">
        <v>2116</v>
      </c>
      <c r="E579" s="2" t="str">
        <f>IFERROR(MID($B579,FIND(E$1,$B579,1)+0,30),"x")</f>
        <v>x</v>
      </c>
      <c r="F579" s="2" t="str">
        <f>IFERROR(MID($B579,FIND(F$1,$B579,1)+0,30),"x")</f>
        <v>x</v>
      </c>
      <c r="G579" s="2" t="str">
        <f>IFERROR(MID($B579,FIND(G$1,$B579,1)+-5,20),"x")</f>
        <v xml:space="preserve">142ª REUNIÃO COMITE </v>
      </c>
      <c r="H579" s="2" t="str">
        <f>IFERROR(MID($B579,FIND(H$1,$B579,1)+-5,60),"x")</f>
        <v xml:space="preserve">O DA JUSTIÇA E SEGURANÇA PÚBLICA (MJSP) AUSENTE. MINISTÉRIO </v>
      </c>
      <c r="I579" s="2" t="str">
        <f t="shared" ref="I579:I642" si="9">IFERROR(MID($H579,FIND(I$1,$H579,1)+-5,60),"x")</f>
        <v xml:space="preserve">JSP) AUSENTE. MINISTÉRIO </v>
      </c>
    </row>
    <row r="580" spans="1:9" hidden="1" x14ac:dyDescent="0.2">
      <c r="A580" s="2">
        <v>505</v>
      </c>
      <c r="B580" s="2" t="s">
        <v>2117</v>
      </c>
      <c r="E580" s="2" t="str">
        <f>IFERROR(MID($B580,FIND(E$1,$B580,1)+0,30),"x")</f>
        <v>DATA LIMITE PARA ENCAMINHAMENT</v>
      </c>
      <c r="F580" s="2" t="str">
        <f>IFERROR(MID($B580,FIND(F$1,$B580,1)+0,30),"x")</f>
        <v>x</v>
      </c>
      <c r="G580" s="2" t="str">
        <f>IFERROR(MID($B580,FIND(G$1,$B580,1)+-5,20),"x")</f>
        <v>142ª REUNIÃO DO COMI</v>
      </c>
      <c r="H580" s="2" t="str">
        <f>IFERROR(MID($B580,FIND(H$1,$B580,1)+-5,60),"x")</f>
        <v>x</v>
      </c>
      <c r="I580" s="2" t="str">
        <f t="shared" si="9"/>
        <v>x</v>
      </c>
    </row>
    <row r="581" spans="1:9" hidden="1" x14ac:dyDescent="0.2">
      <c r="A581" s="2">
        <v>507</v>
      </c>
      <c r="B581" s="2" t="s">
        <v>2119</v>
      </c>
      <c r="E581" s="2" t="str">
        <f>IFERROR(MID($B581,FIND(E$1,$B581,1)+0,30),"x")</f>
        <v>DATA DE ATUALIZAÇÃO: 26.01.202</v>
      </c>
      <c r="F581" s="2" t="str">
        <f>IFERROR(MID($B581,FIND(F$1,$B581,1)+0,30),"x")</f>
        <v>x</v>
      </c>
      <c r="G581" s="2" t="str">
        <f>IFERROR(MID($B581,FIND(G$1,$B581,1)+-5,20),"x")</f>
        <v xml:space="preserve">143ª REUNIÃO COMITE </v>
      </c>
      <c r="H581" s="2" t="str">
        <f>IFERROR(MID($B581,FIND(H$1,$B581,1)+-5,60),"x")</f>
        <v>x</v>
      </c>
      <c r="I581" s="2" t="str">
        <f t="shared" si="9"/>
        <v>x</v>
      </c>
    </row>
    <row r="582" spans="1:9" x14ac:dyDescent="0.2">
      <c r="A582" s="2">
        <v>508</v>
      </c>
      <c r="B582" s="2" t="s">
        <v>2120</v>
      </c>
      <c r="E582" s="2" t="str">
        <f>IFERROR(MID($B582,FIND(E$1,$B582,1)+0,30),"x")</f>
        <v>x</v>
      </c>
      <c r="F582" s="2" t="str">
        <f>IFERROR(MID($B582,FIND(F$1,$B582,1)+0,30),"x")</f>
        <v>x</v>
      </c>
      <c r="G582" s="2" t="str">
        <f>IFERROR(MID($B582,FIND(G$1,$B582,1)+-5,20),"x")</f>
        <v xml:space="preserve">143ª REUNIÃO COMITE </v>
      </c>
      <c r="H582" s="2" t="str">
        <f>IFERROR(MID($B582,FIND(H$1,$B582,1)+-5,60),"x")</f>
        <v xml:space="preserve">O DA JUSTIÇA E SEGURANÇA PÚBLICA (MJSP) AUSENTE. MINISTÉRIO </v>
      </c>
      <c r="I582" s="2" t="str">
        <f t="shared" si="9"/>
        <v xml:space="preserve">JSP) AUSENTE. MINISTÉRIO </v>
      </c>
    </row>
    <row r="583" spans="1:9" hidden="1" x14ac:dyDescent="0.2">
      <c r="A583" s="2">
        <v>509</v>
      </c>
      <c r="B583" s="2" t="s">
        <v>2121</v>
      </c>
      <c r="E583" s="2" t="str">
        <f>IFERROR(MID($B583,FIND(E$1,$B583,1)+0,30),"x")</f>
        <v>x</v>
      </c>
      <c r="F583" s="2" t="str">
        <f>IFERROR(MID($B583,FIND(F$1,$B583,1)+0,30),"x")</f>
        <v>x</v>
      </c>
      <c r="G583" s="2" t="str">
        <f>IFERROR(MID($B583,FIND(G$1,$B583,1)+-5,20),"x")</f>
        <v>143ª REUNIÃO ORDINÁR</v>
      </c>
      <c r="H583" s="2" t="str">
        <f>IFERROR(MID($B583,FIND(H$1,$B583,1)+-5,60),"x")</f>
        <v>x</v>
      </c>
      <c r="I583" s="2" t="str">
        <f t="shared" si="9"/>
        <v>x</v>
      </c>
    </row>
    <row r="584" spans="1:9" hidden="1" x14ac:dyDescent="0.2">
      <c r="A584" s="2">
        <v>511</v>
      </c>
      <c r="B584" s="2" t="s">
        <v>2123</v>
      </c>
      <c r="E584" s="2" t="str">
        <f>IFERROR(MID($B584,FIND(E$1,$B584,1)+0,30),"x")</f>
        <v>DATA DE ATUALIZAÇÃO: 2 8.01.20</v>
      </c>
      <c r="F584" s="2" t="str">
        <f>IFERROR(MID($B584,FIND(F$1,$B584,1)+0,30),"x")</f>
        <v>x</v>
      </c>
      <c r="G584" s="2" t="str">
        <f>IFERROR(MID($B584,FIND(G$1,$B584,1)+-5,20),"x")</f>
        <v xml:space="preserve">144ª REUNIÃO COMITE </v>
      </c>
      <c r="H584" s="2" t="str">
        <f>IFERROR(MID($B584,FIND(H$1,$B584,1)+-5,60),"x")</f>
        <v>x</v>
      </c>
      <c r="I584" s="2" t="str">
        <f t="shared" si="9"/>
        <v>x</v>
      </c>
    </row>
    <row r="585" spans="1:9" hidden="1" x14ac:dyDescent="0.2">
      <c r="A585" s="2">
        <v>512</v>
      </c>
      <c r="B585" s="2" t="s">
        <v>2124</v>
      </c>
      <c r="E585" s="2" t="str">
        <f>IFERROR(MID($B585,FIND(E$1,$B585,1)+0,30),"x")</f>
        <v>x</v>
      </c>
      <c r="F585" s="2" t="str">
        <f>IFERROR(MID($B585,FIND(F$1,$B585,1)+0,30),"x")</f>
        <v>x</v>
      </c>
      <c r="G585" s="2" t="str">
        <f>IFERROR(MID($B585,FIND(G$1,$B585,1)+-5,20),"x")</f>
        <v xml:space="preserve"> UMA REUNIÃO PARA TR</v>
      </c>
      <c r="H585" s="2" t="str">
        <f>IFERROR(MID($B585,FIND(H$1,$B585,1)+-5,60),"x")</f>
        <v>O DA JUSTIÇA E SEGURANÇA PÚBLICA (MJSP) INFORMOU QUE ESTÁ CI</v>
      </c>
      <c r="I585" s="2" t="str">
        <f t="shared" si="9"/>
        <v>x</v>
      </c>
    </row>
    <row r="586" spans="1:9" hidden="1" x14ac:dyDescent="0.2">
      <c r="A586" s="2">
        <v>513</v>
      </c>
      <c r="B586" s="2" t="s">
        <v>2125</v>
      </c>
      <c r="E586" s="2" t="str">
        <f>IFERROR(MID($B586,FIND(E$1,$B586,1)+0,30),"x")</f>
        <v>x</v>
      </c>
      <c r="F586" s="2" t="str">
        <f>IFERROR(MID($B586,FIND(F$1,$B586,1)+0,30),"x")</f>
        <v>x</v>
      </c>
      <c r="G586" s="2" t="str">
        <f>IFERROR(MID($B586,FIND(G$1,$B586,1)+-5,20),"x")</f>
        <v xml:space="preserve">144ª REUNIÃO COMITE </v>
      </c>
      <c r="H586" s="2" t="str">
        <f>IFERROR(MID($B586,FIND(H$1,$B586,1)+-5,60),"x")</f>
        <v>x</v>
      </c>
      <c r="I586" s="2" t="str">
        <f t="shared" si="9"/>
        <v>x</v>
      </c>
    </row>
    <row r="587" spans="1:9" hidden="1" x14ac:dyDescent="0.2">
      <c r="A587" s="2">
        <v>514</v>
      </c>
      <c r="B587" s="2" t="s">
        <v>2126</v>
      </c>
      <c r="E587" s="2" t="str">
        <f>IFERROR(MID($B587,FIND(E$1,$B587,1)+0,30),"x")</f>
        <v>x</v>
      </c>
      <c r="F587" s="2" t="str">
        <f>IFERROR(MID($B587,FIND(F$1,$B587,1)+0,30),"x")</f>
        <v>x</v>
      </c>
      <c r="G587" s="2" t="str">
        <f>IFERROR(MID($B587,FIND(G$1,$B587,1)+-5,20),"x")</f>
        <v>4 4ª REUNIÃO ORDINÁR</v>
      </c>
      <c r="H587" s="2" t="str">
        <f>IFERROR(MID($B587,FIND(H$1,$B587,1)+-5,60),"x")</f>
        <v>x</v>
      </c>
      <c r="I587" s="2" t="str">
        <f t="shared" si="9"/>
        <v>x</v>
      </c>
    </row>
    <row r="588" spans="1:9" hidden="1" x14ac:dyDescent="0.2">
      <c r="A588" s="2">
        <v>516</v>
      </c>
      <c r="B588" s="2" t="s">
        <v>2128</v>
      </c>
      <c r="E588" s="2" t="str">
        <f>IFERROR(MID($B588,FIND(E$1,$B588,1)+0,30),"x")</f>
        <v xml:space="preserve">DATA ATUALIZAÇÃO: 29.01.2021. </v>
      </c>
      <c r="F588" s="2" t="str">
        <f>IFERROR(MID($B588,FIND(F$1,$B588,1)+0,30),"x")</f>
        <v>x</v>
      </c>
      <c r="G588" s="2" t="str">
        <f>IFERROR(MID($B588,FIND(G$1,$B588,1)+-5,20),"x")</f>
        <v xml:space="preserve">145ª REUNIÃO COMITE </v>
      </c>
      <c r="H588" s="2" t="str">
        <f>IFERROR(MID($B588,FIND(H$1,$B588,1)+-5,60),"x")</f>
        <v>x</v>
      </c>
      <c r="I588" s="2" t="str">
        <f t="shared" si="9"/>
        <v>x</v>
      </c>
    </row>
    <row r="589" spans="1:9" hidden="1" x14ac:dyDescent="0.2">
      <c r="A589" s="2">
        <v>517</v>
      </c>
      <c r="B589" s="2" t="s">
        <v>2129</v>
      </c>
      <c r="E589" s="2" t="str">
        <f>IFERROR(MID($B589,FIND(E$1,$B589,1)+0,30),"x")</f>
        <v>x</v>
      </c>
      <c r="F589" s="2" t="str">
        <f>IFERROR(MID($B589,FIND(F$1,$B589,1)+0,30),"x")</f>
        <v>x</v>
      </c>
      <c r="G589" s="2" t="str">
        <f>IFERROR(MID($B589,FIND(G$1,$B589,1)+-5,20),"x")</f>
        <v xml:space="preserve">145ª REUNIÃO COMITE </v>
      </c>
      <c r="H589" s="2" t="str">
        <f>IFERROR(MID($B589,FIND(H$1,$B589,1)+-5,60),"x")</f>
        <v>O DA JUSTIÇA E SEGURANÇA PÚBLICA (MJSP) SEM CONSIDERAÇÕES RE</v>
      </c>
      <c r="I589" s="2" t="str">
        <f t="shared" si="9"/>
        <v>x</v>
      </c>
    </row>
    <row r="590" spans="1:9" hidden="1" x14ac:dyDescent="0.2">
      <c r="A590" s="2">
        <v>518</v>
      </c>
      <c r="B590" s="2" t="s">
        <v>2130</v>
      </c>
      <c r="E590" s="2" t="str">
        <f>IFERROR(MID($B590,FIND(E$1,$B590,1)+0,30),"x")</f>
        <v>x</v>
      </c>
      <c r="F590" s="2" t="str">
        <f>IFERROR(MID($B590,FIND(F$1,$B590,1)+0,30),"x")</f>
        <v>x</v>
      </c>
      <c r="G590" s="2" t="str">
        <f>IFERROR(MID($B590,FIND(G$1,$B590,1)+-5,20),"x")</f>
        <v xml:space="preserve">145ª REUNIÃO COMITE </v>
      </c>
      <c r="H590" s="2" t="str">
        <f>IFERROR(MID($B590,FIND(H$1,$B590,1)+-5,60),"x")</f>
        <v>x</v>
      </c>
      <c r="I590" s="2" t="str">
        <f t="shared" si="9"/>
        <v>x</v>
      </c>
    </row>
    <row r="591" spans="1:9" hidden="1" x14ac:dyDescent="0.2">
      <c r="A591" s="2">
        <v>519</v>
      </c>
      <c r="B591" s="2" t="s">
        <v>2131</v>
      </c>
      <c r="E591" s="2" t="str">
        <f>IFERROR(MID($B591,FIND(E$1,$B591,1)+0,30),"x")</f>
        <v>x</v>
      </c>
      <c r="F591" s="2" t="str">
        <f>IFERROR(MID($B591,FIND(F$1,$B591,1)+0,30),"x")</f>
        <v>x</v>
      </c>
      <c r="G591" s="2" t="str">
        <f>IFERROR(MID($B591,FIND(G$1,$B591,1)+-5,20),"x")</f>
        <v>4 5ª REUNIÃO ORDINÁR</v>
      </c>
      <c r="H591" s="2" t="str">
        <f>IFERROR(MID($B591,FIND(H$1,$B591,1)+-5,60),"x")</f>
        <v>x</v>
      </c>
      <c r="I591" s="2" t="str">
        <f t="shared" si="9"/>
        <v>x</v>
      </c>
    </row>
    <row r="592" spans="1:9" x14ac:dyDescent="0.2">
      <c r="A592" s="2">
        <v>521</v>
      </c>
      <c r="B592" s="2" t="s">
        <v>2133</v>
      </c>
      <c r="E592" s="2" t="str">
        <f>IFERROR(MID($B592,FIND(E$1,$B592,1)+0,30),"x")</f>
        <v>x</v>
      </c>
      <c r="F592" s="2" t="str">
        <f>IFERROR(MID($B592,FIND(F$1,$B592,1)+0,30),"x")</f>
        <v>x</v>
      </c>
      <c r="G592" s="2" t="str">
        <f>IFERROR(MID($B592,FIND(G$1,$B592,1)+-5,20),"x")</f>
        <v xml:space="preserve">146ª REUNIÃO COMITE </v>
      </c>
      <c r="H592" s="2" t="str">
        <f>IFERROR(MID($B592,FIND(H$1,$B592,1)+-5,60),"x")</f>
        <v>O DA JUSTIÇA E SEGURANÇA PÚBLICA (MJSP) AUSENTE . MINISTÉRIO</v>
      </c>
      <c r="I592" s="2" t="str">
        <f t="shared" si="9"/>
        <v>JSP) AUSENTE . MINISTÉRIO</v>
      </c>
    </row>
    <row r="593" spans="1:9" hidden="1" x14ac:dyDescent="0.2">
      <c r="A593" s="2">
        <v>522</v>
      </c>
      <c r="B593" s="2" t="s">
        <v>2134</v>
      </c>
      <c r="E593" s="2" t="str">
        <f>IFERROR(MID($B593,FIND(E$1,$B593,1)+0,30),"x")</f>
        <v>DATA DEFINIDA; E) VACINAÇÃO: E</v>
      </c>
      <c r="F593" s="2" t="str">
        <f>IFERROR(MID($B593,FIND(F$1,$B593,1)+0,30),"x")</f>
        <v>x</v>
      </c>
      <c r="G593" s="2" t="str">
        <f>IFERROR(MID($B593,FIND(G$1,$B593,1)+-5,20),"x")</f>
        <v xml:space="preserve">146ª REUNIÃO COMITE </v>
      </c>
      <c r="H593" s="2" t="str">
        <f>IFERROR(MID($B593,FIND(H$1,$B593,1)+-5,60),"x")</f>
        <v>x</v>
      </c>
      <c r="I593" s="2" t="str">
        <f t="shared" si="9"/>
        <v>x</v>
      </c>
    </row>
    <row r="594" spans="1:9" hidden="1" x14ac:dyDescent="0.2">
      <c r="A594" s="2">
        <v>523</v>
      </c>
      <c r="B594" s="2" t="s">
        <v>2135</v>
      </c>
      <c r="E594" s="2" t="str">
        <f>IFERROR(MID($B594,FIND(E$1,$B594,1)+0,30),"x")</f>
        <v>x</v>
      </c>
      <c r="F594" s="2" t="str">
        <f>IFERROR(MID($B594,FIND(F$1,$B594,1)+0,30),"x")</f>
        <v>x</v>
      </c>
      <c r="G594" s="2" t="str">
        <f>IFERROR(MID($B594,FIND(G$1,$B594,1)+-5,20),"x")</f>
        <v>4 6ª REUNIÃO ORDINÁR</v>
      </c>
      <c r="H594" s="2" t="str">
        <f>IFERROR(MID($B594,FIND(H$1,$B594,1)+-5,60),"x")</f>
        <v>x</v>
      </c>
      <c r="I594" s="2" t="str">
        <f t="shared" si="9"/>
        <v>x</v>
      </c>
    </row>
    <row r="595" spans="1:9" hidden="1" x14ac:dyDescent="0.2">
      <c r="A595" s="2">
        <v>525</v>
      </c>
      <c r="B595" s="2" t="s">
        <v>2137</v>
      </c>
      <c r="E595" s="2" t="str">
        <f>IFERROR(MID($B595,FIND(E$1,$B595,1)+0,30),"x")</f>
        <v>x</v>
      </c>
      <c r="F595" s="2" t="str">
        <f>IFERROR(MID($B595,FIND(F$1,$B595,1)+0,30),"x")</f>
        <v>x</v>
      </c>
      <c r="G595" s="2" t="str">
        <f>IFERROR(MID($B595,FIND(G$1,$B595,1)+-5,20),"x")</f>
        <v xml:space="preserve">147ª REUNIÃO COMITE </v>
      </c>
      <c r="H595" s="2" t="str">
        <f>IFERROR(MID($B595,FIND(H$1,$B595,1)+-5,60),"x")</f>
        <v>x</v>
      </c>
      <c r="I595" s="2" t="str">
        <f t="shared" si="9"/>
        <v>x</v>
      </c>
    </row>
    <row r="596" spans="1:9" hidden="1" x14ac:dyDescent="0.2">
      <c r="A596" s="2">
        <v>526</v>
      </c>
      <c r="B596" s="2" t="s">
        <v>2138</v>
      </c>
      <c r="E596" s="2" t="str">
        <f>IFERROR(MID($B596,FIND(E$1,$B596,1)+0,30),"x")</f>
        <v>x</v>
      </c>
      <c r="F596" s="2" t="str">
        <f>IFERROR(MID($B596,FIND(F$1,$B596,1)+0,30),"x")</f>
        <v>x</v>
      </c>
      <c r="G596" s="2" t="str">
        <f>IFERROR(MID($B596,FIND(G$1,$B596,1)+-5,20),"x")</f>
        <v>4 7ª REUNIÃO ORDINÁR</v>
      </c>
      <c r="H596" s="2" t="str">
        <f>IFERROR(MID($B596,FIND(H$1,$B596,1)+-5,60),"x")</f>
        <v>x</v>
      </c>
      <c r="I596" s="2" t="str">
        <f t="shared" si="9"/>
        <v>x</v>
      </c>
    </row>
    <row r="597" spans="1:9" hidden="1" x14ac:dyDescent="0.2">
      <c r="A597" s="2">
        <v>528</v>
      </c>
      <c r="B597" s="2" t="s">
        <v>2140</v>
      </c>
      <c r="E597" s="2" t="str">
        <f>IFERROR(MID($B597,FIND(E$1,$B597,1)+0,30),"x")</f>
        <v>x</v>
      </c>
      <c r="F597" s="2" t="str">
        <f>IFERROR(MID($B597,FIND(F$1,$B597,1)+0,30),"x")</f>
        <v>x</v>
      </c>
      <c r="G597" s="2" t="str">
        <f>IFERROR(MID($B597,FIND(G$1,$B597,1)+-5,20),"x")</f>
        <v xml:space="preserve">148ª REUNIÃO COMITE </v>
      </c>
      <c r="H597" s="2" t="str">
        <f>IFERROR(MID($B597,FIND(H$1,$B597,1)+-5,60),"x")</f>
        <v>O DA JUSTIÇA E SEGURANÇA PÚBLICA (MJSP) INFORMOU QUE ENCAMIN</v>
      </c>
      <c r="I597" s="2" t="str">
        <f t="shared" si="9"/>
        <v>x</v>
      </c>
    </row>
    <row r="598" spans="1:9" hidden="1" x14ac:dyDescent="0.2">
      <c r="A598" s="2">
        <v>529</v>
      </c>
      <c r="B598" s="2" t="s">
        <v>2141</v>
      </c>
      <c r="E598" s="2" t="str">
        <f>IFERROR(MID($B598,FIND(E$1,$B598,1)+0,30),"x")</f>
        <v xml:space="preserve">DATA DE HOJE. REGIÃO NORDESTE </v>
      </c>
      <c r="F598" s="2" t="str">
        <f>IFERROR(MID($B598,FIND(F$1,$B598,1)+0,30),"x")</f>
        <v>x</v>
      </c>
      <c r="G598" s="2" t="str">
        <f>IFERROR(MID($B598,FIND(G$1,$B598,1)+-5,20),"x")</f>
        <v xml:space="preserve">XIMA REUNIÃO. PEDIU </v>
      </c>
      <c r="H598" s="2" t="str">
        <f>IFERROR(MID($B598,FIND(H$1,$B598,1)+-5,60),"x")</f>
        <v>x</v>
      </c>
      <c r="I598" s="2" t="str">
        <f t="shared" si="9"/>
        <v>x</v>
      </c>
    </row>
    <row r="599" spans="1:9" hidden="1" x14ac:dyDescent="0.2">
      <c r="A599" s="2">
        <v>531</v>
      </c>
      <c r="B599" s="2" t="s">
        <v>2143</v>
      </c>
      <c r="E599" s="2" t="str">
        <f>IFERROR(MID($B599,FIND(E$1,$B599,1)+0,30),"x")</f>
        <v>x</v>
      </c>
      <c r="F599" s="2" t="str">
        <f>IFERROR(MID($B599,FIND(F$1,$B599,1)+0,30),"x")</f>
        <v>x</v>
      </c>
      <c r="G599" s="2" t="str">
        <f>IFERROR(MID($B599,FIND(G$1,$B599,1)+-5,20),"x")</f>
        <v xml:space="preserve">149ª REUNIÃO COMITE </v>
      </c>
      <c r="H599" s="2" t="str">
        <f>IFERROR(MID($B599,FIND(H$1,$B599,1)+-5,60),"x")</f>
        <v>O DA JUSTIÇA E SEGURANÇA PÚBLICA (MJSP) SEM CONSIDERAÇÕES RE</v>
      </c>
      <c r="I599" s="2" t="str">
        <f t="shared" si="9"/>
        <v>x</v>
      </c>
    </row>
    <row r="600" spans="1:9" hidden="1" x14ac:dyDescent="0.2">
      <c r="A600" s="2">
        <v>532</v>
      </c>
      <c r="B600" s="2" t="s">
        <v>2144</v>
      </c>
      <c r="E600" s="2" t="str">
        <f>IFERROR(MID($B600,FIND(E$1,$B600,1)+0,30),"x")</f>
        <v>x</v>
      </c>
      <c r="F600" s="2" t="str">
        <f>IFERROR(MID($B600,FIND(F$1,$B600,1)+0,30),"x")</f>
        <v>x</v>
      </c>
      <c r="G600" s="2" t="str">
        <f>IFERROR(MID($B600,FIND(G$1,$B600,1)+-5,20),"x")</f>
        <v xml:space="preserve">149ª REUNIÃO COMITE </v>
      </c>
      <c r="H600" s="2" t="str">
        <f>IFERROR(MID($B600,FIND(H$1,$B600,1)+-5,60),"x")</f>
        <v>x</v>
      </c>
      <c r="I600" s="2" t="str">
        <f t="shared" si="9"/>
        <v>x</v>
      </c>
    </row>
    <row r="601" spans="1:9" hidden="1" x14ac:dyDescent="0.2">
      <c r="A601" s="2">
        <v>533</v>
      </c>
      <c r="B601" s="2" t="s">
        <v>2145</v>
      </c>
      <c r="E601" s="2" t="str">
        <f>IFERROR(MID($B601,FIND(E$1,$B601,1)+0,30),"x")</f>
        <v>x</v>
      </c>
      <c r="F601" s="2" t="str">
        <f>IFERROR(MID($B601,FIND(F$1,$B601,1)+0,30),"x")</f>
        <v>x</v>
      </c>
      <c r="G601" s="2" t="str">
        <f>IFERROR(MID($B601,FIND(G$1,$B601,1)+-5,20),"x")</f>
        <v>4 9ª REUNIÃO ORDINÁR</v>
      </c>
      <c r="H601" s="2" t="str">
        <f>IFERROR(MID($B601,FIND(H$1,$B601,1)+-5,60),"x")</f>
        <v>x</v>
      </c>
      <c r="I601" s="2" t="str">
        <f t="shared" si="9"/>
        <v>x</v>
      </c>
    </row>
    <row r="602" spans="1:9" hidden="1" x14ac:dyDescent="0.2">
      <c r="A602" s="2">
        <v>535</v>
      </c>
      <c r="B602" s="2" t="s">
        <v>2147</v>
      </c>
      <c r="E602" s="2" t="str">
        <f>IFERROR(MID($B602,FIND(E$1,$B602,1)+0,30),"x")</f>
        <v>x</v>
      </c>
      <c r="F602" s="2" t="str">
        <f>IFERROR(MID($B602,FIND(F$1,$B602,1)+0,30),"x")</f>
        <v>x</v>
      </c>
      <c r="G602" s="2" t="str">
        <f>IFERROR(MID($B602,FIND(G$1,$B602,1)+-5,20),"x")</f>
        <v xml:space="preserve">150ª REUNIÃO COMITE </v>
      </c>
      <c r="H602" s="2" t="str">
        <f>IFERROR(MID($B602,FIND(H$1,$B602,1)+-5,60),"x")</f>
        <v>x</v>
      </c>
      <c r="I602" s="2" t="str">
        <f t="shared" si="9"/>
        <v>x</v>
      </c>
    </row>
    <row r="603" spans="1:9" hidden="1" x14ac:dyDescent="0.2">
      <c r="A603" s="2">
        <v>536</v>
      </c>
      <c r="B603" s="2" t="s">
        <v>2148</v>
      </c>
      <c r="E603" s="2" t="str">
        <f>IFERROR(MID($B603,FIND(E$1,$B603,1)+0,30),"x")</f>
        <v>x</v>
      </c>
      <c r="F603" s="2" t="str">
        <f>IFERROR(MID($B603,FIND(F$1,$B603,1)+0,30),"x")</f>
        <v>x</v>
      </c>
      <c r="G603" s="2" t="str">
        <f>IFERROR(MID($B603,FIND(G$1,$B603,1)+-5,20),"x")</f>
        <v xml:space="preserve">TIMA REUNIÃO DO COE </v>
      </c>
      <c r="H603" s="2" t="str">
        <f>IFERROR(MID($B603,FIND(H$1,$B603,1)+-5,60),"x")</f>
        <v>x</v>
      </c>
      <c r="I603" s="2" t="str">
        <f t="shared" si="9"/>
        <v>x</v>
      </c>
    </row>
    <row r="604" spans="1:9" hidden="1" x14ac:dyDescent="0.2">
      <c r="A604" s="2">
        <v>537</v>
      </c>
      <c r="B604" s="2" t="s">
        <v>2149</v>
      </c>
      <c r="E604" s="2" t="str">
        <f>IFERROR(MID($B604,FIND(E$1,$B604,1)+0,30),"x")</f>
        <v>DATA LIMITE . EM SEGUIDA, ENCE</v>
      </c>
      <c r="F604" s="2" t="str">
        <f>IFERROR(MID($B604,FIND(F$1,$B604,1)+0,30),"x")</f>
        <v>x</v>
      </c>
      <c r="G604" s="2" t="str">
        <f>IFERROR(MID($B604,FIND(G$1,$B604,1)+-5,20),"x")</f>
        <v>150ª REUNIÃO ORDINÁR</v>
      </c>
      <c r="H604" s="2" t="str">
        <f>IFERROR(MID($B604,FIND(H$1,$B604,1)+-5,60),"x")</f>
        <v>x</v>
      </c>
      <c r="I604" s="2" t="str">
        <f t="shared" si="9"/>
        <v>x</v>
      </c>
    </row>
    <row r="605" spans="1:9" hidden="1" x14ac:dyDescent="0.2">
      <c r="A605" s="2">
        <v>539</v>
      </c>
      <c r="B605" s="2" t="s">
        <v>2151</v>
      </c>
      <c r="E605" s="2" t="str">
        <f>IFERROR(MID($B605,FIND(E$1,$B605,1)+0,30),"x")</f>
        <v>x</v>
      </c>
      <c r="F605" s="2" t="str">
        <f>IFERROR(MID($B605,FIND(F$1,$B605,1)+0,30),"x")</f>
        <v>x</v>
      </c>
      <c r="G605" s="2" t="str">
        <f>IFERROR(MID($B605,FIND(G$1,$B605,1)+-5,20),"x")</f>
        <v>A DE REUNIÃO COM REG</v>
      </c>
      <c r="H605" s="2" t="str">
        <f>IFERROR(MID($B605,FIND(H$1,$B605,1)+-5,60),"x")</f>
        <v>O DA JUSTIÇA E SEGURANÇA PÚBLICA (MJSP) REQUEREU AO MS QUE I</v>
      </c>
      <c r="I605" s="2" t="str">
        <f t="shared" si="9"/>
        <v>x</v>
      </c>
    </row>
    <row r="606" spans="1:9" hidden="1" x14ac:dyDescent="0.2">
      <c r="A606" s="2">
        <v>540</v>
      </c>
      <c r="B606" s="2" t="s">
        <v>2152</v>
      </c>
      <c r="E606" s="2" t="str">
        <f>IFERROR(MID($B606,FIND(E$1,$B606,1)+0,30),"x")</f>
        <v>x</v>
      </c>
      <c r="F606" s="2" t="str">
        <f>IFERROR(MID($B606,FIND(F$1,$B606,1)+0,30),"x")</f>
        <v>x</v>
      </c>
      <c r="G606" s="2" t="str">
        <f>IFERROR(MID($B606,FIND(G$1,$B606,1)+-5,20),"x")</f>
        <v>TOS. REUNIÃO COM CON</v>
      </c>
      <c r="H606" s="2" t="str">
        <f>IFERROR(MID($B606,FIND(H$1,$B606,1)+-5,60),"x")</f>
        <v>x</v>
      </c>
      <c r="I606" s="2" t="str">
        <f t="shared" si="9"/>
        <v>x</v>
      </c>
    </row>
    <row r="607" spans="1:9" hidden="1" x14ac:dyDescent="0.2">
      <c r="A607" s="2">
        <v>541</v>
      </c>
      <c r="B607" s="2" t="s">
        <v>2153</v>
      </c>
      <c r="E607" s="2" t="str">
        <f>IFERROR(MID($B607,FIND(E$1,$B607,1)+0,30),"x")</f>
        <v>x</v>
      </c>
      <c r="F607" s="2" t="str">
        <f>IFERROR(MID($B607,FIND(F$1,$B607,1)+0,30),"x")</f>
        <v>x</v>
      </c>
      <c r="G607" s="2" t="str">
        <f>IFERROR(MID($B607,FIND(G$1,$B607,1)+-5,20),"x")</f>
        <v>151ª REUNIÃO ORDINÁR</v>
      </c>
      <c r="H607" s="2" t="str">
        <f>IFERROR(MID($B607,FIND(H$1,$B607,1)+-5,60),"x")</f>
        <v>x</v>
      </c>
      <c r="I607" s="2" t="str">
        <f t="shared" si="9"/>
        <v>x</v>
      </c>
    </row>
    <row r="608" spans="1:9" hidden="1" x14ac:dyDescent="0.2">
      <c r="A608" s="2">
        <v>543</v>
      </c>
      <c r="B608" s="2" t="s">
        <v>2155</v>
      </c>
      <c r="E608" s="2" t="str">
        <f>IFERROR(MID($B608,FIND(E$1,$B608,1)+0,30),"x")</f>
        <v>x</v>
      </c>
      <c r="F608" s="2" t="str">
        <f>IFERROR(MID($B608,FIND(F$1,$B608,1)+0,30),"x")</f>
        <v>x</v>
      </c>
      <c r="G608" s="2" t="str">
        <f>IFERROR(MID($B608,FIND(G$1,$B608,1)+-5,20),"x")</f>
        <v>ARAM REUNIÃO COM A R</v>
      </c>
      <c r="H608" s="2" t="str">
        <f>IFERROR(MID($B608,FIND(H$1,$B608,1)+-5,60),"x")</f>
        <v>x</v>
      </c>
      <c r="I608" s="2" t="str">
        <f t="shared" si="9"/>
        <v>x</v>
      </c>
    </row>
    <row r="609" spans="1:9" hidden="1" x14ac:dyDescent="0.2">
      <c r="A609" s="2">
        <v>544</v>
      </c>
      <c r="B609" s="2" t="s">
        <v>2156</v>
      </c>
      <c r="E609" s="2" t="str">
        <f>IFERROR(MID($B609,FIND(E$1,$B609,1)+0,30),"x")</f>
        <v>x</v>
      </c>
      <c r="F609" s="2" t="str">
        <f>IFERROR(MID($B609,FIND(F$1,$B609,1)+0,30),"x")</f>
        <v>x</v>
      </c>
      <c r="G609" s="2" t="str">
        <f>IFERROR(MID($B609,FIND(G$1,$B609,1)+-5,20),"x")</f>
        <v>152ª REUNIÃO ORDINÁR</v>
      </c>
      <c r="H609" s="2" t="str">
        <f>IFERROR(MID($B609,FIND(H$1,$B609,1)+-5,60),"x")</f>
        <v>x</v>
      </c>
      <c r="I609" s="2" t="str">
        <f t="shared" si="9"/>
        <v>x</v>
      </c>
    </row>
    <row r="610" spans="1:9" hidden="1" x14ac:dyDescent="0.2">
      <c r="A610" s="2">
        <v>546</v>
      </c>
      <c r="B610" s="2" t="s">
        <v>2158</v>
      </c>
      <c r="E610" s="2" t="str">
        <f>IFERROR(MID($B610,FIND(E$1,$B610,1)+0,30),"x")</f>
        <v>x</v>
      </c>
      <c r="F610" s="2" t="str">
        <f>IFERROR(MID($B610,FIND(F$1,$B610,1)+0,30),"x")</f>
        <v>x</v>
      </c>
      <c r="G610" s="2" t="str">
        <f>IFERROR(MID($B610,FIND(G$1,$B610,1)+-5,20),"x")</f>
        <v xml:space="preserve">153ª REUNIÃO COMITE </v>
      </c>
      <c r="H610" s="2" t="str">
        <f>IFERROR(MID($B610,FIND(H$1,$B610,1)+-5,60),"x")</f>
        <v>O DA JUSTIÇA E SEGURANÇA PÚBLICA (MJSP) SEM CONSIDERAÇÕES RE</v>
      </c>
      <c r="I610" s="2" t="str">
        <f t="shared" si="9"/>
        <v>x</v>
      </c>
    </row>
    <row r="611" spans="1:9" hidden="1" x14ac:dyDescent="0.2">
      <c r="A611" s="2">
        <v>547</v>
      </c>
      <c r="B611" s="2" t="s">
        <v>2159</v>
      </c>
      <c r="E611" s="2" t="str">
        <f>IFERROR(MID($B611,FIND(E$1,$B611,1)+0,30),"x")</f>
        <v>DATA DE ONTEM, 23.02.2021, A S</v>
      </c>
      <c r="F611" s="2" t="str">
        <f>IFERROR(MID($B611,FIND(F$1,$B611,1)+0,30),"x")</f>
        <v>x</v>
      </c>
      <c r="G611" s="2" t="str">
        <f>IFERROR(MID($B611,FIND(G$1,$B611,1)+-5,20),"x")</f>
        <v>153ª REUNIÃO ORDINÁR</v>
      </c>
      <c r="H611" s="2" t="str">
        <f>IFERROR(MID($B611,FIND(H$1,$B611,1)+-5,60),"x")</f>
        <v>x</v>
      </c>
      <c r="I611" s="2" t="str">
        <f t="shared" si="9"/>
        <v>x</v>
      </c>
    </row>
    <row r="612" spans="1:9" hidden="1" x14ac:dyDescent="0.2">
      <c r="A612" s="2">
        <v>549</v>
      </c>
      <c r="B612" s="2" t="s">
        <v>2161</v>
      </c>
      <c r="E612" s="2" t="str">
        <f>IFERROR(MID($B612,FIND(E$1,$B612,1)+0,30),"x")</f>
        <v>x</v>
      </c>
      <c r="F612" s="2" t="str">
        <f>IFERROR(MID($B612,FIND(F$1,$B612,1)+0,30),"x")</f>
        <v>x</v>
      </c>
      <c r="G612" s="2" t="str">
        <f>IFERROR(MID($B612,FIND(G$1,$B612,1)+-5,20),"x")</f>
        <v xml:space="preserve">154ª REUNIÃO COMITE </v>
      </c>
      <c r="H612" s="2" t="str">
        <f>IFERROR(MID($B612,FIND(H$1,$B612,1)+-5,60),"x")</f>
        <v>O DA JUSTIÇA E SEGURANÇA PÚBLICA (MJSP) INFORMOU QUE ATRAVÉS</v>
      </c>
      <c r="I612" s="2" t="str">
        <f t="shared" si="9"/>
        <v>x</v>
      </c>
    </row>
    <row r="613" spans="1:9" hidden="1" x14ac:dyDescent="0.2">
      <c r="A613" s="2">
        <v>550</v>
      </c>
      <c r="B613" s="2" t="s">
        <v>2162</v>
      </c>
      <c r="E613" s="2" t="str">
        <f>IFERROR(MID($B613,FIND(E$1,$B613,1)+0,30),"x")</f>
        <v>x</v>
      </c>
      <c r="F613" s="2" t="str">
        <f>IFERROR(MID($B613,FIND(F$1,$B613,1)+0,30),"x")</f>
        <v>x</v>
      </c>
      <c r="G613" s="2" t="str">
        <f>IFERROR(MID($B613,FIND(G$1,$B613,1)+-5,20),"x")</f>
        <v>GOV) REUNIÃO COM A R</v>
      </c>
      <c r="H613" s="2" t="str">
        <f>IFERROR(MID($B613,FIND(H$1,$B613,1)+-5,60),"x")</f>
        <v>x</v>
      </c>
      <c r="I613" s="2" t="str">
        <f t="shared" si="9"/>
        <v>x</v>
      </c>
    </row>
    <row r="614" spans="1:9" hidden="1" x14ac:dyDescent="0.2">
      <c r="A614" s="2">
        <v>551</v>
      </c>
      <c r="B614" s="2" t="s">
        <v>2163</v>
      </c>
      <c r="E614" s="2" t="str">
        <f>IFERROR(MID($B614,FIND(E$1,$B614,1)+0,30),"x")</f>
        <v>x</v>
      </c>
      <c r="F614" s="2" t="str">
        <f>IFERROR(MID($B614,FIND(F$1,$B614,1)+0,30),"x")</f>
        <v>x</v>
      </c>
      <c r="G614" s="2" t="str">
        <f>IFERROR(MID($B614,FIND(G$1,$B614,1)+-5,20),"x")</f>
        <v>154ª REUNIÃO ORDINÁR</v>
      </c>
      <c r="H614" s="2" t="str">
        <f>IFERROR(MID($B614,FIND(H$1,$B614,1)+-5,60),"x")</f>
        <v>x</v>
      </c>
      <c r="I614" s="2" t="str">
        <f t="shared" si="9"/>
        <v>x</v>
      </c>
    </row>
    <row r="615" spans="1:9" hidden="1" x14ac:dyDescent="0.2">
      <c r="A615" s="2">
        <v>553</v>
      </c>
      <c r="B615" s="2" t="s">
        <v>2165</v>
      </c>
      <c r="E615" s="2" t="str">
        <f>IFERROR(MID($B615,FIND(E$1,$B615,1)+0,30),"x")</f>
        <v>x</v>
      </c>
      <c r="F615" s="2" t="str">
        <f>IFERROR(MID($B615,FIND(F$1,$B615,1)+0,30),"x")</f>
        <v>x</v>
      </c>
      <c r="G615" s="2" t="str">
        <f>IFERROR(MID($B615,FIND(G$1,$B615,1)+-5,20),"x")</f>
        <v xml:space="preserve">155ª REUNIÃO COMITE </v>
      </c>
      <c r="H615" s="2" t="str">
        <f>IFERROR(MID($B615,FIND(H$1,$B615,1)+-5,60),"x")</f>
        <v>O DA JUSTIÇA E SEGURANÇA PÚBLICA (MJSP) SEM CONSIDERAÇÕES RE</v>
      </c>
      <c r="I615" s="2" t="str">
        <f t="shared" si="9"/>
        <v>x</v>
      </c>
    </row>
    <row r="616" spans="1:9" hidden="1" x14ac:dyDescent="0.2">
      <c r="A616" s="2">
        <v>554</v>
      </c>
      <c r="B616" s="2" t="s">
        <v>2166</v>
      </c>
      <c r="E616" s="2" t="str">
        <f>IFERROR(MID($B616,FIND(E$1,$B616,1)+0,30),"x")</f>
        <v>x</v>
      </c>
      <c r="F616" s="2" t="str">
        <f>IFERROR(MID($B616,FIND(F$1,$B616,1)+0,30),"x")</f>
        <v>x</v>
      </c>
      <c r="G616" s="2" t="str">
        <f>IFERROR(MID($B616,FIND(G$1,$B616,1)+-5,20),"x")</f>
        <v>ERÊ. REUNIÃO COM A F</v>
      </c>
      <c r="H616" s="2" t="str">
        <f>IFERROR(MID($B616,FIND(H$1,$B616,1)+-5,60),"x")</f>
        <v>x</v>
      </c>
      <c r="I616" s="2" t="str">
        <f t="shared" si="9"/>
        <v>x</v>
      </c>
    </row>
    <row r="617" spans="1:9" hidden="1" x14ac:dyDescent="0.2">
      <c r="A617" s="2">
        <v>556</v>
      </c>
      <c r="B617" s="2" t="s">
        <v>2168</v>
      </c>
      <c r="E617" s="2" t="str">
        <f>IFERROR(MID($B617,FIND(E$1,$B617,1)+0,30),"x")</f>
        <v>DATA, SÃO 251 PACIENTES AGUARD</v>
      </c>
      <c r="F617" s="2" t="str">
        <f>IFERROR(MID($B617,FIND(F$1,$B617,1)+0,30),"x")</f>
        <v>x</v>
      </c>
      <c r="G617" s="2" t="str">
        <f>IFERROR(MID($B617,FIND(G$1,$B617,1)+-5,20),"x")</f>
        <v xml:space="preserve">156ª REUNIÃO COMITE </v>
      </c>
      <c r="H617" s="2" t="str">
        <f>IFERROR(MID($B617,FIND(H$1,$B617,1)+-5,60),"x")</f>
        <v>x</v>
      </c>
      <c r="I617" s="2" t="str">
        <f t="shared" si="9"/>
        <v>x</v>
      </c>
    </row>
    <row r="618" spans="1:9" hidden="1" x14ac:dyDescent="0.2">
      <c r="A618" s="2">
        <v>557</v>
      </c>
      <c r="B618" s="2" t="s">
        <v>2169</v>
      </c>
      <c r="E618" s="2" t="str">
        <f>IFERROR(MID($B618,FIND(E$1,$B618,1)+0,30),"x")</f>
        <v>x</v>
      </c>
      <c r="F618" s="2" t="str">
        <f>IFERROR(MID($B618,FIND(F$1,$B618,1)+0,30),"x")</f>
        <v>x</v>
      </c>
      <c r="G618" s="2" t="str">
        <f>IFERROR(MID($B618,FIND(G$1,$B618,1)+-5,20),"x")</f>
        <v>156ª REUNIÃO ORDINÁR</v>
      </c>
      <c r="H618" s="2" t="str">
        <f>IFERROR(MID($B618,FIND(H$1,$B618,1)+-5,60),"x")</f>
        <v>x</v>
      </c>
      <c r="I618" s="2" t="str">
        <f t="shared" si="9"/>
        <v>x</v>
      </c>
    </row>
    <row r="619" spans="1:9" hidden="1" x14ac:dyDescent="0.2">
      <c r="A619" s="2">
        <v>558</v>
      </c>
      <c r="B619" s="2" t="s">
        <v>2170</v>
      </c>
      <c r="E619" s="2" t="str">
        <f>IFERROR(MID($B619,FIND(E$1,$B619,1)+0,30),"x")</f>
        <v>x</v>
      </c>
      <c r="F619" s="2" t="str">
        <f>IFERROR(MID($B619,FIND(F$1,$B619,1)+0,30),"x")</f>
        <v>x</v>
      </c>
      <c r="G619" s="2" t="str">
        <f>IFERROR(MID($B619,FIND(G$1,$B619,1)+-5,20),"x")</f>
        <v xml:space="preserve">156ª REUNIÃO COMITE </v>
      </c>
      <c r="H619" s="2" t="str">
        <f>IFERROR(MID($B619,FIND(H$1,$B619,1)+-5,60),"x")</f>
        <v>x</v>
      </c>
      <c r="I619" s="2" t="str">
        <f t="shared" si="9"/>
        <v>x</v>
      </c>
    </row>
    <row r="620" spans="1:9" hidden="1" x14ac:dyDescent="0.2">
      <c r="A620" s="2">
        <v>560</v>
      </c>
      <c r="B620" s="2" t="s">
        <v>2172</v>
      </c>
      <c r="E620" s="2" t="str">
        <f>IFERROR(MID($B620,FIND(E$1,$B620,1)+0,30),"x")</f>
        <v>DATA DE 04.03.2021, O PRIMEIRO</v>
      </c>
      <c r="F620" s="2" t="str">
        <f>IFERROR(MID($B620,FIND(F$1,$B620,1)+0,30),"x")</f>
        <v>x</v>
      </c>
      <c r="G620" s="2" t="str">
        <f>IFERROR(MID($B620,FIND(G$1,$B620,1)+-5,20),"x")</f>
        <v xml:space="preserve">157ª REUNIÃO COMITE </v>
      </c>
      <c r="H620" s="2" t="str">
        <f>IFERROR(MID($B620,FIND(H$1,$B620,1)+-5,60),"x")</f>
        <v>x</v>
      </c>
      <c r="I620" s="2" t="str">
        <f t="shared" si="9"/>
        <v>x</v>
      </c>
    </row>
    <row r="621" spans="1:9" hidden="1" x14ac:dyDescent="0.2">
      <c r="A621" s="2">
        <v>561</v>
      </c>
      <c r="B621" s="2" t="s">
        <v>2173</v>
      </c>
      <c r="E621" s="2" t="str">
        <f>IFERROR(MID($B621,FIND(E$1,$B621,1)+0,30),"x")</f>
        <v>x</v>
      </c>
      <c r="F621" s="2" t="str">
        <f>IFERROR(MID($B621,FIND(F$1,$B621,1)+0,30),"x")</f>
        <v>x</v>
      </c>
      <c r="G621" s="2" t="str">
        <f>IFERROR(MID($B621,FIND(G$1,$B621,1)+-5,20),"x")</f>
        <v xml:space="preserve">157ª REUNIÃO COMITE </v>
      </c>
      <c r="H621" s="2" t="str">
        <f>IFERROR(MID($B621,FIND(H$1,$B621,1)+-5,60),"x")</f>
        <v>x</v>
      </c>
      <c r="I621" s="2" t="str">
        <f t="shared" si="9"/>
        <v>x</v>
      </c>
    </row>
    <row r="622" spans="1:9" hidden="1" x14ac:dyDescent="0.2">
      <c r="A622" s="2">
        <v>562</v>
      </c>
      <c r="B622" s="2" t="s">
        <v>2174</v>
      </c>
      <c r="E622" s="2" t="str">
        <f>IFERROR(MID($B622,FIND(E$1,$B622,1)+0,30),"x")</f>
        <v>x</v>
      </c>
      <c r="F622" s="2" t="str">
        <f>IFERROR(MID($B622,FIND(F$1,$B622,1)+0,30),"x")</f>
        <v>x</v>
      </c>
      <c r="G622" s="2" t="str">
        <f>IFERROR(MID($B622,FIND(G$1,$B622,1)+-5,20),"x")</f>
        <v xml:space="preserve">157ª REUNIÃO COMITE </v>
      </c>
      <c r="H622" s="2" t="str">
        <f>IFERROR(MID($B622,FIND(H$1,$B622,1)+-5,60),"x")</f>
        <v>x</v>
      </c>
      <c r="I622" s="2" t="str">
        <f t="shared" si="9"/>
        <v>x</v>
      </c>
    </row>
    <row r="623" spans="1:9" hidden="1" x14ac:dyDescent="0.2">
      <c r="A623" s="2">
        <v>563</v>
      </c>
      <c r="B623" s="2" t="s">
        <v>2175</v>
      </c>
      <c r="E623" s="2" t="str">
        <f>IFERROR(MID($B623,FIND(E$1,$B623,1)+0,30),"x")</f>
        <v>x</v>
      </c>
      <c r="F623" s="2" t="str">
        <f>IFERROR(MID($B623,FIND(F$1,$B623,1)+0,30),"x")</f>
        <v>x</v>
      </c>
      <c r="G623" s="2" t="str">
        <f>IFERROR(MID($B623,FIND(G$1,$B623,1)+-5,20),"x")</f>
        <v>157ª REUNIÃO SITUACI</v>
      </c>
      <c r="H623" s="2" t="str">
        <f>IFERROR(MID($B623,FIND(H$1,$B623,1)+-5,60),"x")</f>
        <v>x</v>
      </c>
      <c r="I623" s="2" t="str">
        <f t="shared" si="9"/>
        <v>x</v>
      </c>
    </row>
    <row r="624" spans="1:9" hidden="1" x14ac:dyDescent="0.2">
      <c r="A624" s="2">
        <v>565</v>
      </c>
      <c r="B624" s="2" t="s">
        <v>2177</v>
      </c>
      <c r="E624" s="2" t="str">
        <f>IFERROR(MID($B624,FIND(E$1,$B624,1)+0,30),"x")</f>
        <v>x</v>
      </c>
      <c r="F624" s="2" t="str">
        <f>IFERROR(MID($B624,FIND(F$1,$B624,1)+0,30),"x")</f>
        <v>x</v>
      </c>
      <c r="G624" s="2" t="str">
        <f>IFERROR(MID($B624,FIND(G$1,$B624,1)+-5,20),"x")</f>
        <v xml:space="preserve">158ª REUNIÃO COMITE </v>
      </c>
      <c r="H624" s="2" t="str">
        <f>IFERROR(MID($B624,FIND(H$1,$B624,1)+-5,60),"x")</f>
        <v>O DA JUSTIÇA E SEGURANÇA PÚBLICA (MJSP) SEM CONSIDERAÇÕES RE</v>
      </c>
      <c r="I624" s="2" t="str">
        <f t="shared" si="9"/>
        <v>x</v>
      </c>
    </row>
    <row r="625" spans="1:9" hidden="1" x14ac:dyDescent="0.2">
      <c r="A625" s="2">
        <v>566</v>
      </c>
      <c r="B625" s="2" t="s">
        <v>2178</v>
      </c>
      <c r="E625" s="2" t="str">
        <f>IFERROR(MID($B625,FIND(E$1,$B625,1)+0,30),"x")</f>
        <v>x</v>
      </c>
      <c r="F625" s="2" t="str">
        <f>IFERROR(MID($B625,FIND(F$1,$B625,1)+0,30),"x")</f>
        <v>x</v>
      </c>
      <c r="G625" s="2" t="str">
        <f>IFERROR(MID($B625,FIND(G$1,$B625,1)+-5,20),"x")</f>
        <v>158ª REUNIÃO SITUACI</v>
      </c>
      <c r="H625" s="2" t="str">
        <f>IFERROR(MID($B625,FIND(H$1,$B625,1)+-5,60),"x")</f>
        <v>O DA JUSTIÇA E SEGURANÇA PÚBLICA. REGIÃO NORTE: RONDÔNIA: A)</v>
      </c>
      <c r="I625" s="2" t="str">
        <f t="shared" si="9"/>
        <v>x</v>
      </c>
    </row>
    <row r="626" spans="1:9" hidden="1" x14ac:dyDescent="0.2">
      <c r="A626" s="2">
        <v>568</v>
      </c>
      <c r="B626" s="2" t="s">
        <v>2180</v>
      </c>
      <c r="E626" s="2" t="str">
        <f>IFERROR(MID($B626,FIND(E$1,$B626,1)+0,30),"x")</f>
        <v>x</v>
      </c>
      <c r="F626" s="2" t="str">
        <f>IFERROR(MID($B626,FIND(F$1,$B626,1)+0,30),"x")</f>
        <v>x</v>
      </c>
      <c r="G626" s="2" t="str">
        <f>IFERROR(MID($B626,FIND(G$1,$B626,1)+-5,20),"x")</f>
        <v xml:space="preserve">159ª REUNIÃO COMITE </v>
      </c>
      <c r="H626" s="2" t="str">
        <f>IFERROR(MID($B626,FIND(H$1,$B626,1)+-5,60),"x")</f>
        <v>O DA JUSTIÇA E SEGURANÇA PÚBLICA (MJSP) REQUEREU ATUALIZAÇÃO</v>
      </c>
      <c r="I626" s="2" t="str">
        <f t="shared" si="9"/>
        <v>x</v>
      </c>
    </row>
    <row r="627" spans="1:9" hidden="1" x14ac:dyDescent="0.2">
      <c r="A627" s="2">
        <v>569</v>
      </c>
      <c r="B627" s="2" t="s">
        <v>2181</v>
      </c>
      <c r="E627" s="2" t="str">
        <f>IFERROR(MID($B627,FIND(E$1,$B627,1)+0,30),"x")</f>
        <v>x</v>
      </c>
      <c r="F627" s="2" t="str">
        <f>IFERROR(MID($B627,FIND(F$1,$B627,1)+0,30),"x")</f>
        <v>x</v>
      </c>
      <c r="G627" s="2" t="str">
        <f>IFERROR(MID($B627,FIND(G$1,$B627,1)+-5,20),"x")</f>
        <v xml:space="preserve">159ª REUNIÃO COMITE </v>
      </c>
      <c r="H627" s="2" t="str">
        <f>IFERROR(MID($B627,FIND(H$1,$B627,1)+-5,60),"x")</f>
        <v>x</v>
      </c>
      <c r="I627" s="2" t="str">
        <f t="shared" si="9"/>
        <v>x</v>
      </c>
    </row>
    <row r="628" spans="1:9" hidden="1" x14ac:dyDescent="0.2">
      <c r="A628" s="2">
        <v>570</v>
      </c>
      <c r="B628" s="2" t="s">
        <v>2182</v>
      </c>
      <c r="E628" s="2" t="str">
        <f>IFERROR(MID($B628,FIND(E$1,$B628,1)+0,30),"x")</f>
        <v>x</v>
      </c>
      <c r="F628" s="2" t="str">
        <f>IFERROR(MID($B628,FIND(F$1,$B628,1)+0,30),"x")</f>
        <v>x</v>
      </c>
      <c r="G628" s="2" t="str">
        <f>IFERROR(MID($B628,FIND(G$1,$B628,1)+-5,20),"x")</f>
        <v>159ª REUNIÃO SITUACI</v>
      </c>
      <c r="H628" s="2" t="str">
        <f>IFERROR(MID($B628,FIND(H$1,$B628,1)+-5,60),"x")</f>
        <v>x</v>
      </c>
      <c r="I628" s="2" t="str">
        <f t="shared" si="9"/>
        <v>x</v>
      </c>
    </row>
    <row r="629" spans="1:9" hidden="1" x14ac:dyDescent="0.2">
      <c r="A629" s="2">
        <v>572</v>
      </c>
      <c r="B629" s="2" t="s">
        <v>2184</v>
      </c>
      <c r="E629" s="2" t="str">
        <f>IFERROR(MID($B629,FIND(E$1,$B629,1)+0,30),"x")</f>
        <v>x</v>
      </c>
      <c r="F629" s="2" t="str">
        <f>IFERROR(MID($B629,FIND(F$1,$B629,1)+0,30),"x")</f>
        <v>x</v>
      </c>
      <c r="G629" s="2" t="str">
        <f>IFERROR(MID($B629,FIND(G$1,$B629,1)+-5,20),"x")</f>
        <v>NDAR REUNIÃO, CASO N</v>
      </c>
      <c r="H629" s="2" t="str">
        <f>IFERROR(MID($B629,FIND(H$1,$B629,1)+-5,60),"x")</f>
        <v>O DA JUSTIÇA E SEGURANÇA PÚBLICA (MJSP) REQUEREU AO MS REPEN</v>
      </c>
      <c r="I629" s="2" t="str">
        <f t="shared" si="9"/>
        <v>x</v>
      </c>
    </row>
    <row r="630" spans="1:9" hidden="1" x14ac:dyDescent="0.2">
      <c r="A630" s="2">
        <v>573</v>
      </c>
      <c r="B630" s="2" t="s">
        <v>2185</v>
      </c>
      <c r="E630" s="2" t="str">
        <f>IFERROR(MID($B630,FIND(E$1,$B630,1)+0,30),"x")</f>
        <v>x</v>
      </c>
      <c r="F630" s="2" t="str">
        <f>IFERROR(MID($B630,FIND(F$1,$B630,1)+0,30),"x")</f>
        <v>x</v>
      </c>
      <c r="G630" s="2" t="str">
        <f>IFERROR(MID($B630,FIND(G$1,$B630,1)+-5,20),"x")</f>
        <v xml:space="preserve">160ª REUNIÃO COMITE </v>
      </c>
      <c r="H630" s="2" t="str">
        <f>IFERROR(MID($B630,FIND(H$1,$B630,1)+-5,60),"x")</f>
        <v>x</v>
      </c>
      <c r="I630" s="2" t="str">
        <f t="shared" si="9"/>
        <v>x</v>
      </c>
    </row>
    <row r="631" spans="1:9" hidden="1" x14ac:dyDescent="0.2">
      <c r="A631" s="2">
        <v>574</v>
      </c>
      <c r="B631" s="2" t="s">
        <v>2186</v>
      </c>
      <c r="E631" s="2" t="str">
        <f>IFERROR(MID($B631,FIND(E$1,$B631,1)+0,30),"x")</f>
        <v>x</v>
      </c>
      <c r="F631" s="2" t="str">
        <f>IFERROR(MID($B631,FIND(F$1,$B631,1)+0,30),"x")</f>
        <v>x</v>
      </c>
      <c r="G631" s="2" t="str">
        <f>IFERROR(MID($B631,FIND(G$1,$B631,1)+-5,20),"x")</f>
        <v>160ª REUNIÃO SITUACI</v>
      </c>
      <c r="H631" s="2" t="str">
        <f>IFERROR(MID($B631,FIND(H$1,$B631,1)+-5,60),"x")</f>
        <v>x</v>
      </c>
      <c r="I631" s="2" t="str">
        <f t="shared" si="9"/>
        <v>x</v>
      </c>
    </row>
    <row r="632" spans="1:9" hidden="1" x14ac:dyDescent="0.2">
      <c r="A632" s="2">
        <v>576</v>
      </c>
      <c r="B632" s="2" t="s">
        <v>2188</v>
      </c>
      <c r="E632" s="2" t="str">
        <f>IFERROR(MID($B632,FIND(E$1,$B632,1)+0,30),"x")</f>
        <v>x</v>
      </c>
      <c r="F632" s="2" t="str">
        <f>IFERROR(MID($B632,FIND(F$1,$B632,1)+0,30),"x")</f>
        <v>x</v>
      </c>
      <c r="G632" s="2" t="str">
        <f>IFERROR(MID($B632,FIND(G$1,$B632,1)+-5,20),"x")</f>
        <v xml:space="preserve">161ª REUNIÃO COMITE </v>
      </c>
      <c r="H632" s="2" t="str">
        <f>IFERROR(MID($B632,FIND(H$1,$B632,1)+-5,60),"x")</f>
        <v>O DA JUSTIÇA E SEGURANÇA PÚBLICA (MJSP) SEM CONSIDERAÇÕES RE</v>
      </c>
      <c r="I632" s="2" t="str">
        <f t="shared" si="9"/>
        <v>x</v>
      </c>
    </row>
    <row r="633" spans="1:9" hidden="1" x14ac:dyDescent="0.2">
      <c r="A633" s="2">
        <v>577</v>
      </c>
      <c r="B633" s="2" t="s">
        <v>2189</v>
      </c>
      <c r="E633" s="2" t="str">
        <f>IFERROR(MID($B633,FIND(E$1,$B633,1)+0,30),"x")</f>
        <v>x</v>
      </c>
      <c r="F633" s="2" t="str">
        <f>IFERROR(MID($B633,FIND(F$1,$B633,1)+0,30),"x")</f>
        <v>x</v>
      </c>
      <c r="G633" s="2" t="str">
        <f>IFERROR(MID($B633,FIND(G$1,$B633,1)+-5,20),"x")</f>
        <v>161ª REUNIÃO SITUACI</v>
      </c>
      <c r="H633" s="2" t="str">
        <f>IFERROR(MID($B633,FIND(H$1,$B633,1)+-5,60),"x")</f>
        <v>x</v>
      </c>
      <c r="I633" s="2" t="str">
        <f t="shared" si="9"/>
        <v>x</v>
      </c>
    </row>
    <row r="634" spans="1:9" hidden="1" x14ac:dyDescent="0.2">
      <c r="A634" s="2">
        <v>579</v>
      </c>
      <c r="B634" s="2" t="s">
        <v>2191</v>
      </c>
      <c r="E634" s="2" t="str">
        <f>IFERROR(MID($B634,FIND(E$1,$B634,1)+0,30),"x")</f>
        <v>x</v>
      </c>
      <c r="F634" s="2" t="str">
        <f>IFERROR(MID($B634,FIND(F$1,$B634,1)+0,30),"x")</f>
        <v>x</v>
      </c>
      <c r="G634" s="2" t="str">
        <f>IFERROR(MID($B634,FIND(G$1,$B634,1)+-5,20),"x")</f>
        <v>XIMA REUNIÃO, UM REL</v>
      </c>
      <c r="H634" s="2" t="str">
        <f>IFERROR(MID($B634,FIND(H$1,$B634,1)+-5,60),"x")</f>
        <v>O DA JUSTIÇA E SEGURANÇA PÚBLICA (MJSP) SEM CONSIDERAÇÕES RE</v>
      </c>
      <c r="I634" s="2" t="str">
        <f t="shared" si="9"/>
        <v>x</v>
      </c>
    </row>
    <row r="635" spans="1:9" hidden="1" x14ac:dyDescent="0.2">
      <c r="A635" s="2">
        <v>580</v>
      </c>
      <c r="B635" s="2" t="s">
        <v>2192</v>
      </c>
      <c r="E635" s="2" t="str">
        <f>IFERROR(MID($B635,FIND(E$1,$B635,1)+0,30),"x")</f>
        <v>DATA DE HOJE, TERÃO REUNIÕES C</v>
      </c>
      <c r="F635" s="2" t="str">
        <f>IFERROR(MID($B635,FIND(F$1,$B635,1)+0,30),"x")</f>
        <v>x</v>
      </c>
      <c r="G635" s="2" t="str">
        <f>IFERROR(MID($B635,FIND(G$1,$B635,1)+-5,20),"x")</f>
        <v xml:space="preserve">162ª REUNIÃO COMITE </v>
      </c>
      <c r="H635" s="2" t="str">
        <f>IFERROR(MID($B635,FIND(H$1,$B635,1)+-5,60),"x")</f>
        <v>x</v>
      </c>
      <c r="I635" s="2" t="str">
        <f t="shared" si="9"/>
        <v>x</v>
      </c>
    </row>
    <row r="636" spans="1:9" hidden="1" x14ac:dyDescent="0.2">
      <c r="A636" s="2">
        <v>581</v>
      </c>
      <c r="B636" s="2" t="s">
        <v>2193</v>
      </c>
      <c r="E636" s="2" t="str">
        <f>IFERROR(MID($B636,FIND(E$1,$B636,1)+0,30),"x")</f>
        <v>x</v>
      </c>
      <c r="F636" s="2" t="str">
        <f>IFERROR(MID($B636,FIND(F$1,$B636,1)+0,30),"x")</f>
        <v>x</v>
      </c>
      <c r="G636" s="2" t="str">
        <f>IFERROR(MID($B636,FIND(G$1,$B636,1)+-5,20),"x")</f>
        <v>ICA. REUNIÃO COM A C</v>
      </c>
      <c r="H636" s="2" t="str">
        <f>IFERROR(MID($B636,FIND(H$1,$B636,1)+-5,60),"x")</f>
        <v>x</v>
      </c>
      <c r="I636" s="2" t="str">
        <f t="shared" si="9"/>
        <v>x</v>
      </c>
    </row>
    <row r="637" spans="1:9" hidden="1" x14ac:dyDescent="0.2">
      <c r="A637" s="2">
        <v>582</v>
      </c>
      <c r="B637" s="2" t="s">
        <v>2194</v>
      </c>
      <c r="E637" s="2" t="str">
        <f>IFERROR(MID($B637,FIND(E$1,$B637,1)+0,30),"x")</f>
        <v>x</v>
      </c>
      <c r="F637" s="2" t="str">
        <f>IFERROR(MID($B637,FIND(F$1,$B637,1)+0,30),"x")</f>
        <v>x</v>
      </c>
      <c r="G637" s="2" t="str">
        <f>IFERROR(MID($B637,FIND(G$1,$B637,1)+-5,20),"x")</f>
        <v xml:space="preserve">162ª REUNIÃO COMITE </v>
      </c>
      <c r="H637" s="2" t="str">
        <f>IFERROR(MID($B637,FIND(H$1,$B637,1)+-5,60),"x")</f>
        <v>x</v>
      </c>
      <c r="I637" s="2" t="str">
        <f t="shared" si="9"/>
        <v>x</v>
      </c>
    </row>
    <row r="638" spans="1:9" hidden="1" x14ac:dyDescent="0.2">
      <c r="A638" s="2">
        <v>584</v>
      </c>
      <c r="B638" s="2" t="s">
        <v>2196</v>
      </c>
      <c r="E638" s="2" t="str">
        <f>IFERROR(MID($B638,FIND(E$1,$B638,1)+0,30),"x")</f>
        <v>x</v>
      </c>
      <c r="F638" s="2" t="str">
        <f>IFERROR(MID($B638,FIND(F$1,$B638,1)+0,30),"x")</f>
        <v>x</v>
      </c>
      <c r="G638" s="2" t="str">
        <f>IFERROR(MID($B638,FIND(G$1,$B638,1)+-5,20),"x")</f>
        <v xml:space="preserve">163ª REUNIÃO COMITE </v>
      </c>
      <c r="H638" s="2" t="str">
        <f>IFERROR(MID($B638,FIND(H$1,$B638,1)+-5,60),"x")</f>
        <v>O DA JUSTIÇA E SEGURANÇA PÚBLICA (MJSP) INFORMOU DE NOVA DEC</v>
      </c>
      <c r="I638" s="2" t="str">
        <f t="shared" si="9"/>
        <v>x</v>
      </c>
    </row>
    <row r="639" spans="1:9" hidden="1" x14ac:dyDescent="0.2">
      <c r="A639" s="2">
        <v>585</v>
      </c>
      <c r="B639" s="2" t="s">
        <v>2197</v>
      </c>
      <c r="E639" s="2" t="str">
        <f>IFERROR(MID($B639,FIND(E$1,$B639,1)+0,30),"x")</f>
        <v>DATA DE HOJE. FINALIZARAM TAMB</v>
      </c>
      <c r="F639" s="2" t="str">
        <f>IFERROR(MID($B639,FIND(F$1,$B639,1)+0,30),"x")</f>
        <v>x</v>
      </c>
      <c r="G639" s="2" t="str">
        <f>IFERROR(MID($B639,FIND(G$1,$B639,1)+-5,20),"x")</f>
        <v>S DA REUNIÃO.  MINIS</v>
      </c>
      <c r="H639" s="2" t="str">
        <f>IFERROR(MID($B639,FIND(H$1,$B639,1)+-5,60),"x")</f>
        <v>x</v>
      </c>
      <c r="I639" s="2" t="str">
        <f t="shared" si="9"/>
        <v>x</v>
      </c>
    </row>
    <row r="640" spans="1:9" hidden="1" x14ac:dyDescent="0.2">
      <c r="A640" s="2">
        <v>586</v>
      </c>
      <c r="B640" s="2" t="s">
        <v>2198</v>
      </c>
      <c r="E640" s="2" t="str">
        <f>IFERROR(MID($B640,FIND(E$1,$B640,1)+0,30),"x")</f>
        <v>x</v>
      </c>
      <c r="F640" s="2" t="str">
        <f>IFERROR(MID($B640,FIND(F$1,$B640,1)+0,30),"x")</f>
        <v>x</v>
      </c>
      <c r="G640" s="2" t="str">
        <f>IFERROR(MID($B640,FIND(G$1,$B640,1)+-5,20),"x")</f>
        <v xml:space="preserve">163ª REUNIÃO COMITE </v>
      </c>
      <c r="H640" s="2" t="str">
        <f>IFERROR(MID($B640,FIND(H$1,$B640,1)+-5,60),"x")</f>
        <v>x</v>
      </c>
      <c r="I640" s="2" t="str">
        <f t="shared" si="9"/>
        <v>x</v>
      </c>
    </row>
    <row r="641" spans="1:9" hidden="1" x14ac:dyDescent="0.2">
      <c r="A641" s="2">
        <v>587</v>
      </c>
      <c r="B641" s="2" t="s">
        <v>2199</v>
      </c>
      <c r="E641" s="2" t="str">
        <f>IFERROR(MID($B641,FIND(E$1,$B641,1)+0,30),"x")</f>
        <v>x</v>
      </c>
      <c r="F641" s="2" t="str">
        <f>IFERROR(MID($B641,FIND(F$1,$B641,1)+0,30),"x")</f>
        <v>x</v>
      </c>
      <c r="G641" s="2" t="str">
        <f>IFERROR(MID($B641,FIND(G$1,$B641,1)+-5,20),"x")</f>
        <v>163ª REUNIÃO SITUACI</v>
      </c>
      <c r="H641" s="2" t="str">
        <f>IFERROR(MID($B641,FIND(H$1,$B641,1)+-5,60),"x")</f>
        <v>x</v>
      </c>
      <c r="I641" s="2" t="str">
        <f t="shared" si="9"/>
        <v>x</v>
      </c>
    </row>
    <row r="642" spans="1:9" hidden="1" x14ac:dyDescent="0.2">
      <c r="A642" s="2">
        <v>588</v>
      </c>
      <c r="B642" s="2" t="s">
        <v>2200</v>
      </c>
      <c r="E642" s="2" t="str">
        <f>IFERROR(MID($B642,FIND(E$1,$B642,1)+0,30),"x")</f>
        <v>DATA: 22/03/2021 HORÁRIO: 10H0</v>
      </c>
      <c r="F642" s="2" t="str">
        <f>IFERROR(MID($B642,FIND(F$1,$B642,1)+0,30),"x")</f>
        <v>HORÁRIO: 10H06M ÀS 10H36M LOCA</v>
      </c>
      <c r="G642" s="2" t="str">
        <f>IFERROR(MID($B642,FIND(G$1,$B642,1)+-5,20),"x")</f>
        <v>164ª REUNIÃO ORDINÁR</v>
      </c>
      <c r="H642" s="2" t="str">
        <f>IFERROR(MID($B642,FIND(H$1,$B642,1)+-5,60),"x")</f>
        <v>x</v>
      </c>
      <c r="I642" s="2" t="str">
        <f t="shared" si="9"/>
        <v>x</v>
      </c>
    </row>
    <row r="643" spans="1:9" hidden="1" x14ac:dyDescent="0.2">
      <c r="A643" s="2">
        <v>589</v>
      </c>
      <c r="B643" s="2" t="s">
        <v>2201</v>
      </c>
      <c r="E643" s="2" t="str">
        <f>IFERROR(MID($B643,FIND(E$1,$B643,1)+0,30),"x")</f>
        <v>x</v>
      </c>
      <c r="F643" s="2" t="str">
        <f>IFERROR(MID($B643,FIND(F$1,$B643,1)+0,30),"x")</f>
        <v>x</v>
      </c>
      <c r="G643" s="2" t="str">
        <f>IFERROR(MID($B643,FIND(G$1,$B643,1)+-5,20),"x")</f>
        <v xml:space="preserve">164ª REUNIÃO COMITE </v>
      </c>
      <c r="H643" s="2" t="str">
        <f>IFERROR(MID($B643,FIND(H$1,$B643,1)+-5,60),"x")</f>
        <v>x</v>
      </c>
      <c r="I643" s="2" t="str">
        <f t="shared" ref="I643:I706" si="10">IFERROR(MID($H643,FIND(I$1,$H643,1)+-5,60),"x")</f>
        <v>x</v>
      </c>
    </row>
    <row r="644" spans="1:9" hidden="1" x14ac:dyDescent="0.2">
      <c r="A644" s="2">
        <v>590</v>
      </c>
      <c r="B644" s="2" t="s">
        <v>2202</v>
      </c>
      <c r="E644" s="2" t="str">
        <f>IFERROR(MID($B644,FIND(E$1,$B644,1)+0,30),"x")</f>
        <v>x</v>
      </c>
      <c r="F644" s="2" t="str">
        <f>IFERROR(MID($B644,FIND(F$1,$B644,1)+0,30),"x")</f>
        <v>x</v>
      </c>
      <c r="G644" s="2" t="str">
        <f>IFERROR(MID($B644,FIND(G$1,$B644,1)+-5,20),"x")</f>
        <v>UE A REUNIÃO QUE EST</v>
      </c>
      <c r="H644" s="2" t="str">
        <f>IFERROR(MID($B644,FIND(H$1,$B644,1)+-5,60),"x")</f>
        <v>x</v>
      </c>
      <c r="I644" s="2" t="str">
        <f t="shared" si="10"/>
        <v>x</v>
      </c>
    </row>
    <row r="645" spans="1:9" x14ac:dyDescent="0.2">
      <c r="A645" s="2">
        <v>591</v>
      </c>
      <c r="B645" s="2" t="s">
        <v>2203</v>
      </c>
      <c r="E645" s="2" t="str">
        <f>IFERROR(MID($B645,FIND(E$1,$B645,1)+0,30),"x")</f>
        <v>DATAPREV – PARA FINALIZAR A MI</v>
      </c>
      <c r="F645" s="2" t="str">
        <f>IFERROR(MID($B645,FIND(F$1,$B645,1)+0,30),"x")</f>
        <v>x</v>
      </c>
      <c r="G645" s="2" t="str">
        <f>IFERROR(MID($B645,FIND(G$1,$B645,1)+-5,20),"x")</f>
        <v>ZADA REUNIÃO COM TOD</v>
      </c>
      <c r="H645" s="2" t="str">
        <f>IFERROR(MID($B645,FIND(H$1,$B645,1)+-5,60),"x")</f>
        <v>O DA JUSTIÇA E SEGURANÇA PÚBLICA - MJSP AUSENTE . MINISTÉRIO</v>
      </c>
      <c r="I645" s="2" t="str">
        <f t="shared" si="10"/>
        <v>MJSP AUSENTE . MINISTÉRIO</v>
      </c>
    </row>
    <row r="646" spans="1:9" hidden="1" x14ac:dyDescent="0.2">
      <c r="A646" s="2">
        <v>592</v>
      </c>
      <c r="B646" s="2" t="s">
        <v>2204</v>
      </c>
      <c r="E646" s="2" t="str">
        <f>IFERROR(MID($B646,FIND(E$1,$B646,1)+0,30),"x")</f>
        <v>x</v>
      </c>
      <c r="F646" s="2" t="str">
        <f>IFERROR(MID($B646,FIND(F$1,$B646,1)+0,30),"x")</f>
        <v>x</v>
      </c>
      <c r="G646" s="2" t="str">
        <f>IFERROR(MID($B646,FIND(G$1,$B646,1)+-5,20),"x")</f>
        <v xml:space="preserve">164ª REUNIÃO COMITE </v>
      </c>
      <c r="H646" s="2" t="str">
        <f>IFERROR(MID($B646,FIND(H$1,$B646,1)+-5,60),"x")</f>
        <v>x</v>
      </c>
      <c r="I646" s="2" t="str">
        <f t="shared" si="10"/>
        <v>x</v>
      </c>
    </row>
    <row r="647" spans="1:9" hidden="1" x14ac:dyDescent="0.2">
      <c r="A647" s="2">
        <v>594</v>
      </c>
      <c r="B647" s="2" t="s">
        <v>2206</v>
      </c>
      <c r="E647" s="2" t="str">
        <f>IFERROR(MID($B647,FIND(E$1,$B647,1)+0,30),"x")</f>
        <v>DATA DE ONTEM, 23.03.2021 DA D</v>
      </c>
      <c r="F647" s="2" t="str">
        <f>IFERROR(MID($B647,FIND(F$1,$B647,1)+0,30),"x")</f>
        <v>x</v>
      </c>
      <c r="G647" s="2" t="str">
        <f>IFERROR(MID($B647,FIND(G$1,$B647,1)+-5,20),"x")</f>
        <v xml:space="preserve"> UMA REUNIÃO PARA TR</v>
      </c>
      <c r="H647" s="2" t="str">
        <f>IFERROR(MID($B647,FIND(H$1,$B647,1)+-5,60),"x")</f>
        <v>O DA JUSTIÇA E SEGURANÇA PÚBLICA (MJSP) INFORMOU QUE A RESPO</v>
      </c>
      <c r="I647" s="2" t="str">
        <f t="shared" si="10"/>
        <v>x</v>
      </c>
    </row>
    <row r="648" spans="1:9" hidden="1" x14ac:dyDescent="0.2">
      <c r="A648" s="2">
        <v>595</v>
      </c>
      <c r="B648" s="2" t="s">
        <v>2207</v>
      </c>
      <c r="E648" s="2" t="str">
        <f>IFERROR(MID($B648,FIND(E$1,$B648,1)+0,30),"x")</f>
        <v>x</v>
      </c>
      <c r="F648" s="2" t="str">
        <f>IFERROR(MID($B648,FIND(F$1,$B648,1)+0,30),"x")</f>
        <v>x</v>
      </c>
      <c r="G648" s="2" t="str">
        <f>IFERROR(MID($B648,FIND(G$1,$B648,1)+-5,20),"x")</f>
        <v>DA : REUNIÃO HOJE CO</v>
      </c>
      <c r="H648" s="2" t="str">
        <f>IFERROR(MID($B648,FIND(H$1,$B648,1)+-5,60),"x")</f>
        <v>x</v>
      </c>
      <c r="I648" s="2" t="str">
        <f t="shared" si="10"/>
        <v>x</v>
      </c>
    </row>
    <row r="649" spans="1:9" hidden="1" x14ac:dyDescent="0.2">
      <c r="A649" s="2">
        <v>596</v>
      </c>
      <c r="B649" s="2" t="s">
        <v>2208</v>
      </c>
      <c r="E649" s="2" t="str">
        <f>IFERROR(MID($B649,FIND(E$1,$B649,1)+0,30),"x")</f>
        <v>x</v>
      </c>
      <c r="F649" s="2" t="str">
        <f>IFERROR(MID($B649,FIND(F$1,$B649,1)+0,30),"x")</f>
        <v>x</v>
      </c>
      <c r="G649" s="2" t="str">
        <f>IFERROR(MID($B649,FIND(G$1,$B649,1)+-5,20),"x")</f>
        <v>165ª REUNIÃO SITUACI</v>
      </c>
      <c r="H649" s="2" t="str">
        <f>IFERROR(MID($B649,FIND(H$1,$B649,1)+-5,60),"x")</f>
        <v>x</v>
      </c>
      <c r="I649" s="2" t="str">
        <f t="shared" si="10"/>
        <v>x</v>
      </c>
    </row>
    <row r="650" spans="1:9" hidden="1" x14ac:dyDescent="0.2">
      <c r="A650" s="2">
        <v>598</v>
      </c>
      <c r="B650" s="2" t="s">
        <v>2210</v>
      </c>
      <c r="E650" s="2" t="str">
        <f>IFERROR(MID($B650,FIND(E$1,$B650,1)+0,30),"x")</f>
        <v>x</v>
      </c>
      <c r="F650" s="2" t="str">
        <f>IFERROR(MID($B650,FIND(F$1,$B650,1)+0,30),"x")</f>
        <v>x</v>
      </c>
      <c r="G650" s="2" t="str">
        <f>IFERROR(MID($B650,FIND(G$1,$B650,1)+-5,20),"x")</f>
        <v xml:space="preserve">166ª REUNIÃO COMITE </v>
      </c>
      <c r="H650" s="2" t="str">
        <f>IFERROR(MID($B650,FIND(H$1,$B650,1)+-5,60),"x")</f>
        <v>x</v>
      </c>
      <c r="I650" s="2" t="str">
        <f t="shared" si="10"/>
        <v>x</v>
      </c>
    </row>
    <row r="651" spans="1:9" hidden="1" x14ac:dyDescent="0.2">
      <c r="A651" s="2">
        <v>599</v>
      </c>
      <c r="B651" s="2" t="s">
        <v>2211</v>
      </c>
      <c r="E651" s="2" t="str">
        <f>IFERROR(MID($B651,FIND(E$1,$B651,1)+0,30),"x")</f>
        <v xml:space="preserve">DATA DE ONTEM (25.03.2021) ÀS </v>
      </c>
      <c r="F651" s="2" t="str">
        <f>IFERROR(MID($B651,FIND(F$1,$B651,1)+0,30),"x")</f>
        <v>x</v>
      </c>
      <c r="G651" s="2" t="str">
        <f>IFERROR(MID($B651,FIND(G$1,$B651,1)+-5,20),"x")</f>
        <v xml:space="preserve">166ª REUNIÃO COMITE </v>
      </c>
      <c r="H651" s="2" t="str">
        <f>IFERROR(MID($B651,FIND(H$1,$B651,1)+-5,60),"x")</f>
        <v>. NA JUSTIÇA ESTADUAL NOTARAM QUE EXISTEM, PORÉM AINDA NÃO C</v>
      </c>
      <c r="I651" s="2" t="str">
        <f t="shared" si="10"/>
        <v>x</v>
      </c>
    </row>
    <row r="652" spans="1:9" hidden="1" x14ac:dyDescent="0.2">
      <c r="A652" s="2">
        <v>600</v>
      </c>
      <c r="B652" s="2" t="s">
        <v>2212</v>
      </c>
      <c r="E652" s="2" t="str">
        <f>IFERROR(MID($B652,FIND(E$1,$B652,1)+0,30),"x")</f>
        <v>x</v>
      </c>
      <c r="F652" s="2" t="str">
        <f>IFERROR(MID($B652,FIND(F$1,$B652,1)+0,30),"x")</f>
        <v>x</v>
      </c>
      <c r="G652" s="2" t="str">
        <f>IFERROR(MID($B652,FIND(G$1,$B652,1)+-5,20),"x")</f>
        <v xml:space="preserve">166ª REUNIÃO COMITE </v>
      </c>
      <c r="H652" s="2" t="str">
        <f>IFERROR(MID($B652,FIND(H$1,$B652,1)+-5,60),"x")</f>
        <v>x</v>
      </c>
      <c r="I652" s="2" t="str">
        <f t="shared" si="10"/>
        <v>x</v>
      </c>
    </row>
    <row r="653" spans="1:9" hidden="1" x14ac:dyDescent="0.2">
      <c r="A653" s="2">
        <v>601</v>
      </c>
      <c r="B653" s="2" t="s">
        <v>2213</v>
      </c>
      <c r="E653" s="2" t="str">
        <f>IFERROR(MID($B653,FIND(E$1,$B653,1)+0,30),"x")</f>
        <v>x</v>
      </c>
      <c r="F653" s="2" t="str">
        <f>IFERROR(MID($B653,FIND(F$1,$B653,1)+0,30),"x")</f>
        <v>x</v>
      </c>
      <c r="G653" s="2" t="str">
        <f>IFERROR(MID($B653,FIND(G$1,$B653,1)+-5,20),"x")</f>
        <v>166ª REUNIÃO SITUACI</v>
      </c>
      <c r="H653" s="2" t="str">
        <f>IFERROR(MID($B653,FIND(H$1,$B653,1)+-5,60),"x")</f>
        <v>x</v>
      </c>
      <c r="I653" s="2" t="str">
        <f t="shared" si="10"/>
        <v>x</v>
      </c>
    </row>
    <row r="654" spans="1:9" hidden="1" x14ac:dyDescent="0.2">
      <c r="A654" s="2">
        <v>603</v>
      </c>
      <c r="B654" s="2" t="s">
        <v>2215</v>
      </c>
      <c r="E654" s="2" t="str">
        <f>IFERROR(MID($B654,FIND(E$1,$B654,1)+0,30),"x")</f>
        <v>x</v>
      </c>
      <c r="F654" s="2" t="str">
        <f>IFERROR(MID($B654,FIND(F$1,$B654,1)+0,30),"x")</f>
        <v>x</v>
      </c>
      <c r="G654" s="2" t="str">
        <f>IFERROR(MID($B654,FIND(G$1,$B654,1)+-5,20),"x")</f>
        <v xml:space="preserve">167ª REUNIÃO COMITE </v>
      </c>
      <c r="H654" s="2" t="str">
        <f>IFERROR(MID($B654,FIND(H$1,$B654,1)+-5,60),"x")</f>
        <v>O DA JUSTIÇA E SEGURANÇA PÚBLICA (MJSP) SEM CONSIDERAÇÕES RE</v>
      </c>
      <c r="I654" s="2" t="str">
        <f t="shared" si="10"/>
        <v>x</v>
      </c>
    </row>
    <row r="655" spans="1:9" hidden="1" x14ac:dyDescent="0.2">
      <c r="A655" s="2">
        <v>604</v>
      </c>
      <c r="B655" s="2" t="s">
        <v>2216</v>
      </c>
      <c r="E655" s="2" t="str">
        <f>IFERROR(MID($B655,FIND(E$1,$B655,1)+0,30),"x")</f>
        <v>x</v>
      </c>
      <c r="F655" s="2" t="str">
        <f>IFERROR(MID($B655,FIND(F$1,$B655,1)+0,30),"x")</f>
        <v>x</v>
      </c>
      <c r="G655" s="2" t="str">
        <f>IFERROR(MID($B655,FIND(G$1,$B655,1)+-5,20),"x")</f>
        <v>OS – REUNIÃO COM PRE</v>
      </c>
      <c r="H655" s="2" t="str">
        <f>IFERROR(MID($B655,FIND(H$1,$B655,1)+-5,60),"x")</f>
        <v>x</v>
      </c>
      <c r="I655" s="2" t="str">
        <f t="shared" si="10"/>
        <v>x</v>
      </c>
    </row>
    <row r="656" spans="1:9" hidden="1" x14ac:dyDescent="0.2">
      <c r="A656" s="2">
        <v>606</v>
      </c>
      <c r="B656" s="2" t="s">
        <v>2218</v>
      </c>
      <c r="E656" s="2" t="str">
        <f>IFERROR(MID($B656,FIND(E$1,$B656,1)+0,30),"x")</f>
        <v>DATA DE HOJE. MINISTÉRIO DE IN</v>
      </c>
      <c r="F656" s="2" t="str">
        <f>IFERROR(MID($B656,FIND(F$1,$B656,1)+0,30),"x")</f>
        <v>x</v>
      </c>
      <c r="G656" s="2" t="str">
        <f>IFERROR(MID($B656,FIND(G$1,$B656,1)+-5,20),"x")</f>
        <v>ARÃO REUNIÃO HOJE, À</v>
      </c>
      <c r="H656" s="2" t="str">
        <f>IFERROR(MID($B656,FIND(H$1,$B656,1)+-5,60),"x")</f>
        <v>O DA JUSTIÇA E SEGURANÇA PÚBLICA (MJSP) INFORMOU QUE FARÃO R</v>
      </c>
      <c r="I656" s="2" t="str">
        <f t="shared" si="10"/>
        <v>x</v>
      </c>
    </row>
    <row r="657" spans="1:9" hidden="1" x14ac:dyDescent="0.2">
      <c r="A657" s="2">
        <v>607</v>
      </c>
      <c r="B657" s="2" t="s">
        <v>2219</v>
      </c>
      <c r="E657" s="2" t="str">
        <f>IFERROR(MID($B657,FIND(E$1,$B657,1)+0,30),"x")</f>
        <v>x</v>
      </c>
      <c r="F657" s="2" t="str">
        <f>IFERROR(MID($B657,FIND(F$1,$B657,1)+0,30),"x")</f>
        <v>x</v>
      </c>
      <c r="G657" s="2" t="str">
        <f>IFERROR(MID($B657,FIND(G$1,$B657,1)+-5,20),"x")</f>
        <v xml:space="preserve">168ª REUNIÃO COMITE </v>
      </c>
      <c r="H657" s="2" t="str">
        <f>IFERROR(MID($B657,FIND(H$1,$B657,1)+-5,60),"x")</f>
        <v>x</v>
      </c>
      <c r="I657" s="2" t="str">
        <f t="shared" si="10"/>
        <v>x</v>
      </c>
    </row>
    <row r="658" spans="1:9" hidden="1" x14ac:dyDescent="0.2">
      <c r="A658" s="2">
        <v>608</v>
      </c>
      <c r="B658" s="2" t="s">
        <v>2220</v>
      </c>
      <c r="E658" s="2" t="str">
        <f>IFERROR(MID($B658,FIND(E$1,$B658,1)+0,30),"x")</f>
        <v>x</v>
      </c>
      <c r="F658" s="2" t="str">
        <f>IFERROR(MID($B658,FIND(F$1,$B658,1)+0,30),"x")</f>
        <v>x</v>
      </c>
      <c r="G658" s="2" t="str">
        <f>IFERROR(MID($B658,FIND(G$1,$B658,1)+-5,20),"x")</f>
        <v>168ª REUNIÃO SITUACI</v>
      </c>
      <c r="H658" s="2" t="str">
        <f>IFERROR(MID($B658,FIND(H$1,$B658,1)+-5,60),"x")</f>
        <v>x</v>
      </c>
      <c r="I658" s="2" t="str">
        <f t="shared" si="10"/>
        <v>x</v>
      </c>
    </row>
    <row r="659" spans="1:9" hidden="1" x14ac:dyDescent="0.2">
      <c r="A659" s="2">
        <v>610</v>
      </c>
      <c r="B659" s="2" t="s">
        <v>2222</v>
      </c>
      <c r="E659" s="2" t="str">
        <f>IFERROR(MID($B659,FIND(E$1,$B659,1)+0,30),"x")</f>
        <v>x</v>
      </c>
      <c r="F659" s="2" t="str">
        <f>IFERROR(MID($B659,FIND(F$1,$B659,1)+0,30),"x")</f>
        <v>x</v>
      </c>
      <c r="G659" s="2" t="str">
        <f>IFERROR(MID($B659,FIND(G$1,$B659,1)+-5,20),"x")</f>
        <v xml:space="preserve">169ª REUNIÃO COMITE </v>
      </c>
      <c r="H659" s="2" t="str">
        <f>IFERROR(MID($B659,FIND(H$1,$B659,1)+-5,60),"x")</f>
        <v>x</v>
      </c>
      <c r="I659" s="2" t="str">
        <f t="shared" si="10"/>
        <v>x</v>
      </c>
    </row>
    <row r="660" spans="1:9" hidden="1" x14ac:dyDescent="0.2">
      <c r="A660" s="2">
        <v>611</v>
      </c>
      <c r="B660" s="2" t="s">
        <v>2223</v>
      </c>
      <c r="E660" s="2" t="str">
        <f>IFERROR(MID($B660,FIND(E$1,$B660,1)+0,30),"x")</f>
        <v>x</v>
      </c>
      <c r="F660" s="2" t="str">
        <f>IFERROR(MID($B660,FIND(F$1,$B660,1)+0,30),"x")</f>
        <v>x</v>
      </c>
      <c r="G660" s="2" t="str">
        <f>IFERROR(MID($B660,FIND(G$1,$B660,1)+-5,20),"x")</f>
        <v xml:space="preserve">169ª REUNIÃO COMITE </v>
      </c>
      <c r="H660" s="2" t="str">
        <f>IFERROR(MID($B660,FIND(H$1,$B660,1)+-5,60),"x")</f>
        <v>x</v>
      </c>
      <c r="I660" s="2" t="str">
        <f t="shared" si="10"/>
        <v>x</v>
      </c>
    </row>
    <row r="661" spans="1:9" hidden="1" x14ac:dyDescent="0.2">
      <c r="A661" s="2">
        <v>612</v>
      </c>
      <c r="B661" s="2" t="s">
        <v>2224</v>
      </c>
      <c r="E661" s="2" t="str">
        <f>IFERROR(MID($B661,FIND(E$1,$B661,1)+0,30),"x")</f>
        <v>x</v>
      </c>
      <c r="F661" s="2" t="str">
        <f>IFERROR(MID($B661,FIND(F$1,$B661,1)+0,30),"x")</f>
        <v>x</v>
      </c>
      <c r="G661" s="2" t="str">
        <f>IFERROR(MID($B661,FIND(G$1,$B661,1)+-5,20),"x")</f>
        <v>169ª REUNIÃO SITUACI</v>
      </c>
      <c r="H661" s="2" t="str">
        <f>IFERROR(MID($B661,FIND(H$1,$B661,1)+-5,60),"x")</f>
        <v>x</v>
      </c>
      <c r="I661" s="2" t="str">
        <f t="shared" si="10"/>
        <v>x</v>
      </c>
    </row>
    <row r="662" spans="1:9" hidden="1" x14ac:dyDescent="0.2">
      <c r="A662" s="2">
        <v>614</v>
      </c>
      <c r="B662" s="2" t="s">
        <v>2226</v>
      </c>
      <c r="E662" s="2" t="str">
        <f>IFERROR(MID($B662,FIND(E$1,$B662,1)+0,30),"x")</f>
        <v>x</v>
      </c>
      <c r="F662" s="2" t="str">
        <f>IFERROR(MID($B662,FIND(F$1,$B662,1)+0,30),"x")</f>
        <v>x</v>
      </c>
      <c r="G662" s="2" t="str">
        <f>IFERROR(MID($B662,FIND(G$1,$B662,1)+-5,20),"x")</f>
        <v>ARAM REUNIÃO DE GOVE</v>
      </c>
      <c r="H662" s="2" t="str">
        <f>IFERROR(MID($B662,FIND(H$1,$B662,1)+-5,60),"x")</f>
        <v>O DA JUSTIÇA E SEGURANÇA PÚBLICA (MJSP) SEM CONSIDERAÇÕES RE</v>
      </c>
      <c r="I662" s="2" t="str">
        <f t="shared" si="10"/>
        <v>x</v>
      </c>
    </row>
    <row r="663" spans="1:9" hidden="1" x14ac:dyDescent="0.2">
      <c r="A663" s="2">
        <v>615</v>
      </c>
      <c r="B663" s="2" t="s">
        <v>2227</v>
      </c>
      <c r="E663" s="2" t="str">
        <f>IFERROR(MID($B663,FIND(E$1,$B663,1)+0,30),"x")</f>
        <v>x</v>
      </c>
      <c r="F663" s="2" t="str">
        <f>IFERROR(MID($B663,FIND(F$1,$B663,1)+0,30),"x")</f>
        <v>x</v>
      </c>
      <c r="G663" s="2" t="str">
        <f>IFERROR(MID($B663,FIND(G$1,$B663,1)+-5,20),"x")</f>
        <v xml:space="preserve">170ª REUNIÃO COMITE </v>
      </c>
      <c r="H663" s="2" t="str">
        <f>IFERROR(MID($B663,FIND(H$1,$B663,1)+-5,60),"x")</f>
        <v>x</v>
      </c>
      <c r="I663" s="2" t="str">
        <f t="shared" si="10"/>
        <v>x</v>
      </c>
    </row>
    <row r="664" spans="1:9" hidden="1" x14ac:dyDescent="0.2">
      <c r="A664" s="2">
        <v>616</v>
      </c>
      <c r="B664" s="2" t="s">
        <v>2228</v>
      </c>
      <c r="E664" s="2" t="str">
        <f>IFERROR(MID($B664,FIND(E$1,$B664,1)+0,30),"x")</f>
        <v>x</v>
      </c>
      <c r="F664" s="2" t="str">
        <f>IFERROR(MID($B664,FIND(F$1,$B664,1)+0,30),"x")</f>
        <v>x</v>
      </c>
      <c r="G664" s="2" t="str">
        <f>IFERROR(MID($B664,FIND(G$1,$B664,1)+-5,20),"x")</f>
        <v>170ª REUNIÃO SITUA C</v>
      </c>
      <c r="H664" s="2" t="str">
        <f>IFERROR(MID($B664,FIND(H$1,$B664,1)+-5,60),"x")</f>
        <v>x</v>
      </c>
      <c r="I664" s="2" t="str">
        <f t="shared" si="10"/>
        <v>x</v>
      </c>
    </row>
    <row r="665" spans="1:9" hidden="1" x14ac:dyDescent="0.2">
      <c r="A665" s="2">
        <v>618</v>
      </c>
      <c r="B665" s="2" t="s">
        <v>2230</v>
      </c>
      <c r="E665" s="2" t="str">
        <f>IFERROR(MID($B665,FIND(E$1,$B665,1)+0,30),"x")</f>
        <v>DATA DE ONTEM (08.04.2021) , D</v>
      </c>
      <c r="F665" s="2" t="str">
        <f>IFERROR(MID($B665,FIND(F$1,$B665,1)+0,30),"x")</f>
        <v>x</v>
      </c>
      <c r="G665" s="2" t="str">
        <f>IFERROR(MID($B665,FIND(G$1,$B665,1)+-5,20),"x")</f>
        <v xml:space="preserve">171ª REUNIÃO COMITE </v>
      </c>
      <c r="H665" s="2" t="str">
        <f>IFERROR(MID($B665,FIND(H$1,$B665,1)+-5,60),"x")</f>
        <v>O DA JUSTIÇA E SEGURANÇA PÚBLICA (MJSP) SEM CONSIDERAÇÕES RE</v>
      </c>
      <c r="I665" s="2" t="str">
        <f t="shared" si="10"/>
        <v>x</v>
      </c>
    </row>
    <row r="666" spans="1:9" hidden="1" x14ac:dyDescent="0.2">
      <c r="A666" s="2">
        <v>619</v>
      </c>
      <c r="B666" s="2" t="s">
        <v>2231</v>
      </c>
      <c r="E666" s="2" t="str">
        <f>IFERROR(MID($B666,FIND(E$1,$B666,1)+0,30),"x")</f>
        <v>x</v>
      </c>
      <c r="F666" s="2" t="str">
        <f>IFERROR(MID($B666,FIND(F$1,$B666,1)+0,30),"x")</f>
        <v>x</v>
      </c>
      <c r="G666" s="2" t="str">
        <f>IFERROR(MID($B666,FIND(G$1,$B666,1)+-5,20),"x")</f>
        <v xml:space="preserve">171ª REUNIÃO COMITE </v>
      </c>
      <c r="H666" s="2" t="str">
        <f>IFERROR(MID($B666,FIND(H$1,$B666,1)+-5,60),"x")</f>
        <v>x</v>
      </c>
      <c r="I666" s="2" t="str">
        <f t="shared" si="10"/>
        <v>x</v>
      </c>
    </row>
    <row r="667" spans="1:9" hidden="1" x14ac:dyDescent="0.2">
      <c r="A667" s="2">
        <v>620</v>
      </c>
      <c r="B667" s="2" t="s">
        <v>2232</v>
      </c>
      <c r="E667" s="2" t="str">
        <f>IFERROR(MID($B667,FIND(E$1,$B667,1)+0,30),"x")</f>
        <v>x</v>
      </c>
      <c r="F667" s="2" t="str">
        <f>IFERROR(MID($B667,FIND(F$1,$B667,1)+0,30),"x")</f>
        <v>x</v>
      </c>
      <c r="G667" s="2" t="str">
        <f>IFERROR(MID($B667,FIND(G$1,$B667,1)+-5,20),"x")</f>
        <v>171ª REUNIÃO SITUACI</v>
      </c>
      <c r="H667" s="2" t="str">
        <f>IFERROR(MID($B667,FIND(H$1,$B667,1)+-5,60),"x")</f>
        <v>x</v>
      </c>
      <c r="I667" s="2" t="str">
        <f t="shared" si="10"/>
        <v>x</v>
      </c>
    </row>
    <row r="668" spans="1:9" x14ac:dyDescent="0.2">
      <c r="A668" s="2">
        <v>622</v>
      </c>
      <c r="B668" s="2" t="s">
        <v>2234</v>
      </c>
      <c r="E668" s="2" t="str">
        <f>IFERROR(MID($B668,FIND(E$1,$B668,1)+0,30),"x")</f>
        <v>x</v>
      </c>
      <c r="F668" s="2" t="str">
        <f>IFERROR(MID($B668,FIND(F$1,$B668,1)+0,30),"x")</f>
        <v>x</v>
      </c>
      <c r="G668" s="2" t="str">
        <f>IFERROR(MID($B668,FIND(G$1,$B668,1)+-5,20),"x")</f>
        <v xml:space="preserve">172ª REUNIÃO COMITE </v>
      </c>
      <c r="H668" s="2" t="str">
        <f>IFERROR(MID($B668,FIND(H$1,$B668,1)+-5,60),"x")</f>
        <v xml:space="preserve">O DA JUSTIÇA E SEGURANÇA PÚBLICA (MJSP) AUSENTE. MINISTÉRIO </v>
      </c>
      <c r="I668" s="2" t="str">
        <f t="shared" si="10"/>
        <v xml:space="preserve">JSP) AUSENTE. MINISTÉRIO </v>
      </c>
    </row>
    <row r="669" spans="1:9" hidden="1" x14ac:dyDescent="0.2">
      <c r="A669" s="2">
        <v>623</v>
      </c>
      <c r="B669" s="2" t="s">
        <v>2235</v>
      </c>
      <c r="E669" s="2" t="str">
        <f>IFERROR(MID($B669,FIND(E$1,$B669,1)+0,30),"x")</f>
        <v>x</v>
      </c>
      <c r="F669" s="2" t="str">
        <f>IFERROR(MID($B669,FIND(F$1,$B669,1)+0,30),"x")</f>
        <v>x</v>
      </c>
      <c r="G669" s="2" t="str">
        <f>IFERROR(MID($B669,FIND(G$1,$B669,1)+-5,20),"x")</f>
        <v>172ª REUNIÃO SITUACI</v>
      </c>
      <c r="H669" s="2" t="str">
        <f>IFERROR(MID($B669,FIND(H$1,$B669,1)+-5,60),"x")</f>
        <v>x</v>
      </c>
      <c r="I669" s="2" t="str">
        <f t="shared" si="10"/>
        <v>x</v>
      </c>
    </row>
    <row r="670" spans="1:9" hidden="1" x14ac:dyDescent="0.2">
      <c r="A670" s="2">
        <v>624</v>
      </c>
      <c r="B670" s="2" t="s">
        <v>2236</v>
      </c>
      <c r="E670" s="2" t="str">
        <f>IFERROR(MID($B670,FIND(E$1,$B670,1)+0,30),"x")</f>
        <v>x</v>
      </c>
      <c r="F670" s="2" t="str">
        <f>IFERROR(MID($B670,FIND(F$1,$B670,1)+0,30),"x")</f>
        <v>x</v>
      </c>
      <c r="G670" s="2" t="str">
        <f>IFERROR(MID($B670,FIND(G$1,$B670,1)+-5,20),"x")</f>
        <v xml:space="preserve"> 72ª REUNIÃO SITUACI</v>
      </c>
      <c r="H670" s="2" t="str">
        <f>IFERROR(MID($B670,FIND(H$1,$B670,1)+-5,60),"x")</f>
        <v>x</v>
      </c>
      <c r="I670" s="2" t="str">
        <f t="shared" si="10"/>
        <v>x</v>
      </c>
    </row>
    <row r="671" spans="1:9" hidden="1" x14ac:dyDescent="0.2">
      <c r="A671" s="2">
        <v>626</v>
      </c>
      <c r="B671" s="2" t="s">
        <v>2238</v>
      </c>
      <c r="E671" s="2" t="str">
        <f>IFERROR(MID($B671,FIND(E$1,$B671,1)+0,30),"x")</f>
        <v>x</v>
      </c>
      <c r="F671" s="2" t="str">
        <f>IFERROR(MID($B671,FIND(F$1,$B671,1)+0,30),"x")</f>
        <v>x</v>
      </c>
      <c r="G671" s="2" t="str">
        <f>IFERROR(MID($B671,FIND(G$1,$B671,1)+-5,20),"x")</f>
        <v xml:space="preserve">173ª REUNIÃO COMITE </v>
      </c>
      <c r="H671" s="2" t="str">
        <f>IFERROR(MID($B671,FIND(H$1,$B671,1)+-5,60),"x")</f>
        <v>x</v>
      </c>
      <c r="I671" s="2" t="str">
        <f t="shared" si="10"/>
        <v>x</v>
      </c>
    </row>
    <row r="672" spans="1:9" x14ac:dyDescent="0.2">
      <c r="A672" s="2">
        <v>627</v>
      </c>
      <c r="B672" s="2" t="s">
        <v>2239</v>
      </c>
      <c r="E672" s="2" t="str">
        <f>IFERROR(MID($B672,FIND(E$1,$B672,1)+0,30),"x")</f>
        <v>x</v>
      </c>
      <c r="F672" s="2" t="str">
        <f>IFERROR(MID($B672,FIND(F$1,$B672,1)+0,30),"x")</f>
        <v>x</v>
      </c>
      <c r="G672" s="2" t="str">
        <f>IFERROR(MID($B672,FIND(G$1,$B672,1)+-5,20),"x")</f>
        <v xml:space="preserve">173ª REUNIÃO COMITE </v>
      </c>
      <c r="H672" s="2" t="str">
        <f>IFERROR(MID($B672,FIND(H$1,$B672,1)+-5,60),"x")</f>
        <v xml:space="preserve">O DA JUSTIÇA E SEGURANÇA PÚBLICA (MJSP) AUSENTE. MINISTÉRIO </v>
      </c>
      <c r="I672" s="2" t="str">
        <f t="shared" si="10"/>
        <v xml:space="preserve">JSP) AUSENTE. MINISTÉRIO </v>
      </c>
    </row>
    <row r="673" spans="1:9" hidden="1" x14ac:dyDescent="0.2">
      <c r="A673" s="2">
        <v>628</v>
      </c>
      <c r="B673" s="2" t="s">
        <v>2240</v>
      </c>
      <c r="E673" s="2" t="str">
        <f>IFERROR(MID($B673,FIND(E$1,$B673,1)+0,30),"x")</f>
        <v>x</v>
      </c>
      <c r="F673" s="2" t="str">
        <f>IFERROR(MID($B673,FIND(F$1,$B673,1)+0,30),"x")</f>
        <v>x</v>
      </c>
      <c r="G673" s="2" t="str">
        <f>IFERROR(MID($B673,FIND(G$1,$B673,1)+-5,20),"x")</f>
        <v>E EM REUNIÃO COM ENT</v>
      </c>
      <c r="H673" s="2" t="str">
        <f>IFERROR(MID($B673,FIND(H$1,$B673,1)+-5,60),"x")</f>
        <v>x</v>
      </c>
      <c r="I673" s="2" t="str">
        <f t="shared" si="10"/>
        <v>x</v>
      </c>
    </row>
    <row r="674" spans="1:9" hidden="1" x14ac:dyDescent="0.2">
      <c r="A674" s="2">
        <v>629</v>
      </c>
      <c r="B674" s="2" t="s">
        <v>2241</v>
      </c>
      <c r="E674" s="2" t="str">
        <f>IFERROR(MID($B674,FIND(E$1,$B674,1)+0,30),"x")</f>
        <v>x</v>
      </c>
      <c r="F674" s="2" t="str">
        <f>IFERROR(MID($B674,FIND(F$1,$B674,1)+0,30),"x")</f>
        <v>x</v>
      </c>
      <c r="G674" s="2" t="str">
        <f>IFERROR(MID($B674,FIND(G$1,$B674,1)+-5,20),"x")</f>
        <v>173ª REUNIÃO SITUACI</v>
      </c>
      <c r="H674" s="2" t="str">
        <f>IFERROR(MID($B674,FIND(H$1,$B674,1)+-5,60),"x")</f>
        <v>x</v>
      </c>
      <c r="I674" s="2" t="str">
        <f t="shared" si="10"/>
        <v>x</v>
      </c>
    </row>
    <row r="675" spans="1:9" hidden="1" x14ac:dyDescent="0.2">
      <c r="A675" s="2">
        <v>631</v>
      </c>
      <c r="B675" s="2" t="s">
        <v>2243</v>
      </c>
      <c r="E675" s="2" t="str">
        <f>IFERROR(MID($B675,FIND(E$1,$B675,1)+0,30),"x")</f>
        <v>DATA DO VENCIMENTO DO PRAZO DA</v>
      </c>
      <c r="F675" s="2" t="str">
        <f>IFERROR(MID($B675,FIND(F$1,$B675,1)+0,30),"x")</f>
        <v>x</v>
      </c>
      <c r="G675" s="2" t="str">
        <f>IFERROR(MID($B675,FIND(G$1,$B675,1)+-5,20),"x")</f>
        <v xml:space="preserve">174ª REUNIÃO COMITE </v>
      </c>
      <c r="H675" s="2" t="str">
        <f>IFERROR(MID($B675,FIND(H$1,$B675,1)+-5,60),"x")</f>
        <v>O DA JUSTIÇA E SEGURANÇA PÚBLICA (MJSP) INFORMOU QUE A VACIN</v>
      </c>
      <c r="I675" s="2" t="str">
        <f t="shared" si="10"/>
        <v>x</v>
      </c>
    </row>
    <row r="676" spans="1:9" hidden="1" x14ac:dyDescent="0.2">
      <c r="A676" s="2">
        <v>632</v>
      </c>
      <c r="B676" s="2" t="s">
        <v>2244</v>
      </c>
      <c r="E676" s="2" t="str">
        <f>IFERROR(MID($B676,FIND(E$1,$B676,1)+0,30),"x")</f>
        <v>x</v>
      </c>
      <c r="F676" s="2" t="str">
        <f>IFERROR(MID($B676,FIND(F$1,$B676,1)+0,30),"x")</f>
        <v>x</v>
      </c>
      <c r="G676" s="2" t="str">
        <f>IFERROR(MID($B676,FIND(G$1,$B676,1)+-5,20),"x")</f>
        <v>174ª REUNIÃO SITUACI</v>
      </c>
      <c r="H676" s="2" t="str">
        <f>IFERROR(MID($B676,FIND(H$1,$B676,1)+-5,60),"x")</f>
        <v>x</v>
      </c>
      <c r="I676" s="2" t="str">
        <f t="shared" si="10"/>
        <v>x</v>
      </c>
    </row>
    <row r="677" spans="1:9" hidden="1" x14ac:dyDescent="0.2">
      <c r="A677" s="2">
        <v>634</v>
      </c>
      <c r="B677" s="2" t="s">
        <v>2246</v>
      </c>
      <c r="E677" s="2" t="str">
        <f>IFERROR(MID($B677,FIND(E$1,$B677,1)+0,30),"x")</f>
        <v>x</v>
      </c>
      <c r="F677" s="2" t="str">
        <f>IFERROR(MID($B677,FIND(F$1,$B677,1)+0,30),"x")</f>
        <v>x</v>
      </c>
      <c r="G677" s="2" t="str">
        <f>IFERROR(MID($B677,FIND(G$1,$B677,1)+-5,20),"x")</f>
        <v xml:space="preserve">175ª REUNIÃO COMITE </v>
      </c>
      <c r="H677" s="2" t="str">
        <f>IFERROR(MID($B677,FIND(H$1,$B677,1)+-5,60),"x")</f>
        <v>O DA JUSTIÇA E SEGURANÇA PÚBLICA (MJSP) INFORMOU QUE APRESEN</v>
      </c>
      <c r="I677" s="2" t="str">
        <f t="shared" si="10"/>
        <v>x</v>
      </c>
    </row>
    <row r="678" spans="1:9" hidden="1" x14ac:dyDescent="0.2">
      <c r="A678" s="2">
        <v>635</v>
      </c>
      <c r="B678" s="2" t="s">
        <v>2247</v>
      </c>
      <c r="E678" s="2" t="str">
        <f>IFERROR(MID($B678,FIND(E$1,$B678,1)+0,30),"x")</f>
        <v>x</v>
      </c>
      <c r="F678" s="2" t="str">
        <f>IFERROR(MID($B678,FIND(F$1,$B678,1)+0,30),"x")</f>
        <v>x</v>
      </c>
      <c r="G678" s="2" t="str">
        <f>IFERROR(MID($B678,FIND(G$1,$B678,1)+-5,20),"x")</f>
        <v xml:space="preserve">175ª REUNIÃO COMITE </v>
      </c>
      <c r="H678" s="2" t="str">
        <f>IFERROR(MID($B678,FIND(H$1,$B678,1)+-5,60),"x")</f>
        <v>O DA JUSTIÇA E SEGURANÇA PÚBLIC A FACE A NECESSÁRIA E CONTIN</v>
      </c>
      <c r="I678" s="2" t="str">
        <f t="shared" si="10"/>
        <v>x</v>
      </c>
    </row>
    <row r="679" spans="1:9" hidden="1" x14ac:dyDescent="0.2">
      <c r="A679" s="2">
        <v>636</v>
      </c>
      <c r="B679" s="2" t="s">
        <v>2248</v>
      </c>
      <c r="E679" s="2" t="str">
        <f>IFERROR(MID($B679,FIND(E$1,$B679,1)+0,30),"x")</f>
        <v>x</v>
      </c>
      <c r="F679" s="2" t="str">
        <f>IFERROR(MID($B679,FIND(F$1,$B679,1)+0,30),"x")</f>
        <v>x</v>
      </c>
      <c r="G679" s="2" t="str">
        <f>IFERROR(MID($B679,FIND(G$1,$B679,1)+-5,20),"x")</f>
        <v>175ª REUNIÃO SITUACI</v>
      </c>
      <c r="H679" s="2" t="str">
        <f>IFERROR(MID($B679,FIND(H$1,$B679,1)+-5,60),"x")</f>
        <v>x</v>
      </c>
      <c r="I679" s="2" t="str">
        <f t="shared" si="10"/>
        <v>x</v>
      </c>
    </row>
    <row r="680" spans="1:9" x14ac:dyDescent="0.2">
      <c r="A680" s="2">
        <v>638</v>
      </c>
      <c r="B680" s="2" t="s">
        <v>2250</v>
      </c>
      <c r="E680" s="2" t="str">
        <f>IFERROR(MID($B680,FIND(E$1,$B680,1)+0,30),"x")</f>
        <v>DATA, PASSARÃO A VIGORAR AS SE</v>
      </c>
      <c r="F680" s="2" t="str">
        <f>IFERROR(MID($B680,FIND(F$1,$B680,1)+0,30),"x")</f>
        <v xml:space="preserve">HORÁRIOS DE SAÍDA DO LOCAL DE </v>
      </c>
      <c r="G680" s="2" t="str">
        <f>IFERROR(MID($B680,FIND(G$1,$B680,1)+-5,20),"x")</f>
        <v xml:space="preserve">176ª REUNIÃO COMITE </v>
      </c>
      <c r="H680" s="2" t="str">
        <f>IFERROR(MID($B680,FIND(H$1,$B680,1)+-5,60),"x")</f>
        <v xml:space="preserve">O DA JUSTIÇA E SEGURANÇA PÚBLICA (MJSP) AUSENTE. MINISTÉRIO </v>
      </c>
      <c r="I680" s="2" t="str">
        <f t="shared" si="10"/>
        <v xml:space="preserve">JSP) AUSENTE. MINISTÉRIO </v>
      </c>
    </row>
    <row r="681" spans="1:9" hidden="1" x14ac:dyDescent="0.2">
      <c r="A681" s="2">
        <v>639</v>
      </c>
      <c r="B681" s="2" t="s">
        <v>2251</v>
      </c>
      <c r="E681" s="2" t="str">
        <f>IFERROR(MID($B681,FIND(E$1,$B681,1)+0,30),"x")</f>
        <v>DATAPREV JÁ FORAM OFICIADAS; H</v>
      </c>
      <c r="F681" s="2" t="str">
        <f>IFERROR(MID($B681,FIND(F$1,$B681,1)+0,30),"x")</f>
        <v>x</v>
      </c>
      <c r="G681" s="2" t="str">
        <f>IFERROR(MID($B681,FIND(G$1,$B681,1)+-5,20),"x")</f>
        <v>, EM REUNIÃO DE 19/0</v>
      </c>
      <c r="H681" s="2" t="str">
        <f>IFERROR(MID($B681,FIND(H$1,$B681,1)+-5,60),"x")</f>
        <v>x</v>
      </c>
      <c r="I681" s="2" t="str">
        <f t="shared" si="10"/>
        <v>x</v>
      </c>
    </row>
    <row r="682" spans="1:9" hidden="1" x14ac:dyDescent="0.2">
      <c r="A682" s="2">
        <v>640</v>
      </c>
      <c r="B682" s="2" t="s">
        <v>2252</v>
      </c>
      <c r="E682" s="2" t="str">
        <f>IFERROR(MID($B682,FIND(E$1,$B682,1)+0,30),"x")</f>
        <v>x</v>
      </c>
      <c r="F682" s="2" t="str">
        <f>IFERROR(MID($B682,FIND(F$1,$B682,1)+0,30),"x")</f>
        <v>x</v>
      </c>
      <c r="G682" s="2" t="str">
        <f>IFERROR(MID($B682,FIND(G$1,$B682,1)+-5,20),"x")</f>
        <v>176ª REUNIÃO SITUACI</v>
      </c>
      <c r="H682" s="2" t="str">
        <f>IFERROR(MID($B682,FIND(H$1,$B682,1)+-5,60),"x")</f>
        <v>x</v>
      </c>
      <c r="I682" s="2" t="str">
        <f t="shared" si="10"/>
        <v>x</v>
      </c>
    </row>
    <row r="683" spans="1:9" hidden="1" x14ac:dyDescent="0.2">
      <c r="A683" s="2">
        <v>642</v>
      </c>
      <c r="B683" s="2" t="s">
        <v>2254</v>
      </c>
      <c r="E683" s="2" t="str">
        <f>IFERROR(MID($B683,FIND(E$1,$B683,1)+0,30),"x")</f>
        <v>x</v>
      </c>
      <c r="F683" s="2" t="str">
        <f>IFERROR(MID($B683,FIND(F$1,$B683,1)+0,30),"x")</f>
        <v>x</v>
      </c>
      <c r="G683" s="2" t="str">
        <f>IFERROR(MID($B683,FIND(G$1,$B683,1)+-5,20),"x")</f>
        <v xml:space="preserve">177ª REUNIÃO COMITE </v>
      </c>
      <c r="H683" s="2" t="str">
        <f>IFERROR(MID($B683,FIND(H$1,$B683,1)+-5,60),"x")</f>
        <v xml:space="preserve">O DA JUSTIÇA E SEGURANÇA PÚBLICA (MJSP) INFORMOU SER HOJE O </v>
      </c>
      <c r="I683" s="2" t="str">
        <f t="shared" si="10"/>
        <v>x</v>
      </c>
    </row>
    <row r="684" spans="1:9" hidden="1" x14ac:dyDescent="0.2">
      <c r="A684" s="2">
        <v>643</v>
      </c>
      <c r="B684" s="2" t="s">
        <v>2255</v>
      </c>
      <c r="E684" s="2" t="str">
        <f>IFERROR(MID($B684,FIND(E$1,$B684,1)+0,30),"x")</f>
        <v>x</v>
      </c>
      <c r="F684" s="2" t="str">
        <f>IFERROR(MID($B684,FIND(F$1,$B684,1)+0,30),"x")</f>
        <v>x</v>
      </c>
      <c r="G684" s="2" t="str">
        <f>IFERROR(MID($B684,FIND(G$1,$B684,1)+-5,20),"x")</f>
        <v>OUVE REUNIÃO BILATER</v>
      </c>
      <c r="H684" s="2" t="str">
        <f>IFERROR(MID($B684,FIND(H$1,$B684,1)+-5,60),"x")</f>
        <v>x</v>
      </c>
      <c r="I684" s="2" t="str">
        <f t="shared" si="10"/>
        <v>x</v>
      </c>
    </row>
    <row r="685" spans="1:9" hidden="1" x14ac:dyDescent="0.2">
      <c r="A685" s="2">
        <v>644</v>
      </c>
      <c r="B685" s="2" t="s">
        <v>2256</v>
      </c>
      <c r="E685" s="2" t="str">
        <f>IFERROR(MID($B685,FIND(E$1,$B685,1)+0,30),"x")</f>
        <v>x</v>
      </c>
      <c r="F685" s="2" t="str">
        <f>IFERROR(MID($B685,FIND(F$1,$B685,1)+0,30),"x")</f>
        <v>x</v>
      </c>
      <c r="G685" s="2" t="str">
        <f>IFERROR(MID($B685,FIND(G$1,$B685,1)+-5,20),"x")</f>
        <v xml:space="preserve">177ª REUNIÃO COMITE </v>
      </c>
      <c r="H685" s="2" t="str">
        <f>IFERROR(MID($B685,FIND(H$1,$B685,1)+-5,60),"x")</f>
        <v>x</v>
      </c>
      <c r="I685" s="2" t="str">
        <f t="shared" si="10"/>
        <v>x</v>
      </c>
    </row>
    <row r="686" spans="1:9" x14ac:dyDescent="0.2">
      <c r="A686" s="2">
        <v>646</v>
      </c>
      <c r="B686" s="2" t="s">
        <v>2258</v>
      </c>
      <c r="E686" s="2" t="str">
        <f>IFERROR(MID($B686,FIND(E$1,$B686,1)+0,30),"x")</f>
        <v>x</v>
      </c>
      <c r="F686" s="2" t="str">
        <f>IFERROR(MID($B686,FIND(F$1,$B686,1)+0,30),"x")</f>
        <v>x</v>
      </c>
      <c r="G686" s="2" t="str">
        <f>IFERROR(MID($B686,FIND(G$1,$B686,1)+-5,20),"x")</f>
        <v>A 1ª REUNIÃO DO CONG</v>
      </c>
      <c r="H686" s="2" t="str">
        <f>IFERROR(MID($B686,FIND(H$1,$B686,1)+-5,60),"x")</f>
        <v xml:space="preserve">O DA JUSTIÇA E SEGURANÇA PÚBLICA (MJSP) AUSENTE. MINISTÉRIO </v>
      </c>
      <c r="I686" s="2" t="str">
        <f t="shared" si="10"/>
        <v xml:space="preserve">JSP) AUSENTE. MINISTÉRIO </v>
      </c>
    </row>
    <row r="687" spans="1:9" hidden="1" x14ac:dyDescent="0.2">
      <c r="A687" s="2">
        <v>647</v>
      </c>
      <c r="B687" s="2" t="s">
        <v>2259</v>
      </c>
      <c r="E687" s="2" t="str">
        <f>IFERROR(MID($B687,FIND(E$1,$B687,1)+0,30),"x")</f>
        <v>x</v>
      </c>
      <c r="F687" s="2" t="str">
        <f>IFERROR(MID($B687,FIND(F$1,$B687,1)+0,30),"x")</f>
        <v>x</v>
      </c>
      <c r="G687" s="2" t="str">
        <f>IFERROR(MID($B687,FIND(G$1,$B687,1)+-5,20),"x")</f>
        <v xml:space="preserve">178ª REUNIÃO COMITE </v>
      </c>
      <c r="H687" s="2" t="str">
        <f>IFERROR(MID($B687,FIND(H$1,$B687,1)+-5,60),"x")</f>
        <v>x</v>
      </c>
      <c r="I687" s="2" t="str">
        <f t="shared" si="10"/>
        <v>x</v>
      </c>
    </row>
    <row r="688" spans="1:9" hidden="1" x14ac:dyDescent="0.2">
      <c r="A688" s="2">
        <v>648</v>
      </c>
      <c r="B688" s="2" t="s">
        <v>2260</v>
      </c>
      <c r="E688" s="2" t="str">
        <f>IFERROR(MID($B688,FIND(E$1,$B688,1)+0,30),"x")</f>
        <v>x</v>
      </c>
      <c r="F688" s="2" t="str">
        <f>IFERROR(MID($B688,FIND(F$1,$B688,1)+0,30),"x")</f>
        <v>x</v>
      </c>
      <c r="G688" s="2" t="str">
        <f>IFERROR(MID($B688,FIND(G$1,$B688,1)+-5,20),"x")</f>
        <v>7 8ª REUNIÃO SITUACI</v>
      </c>
      <c r="H688" s="2" t="str">
        <f>IFERROR(MID($B688,FIND(H$1,$B688,1)+-5,60),"x")</f>
        <v>x</v>
      </c>
      <c r="I688" s="2" t="str">
        <f t="shared" si="10"/>
        <v>x</v>
      </c>
    </row>
    <row r="689" spans="1:9" hidden="1" x14ac:dyDescent="0.2">
      <c r="A689" s="2">
        <v>649</v>
      </c>
      <c r="B689" s="2" t="s">
        <v>2261</v>
      </c>
      <c r="E689" s="2" t="str">
        <f>IFERROR(MID($B689,FIND(E$1,$B689,1)+0,30),"x")</f>
        <v>x</v>
      </c>
      <c r="F689" s="2" t="str">
        <f>IFERROR(MID($B689,FIND(F$1,$B689,1)+0,30),"x")</f>
        <v>x</v>
      </c>
      <c r="G689" s="2" t="str">
        <f>IFERROR(MID($B689,FIND(G$1,$B689,1)+-5,20),"x")</f>
        <v xml:space="preserve">178ª REUNIÃO COMITE </v>
      </c>
      <c r="H689" s="2" t="str">
        <f>IFERROR(MID($B689,FIND(H$1,$B689,1)+-5,60),"x")</f>
        <v>x</v>
      </c>
      <c r="I689" s="2" t="str">
        <f t="shared" si="10"/>
        <v>x</v>
      </c>
    </row>
    <row r="690" spans="1:9" x14ac:dyDescent="0.2">
      <c r="A690" s="2">
        <v>651</v>
      </c>
      <c r="B690" s="2" t="s">
        <v>2263</v>
      </c>
      <c r="E690" s="2" t="str">
        <f>IFERROR(MID($B690,FIND(E$1,$B690,1)+0,30),"x")</f>
        <v>x</v>
      </c>
      <c r="F690" s="2" t="str">
        <f>IFERROR(MID($B690,FIND(F$1,$B690,1)+0,30),"x")</f>
        <v>x</v>
      </c>
      <c r="G690" s="2" t="str">
        <f>IFERROR(MID($B690,FIND(G$1,$B690,1)+-5,20),"x")</f>
        <v xml:space="preserve">179ª REUNIÃO COMITE </v>
      </c>
      <c r="H690" s="2" t="str">
        <f>IFERROR(MID($B690,FIND(H$1,$B690,1)+-5,60),"x")</f>
        <v xml:space="preserve">O DA JUSTIÇA E SEGURANÇA PÚBLICA (MJSP) AUSENTE. MINISTÉRIO </v>
      </c>
      <c r="I690" s="2" t="str">
        <f t="shared" si="10"/>
        <v xml:space="preserve">JSP) AUSENTE. MINISTÉRIO </v>
      </c>
    </row>
    <row r="691" spans="1:9" hidden="1" x14ac:dyDescent="0.2">
      <c r="A691" s="2">
        <v>652</v>
      </c>
      <c r="B691" s="2" t="s">
        <v>2264</v>
      </c>
      <c r="E691" s="2" t="str">
        <f>IFERROR(MID($B691,FIND(E$1,$B691,1)+0,30),"x")</f>
        <v>DATA EM 22 DE MARÇO – 60 PACIE</v>
      </c>
      <c r="F691" s="2" t="str">
        <f>IFERROR(MID($B691,FIND(F$1,$B691,1)+0,30),"x")</f>
        <v>x</v>
      </c>
      <c r="G691" s="2" t="str">
        <f>IFERROR(MID($B691,FIND(G$1,$B691,1)+-5,20),"x")</f>
        <v xml:space="preserve">S ). REUNIÃO REGIÃO </v>
      </c>
      <c r="H691" s="2" t="str">
        <f>IFERROR(MID($B691,FIND(H$1,$B691,1)+-5,60),"x")</f>
        <v>x</v>
      </c>
      <c r="I691" s="2" t="str">
        <f t="shared" si="10"/>
        <v>x</v>
      </c>
    </row>
    <row r="692" spans="1:9" hidden="1" x14ac:dyDescent="0.2">
      <c r="A692" s="2">
        <v>653</v>
      </c>
      <c r="B692" s="2" t="s">
        <v>2265</v>
      </c>
      <c r="E692" s="2" t="str">
        <f>IFERROR(MID($B692,FIND(E$1,$B692,1)+0,30),"x")</f>
        <v>x</v>
      </c>
      <c r="F692" s="2" t="str">
        <f>IFERROR(MID($B692,FIND(F$1,$B692,1)+0,30),"x")</f>
        <v>x</v>
      </c>
      <c r="G692" s="2" t="str">
        <f>IFERROR(MID($B692,FIND(G$1,$B692,1)+-5,20),"x")</f>
        <v xml:space="preserve">ASE. REUNIÃO REGIÃO </v>
      </c>
      <c r="H692" s="2" t="str">
        <f>IFERROR(MID($B692,FIND(H$1,$B692,1)+-5,60),"x")</f>
        <v>x</v>
      </c>
      <c r="I692" s="2" t="str">
        <f t="shared" si="10"/>
        <v>x</v>
      </c>
    </row>
    <row r="693" spans="1:9" hidden="1" x14ac:dyDescent="0.2">
      <c r="A693" s="2">
        <v>654</v>
      </c>
      <c r="B693" s="2" t="s">
        <v>2266</v>
      </c>
      <c r="E693" s="2" t="str">
        <f>IFERROR(MID($B693,FIND(E$1,$B693,1)+0,30),"x")</f>
        <v>DATA DE ONTEM, 29.04.2021, A D</v>
      </c>
      <c r="F693" s="2" t="str">
        <f>IFERROR(MID($B693,FIND(F$1,$B693,1)+0,30),"x")</f>
        <v>x</v>
      </c>
      <c r="G693" s="2" t="str">
        <f>IFERROR(MID($B693,FIND(G$1,$B693,1)+-5,20),"x")</f>
        <v>7 9ª REUNIÃO SITUACI</v>
      </c>
      <c r="H693" s="2" t="str">
        <f>IFERROR(MID($B693,FIND(H$1,$B693,1)+-5,60),"x")</f>
        <v>x</v>
      </c>
      <c r="I693" s="2" t="str">
        <f t="shared" si="10"/>
        <v>x</v>
      </c>
    </row>
    <row r="694" spans="1:9" hidden="1" x14ac:dyDescent="0.2">
      <c r="A694" s="2">
        <v>656</v>
      </c>
      <c r="B694" s="2" t="s">
        <v>2268</v>
      </c>
      <c r="E694" s="2" t="str">
        <f>IFERROR(MID($B694,FIND(E$1,$B694,1)+0,30),"x")</f>
        <v>DATA DE HOJE COM A SAG/SAJ PAR</v>
      </c>
      <c r="F694" s="2" t="str">
        <f>IFERROR(MID($B694,FIND(F$1,$B694,1)+0,30),"x")</f>
        <v>x</v>
      </c>
      <c r="G694" s="2" t="str">
        <f>IFERROR(MID($B694,FIND(G$1,$B694,1)+-5,20),"x")</f>
        <v>R EM REUNIÃO NA DATA</v>
      </c>
      <c r="H694" s="2" t="str">
        <f>IFERROR(MID($B694,FIND(H$1,$B694,1)+-5,60),"x")</f>
        <v>x</v>
      </c>
      <c r="I694" s="2" t="str">
        <f t="shared" si="10"/>
        <v>x</v>
      </c>
    </row>
    <row r="695" spans="1:9" hidden="1" x14ac:dyDescent="0.2">
      <c r="A695" s="2">
        <v>657</v>
      </c>
      <c r="B695" s="2" t="s">
        <v>2269</v>
      </c>
      <c r="E695" s="2" t="str">
        <f>IFERROR(MID($B695,FIND(E$1,$B695,1)+0,30),"x")</f>
        <v>DATA CORRETA PARA A 2º DOSE. S</v>
      </c>
      <c r="F695" s="2" t="str">
        <f>IFERROR(MID($B695,FIND(F$1,$B695,1)+0,30),"x")</f>
        <v>x</v>
      </c>
      <c r="G695" s="2" t="str">
        <f>IFERROR(MID($B695,FIND(G$1,$B695,1)+-5,20),"x")</f>
        <v>180ª REUNIÃO SITUACI</v>
      </c>
      <c r="H695" s="2" t="str">
        <f>IFERROR(MID($B695,FIND(H$1,$B695,1)+-5,60),"x")</f>
        <v>x</v>
      </c>
      <c r="I695" s="2" t="str">
        <f t="shared" si="10"/>
        <v>x</v>
      </c>
    </row>
    <row r="696" spans="1:9" hidden="1" x14ac:dyDescent="0.2">
      <c r="A696" s="2">
        <v>659</v>
      </c>
      <c r="B696" s="2" t="s">
        <v>2271</v>
      </c>
      <c r="E696" s="2" t="str">
        <f>IFERROR(MID($B696,FIND(E$1,$B696,1)+0,30),"x")</f>
        <v>x</v>
      </c>
      <c r="F696" s="2" t="str">
        <f>IFERROR(MID($B696,FIND(F$1,$B696,1)+0,30),"x")</f>
        <v>x</v>
      </c>
      <c r="G696" s="2" t="str">
        <f>IFERROR(MID($B696,FIND(G$1,$B696,1)+-5,20),"x")</f>
        <v xml:space="preserve">181ª REUNIÃO COMITE </v>
      </c>
      <c r="H696" s="2" t="str">
        <f>IFERROR(MID($B696,FIND(H$1,$B696,1)+-5,60),"x")</f>
        <v>O DA JUSTIÇA E SEGURANÇA PÚBLICA (MJSP) SEM CONSIDERAÇÕES RE</v>
      </c>
      <c r="I696" s="2" t="str">
        <f t="shared" si="10"/>
        <v>x</v>
      </c>
    </row>
    <row r="697" spans="1:9" hidden="1" x14ac:dyDescent="0.2">
      <c r="A697" s="2">
        <v>660</v>
      </c>
      <c r="B697" s="2" t="s">
        <v>2272</v>
      </c>
      <c r="E697" s="2" t="str">
        <f>IFERROR(MID($B697,FIND(E$1,$B697,1)+0,30),"x")</f>
        <v>x</v>
      </c>
      <c r="F697" s="2" t="str">
        <f>IFERROR(MID($B697,FIND(F$1,$B697,1)+0,30),"x")</f>
        <v>x</v>
      </c>
      <c r="G697" s="2" t="str">
        <f>IFERROR(MID($B697,FIND(G$1,$B697,1)+-5,20),"x")</f>
        <v>GOV) REUNIÃO COM A C</v>
      </c>
      <c r="H697" s="2" t="str">
        <f>IFERROR(MID($B697,FIND(H$1,$B697,1)+-5,60),"x")</f>
        <v>x</v>
      </c>
      <c r="I697" s="2" t="str">
        <f t="shared" si="10"/>
        <v>x</v>
      </c>
    </row>
    <row r="698" spans="1:9" hidden="1" x14ac:dyDescent="0.2">
      <c r="A698" s="2">
        <v>661</v>
      </c>
      <c r="B698" s="2" t="s">
        <v>2273</v>
      </c>
      <c r="E698" s="2" t="str">
        <f>IFERROR(MID($B698,FIND(E$1,$B698,1)+0,30),"x")</f>
        <v>x</v>
      </c>
      <c r="F698" s="2" t="str">
        <f>IFERROR(MID($B698,FIND(F$1,$B698,1)+0,30),"x")</f>
        <v>x</v>
      </c>
      <c r="G698" s="2" t="str">
        <f>IFERROR(MID($B698,FIND(G$1,$B698,1)+-5,20),"x")</f>
        <v>LICA REUNIÃO COM A A</v>
      </c>
      <c r="H698" s="2" t="str">
        <f>IFERROR(MID($B698,FIND(H$1,$B698,1)+-5,60),"x")</f>
        <v>x</v>
      </c>
      <c r="I698" s="2" t="str">
        <f t="shared" si="10"/>
        <v>x</v>
      </c>
    </row>
    <row r="699" spans="1:9" hidden="1" x14ac:dyDescent="0.2">
      <c r="A699" s="2">
        <v>663</v>
      </c>
      <c r="B699" s="2" t="s">
        <v>2275</v>
      </c>
      <c r="E699" s="2" t="str">
        <f>IFERROR(MID($B699,FIND(E$1,$B699,1)+0,30),"x")</f>
        <v>x</v>
      </c>
      <c r="F699" s="2" t="str">
        <f>IFERROR(MID($B699,FIND(F$1,$B699,1)+0,30),"x")</f>
        <v>x</v>
      </c>
      <c r="G699" s="2" t="str">
        <f>IFERROR(MID($B699,FIND(G$1,$B699,1)+-5,20),"x")</f>
        <v xml:space="preserve">182ª REUNIÃO COMITE </v>
      </c>
      <c r="H699" s="2" t="str">
        <f>IFERROR(MID($B699,FIND(H$1,$B699,1)+-5,60),"x")</f>
        <v>O DA JUSTIÇA E SEGURANÇA PÚBLICA (MJSP) SEM CONSIDERAÇÕES RE</v>
      </c>
      <c r="I699" s="2" t="str">
        <f t="shared" si="10"/>
        <v>x</v>
      </c>
    </row>
    <row r="700" spans="1:9" hidden="1" x14ac:dyDescent="0.2">
      <c r="A700" s="2">
        <v>664</v>
      </c>
      <c r="B700" s="2" t="s">
        <v>2276</v>
      </c>
      <c r="E700" s="2" t="str">
        <f>IFERROR(MID($B700,FIND(E$1,$B700,1)+0,30),"x")</f>
        <v>x</v>
      </c>
      <c r="F700" s="2" t="str">
        <f>IFERROR(MID($B700,FIND(F$1,$B700,1)+0,30),"x")</f>
        <v>x</v>
      </c>
      <c r="G700" s="2" t="str">
        <f>IFERROR(MID($B700,FIND(G$1,$B700,1)+-5,20),"x")</f>
        <v>182ª REUNIÃO SITUACI</v>
      </c>
      <c r="H700" s="2" t="str">
        <f>IFERROR(MID($B700,FIND(H$1,$B700,1)+-5,60),"x")</f>
        <v>x</v>
      </c>
      <c r="I700" s="2" t="str">
        <f t="shared" si="10"/>
        <v>x</v>
      </c>
    </row>
    <row r="701" spans="1:9" hidden="1" x14ac:dyDescent="0.2">
      <c r="A701" s="2">
        <v>666</v>
      </c>
      <c r="B701" s="2" t="s">
        <v>2278</v>
      </c>
      <c r="E701" s="2" t="str">
        <f>IFERROR(MID($B701,FIND(E$1,$B701,1)+0,30),"x")</f>
        <v>x</v>
      </c>
      <c r="F701" s="2" t="str">
        <f>IFERROR(MID($B701,FIND(F$1,$B701,1)+0,30),"x")</f>
        <v>x</v>
      </c>
      <c r="G701" s="2" t="str">
        <f>IFERROR(MID($B701,FIND(G$1,$B701,1)+-5,20),"x")</f>
        <v xml:space="preserve">183ª REUNIÃO COMITE </v>
      </c>
      <c r="H701" s="2" t="str">
        <f>IFERROR(MID($B701,FIND(H$1,$B701,1)+-5,60),"x")</f>
        <v>x</v>
      </c>
      <c r="I701" s="2" t="str">
        <f t="shared" si="10"/>
        <v>x</v>
      </c>
    </row>
    <row r="702" spans="1:9" hidden="1" x14ac:dyDescent="0.2">
      <c r="A702" s="2">
        <v>667</v>
      </c>
      <c r="B702" s="2" t="s">
        <v>2279</v>
      </c>
      <c r="E702" s="2" t="str">
        <f>IFERROR(MID($B702,FIND(E$1,$B702,1)+0,30),"x")</f>
        <v>x</v>
      </c>
      <c r="F702" s="2" t="str">
        <f>IFERROR(MID($B702,FIND(F$1,$B702,1)+0,30),"x")</f>
        <v>x</v>
      </c>
      <c r="G702" s="2" t="str">
        <f>IFERROR(MID($B702,FIND(G$1,$B702,1)+-5,20),"x")</f>
        <v>183ª REUNIÃO SITUACI</v>
      </c>
      <c r="H702" s="2" t="str">
        <f>IFERROR(MID($B702,FIND(H$1,$B702,1)+-5,60),"x")</f>
        <v>x</v>
      </c>
      <c r="I702" s="2" t="str">
        <f t="shared" si="10"/>
        <v>x</v>
      </c>
    </row>
    <row r="703" spans="1:9" hidden="1" x14ac:dyDescent="0.2">
      <c r="A703" s="2">
        <v>669</v>
      </c>
      <c r="B703" s="2" t="s">
        <v>2281</v>
      </c>
      <c r="E703" s="2" t="str">
        <f>IFERROR(MID($B703,FIND(E$1,$B703,1)+0,30),"x")</f>
        <v>DATA DE HOJE, JUNTAMENTE COM O</v>
      </c>
      <c r="F703" s="2" t="str">
        <f>IFERROR(MID($B703,FIND(F$1,$B703,1)+0,30),"x")</f>
        <v>x</v>
      </c>
      <c r="G703" s="2" t="str">
        <f>IFERROR(MID($B703,FIND(G$1,$B703,1)+-5,20),"x")</f>
        <v>E EM REUNIÃO NO FINA</v>
      </c>
      <c r="H703" s="2" t="str">
        <f>IFERROR(MID($B703,FIND(H$1,$B703,1)+-5,60),"x")</f>
        <v>O DA JUSTIÇA E SEGURANÇA PÚBLICA (MJSP) SEM CONSIDERAÇÕES RE</v>
      </c>
      <c r="I703" s="2" t="str">
        <f t="shared" si="10"/>
        <v>x</v>
      </c>
    </row>
    <row r="704" spans="1:9" hidden="1" x14ac:dyDescent="0.2">
      <c r="A704" s="2">
        <v>670</v>
      </c>
      <c r="B704" s="2" t="s">
        <v>2282</v>
      </c>
      <c r="E704" s="2" t="str">
        <f>IFERROR(MID($B704,FIND(E$1,$B704,1)+0,30),"x")</f>
        <v>x</v>
      </c>
      <c r="F704" s="2" t="str">
        <f>IFERROR(MID($B704,FIND(F$1,$B704,1)+0,30),"x")</f>
        <v>x</v>
      </c>
      <c r="G704" s="2" t="str">
        <f>IFERROR(MID($B704,FIND(G$1,$B704,1)+-5,20),"x")</f>
        <v>NHOU REUNIÃO COND UZ</v>
      </c>
      <c r="H704" s="2" t="str">
        <f>IFERROR(MID($B704,FIND(H$1,$B704,1)+-5,60),"x")</f>
        <v>x</v>
      </c>
      <c r="I704" s="2" t="str">
        <f t="shared" si="10"/>
        <v>x</v>
      </c>
    </row>
    <row r="705" spans="1:9" hidden="1" x14ac:dyDescent="0.2">
      <c r="A705" s="2">
        <v>671</v>
      </c>
      <c r="B705" s="2" t="s">
        <v>2283</v>
      </c>
      <c r="E705" s="2" t="str">
        <f>IFERROR(MID($B705,FIND(E$1,$B705,1)+0,30),"x")</f>
        <v>x</v>
      </c>
      <c r="F705" s="2" t="str">
        <f>IFERROR(MID($B705,FIND(F$1,$B705,1)+0,30),"x")</f>
        <v>x</v>
      </c>
      <c r="G705" s="2" t="str">
        <f>IFERROR(MID($B705,FIND(G$1,$B705,1)+-5,20),"x")</f>
        <v>184ª REUNIÃO SITUACI</v>
      </c>
      <c r="H705" s="2" t="str">
        <f>IFERROR(MID($B705,FIND(H$1,$B705,1)+-5,60),"x")</f>
        <v>x</v>
      </c>
      <c r="I705" s="2" t="str">
        <f t="shared" si="10"/>
        <v>x</v>
      </c>
    </row>
    <row r="706" spans="1:9" hidden="1" x14ac:dyDescent="0.2">
      <c r="A706" s="2">
        <v>673</v>
      </c>
      <c r="B706" s="2" t="s">
        <v>2285</v>
      </c>
      <c r="E706" s="2" t="str">
        <f>IFERROR(MID($B706,FIND(E$1,$B706,1)+0,30),"x")</f>
        <v>x</v>
      </c>
      <c r="F706" s="2" t="str">
        <f>IFERROR(MID($B706,FIND(F$1,$B706,1)+0,30),"x")</f>
        <v>x</v>
      </c>
      <c r="G706" s="2" t="str">
        <f>IFERROR(MID($B706,FIND(G$1,$B706,1)+-5,20),"x")</f>
        <v xml:space="preserve">185ª REUNIÃO COMITE </v>
      </c>
      <c r="H706" s="2" t="str">
        <f>IFERROR(MID($B706,FIND(H$1,$B706,1)+-5,60),"x")</f>
        <v>O DA JUSTIÇA E SEGURANÇA PÚBLICA ( MJSP) SEM CONSIDERAÇÕES R</v>
      </c>
      <c r="I706" s="2" t="str">
        <f t="shared" si="10"/>
        <v>x</v>
      </c>
    </row>
    <row r="707" spans="1:9" hidden="1" x14ac:dyDescent="0.2">
      <c r="A707" s="2">
        <v>674</v>
      </c>
      <c r="B707" s="2" t="s">
        <v>2286</v>
      </c>
      <c r="E707" s="2" t="str">
        <f>IFERROR(MID($B707,FIND(E$1,$B707,1)+0,30),"x")</f>
        <v>DATA, AS RESOLUÇÕES DE NÚMEROS</v>
      </c>
      <c r="F707" s="2" t="str">
        <f>IFERROR(MID($B707,FIND(F$1,$B707,1)+0,30),"x")</f>
        <v>x</v>
      </c>
      <c r="G707" s="2" t="str">
        <f>IFERROR(MID($B707,FIND(G$1,$B707,1)+-5,20),"x")</f>
        <v xml:space="preserve">185ª REUNIÃO COMITE </v>
      </c>
      <c r="H707" s="2" t="str">
        <f>IFERROR(MID($B707,FIND(H$1,$B707,1)+-5,60),"x")</f>
        <v>x</v>
      </c>
      <c r="I707" s="2" t="str">
        <f t="shared" ref="I707:I770" si="11">IFERROR(MID($H707,FIND(I$1,$H707,1)+-5,60),"x")</f>
        <v>x</v>
      </c>
    </row>
    <row r="708" spans="1:9" hidden="1" x14ac:dyDescent="0.2">
      <c r="A708" s="2">
        <v>675</v>
      </c>
      <c r="B708" s="2" t="s">
        <v>2287</v>
      </c>
      <c r="E708" s="2" t="str">
        <f>IFERROR(MID($B708,FIND(E$1,$B708,1)+0,30),"x")</f>
        <v>x</v>
      </c>
      <c r="F708" s="2" t="str">
        <f>IFERROR(MID($B708,FIND(F$1,$B708,1)+0,30),"x")</f>
        <v>x</v>
      </c>
      <c r="G708" s="2" t="str">
        <f>IFERROR(MID($B708,FIND(G$1,$B708,1)+-5,20),"x")</f>
        <v>185ª REUNIÃO SITUACI</v>
      </c>
      <c r="H708" s="2" t="str">
        <f>IFERROR(MID($B708,FIND(H$1,$B708,1)+-5,60),"x")</f>
        <v>x</v>
      </c>
      <c r="I708" s="2" t="str">
        <f t="shared" si="11"/>
        <v>x</v>
      </c>
    </row>
    <row r="709" spans="1:9" hidden="1" x14ac:dyDescent="0.2">
      <c r="A709" s="2">
        <v>677</v>
      </c>
      <c r="B709" s="2" t="s">
        <v>2289</v>
      </c>
      <c r="E709" s="2" t="str">
        <f>IFERROR(MID($B709,FIND(E$1,$B709,1)+0,30),"x")</f>
        <v>x</v>
      </c>
      <c r="F709" s="2" t="str">
        <f>IFERROR(MID($B709,FIND(F$1,$B709,1)+0,30),"x")</f>
        <v>x</v>
      </c>
      <c r="G709" s="2" t="str">
        <f>IFERROR(MID($B709,FIND(G$1,$B709,1)+-5,20),"x")</f>
        <v xml:space="preserve">186ª REUNIÃO COMITE </v>
      </c>
      <c r="H709" s="2" t="str">
        <f>IFERROR(MID($B709,FIND(H$1,$B709,1)+-5,60),"x")</f>
        <v>O DA JUSTIÇA E SEGURANÇA PÚBLICA (MJSP) SEM CONSIDERAÇÕES RE</v>
      </c>
      <c r="I709" s="2" t="str">
        <f t="shared" si="11"/>
        <v>x</v>
      </c>
    </row>
    <row r="710" spans="1:9" hidden="1" x14ac:dyDescent="0.2">
      <c r="A710" s="2">
        <v>678</v>
      </c>
      <c r="B710" s="2" t="s">
        <v>2290</v>
      </c>
      <c r="E710" s="2" t="str">
        <f>IFERROR(MID($B710,FIND(E$1,$B710,1)+0,30),"x")</f>
        <v>x</v>
      </c>
      <c r="F710" s="2" t="str">
        <f>IFERROR(MID($B710,FIND(F$1,$B710,1)+0,30),"x")</f>
        <v>x</v>
      </c>
      <c r="G710" s="2" t="str">
        <f>IFERROR(MID($B710,FIND(G$1,$B710,1)+-5,20),"x")</f>
        <v>186ª REUNIÃO SITUACI</v>
      </c>
      <c r="H710" s="2" t="str">
        <f>IFERROR(MID($B710,FIND(H$1,$B710,1)+-5,60),"x")</f>
        <v>x</v>
      </c>
      <c r="I710" s="2" t="str">
        <f t="shared" si="11"/>
        <v>x</v>
      </c>
    </row>
    <row r="711" spans="1:9" x14ac:dyDescent="0.2">
      <c r="A711" s="2">
        <v>680</v>
      </c>
      <c r="B711" s="2" t="s">
        <v>2292</v>
      </c>
      <c r="E711" s="2" t="str">
        <f>IFERROR(MID($B711,FIND(E$1,$B711,1)+0,30),"x")</f>
        <v>x</v>
      </c>
      <c r="F711" s="2" t="str">
        <f>IFERROR(MID($B711,FIND(F$1,$B711,1)+0,30),"x")</f>
        <v>x</v>
      </c>
      <c r="G711" s="2" t="str">
        <f>IFERROR(MID($B711,FIND(G$1,$B711,1)+-5,20),"x")</f>
        <v xml:space="preserve">DARÁ REUNIÃO COM AS </v>
      </c>
      <c r="H711" s="2" t="str">
        <f>IFERROR(MID($B711,FIND(H$1,$B711,1)+-5,60),"x")</f>
        <v xml:space="preserve">O DA JUSTIÇA E SEGURANÇA PÚBLICA (MJSP) AUSENTE. MINISTÉRIO </v>
      </c>
      <c r="I711" s="2" t="str">
        <f t="shared" si="11"/>
        <v xml:space="preserve">JSP) AUSENTE. MINISTÉRIO </v>
      </c>
    </row>
    <row r="712" spans="1:9" hidden="1" x14ac:dyDescent="0.2">
      <c r="A712" s="2">
        <v>681</v>
      </c>
      <c r="B712" s="2" t="s">
        <v>2293</v>
      </c>
      <c r="E712" s="2" t="str">
        <f>IFERROR(MID($B712,FIND(E$1,$B712,1)+0,30),"x")</f>
        <v>x</v>
      </c>
      <c r="F712" s="2" t="str">
        <f>IFERROR(MID($B712,FIND(F$1,$B712,1)+0,30),"x")</f>
        <v>x</v>
      </c>
      <c r="G712" s="2" t="str">
        <f>IFERROR(MID($B712,FIND(G$1,$B712,1)+-5,20),"x")</f>
        <v>187ª REUNIÃO SITUACI</v>
      </c>
      <c r="H712" s="2" t="str">
        <f>IFERROR(MID($B712,FIND(H$1,$B712,1)+-5,60),"x")</f>
        <v>x</v>
      </c>
      <c r="I712" s="2" t="str">
        <f t="shared" si="11"/>
        <v>x</v>
      </c>
    </row>
    <row r="713" spans="1:9" hidden="1" x14ac:dyDescent="0.2">
      <c r="A713" s="2">
        <v>683</v>
      </c>
      <c r="B713" s="2" t="s">
        <v>2295</v>
      </c>
      <c r="E713" s="2" t="str">
        <f>IFERROR(MID($B713,FIND(E$1,$B713,1)+0,30),"x")</f>
        <v>x</v>
      </c>
      <c r="F713" s="2" t="str">
        <f>IFERROR(MID($B713,FIND(F$1,$B713,1)+0,30),"x")</f>
        <v>x</v>
      </c>
      <c r="G713" s="2" t="str">
        <f>IFERROR(MID($B713,FIND(G$1,$B713,1)+-5,20),"x")</f>
        <v xml:space="preserve">188ª REUNIÃO COMITE </v>
      </c>
      <c r="H713" s="2" t="str">
        <f>IFERROR(MID($B713,FIND(H$1,$B713,1)+-5,60),"x")</f>
        <v>O DA JUSTIÇA E SEGURANÇA PÚBLICA - MJ SEM APONTAMENTOS . ANE</v>
      </c>
      <c r="I713" s="2" t="str">
        <f t="shared" si="11"/>
        <v>x</v>
      </c>
    </row>
    <row r="714" spans="1:9" hidden="1" x14ac:dyDescent="0.2">
      <c r="A714" s="2">
        <v>684</v>
      </c>
      <c r="B714" s="2" t="s">
        <v>2296</v>
      </c>
      <c r="E714" s="2" t="str">
        <f>IFERROR(MID($B714,FIND(E$1,$B714,1)+0,30),"x")</f>
        <v>x</v>
      </c>
      <c r="F714" s="2" t="str">
        <f>IFERROR(MID($B714,FIND(F$1,$B714,1)+0,30),"x")</f>
        <v>x</v>
      </c>
      <c r="G714" s="2" t="str">
        <f>IFERROR(MID($B714,FIND(G$1,$B714,1)+-5,20),"x")</f>
        <v xml:space="preserve">188ª REUNIÃO COMITE </v>
      </c>
      <c r="H714" s="2" t="str">
        <f>IFERROR(MID($B714,FIND(H$1,$B714,1)+-5,60),"x")</f>
        <v>x</v>
      </c>
      <c r="I714" s="2" t="str">
        <f t="shared" si="11"/>
        <v>x</v>
      </c>
    </row>
    <row r="715" spans="1:9" hidden="1" x14ac:dyDescent="0.2">
      <c r="A715" s="2">
        <v>685</v>
      </c>
      <c r="B715" s="2" t="s">
        <v>2297</v>
      </c>
      <c r="E715" s="2" t="str">
        <f>IFERROR(MID($B715,FIND(E$1,$B715,1)+0,30),"x")</f>
        <v>x</v>
      </c>
      <c r="F715" s="2" t="str">
        <f>IFERROR(MID($B715,FIND(F$1,$B715,1)+0,30),"x")</f>
        <v>x</v>
      </c>
      <c r="G715" s="2" t="str">
        <f>IFERROR(MID($B715,FIND(G$1,$B715,1)+-5,20),"x")</f>
        <v>188ª REUNIÃO DO COMI</v>
      </c>
      <c r="H715" s="2" t="str">
        <f>IFERROR(MID($B715,FIND(H$1,$B715,1)+-5,60),"x")</f>
        <v>x</v>
      </c>
      <c r="I715" s="2" t="str">
        <f t="shared" si="11"/>
        <v>x</v>
      </c>
    </row>
    <row r="716" spans="1:9" hidden="1" x14ac:dyDescent="0.2">
      <c r="A716" s="2">
        <v>687</v>
      </c>
      <c r="B716" s="2" t="s">
        <v>2299</v>
      </c>
      <c r="E716" s="2" t="str">
        <f>IFERROR(MID($B716,FIND(E$1,$B716,1)+0,30),"x")</f>
        <v>x</v>
      </c>
      <c r="F716" s="2" t="str">
        <f>IFERROR(MID($B716,FIND(F$1,$B716,1)+0,30),"x")</f>
        <v>x</v>
      </c>
      <c r="G716" s="2" t="str">
        <f>IFERROR(MID($B716,FIND(G$1,$B716,1)+-5,20),"x")</f>
        <v xml:space="preserve">189ª REUNIÃO COMITE </v>
      </c>
      <c r="H716" s="2" t="str">
        <f>IFERROR(MID($B716,FIND(H$1,$B716,1)+-5,60),"x")</f>
        <v>O DA JUSTIÇA E SEGURANÇA PÚBLICA - MJ SEM APONTAMENTOS . MIN</v>
      </c>
      <c r="I716" s="2" t="str">
        <f t="shared" si="11"/>
        <v>x</v>
      </c>
    </row>
    <row r="717" spans="1:9" hidden="1" x14ac:dyDescent="0.2">
      <c r="A717" s="2">
        <v>688</v>
      </c>
      <c r="B717" s="2" t="s">
        <v>2300</v>
      </c>
      <c r="E717" s="2" t="str">
        <f>IFERROR(MID($B717,FIND(E$1,$B717,1)+0,30),"x")</f>
        <v>x</v>
      </c>
      <c r="F717" s="2" t="str">
        <f>IFERROR(MID($B717,FIND(F$1,$B717,1)+0,30),"x")</f>
        <v>x</v>
      </c>
      <c r="G717" s="2" t="str">
        <f>IFERROR(MID($B717,FIND(G$1,$B717,1)+-5,20),"x")</f>
        <v>189ª REUNIÃO DO COMI</v>
      </c>
      <c r="H717" s="2" t="str">
        <f>IFERROR(MID($B717,FIND(H$1,$B717,1)+-5,60),"x")</f>
        <v>x</v>
      </c>
      <c r="I717" s="2" t="str">
        <f t="shared" si="11"/>
        <v>x</v>
      </c>
    </row>
    <row r="718" spans="1:9" hidden="1" x14ac:dyDescent="0.2">
      <c r="A718" s="2">
        <v>689</v>
      </c>
      <c r="B718" s="2" t="s">
        <v>2301</v>
      </c>
      <c r="E718" s="2" t="str">
        <f>IFERROR(MID($B718,FIND(E$1,$B718,1)+0,30),"x")</f>
        <v>x</v>
      </c>
      <c r="F718" s="2" t="str">
        <f>IFERROR(MID($B718,FIND(F$1,$B718,1)+0,30),"x")</f>
        <v>x</v>
      </c>
      <c r="G718" s="2" t="str">
        <f>IFERROR(MID($B718,FIND(G$1,$B718,1)+-5,20),"x")</f>
        <v xml:space="preserve">189ª REUNIÃO COMITE </v>
      </c>
      <c r="H718" s="2" t="str">
        <f>IFERROR(MID($B718,FIND(H$1,$B718,1)+-5,60),"x")</f>
        <v>x</v>
      </c>
      <c r="I718" s="2" t="str">
        <f t="shared" si="11"/>
        <v>x</v>
      </c>
    </row>
    <row r="719" spans="1:9" hidden="1" x14ac:dyDescent="0.2">
      <c r="A719" s="2">
        <v>690</v>
      </c>
      <c r="B719" s="2" t="s">
        <v>2302</v>
      </c>
      <c r="E719" s="2" t="str">
        <f>IFERROR(MID($B719,FIND(E$1,$B719,1)+0,30),"x")</f>
        <v>x</v>
      </c>
      <c r="F719" s="2" t="str">
        <f>IFERROR(MID($B719,FIND(F$1,$B719,1)+0,30),"x")</f>
        <v>x</v>
      </c>
      <c r="G719" s="2" t="str">
        <f>IFERROR(MID($B719,FIND(G$1,$B719,1)+-5,20),"x")</f>
        <v xml:space="preserve">189ª REUNIÃO COMITE </v>
      </c>
      <c r="H719" s="2" t="str">
        <f>IFERROR(MID($B719,FIND(H$1,$B719,1)+-5,60),"x")</f>
        <v>x</v>
      </c>
      <c r="I719" s="2" t="str">
        <f t="shared" si="11"/>
        <v>x</v>
      </c>
    </row>
    <row r="720" spans="1:9" hidden="1" x14ac:dyDescent="0.2">
      <c r="A720" s="2">
        <v>691</v>
      </c>
      <c r="B720" s="2" t="s">
        <v>2303</v>
      </c>
      <c r="E720" s="2" t="str">
        <f>IFERROR(MID($B720,FIND(E$1,$B720,1)+0,30),"x")</f>
        <v>x</v>
      </c>
      <c r="F720" s="2" t="str">
        <f>IFERROR(MID($B720,FIND(F$1,$B720,1)+0,30),"x")</f>
        <v>x</v>
      </c>
      <c r="G720" s="2" t="str">
        <f>IFERROR(MID($B720,FIND(G$1,$B720,1)+-5,20),"x")</f>
        <v xml:space="preserve">189ª REUNIÃO COMITE </v>
      </c>
      <c r="H720" s="2" t="str">
        <f>IFERROR(MID($B720,FIND(H$1,$B720,1)+-5,60),"x")</f>
        <v>x</v>
      </c>
      <c r="I720" s="2" t="str">
        <f t="shared" si="11"/>
        <v>x</v>
      </c>
    </row>
    <row r="721" spans="1:9" hidden="1" x14ac:dyDescent="0.2">
      <c r="A721" s="2">
        <v>692</v>
      </c>
      <c r="B721" s="2" t="s">
        <v>2304</v>
      </c>
      <c r="E721" s="2" t="str">
        <f>IFERROR(MID($B721,FIND(E$1,$B721,1)+0,30),"x")</f>
        <v>x</v>
      </c>
      <c r="F721" s="2" t="str">
        <f>IFERROR(MID($B721,FIND(F$1,$B721,1)+0,30),"x")</f>
        <v>x</v>
      </c>
      <c r="G721" s="2" t="str">
        <f>IFERROR(MID($B721,FIND(G$1,$B721,1)+-5,20),"x")</f>
        <v xml:space="preserve">189ª REUNIÃO COMITE </v>
      </c>
      <c r="H721" s="2" t="str">
        <f>IFERROR(MID($B721,FIND(H$1,$B721,1)+-5,60),"x")</f>
        <v>x</v>
      </c>
      <c r="I721" s="2" t="str">
        <f t="shared" si="11"/>
        <v>x</v>
      </c>
    </row>
    <row r="722" spans="1:9" hidden="1" x14ac:dyDescent="0.2">
      <c r="A722" s="2">
        <v>693</v>
      </c>
      <c r="B722" s="2" t="s">
        <v>2305</v>
      </c>
      <c r="E722" s="2" t="str">
        <f>IFERROR(MID($B722,FIND(E$1,$B722,1)+0,30),"x")</f>
        <v>x</v>
      </c>
      <c r="F722" s="2" t="str">
        <f>IFERROR(MID($B722,FIND(F$1,$B722,1)+0,30),"x")</f>
        <v>x</v>
      </c>
      <c r="G722" s="2" t="str">
        <f>IFERROR(MID($B722,FIND(G$1,$B722,1)+-5,20),"x")</f>
        <v xml:space="preserve">189ª REUNIÃO COMITE </v>
      </c>
      <c r="H722" s="2" t="str">
        <f>IFERROR(MID($B722,FIND(H$1,$B722,1)+-5,60),"x")</f>
        <v>x</v>
      </c>
      <c r="I722" s="2" t="str">
        <f t="shared" si="11"/>
        <v>x</v>
      </c>
    </row>
    <row r="723" spans="1:9" hidden="1" x14ac:dyDescent="0.2">
      <c r="A723" s="2">
        <v>694</v>
      </c>
      <c r="B723" s="2" t="s">
        <v>2306</v>
      </c>
      <c r="E723" s="2" t="str">
        <f>IFERROR(MID($B723,FIND(E$1,$B723,1)+0,30),"x")</f>
        <v>x</v>
      </c>
      <c r="F723" s="2" t="str">
        <f>IFERROR(MID($B723,FIND(F$1,$B723,1)+0,30),"x")</f>
        <v>x</v>
      </c>
      <c r="G723" s="2" t="str">
        <f>IFERROR(MID($B723,FIND(G$1,$B723,1)+-5,20),"x")</f>
        <v xml:space="preserve">189ª REUNIÃO COMITE </v>
      </c>
      <c r="H723" s="2" t="str">
        <f>IFERROR(MID($B723,FIND(H$1,$B723,1)+-5,60),"x")</f>
        <v>x</v>
      </c>
      <c r="I723" s="2" t="str">
        <f t="shared" si="11"/>
        <v>x</v>
      </c>
    </row>
    <row r="724" spans="1:9" hidden="1" x14ac:dyDescent="0.2">
      <c r="A724" s="2">
        <v>695</v>
      </c>
      <c r="B724" s="2" t="s">
        <v>2307</v>
      </c>
      <c r="E724" s="2" t="str">
        <f>IFERROR(MID($B724,FIND(E$1,$B724,1)+0,30),"x")</f>
        <v>x</v>
      </c>
      <c r="F724" s="2" t="str">
        <f>IFERROR(MID($B724,FIND(F$1,$B724,1)+0,30),"x")</f>
        <v>x</v>
      </c>
      <c r="G724" s="2" t="str">
        <f>IFERROR(MID($B724,FIND(G$1,$B724,1)+-5,20),"x")</f>
        <v xml:space="preserve">189ª REUNIÃO COMITE </v>
      </c>
      <c r="H724" s="2" t="str">
        <f>IFERROR(MID($B724,FIND(H$1,$B724,1)+-5,60),"x")</f>
        <v>x</v>
      </c>
      <c r="I724" s="2" t="str">
        <f t="shared" si="11"/>
        <v>x</v>
      </c>
    </row>
    <row r="725" spans="1:9" hidden="1" x14ac:dyDescent="0.2">
      <c r="A725" s="2">
        <v>696</v>
      </c>
      <c r="B725" s="2" t="s">
        <v>2308</v>
      </c>
      <c r="E725" s="2" t="str">
        <f>IFERROR(MID($B725,FIND(E$1,$B725,1)+0,30),"x")</f>
        <v>x</v>
      </c>
      <c r="F725" s="2" t="str">
        <f>IFERROR(MID($B725,FIND(F$1,$B725,1)+0,30),"x")</f>
        <v>x</v>
      </c>
      <c r="G725" s="2" t="str">
        <f>IFERROR(MID($B725,FIND(G$1,$B725,1)+-5,20),"x")</f>
        <v xml:space="preserve">189ª REUNIÃO COMITE </v>
      </c>
      <c r="H725" s="2" t="str">
        <f>IFERROR(MID($B725,FIND(H$1,$B725,1)+-5,60),"x")</f>
        <v>x</v>
      </c>
      <c r="I725" s="2" t="str">
        <f t="shared" si="11"/>
        <v>x</v>
      </c>
    </row>
    <row r="726" spans="1:9" hidden="1" x14ac:dyDescent="0.2">
      <c r="A726" s="2">
        <v>697</v>
      </c>
      <c r="B726" s="2" t="s">
        <v>2309</v>
      </c>
      <c r="E726" s="2" t="str">
        <f>IFERROR(MID($B726,FIND(E$1,$B726,1)+0,30),"x")</f>
        <v>x</v>
      </c>
      <c r="F726" s="2" t="str">
        <f>IFERROR(MID($B726,FIND(F$1,$B726,1)+0,30),"x")</f>
        <v>x</v>
      </c>
      <c r="G726" s="2" t="str">
        <f>IFERROR(MID($B726,FIND(G$1,$B726,1)+-5,20),"x")</f>
        <v xml:space="preserve">189ª REUNIÃO COMITE </v>
      </c>
      <c r="H726" s="2" t="str">
        <f>IFERROR(MID($B726,FIND(H$1,$B726,1)+-5,60),"x")</f>
        <v>x</v>
      </c>
      <c r="I726" s="2" t="str">
        <f t="shared" si="11"/>
        <v>x</v>
      </c>
    </row>
    <row r="727" spans="1:9" hidden="1" x14ac:dyDescent="0.2">
      <c r="A727" s="2">
        <v>698</v>
      </c>
      <c r="B727" s="2" t="s">
        <v>2310</v>
      </c>
      <c r="E727" s="2" t="str">
        <f>IFERROR(MID($B727,FIND(E$1,$B727,1)+0,30),"x")</f>
        <v>x</v>
      </c>
      <c r="F727" s="2" t="str">
        <f>IFERROR(MID($B727,FIND(F$1,$B727,1)+0,30),"x")</f>
        <v>x</v>
      </c>
      <c r="G727" s="2" t="str">
        <f>IFERROR(MID($B727,FIND(G$1,$B727,1)+-5,20),"x")</f>
        <v xml:space="preserve">189ª REUNIÃO COMITE </v>
      </c>
      <c r="H727" s="2" t="str">
        <f>IFERROR(MID($B727,FIND(H$1,$B727,1)+-5,60),"x")</f>
        <v>x</v>
      </c>
      <c r="I727" s="2" t="str">
        <f t="shared" si="11"/>
        <v>x</v>
      </c>
    </row>
    <row r="728" spans="1:9" hidden="1" x14ac:dyDescent="0.2">
      <c r="A728" s="2">
        <v>699</v>
      </c>
      <c r="B728" s="2" t="s">
        <v>2311</v>
      </c>
      <c r="E728" s="2" t="str">
        <f>IFERROR(MID($B728,FIND(E$1,$B728,1)+0,30),"x")</f>
        <v>x</v>
      </c>
      <c r="F728" s="2" t="str">
        <f>IFERROR(MID($B728,FIND(F$1,$B728,1)+0,30),"x")</f>
        <v>x</v>
      </c>
      <c r="G728" s="2" t="str">
        <f>IFERROR(MID($B728,FIND(G$1,$B728,1)+-5,20),"x")</f>
        <v xml:space="preserve">189ª REUNIÃO COMITE </v>
      </c>
      <c r="H728" s="2" t="str">
        <f>IFERROR(MID($B728,FIND(H$1,$B728,1)+-5,60),"x")</f>
        <v>x</v>
      </c>
      <c r="I728" s="2" t="str">
        <f t="shared" si="11"/>
        <v>x</v>
      </c>
    </row>
    <row r="729" spans="1:9" hidden="1" x14ac:dyDescent="0.2">
      <c r="A729" s="2">
        <v>700</v>
      </c>
      <c r="B729" s="2" t="s">
        <v>2312</v>
      </c>
      <c r="E729" s="2" t="str">
        <f>IFERROR(MID($B729,FIND(E$1,$B729,1)+0,30),"x")</f>
        <v>x</v>
      </c>
      <c r="F729" s="2" t="str">
        <f>IFERROR(MID($B729,FIND(F$1,$B729,1)+0,30),"x")</f>
        <v>x</v>
      </c>
      <c r="G729" s="2" t="str">
        <f>IFERROR(MID($B729,FIND(G$1,$B729,1)+-5,20),"x")</f>
        <v xml:space="preserve">189ª REUNIÃO COMITE </v>
      </c>
      <c r="H729" s="2" t="str">
        <f>IFERROR(MID($B729,FIND(H$1,$B729,1)+-5,60),"x")</f>
        <v>x</v>
      </c>
      <c r="I729" s="2" t="str">
        <f t="shared" si="11"/>
        <v>x</v>
      </c>
    </row>
    <row r="730" spans="1:9" hidden="1" x14ac:dyDescent="0.2">
      <c r="A730" s="2">
        <v>701</v>
      </c>
      <c r="B730" s="2" t="s">
        <v>2313</v>
      </c>
      <c r="E730" s="2" t="str">
        <f>IFERROR(MID($B730,FIND(E$1,$B730,1)+0,30),"x")</f>
        <v>x</v>
      </c>
      <c r="F730" s="2" t="str">
        <f>IFERROR(MID($B730,FIND(F$1,$B730,1)+0,30),"x")</f>
        <v>x</v>
      </c>
      <c r="G730" s="2" t="str">
        <f>IFERROR(MID($B730,FIND(G$1,$B730,1)+-5,20),"x")</f>
        <v xml:space="preserve">189ª REUNIÃO COMITE </v>
      </c>
      <c r="H730" s="2" t="str">
        <f>IFERROR(MID($B730,FIND(H$1,$B730,1)+-5,60),"x")</f>
        <v>O DA JUSTIÇA E SEGURANÇA PÚBLICA, BUSCOU ASSEGURAR OS DIREIT</v>
      </c>
      <c r="I730" s="2" t="str">
        <f t="shared" si="11"/>
        <v>x</v>
      </c>
    </row>
    <row r="731" spans="1:9" hidden="1" x14ac:dyDescent="0.2">
      <c r="A731" s="2">
        <v>702</v>
      </c>
      <c r="B731" s="2" t="s">
        <v>2314</v>
      </c>
      <c r="E731" s="2" t="str">
        <f>IFERROR(MID($B731,FIND(E$1,$B731,1)+0,30),"x")</f>
        <v>x</v>
      </c>
      <c r="F731" s="2" t="str">
        <f>IFERROR(MID($B731,FIND(F$1,$B731,1)+0,30),"x")</f>
        <v>x</v>
      </c>
      <c r="G731" s="2" t="str">
        <f>IFERROR(MID($B731,FIND(G$1,$B731,1)+-5,20),"x")</f>
        <v xml:space="preserve">189ª REUNIÃO COMITE </v>
      </c>
      <c r="H731" s="2" t="str">
        <f>IFERROR(MID($B731,FIND(H$1,$B731,1)+-5,60),"x")</f>
        <v>x</v>
      </c>
      <c r="I731" s="2" t="str">
        <f t="shared" si="11"/>
        <v>x</v>
      </c>
    </row>
    <row r="732" spans="1:9" hidden="1" x14ac:dyDescent="0.2">
      <c r="A732" s="2">
        <v>703</v>
      </c>
      <c r="B732" s="2" t="s">
        <v>2315</v>
      </c>
      <c r="E732" s="2" t="str">
        <f>IFERROR(MID($B732,FIND(E$1,$B732,1)+0,30),"x")</f>
        <v>x</v>
      </c>
      <c r="F732" s="2" t="str">
        <f>IFERROR(MID($B732,FIND(F$1,$B732,1)+0,30),"x")</f>
        <v>x</v>
      </c>
      <c r="G732" s="2" t="str">
        <f>IFERROR(MID($B732,FIND(G$1,$B732,1)+-5,20),"x")</f>
        <v xml:space="preserve">189ª REUNIÃO COMITE </v>
      </c>
      <c r="H732" s="2" t="str">
        <f>IFERROR(MID($B732,FIND(H$1,$B732,1)+-5,60),"x")</f>
        <v>x</v>
      </c>
      <c r="I732" s="2" t="str">
        <f t="shared" si="11"/>
        <v>x</v>
      </c>
    </row>
    <row r="733" spans="1:9" hidden="1" x14ac:dyDescent="0.2">
      <c r="A733" s="2">
        <v>704</v>
      </c>
      <c r="B733" s="2" t="s">
        <v>2316</v>
      </c>
      <c r="E733" s="2" t="str">
        <f>IFERROR(MID($B733,FIND(E$1,$B733,1)+0,30),"x")</f>
        <v>x</v>
      </c>
      <c r="F733" s="2" t="str">
        <f>IFERROR(MID($B733,FIND(F$1,$B733,1)+0,30),"x")</f>
        <v>x</v>
      </c>
      <c r="G733" s="2" t="str">
        <f>IFERROR(MID($B733,FIND(G$1,$B733,1)+-5,20),"x")</f>
        <v xml:space="preserve">189ª REUNIÃO COMITE </v>
      </c>
      <c r="H733" s="2" t="str">
        <f>IFERROR(MID($B733,FIND(H$1,$B733,1)+-5,60),"x")</f>
        <v>x</v>
      </c>
      <c r="I733" s="2" t="str">
        <f t="shared" si="11"/>
        <v>x</v>
      </c>
    </row>
    <row r="734" spans="1:9" hidden="1" x14ac:dyDescent="0.2">
      <c r="A734" s="2">
        <v>705</v>
      </c>
      <c r="B734" s="2" t="s">
        <v>2317</v>
      </c>
      <c r="E734" s="2" t="str">
        <f>IFERROR(MID($B734,FIND(E$1,$B734,1)+0,30),"x")</f>
        <v>x</v>
      </c>
      <c r="F734" s="2" t="str">
        <f>IFERROR(MID($B734,FIND(F$1,$B734,1)+0,30),"x")</f>
        <v>x</v>
      </c>
      <c r="G734" s="2" t="str">
        <f>IFERROR(MID($B734,FIND(G$1,$B734,1)+-5,20),"x")</f>
        <v xml:space="preserve">189ª REUNIÃO COMITE </v>
      </c>
      <c r="H734" s="2" t="str">
        <f>IFERROR(MID($B734,FIND(H$1,$B734,1)+-5,60),"x")</f>
        <v>x</v>
      </c>
      <c r="I734" s="2" t="str">
        <f t="shared" si="11"/>
        <v>x</v>
      </c>
    </row>
    <row r="735" spans="1:9" hidden="1" x14ac:dyDescent="0.2">
      <c r="A735" s="2">
        <v>706</v>
      </c>
      <c r="B735" s="2" t="s">
        <v>2318</v>
      </c>
      <c r="E735" s="2" t="str">
        <f>IFERROR(MID($B735,FIND(E$1,$B735,1)+0,30),"x")</f>
        <v>x</v>
      </c>
      <c r="F735" s="2" t="str">
        <f>IFERROR(MID($B735,FIND(F$1,$B735,1)+0,30),"x")</f>
        <v>x</v>
      </c>
      <c r="G735" s="2" t="str">
        <f>IFERROR(MID($B735,FIND(G$1,$B735,1)+-5,20),"x")</f>
        <v xml:space="preserve">189ª REUNIÃO COMITE </v>
      </c>
      <c r="H735" s="2" t="str">
        <f>IFERROR(MID($B735,FIND(H$1,$B735,1)+-5,60),"x")</f>
        <v>x</v>
      </c>
      <c r="I735" s="2" t="str">
        <f t="shared" si="11"/>
        <v>x</v>
      </c>
    </row>
    <row r="736" spans="1:9" hidden="1" x14ac:dyDescent="0.2">
      <c r="A736" s="2">
        <v>707</v>
      </c>
      <c r="B736" s="2" t="s">
        <v>2319</v>
      </c>
      <c r="E736" s="2" t="str">
        <f>IFERROR(MID($B736,FIND(E$1,$B736,1)+0,30),"x")</f>
        <v>x</v>
      </c>
      <c r="F736" s="2" t="str">
        <f>IFERROR(MID($B736,FIND(F$1,$B736,1)+0,30),"x")</f>
        <v>x</v>
      </c>
      <c r="G736" s="2" t="str">
        <f>IFERROR(MID($B736,FIND(G$1,$B736,1)+-5,20),"x")</f>
        <v xml:space="preserve">189ª REUNIÃO COMITE </v>
      </c>
      <c r="H736" s="2" t="str">
        <f>IFERROR(MID($B736,FIND(H$1,$B736,1)+-5,60),"x")</f>
        <v>x</v>
      </c>
      <c r="I736" s="2" t="str">
        <f t="shared" si="11"/>
        <v>x</v>
      </c>
    </row>
    <row r="737" spans="1:9" hidden="1" x14ac:dyDescent="0.2">
      <c r="A737" s="2">
        <v>708</v>
      </c>
      <c r="B737" s="2" t="s">
        <v>2320</v>
      </c>
      <c r="E737" s="2" t="str">
        <f>IFERROR(MID($B737,FIND(E$1,$B737,1)+0,30),"x")</f>
        <v>x</v>
      </c>
      <c r="F737" s="2" t="str">
        <f>IFERROR(MID($B737,FIND(F$1,$B737,1)+0,30),"x")</f>
        <v>x</v>
      </c>
      <c r="G737" s="2" t="str">
        <f>IFERROR(MID($B737,FIND(G$1,$B737,1)+-5,20),"x")</f>
        <v xml:space="preserve">189ª REUNIÃO COMITE </v>
      </c>
      <c r="H737" s="2" t="str">
        <f>IFERROR(MID($B737,FIND(H$1,$B737,1)+-5,60),"x")</f>
        <v>x</v>
      </c>
      <c r="I737" s="2" t="str">
        <f t="shared" si="11"/>
        <v>x</v>
      </c>
    </row>
    <row r="738" spans="1:9" hidden="1" x14ac:dyDescent="0.2">
      <c r="A738" s="2">
        <v>709</v>
      </c>
      <c r="B738" s="2" t="s">
        <v>2321</v>
      </c>
      <c r="E738" s="2" t="str">
        <f>IFERROR(MID($B738,FIND(E$1,$B738,1)+0,30),"x")</f>
        <v>x</v>
      </c>
      <c r="F738" s="2" t="str">
        <f>IFERROR(MID($B738,FIND(F$1,$B738,1)+0,30),"x")</f>
        <v>x</v>
      </c>
      <c r="G738" s="2" t="str">
        <f>IFERROR(MID($B738,FIND(G$1,$B738,1)+-5,20),"x")</f>
        <v xml:space="preserve">189ª REUNIÃO COMITE </v>
      </c>
      <c r="H738" s="2" t="str">
        <f>IFERROR(MID($B738,FIND(H$1,$B738,1)+-5,60),"x")</f>
        <v>x</v>
      </c>
      <c r="I738" s="2" t="str">
        <f t="shared" si="11"/>
        <v>x</v>
      </c>
    </row>
    <row r="739" spans="1:9" hidden="1" x14ac:dyDescent="0.2">
      <c r="A739" s="2">
        <v>710</v>
      </c>
      <c r="B739" s="2" t="s">
        <v>2322</v>
      </c>
      <c r="E739" s="2" t="str">
        <f>IFERROR(MID($B739,FIND(E$1,$B739,1)+0,30),"x")</f>
        <v>x</v>
      </c>
      <c r="F739" s="2" t="str">
        <f>IFERROR(MID($B739,FIND(F$1,$B739,1)+0,30),"x")</f>
        <v>x</v>
      </c>
      <c r="G739" s="2" t="str">
        <f>IFERROR(MID($B739,FIND(G$1,$B739,1)+-5,20),"x")</f>
        <v xml:space="preserve">189ª REUNIÃO COMITE </v>
      </c>
      <c r="H739" s="2" t="str">
        <f>IFERROR(MID($B739,FIND(H$1,$B739,1)+-5,60),"x")</f>
        <v>x</v>
      </c>
      <c r="I739" s="2" t="str">
        <f t="shared" si="11"/>
        <v>x</v>
      </c>
    </row>
    <row r="740" spans="1:9" hidden="1" x14ac:dyDescent="0.2">
      <c r="A740" s="2">
        <v>711</v>
      </c>
      <c r="B740" s="2" t="s">
        <v>2323</v>
      </c>
      <c r="E740" s="2" t="str">
        <f>IFERROR(MID($B740,FIND(E$1,$B740,1)+0,30),"x")</f>
        <v>x</v>
      </c>
      <c r="F740" s="2" t="str">
        <f>IFERROR(MID($B740,FIND(F$1,$B740,1)+0,30),"x")</f>
        <v>x</v>
      </c>
      <c r="G740" s="2" t="str">
        <f>IFERROR(MID($B740,FIND(G$1,$B740,1)+-5,20),"x")</f>
        <v xml:space="preserve">189ª REUNIÃO COMITE </v>
      </c>
      <c r="H740" s="2" t="str">
        <f>IFERROR(MID($B740,FIND(H$1,$B740,1)+-5,60),"x")</f>
        <v>x</v>
      </c>
      <c r="I740" s="2" t="str">
        <f t="shared" si="11"/>
        <v>x</v>
      </c>
    </row>
    <row r="741" spans="1:9" hidden="1" x14ac:dyDescent="0.2">
      <c r="A741" s="2">
        <v>712</v>
      </c>
      <c r="B741" s="2" t="s">
        <v>2324</v>
      </c>
      <c r="E741" s="2" t="str">
        <f>IFERROR(MID($B741,FIND(E$1,$B741,1)+0,30),"x")</f>
        <v>x</v>
      </c>
      <c r="F741" s="2" t="str">
        <f>IFERROR(MID($B741,FIND(F$1,$B741,1)+0,30),"x")</f>
        <v>x</v>
      </c>
      <c r="G741" s="2" t="str">
        <f>IFERROR(MID($B741,FIND(G$1,$B741,1)+-5,20),"x")</f>
        <v xml:space="preserve">189ª REUNIÃO COMITE </v>
      </c>
      <c r="H741" s="2" t="str">
        <f>IFERROR(MID($B741,FIND(H$1,$B741,1)+-5,60),"x")</f>
        <v>x</v>
      </c>
      <c r="I741" s="2" t="str">
        <f t="shared" si="11"/>
        <v>x</v>
      </c>
    </row>
    <row r="742" spans="1:9" hidden="1" x14ac:dyDescent="0.2">
      <c r="A742" s="2">
        <v>713</v>
      </c>
      <c r="B742" s="2" t="s">
        <v>2325</v>
      </c>
      <c r="E742" s="2" t="str">
        <f>IFERROR(MID($B742,FIND(E$1,$B742,1)+0,30),"x")</f>
        <v>x</v>
      </c>
      <c r="F742" s="2" t="str">
        <f>IFERROR(MID($B742,FIND(F$1,$B742,1)+0,30),"x")</f>
        <v>x</v>
      </c>
      <c r="G742" s="2" t="str">
        <f>IFERROR(MID($B742,FIND(G$1,$B742,1)+-5,20),"x")</f>
        <v xml:space="preserve">189ª REUNIÃO COMITE </v>
      </c>
      <c r="H742" s="2" t="str">
        <f>IFERROR(MID($B742,FIND(H$1,$B742,1)+-5,60),"x")</f>
        <v>x</v>
      </c>
      <c r="I742" s="2" t="str">
        <f t="shared" si="11"/>
        <v>x</v>
      </c>
    </row>
    <row r="743" spans="1:9" hidden="1" x14ac:dyDescent="0.2">
      <c r="A743" s="2">
        <v>714</v>
      </c>
      <c r="B743" s="2" t="s">
        <v>2326</v>
      </c>
      <c r="E743" s="2" t="str">
        <f>IFERROR(MID($B743,FIND(E$1,$B743,1)+0,30),"x")</f>
        <v>x</v>
      </c>
      <c r="F743" s="2" t="str">
        <f>IFERROR(MID($B743,FIND(F$1,$B743,1)+0,30),"x")</f>
        <v>x</v>
      </c>
      <c r="G743" s="2" t="str">
        <f>IFERROR(MID($B743,FIND(G$1,$B743,1)+-5,20),"x")</f>
        <v xml:space="preserve">189ª REUNIÃO COMITE </v>
      </c>
      <c r="H743" s="2" t="str">
        <f>IFERROR(MID($B743,FIND(H$1,$B743,1)+-5,60),"x")</f>
        <v>x</v>
      </c>
      <c r="I743" s="2" t="str">
        <f t="shared" si="11"/>
        <v>x</v>
      </c>
    </row>
    <row r="744" spans="1:9" hidden="1" x14ac:dyDescent="0.2">
      <c r="A744" s="2">
        <v>715</v>
      </c>
      <c r="B744" s="2" t="s">
        <v>2327</v>
      </c>
      <c r="E744" s="2" t="str">
        <f>IFERROR(MID($B744,FIND(E$1,$B744,1)+0,30),"x")</f>
        <v>x</v>
      </c>
      <c r="F744" s="2" t="str">
        <f>IFERROR(MID($B744,FIND(F$1,$B744,1)+0,30),"x")</f>
        <v>x</v>
      </c>
      <c r="G744" s="2" t="str">
        <f>IFERROR(MID($B744,FIND(G$1,$B744,1)+-5,20),"x")</f>
        <v xml:space="preserve">189ª REUNIÃO COMITE </v>
      </c>
      <c r="H744" s="2" t="str">
        <f>IFERROR(MID($B744,FIND(H$1,$B744,1)+-5,60),"x")</f>
        <v>x</v>
      </c>
      <c r="I744" s="2" t="str">
        <f t="shared" si="11"/>
        <v>x</v>
      </c>
    </row>
    <row r="745" spans="1:9" hidden="1" x14ac:dyDescent="0.2">
      <c r="A745" s="2">
        <v>716</v>
      </c>
      <c r="B745" s="2" t="s">
        <v>2328</v>
      </c>
      <c r="E745" s="2" t="str">
        <f>IFERROR(MID($B745,FIND(E$1,$B745,1)+0,30),"x")</f>
        <v>x</v>
      </c>
      <c r="F745" s="2" t="str">
        <f>IFERROR(MID($B745,FIND(F$1,$B745,1)+0,30),"x")</f>
        <v>x</v>
      </c>
      <c r="G745" s="2" t="str">
        <f>IFERROR(MID($B745,FIND(G$1,$B745,1)+-5,20),"x")</f>
        <v xml:space="preserve">189ª REUNIÃO COMITE </v>
      </c>
      <c r="H745" s="2" t="str">
        <f>IFERROR(MID($B745,FIND(H$1,$B745,1)+-5,60),"x")</f>
        <v>x</v>
      </c>
      <c r="I745" s="2" t="str">
        <f t="shared" si="11"/>
        <v>x</v>
      </c>
    </row>
    <row r="746" spans="1:9" hidden="1" x14ac:dyDescent="0.2">
      <c r="A746" s="2">
        <v>717</v>
      </c>
      <c r="B746" s="2" t="s">
        <v>2329</v>
      </c>
      <c r="E746" s="2" t="str">
        <f>IFERROR(MID($B746,FIND(E$1,$B746,1)+0,30),"x")</f>
        <v>x</v>
      </c>
      <c r="F746" s="2" t="str">
        <f>IFERROR(MID($B746,FIND(F$1,$B746,1)+0,30),"x")</f>
        <v>x</v>
      </c>
      <c r="G746" s="2" t="str">
        <f>IFERROR(MID($B746,FIND(G$1,$B746,1)+-5,20),"x")</f>
        <v xml:space="preserve">189ª REUNIÃO COMITE </v>
      </c>
      <c r="H746" s="2" t="str">
        <f>IFERROR(MID($B746,FIND(H$1,$B746,1)+-5,60),"x")</f>
        <v>x</v>
      </c>
      <c r="I746" s="2" t="str">
        <f t="shared" si="11"/>
        <v>x</v>
      </c>
    </row>
    <row r="747" spans="1:9" hidden="1" x14ac:dyDescent="0.2">
      <c r="A747" s="2">
        <v>718</v>
      </c>
      <c r="B747" s="2" t="s">
        <v>2330</v>
      </c>
      <c r="E747" s="2" t="str">
        <f>IFERROR(MID($B747,FIND(E$1,$B747,1)+0,30),"x")</f>
        <v>x</v>
      </c>
      <c r="F747" s="2" t="str">
        <f>IFERROR(MID($B747,FIND(F$1,$B747,1)+0,30),"x")</f>
        <v>x</v>
      </c>
      <c r="G747" s="2" t="str">
        <f>IFERROR(MID($B747,FIND(G$1,$B747,1)+-5,20),"x")</f>
        <v xml:space="preserve">189ª REUNIÃO COMITE </v>
      </c>
      <c r="H747" s="2" t="str">
        <f>IFERROR(MID($B747,FIND(H$1,$B747,1)+-5,60),"x")</f>
        <v>x</v>
      </c>
      <c r="I747" s="2" t="str">
        <f t="shared" si="11"/>
        <v>x</v>
      </c>
    </row>
    <row r="748" spans="1:9" hidden="1" x14ac:dyDescent="0.2">
      <c r="A748" s="2">
        <v>719</v>
      </c>
      <c r="B748" s="2" t="s">
        <v>2331</v>
      </c>
      <c r="E748" s="2" t="str">
        <f>IFERROR(MID($B748,FIND(E$1,$B748,1)+0,30),"x")</f>
        <v>x</v>
      </c>
      <c r="F748" s="2" t="str">
        <f>IFERROR(MID($B748,FIND(F$1,$B748,1)+0,30),"x")</f>
        <v>x</v>
      </c>
      <c r="G748" s="2" t="str">
        <f>IFERROR(MID($B748,FIND(G$1,$B748,1)+-5,20),"x")</f>
        <v xml:space="preserve">189ª REUNIÃO COMITE </v>
      </c>
      <c r="H748" s="2" t="str">
        <f>IFERROR(MID($B748,FIND(H$1,$B748,1)+-5,60),"x")</f>
        <v>x</v>
      </c>
      <c r="I748" s="2" t="str">
        <f t="shared" si="11"/>
        <v>x</v>
      </c>
    </row>
    <row r="749" spans="1:9" hidden="1" x14ac:dyDescent="0.2">
      <c r="A749" s="2">
        <v>720</v>
      </c>
      <c r="B749" s="2" t="s">
        <v>2332</v>
      </c>
      <c r="E749" s="2" t="str">
        <f>IFERROR(MID($B749,FIND(E$1,$B749,1)+0,30),"x")</f>
        <v>x</v>
      </c>
      <c r="F749" s="2" t="str">
        <f>IFERROR(MID($B749,FIND(F$1,$B749,1)+0,30),"x")</f>
        <v>x</v>
      </c>
      <c r="G749" s="2" t="str">
        <f>IFERROR(MID($B749,FIND(G$1,$B749,1)+-5,20),"x")</f>
        <v xml:space="preserve">189ª REUNIÃO COMITE </v>
      </c>
      <c r="H749" s="2" t="str">
        <f>IFERROR(MID($B749,FIND(H$1,$B749,1)+-5,60),"x")</f>
        <v>x</v>
      </c>
      <c r="I749" s="2" t="str">
        <f t="shared" si="11"/>
        <v>x</v>
      </c>
    </row>
    <row r="750" spans="1:9" hidden="1" x14ac:dyDescent="0.2">
      <c r="A750" s="2">
        <v>721</v>
      </c>
      <c r="B750" s="2" t="s">
        <v>2333</v>
      </c>
      <c r="E750" s="2" t="str">
        <f>IFERROR(MID($B750,FIND(E$1,$B750,1)+0,30),"x")</f>
        <v>x</v>
      </c>
      <c r="F750" s="2" t="str">
        <f>IFERROR(MID($B750,FIND(F$1,$B750,1)+0,30),"x")</f>
        <v>x</v>
      </c>
      <c r="G750" s="2" t="str">
        <f>IFERROR(MID($B750,FIND(G$1,$B750,1)+-5,20),"x")</f>
        <v xml:space="preserve">189ª REUNIÃO COMITE </v>
      </c>
      <c r="H750" s="2" t="str">
        <f>IFERROR(MID($B750,FIND(H$1,$B750,1)+-5,60),"x")</f>
        <v>x</v>
      </c>
      <c r="I750" s="2" t="str">
        <f t="shared" si="11"/>
        <v>x</v>
      </c>
    </row>
    <row r="751" spans="1:9" hidden="1" x14ac:dyDescent="0.2">
      <c r="A751" s="2">
        <v>722</v>
      </c>
      <c r="B751" s="2" t="s">
        <v>2334</v>
      </c>
      <c r="E751" s="2" t="str">
        <f>IFERROR(MID($B751,FIND(E$1,$B751,1)+0,30),"x")</f>
        <v>x</v>
      </c>
      <c r="F751" s="2" t="str">
        <f>IFERROR(MID($B751,FIND(F$1,$B751,1)+0,30),"x")</f>
        <v>x</v>
      </c>
      <c r="G751" s="2" t="str">
        <f>IFERROR(MID($B751,FIND(G$1,$B751,1)+-5,20),"x")</f>
        <v xml:space="preserve">189ª REUNIÃO COMITE </v>
      </c>
      <c r="H751" s="2" t="str">
        <f>IFERROR(MID($B751,FIND(H$1,$B751,1)+-5,60),"x")</f>
        <v>x</v>
      </c>
      <c r="I751" s="2" t="str">
        <f t="shared" si="11"/>
        <v>x</v>
      </c>
    </row>
    <row r="752" spans="1:9" x14ac:dyDescent="0.2">
      <c r="A752" s="2">
        <v>724</v>
      </c>
      <c r="B752" s="2" t="s">
        <v>2336</v>
      </c>
      <c r="E752" s="2" t="str">
        <f>IFERROR(MID($B752,FIND(E$1,$B752,1)+0,30),"x")</f>
        <v>x</v>
      </c>
      <c r="F752" s="2" t="str">
        <f>IFERROR(MID($B752,FIND(F$1,$B752,1)+0,30),"x")</f>
        <v>x</v>
      </c>
      <c r="G752" s="2" t="str">
        <f>IFERROR(MID($B752,FIND(G$1,$B752,1)+-5,20),"x")</f>
        <v xml:space="preserve">190ª REUNIÃO COMITE </v>
      </c>
      <c r="H752" s="2" t="str">
        <f>IFERROR(MID($B752,FIND(H$1,$B752,1)+-5,60),"x")</f>
        <v>O DA JUSTIÇA E SEGURANÇA PÚBLICA - MJ AUSENTE. MINISTÉRIO DA</v>
      </c>
      <c r="I752" s="2" t="str">
        <f t="shared" si="11"/>
        <v>- MJ AUSENTE. MINISTÉRIO DA</v>
      </c>
    </row>
    <row r="753" spans="1:9" hidden="1" x14ac:dyDescent="0.2">
      <c r="A753" s="2">
        <v>725</v>
      </c>
      <c r="B753" s="2" t="s">
        <v>2337</v>
      </c>
      <c r="E753" s="2" t="str">
        <f>IFERROR(MID($B753,FIND(E$1,$B753,1)+0,30),"x")</f>
        <v>x</v>
      </c>
      <c r="F753" s="2" t="str">
        <f>IFERROR(MID($B753,FIND(F$1,$B753,1)+0,30),"x")</f>
        <v>x</v>
      </c>
      <c r="G753" s="2" t="str">
        <f>IFERROR(MID($B753,FIND(G$1,$B753,1)+-5,20),"x")</f>
        <v>A 6ª REUNIÃO DO GT I</v>
      </c>
      <c r="H753" s="2" t="str">
        <f>IFERROR(MID($B753,FIND(H$1,$B753,1)+-5,60),"x")</f>
        <v>x</v>
      </c>
      <c r="I753" s="2" t="str">
        <f t="shared" si="11"/>
        <v>x</v>
      </c>
    </row>
    <row r="754" spans="1:9" hidden="1" x14ac:dyDescent="0.2">
      <c r="A754" s="2">
        <v>726</v>
      </c>
      <c r="B754" s="2" t="s">
        <v>2338</v>
      </c>
      <c r="E754" s="2" t="str">
        <f>IFERROR(MID($B754,FIND(E$1,$B754,1)+0,30),"x")</f>
        <v>x</v>
      </c>
      <c r="F754" s="2" t="str">
        <f>IFERROR(MID($B754,FIND(F$1,$B754,1)+0,30),"x")</f>
        <v>x</v>
      </c>
      <c r="G754" s="2" t="str">
        <f>IFERROR(MID($B754,FIND(G$1,$B754,1)+-5,20),"x")</f>
        <v>ZADA REUNIÃO COM A P</v>
      </c>
      <c r="H754" s="2" t="str">
        <f>IFERROR(MID($B754,FIND(H$1,$B754,1)+-5,60),"x")</f>
        <v>x</v>
      </c>
      <c r="I754" s="2" t="str">
        <f t="shared" si="11"/>
        <v>x</v>
      </c>
    </row>
    <row r="755" spans="1:9" hidden="1" x14ac:dyDescent="0.2">
      <c r="A755" s="2">
        <v>727</v>
      </c>
      <c r="B755" s="2" t="s">
        <v>2339</v>
      </c>
      <c r="E755" s="2" t="str">
        <f>IFERROR(MID($B755,FIND(E$1,$B755,1)+0,30),"x")</f>
        <v>x</v>
      </c>
      <c r="F755" s="2" t="str">
        <f>IFERROR(MID($B755,FIND(F$1,$B755,1)+0,30),"x")</f>
        <v>x</v>
      </c>
      <c r="G755" s="2" t="str">
        <f>IFERROR(MID($B755,FIND(G$1,$B755,1)+-5,20),"x")</f>
        <v xml:space="preserve">190ª REUNIÃO COMITE </v>
      </c>
      <c r="H755" s="2" t="str">
        <f>IFERROR(MID($B755,FIND(H$1,$B755,1)+-5,60),"x")</f>
        <v>x</v>
      </c>
      <c r="I755" s="2" t="str">
        <f t="shared" si="11"/>
        <v>x</v>
      </c>
    </row>
    <row r="756" spans="1:9" hidden="1" x14ac:dyDescent="0.2">
      <c r="A756" s="2">
        <v>729</v>
      </c>
      <c r="B756" s="2" t="s">
        <v>2341</v>
      </c>
      <c r="E756" s="2" t="str">
        <f>IFERROR(MID($B756,FIND(E$1,$B756,1)+0,30),"x")</f>
        <v>DATA PARA INTRODUZIR O NOVO FO</v>
      </c>
      <c r="F756" s="2" t="str">
        <f>IFERROR(MID($B756,FIND(F$1,$B756,1)+0,30),"x")</f>
        <v>x</v>
      </c>
      <c r="G756" s="2" t="str">
        <f>IFERROR(MID($B756,FIND(G$1,$B756,1)+-5,20),"x")</f>
        <v>A EM REUNIÃO DO CONS</v>
      </c>
      <c r="H756" s="2" t="str">
        <f>IFERROR(MID($B756,FIND(H$1,$B756,1)+-5,60),"x")</f>
        <v>x</v>
      </c>
      <c r="I756" s="2" t="str">
        <f t="shared" si="11"/>
        <v>x</v>
      </c>
    </row>
    <row r="757" spans="1:9" hidden="1" x14ac:dyDescent="0.2">
      <c r="A757" s="2">
        <v>731</v>
      </c>
      <c r="B757" s="2" t="s">
        <v>2343</v>
      </c>
      <c r="E757" s="2" t="str">
        <f>IFERROR(MID($B757,FIND(E$1,$B757,1)+0,30),"x")</f>
        <v>x</v>
      </c>
      <c r="F757" s="2" t="str">
        <f>IFERROR(MID($B757,FIND(F$1,$B757,1)+0,30),"x")</f>
        <v>x</v>
      </c>
      <c r="G757" s="2" t="str">
        <f>IFERROR(MID($B757,FIND(G$1,$B757,1)+-5,20),"x")</f>
        <v>ENDE REUNIÃO COM ANV</v>
      </c>
      <c r="H757" s="2" t="str">
        <f>IFERROR(MID($B757,FIND(H$1,$B757,1)+-5,60),"x")</f>
        <v>x</v>
      </c>
      <c r="I757" s="2" t="str">
        <f t="shared" si="11"/>
        <v>x</v>
      </c>
    </row>
    <row r="758" spans="1:9" hidden="1" x14ac:dyDescent="0.2">
      <c r="A758" s="2">
        <v>732</v>
      </c>
      <c r="B758" s="2" t="s">
        <v>2344</v>
      </c>
      <c r="E758" s="2" t="str">
        <f>IFERROR(MID($B758,FIND(E$1,$B758,1)+0,30),"x")</f>
        <v>x</v>
      </c>
      <c r="F758" s="2" t="str">
        <f>IFERROR(MID($B758,FIND(F$1,$B758,1)+0,30),"x")</f>
        <v>x</v>
      </c>
      <c r="G758" s="2" t="str">
        <f>IFERROR(MID($B758,FIND(G$1,$B758,1)+-5,20),"x")</f>
        <v>. EM REUNIÃO COM A F</v>
      </c>
      <c r="H758" s="2" t="str">
        <f>IFERROR(MID($B758,FIND(H$1,$B758,1)+-5,60),"x")</f>
        <v>x</v>
      </c>
      <c r="I758" s="2" t="str">
        <f t="shared" si="11"/>
        <v>x</v>
      </c>
    </row>
    <row r="759" spans="1:9" hidden="1" x14ac:dyDescent="0.2">
      <c r="A759" s="2">
        <v>734</v>
      </c>
      <c r="B759" s="2" t="s">
        <v>2346</v>
      </c>
      <c r="E759" s="2" t="str">
        <f>IFERROR(MID($B759,FIND(E$1,$B759,1)+0,30),"x")</f>
        <v>x</v>
      </c>
      <c r="F759" s="2" t="str">
        <f>IFERROR(MID($B759,FIND(F$1,$B759,1)+0,30),"x")</f>
        <v>x</v>
      </c>
      <c r="G759" s="2" t="str">
        <f>IFERROR(MID($B759,FIND(G$1,$B759,1)+-5,20),"x")</f>
        <v xml:space="preserve">ARDA REUNIÃO DA SAM </v>
      </c>
      <c r="H759" s="2" t="str">
        <f>IFERROR(MID($B759,FIND(H$1,$B759,1)+-5,60),"x")</f>
        <v>O DA JUSTIÇA E SEGURANÇA PÚBLICA - MJSP SEM APONTAMENTOS . M</v>
      </c>
      <c r="I759" s="2" t="str">
        <f t="shared" si="11"/>
        <v>x</v>
      </c>
    </row>
    <row r="760" spans="1:9" hidden="1" x14ac:dyDescent="0.2">
      <c r="A760" s="2">
        <v>735</v>
      </c>
      <c r="B760" s="2" t="s">
        <v>2347</v>
      </c>
      <c r="E760" s="2" t="str">
        <f>IFERROR(MID($B760,FIND(E$1,$B760,1)+0,30),"x")</f>
        <v>x</v>
      </c>
      <c r="F760" s="2" t="str">
        <f>IFERROR(MID($B760,FIND(F$1,$B760,1)+0,30),"x")</f>
        <v>x</v>
      </c>
      <c r="G760" s="2" t="str">
        <f>IFERROR(MID($B760,FIND(G$1,$B760,1)+-5,20),"x")</f>
        <v>Á DA REUNIÃO DO COMI</v>
      </c>
      <c r="H760" s="2" t="str">
        <f>IFERROR(MID($B760,FIND(H$1,$B760,1)+-5,60),"x")</f>
        <v>x</v>
      </c>
      <c r="I760" s="2" t="str">
        <f t="shared" si="11"/>
        <v>x</v>
      </c>
    </row>
    <row r="761" spans="1:9" hidden="1" x14ac:dyDescent="0.2">
      <c r="A761" s="2">
        <v>737</v>
      </c>
      <c r="B761" s="2" t="s">
        <v>2349</v>
      </c>
      <c r="E761" s="2" t="str">
        <f>IFERROR(MID($B761,FIND(E$1,$B761,1)+0,30),"x")</f>
        <v>x</v>
      </c>
      <c r="F761" s="2" t="str">
        <f>IFERROR(MID($B761,FIND(F$1,$B761,1)+0,30),"x")</f>
        <v>x</v>
      </c>
      <c r="G761" s="2" t="str">
        <f>IFERROR(MID($B761,FIND(G$1,$B761,1)+-5,20),"x")</f>
        <v xml:space="preserve">XIMA REUNIÃO. A SAM </v>
      </c>
      <c r="H761" s="2" t="str">
        <f>IFERROR(MID($B761,FIND(H$1,$B761,1)+-5,60),"x")</f>
        <v>O DA JUSTIÇA E SEGURANÇA PÚBLICA - MJSP INFORMOU QUE A VACIN</v>
      </c>
      <c r="I761" s="2" t="str">
        <f t="shared" si="11"/>
        <v>x</v>
      </c>
    </row>
    <row r="762" spans="1:9" hidden="1" x14ac:dyDescent="0.2">
      <c r="A762" s="2">
        <v>738</v>
      </c>
      <c r="B762" s="2" t="s">
        <v>2350</v>
      </c>
      <c r="E762" s="2" t="str">
        <f>IFERROR(MID($B762,FIND(E$1,$B762,1)+0,30),"x")</f>
        <v>x</v>
      </c>
      <c r="F762" s="2" t="str">
        <f>IFERROR(MID($B762,FIND(F$1,$B762,1)+0,30),"x")</f>
        <v>x</v>
      </c>
      <c r="G762" s="2" t="str">
        <f>IFERROR(MID($B762,FIND(G$1,$B762,1)+-5,20),"x")</f>
        <v xml:space="preserve">193ª REUNIÃO COMITE </v>
      </c>
      <c r="H762" s="2" t="str">
        <f>IFERROR(MID($B762,FIND(H$1,$B762,1)+-5,60),"x")</f>
        <v>x</v>
      </c>
      <c r="I762" s="2" t="str">
        <f t="shared" si="11"/>
        <v>x</v>
      </c>
    </row>
    <row r="763" spans="1:9" hidden="1" x14ac:dyDescent="0.2">
      <c r="A763" s="2">
        <v>739</v>
      </c>
      <c r="B763" s="2" t="s">
        <v>2351</v>
      </c>
      <c r="E763" s="2" t="str">
        <f>IFERROR(MID($B763,FIND(E$1,$B763,1)+0,30),"x")</f>
        <v>x</v>
      </c>
      <c r="F763" s="2" t="str">
        <f>IFERROR(MID($B763,FIND(F$1,$B763,1)+0,30),"x")</f>
        <v>x</v>
      </c>
      <c r="G763" s="2" t="str">
        <f>IFERROR(MID($B763,FIND(G$1,$B763,1)+-5,20),"x")</f>
        <v>EGOV REUNIÃO COM A R</v>
      </c>
      <c r="H763" s="2" t="str">
        <f>IFERROR(MID($B763,FIND(H$1,$B763,1)+-5,60),"x")</f>
        <v>x</v>
      </c>
      <c r="I763" s="2" t="str">
        <f t="shared" si="11"/>
        <v>x</v>
      </c>
    </row>
    <row r="764" spans="1:9" hidden="1" x14ac:dyDescent="0.2">
      <c r="A764" s="2">
        <v>741</v>
      </c>
      <c r="B764" s="2" t="s">
        <v>2353</v>
      </c>
      <c r="E764" s="2" t="str">
        <f>IFERROR(MID($B764,FIND(E$1,$B764,1)+0,30),"x")</f>
        <v>x</v>
      </c>
      <c r="F764" s="2" t="str">
        <f>IFERROR(MID($B764,FIND(F$1,$B764,1)+0,30),"x")</f>
        <v>x</v>
      </c>
      <c r="G764" s="2" t="str">
        <f>IFERROR(MID($B764,FIND(G$1,$B764,1)+-5,20),"x")</f>
        <v xml:space="preserve">194ª REUNIÃO COMITE </v>
      </c>
      <c r="H764" s="2" t="str">
        <f>IFERROR(MID($B764,FIND(H$1,$B764,1)+-5,60),"x")</f>
        <v>O DA JUSTIÇA E S EGURANÇA PÚBLICA - MJSP SEM APONTAMENTOS. M</v>
      </c>
      <c r="I764" s="2" t="str">
        <f t="shared" si="11"/>
        <v>x</v>
      </c>
    </row>
    <row r="765" spans="1:9" hidden="1" x14ac:dyDescent="0.2">
      <c r="A765" s="2">
        <v>742</v>
      </c>
      <c r="B765" s="2" t="s">
        <v>2354</v>
      </c>
      <c r="E765" s="2" t="str">
        <f>IFERROR(MID($B765,FIND(E$1,$B765,1)+0,30),"x")</f>
        <v>x</v>
      </c>
      <c r="F765" s="2" t="str">
        <f>IFERROR(MID($B765,FIND(F$1,$B765,1)+0,30),"x")</f>
        <v>x</v>
      </c>
      <c r="G765" s="2" t="str">
        <f>IFERROR(MID($B765,FIND(G$1,$B765,1)+-5,20),"x")</f>
        <v>194ª REUNIÃO DO COMI</v>
      </c>
      <c r="H765" s="2" t="str">
        <f>IFERROR(MID($B765,FIND(H$1,$B765,1)+-5,60),"x")</f>
        <v>x</v>
      </c>
      <c r="I765" s="2" t="str">
        <f t="shared" si="11"/>
        <v>x</v>
      </c>
    </row>
    <row r="766" spans="1:9" hidden="1" x14ac:dyDescent="0.2">
      <c r="A766" s="2">
        <v>743</v>
      </c>
      <c r="B766" s="2" t="s">
        <v>2355</v>
      </c>
      <c r="E766" s="2" t="str">
        <f>IFERROR(MID($B766,FIND(E$1,$B766,1)+0,30),"x")</f>
        <v>x</v>
      </c>
      <c r="F766" s="2" t="str">
        <f>IFERROR(MID($B766,FIND(F$1,$B766,1)+0,30),"x")</f>
        <v>x</v>
      </c>
      <c r="G766" s="2" t="str">
        <f>IFERROR(MID($B766,FIND(G$1,$B766,1)+-5,20),"x")</f>
        <v xml:space="preserve">194ª REUNIÃO COMITE </v>
      </c>
      <c r="H766" s="2" t="str">
        <f>IFERROR(MID($B766,FIND(H$1,$B766,1)+-5,60),"x")</f>
        <v>x</v>
      </c>
      <c r="I766" s="2" t="str">
        <f t="shared" si="11"/>
        <v>x</v>
      </c>
    </row>
    <row r="767" spans="1:9" hidden="1" x14ac:dyDescent="0.2">
      <c r="A767" s="2">
        <v>745</v>
      </c>
      <c r="B767" s="2" t="s">
        <v>2357</v>
      </c>
      <c r="E767" s="2" t="str">
        <f>IFERROR(MID($B767,FIND(E$1,$B767,1)+0,30),"x")</f>
        <v>x</v>
      </c>
      <c r="F767" s="2" t="str">
        <f>IFERROR(MID($B767,FIND(F$1,$B767,1)+0,30),"x")</f>
        <v>x</v>
      </c>
      <c r="G767" s="2" t="str">
        <f>IFERROR(MID($B767,FIND(G$1,$B767,1)+-5,20),"x")</f>
        <v xml:space="preserve">195ª REUNIÃO COMITE </v>
      </c>
      <c r="H767" s="2" t="str">
        <f>IFERROR(MID($B767,FIND(H$1,$B767,1)+-5,60),"x")</f>
        <v>O DA JUSTIÇA E SEGURANÇA PÚBLICA - MJSP SEM APONTAMENTOS. MI</v>
      </c>
      <c r="I767" s="2" t="str">
        <f t="shared" si="11"/>
        <v>x</v>
      </c>
    </row>
    <row r="768" spans="1:9" hidden="1" x14ac:dyDescent="0.2">
      <c r="A768" s="2">
        <v>746</v>
      </c>
      <c r="B768" s="2" t="s">
        <v>2358</v>
      </c>
      <c r="E768" s="2" t="str">
        <f>IFERROR(MID($B768,FIND(E$1,$B768,1)+0,30),"x")</f>
        <v>DATA DE HOJE, RETORNARÃO AS RE</v>
      </c>
      <c r="F768" s="2" t="str">
        <f>IFERROR(MID($B768,FIND(F$1,$B768,1)+0,30),"x")</f>
        <v>x</v>
      </c>
      <c r="G768" s="2" t="str">
        <f>IFERROR(MID($B768,FIND(G$1,$B768,1)+-5,20),"x")</f>
        <v>195ª REUNIÃO DO COMI</v>
      </c>
      <c r="H768" s="2" t="str">
        <f>IFERROR(MID($B768,FIND(H$1,$B768,1)+-5,60),"x")</f>
        <v>x</v>
      </c>
      <c r="I768" s="2" t="str">
        <f t="shared" si="11"/>
        <v>x</v>
      </c>
    </row>
    <row r="769" spans="1:9" x14ac:dyDescent="0.2">
      <c r="A769" s="2">
        <v>748</v>
      </c>
      <c r="B769" s="2" t="s">
        <v>2360</v>
      </c>
      <c r="E769" s="2" t="str">
        <f>IFERROR(MID($B769,FIND(E$1,$B769,1)+0,30),"x")</f>
        <v>x</v>
      </c>
      <c r="F769" s="2" t="str">
        <f>IFERROR(MID($B769,FIND(F$1,$B769,1)+0,30),"x")</f>
        <v>x</v>
      </c>
      <c r="G769" s="2" t="str">
        <f>IFERROR(MID($B769,FIND(G$1,$B769,1)+-5,20),"x")</f>
        <v>U DE REUNIÃO COM REP</v>
      </c>
      <c r="H769" s="2" t="str">
        <f>IFERROR(MID($B769,FIND(H$1,$B769,1)+-5,60),"x")</f>
        <v xml:space="preserve">O DA JUSTIÇA E SEGURANÇA PÚBLICA - MJSP AUSENTE. MINISTÉRIO </v>
      </c>
      <c r="I769" s="2" t="str">
        <f t="shared" si="11"/>
        <v xml:space="preserve">MJSP AUSENTE. MINISTÉRIO </v>
      </c>
    </row>
    <row r="770" spans="1:9" hidden="1" x14ac:dyDescent="0.2">
      <c r="A770" s="2">
        <v>749</v>
      </c>
      <c r="B770" s="2" t="s">
        <v>2361</v>
      </c>
      <c r="E770" s="2" t="str">
        <f>IFERROR(MID($B770,FIND(E$1,$B770,1)+0,30),"x")</f>
        <v>x</v>
      </c>
      <c r="F770" s="2" t="str">
        <f>IFERROR(MID($B770,FIND(F$1,$B770,1)+0,30),"x")</f>
        <v>x</v>
      </c>
      <c r="G770" s="2" t="str">
        <f>IFERROR(MID($B770,FIND(G$1,$B770,1)+-5,20),"x")</f>
        <v xml:space="preserve">196ª REUNIÃO COMITE </v>
      </c>
      <c r="H770" s="2" t="str">
        <f>IFERROR(MID($B770,FIND(H$1,$B770,1)+-5,60),"x")</f>
        <v>x</v>
      </c>
      <c r="I770" s="2" t="str">
        <f t="shared" si="11"/>
        <v>x</v>
      </c>
    </row>
    <row r="771" spans="1:9" hidden="1" x14ac:dyDescent="0.2">
      <c r="A771" s="2">
        <v>750</v>
      </c>
      <c r="B771" s="2" t="s">
        <v>2362</v>
      </c>
      <c r="E771" s="2" t="str">
        <f>IFERROR(MID($B771,FIND(E$1,$B771,1)+0,30),"x")</f>
        <v>x</v>
      </c>
      <c r="F771" s="2" t="str">
        <f>IFERROR(MID($B771,FIND(F$1,$B771,1)+0,30),"x")</f>
        <v>x</v>
      </c>
      <c r="G771" s="2" t="str">
        <f>IFERROR(MID($B771,FIND(G$1,$B771,1)+-5,20),"x")</f>
        <v>196ª REUNIÃO DO COMI</v>
      </c>
      <c r="H771" s="2" t="str">
        <f>IFERROR(MID($B771,FIND(H$1,$B771,1)+-5,60),"x")</f>
        <v>x</v>
      </c>
      <c r="I771" s="2" t="str">
        <f t="shared" ref="I771:I807" si="12">IFERROR(MID($H771,FIND(I$1,$H771,1)+-5,60),"x")</f>
        <v>x</v>
      </c>
    </row>
    <row r="772" spans="1:9" hidden="1" x14ac:dyDescent="0.2">
      <c r="A772" s="2">
        <v>752</v>
      </c>
      <c r="B772" s="2" t="s">
        <v>2364</v>
      </c>
      <c r="E772" s="2" t="str">
        <f>IFERROR(MID($B772,FIND(E$1,$B772,1)+0,30),"x")</f>
        <v>x</v>
      </c>
      <c r="F772" s="2" t="str">
        <f>IFERROR(MID($B772,FIND(F$1,$B772,1)+0,30),"x")</f>
        <v>x</v>
      </c>
      <c r="G772" s="2" t="str">
        <f>IFERROR(MID($B772,FIND(G$1,$B772,1)+-5,20),"x")</f>
        <v>242ª REUNIÃO ORDINÁR</v>
      </c>
      <c r="H772" s="2" t="str">
        <f>IFERROR(MID($B772,FIND(H$1,$B772,1)+-5,60),"x")</f>
        <v>O DA JUSTIÇA E SEGURANÇA PÚBLICA - MJSP SEM APONTAMENTOS. MI</v>
      </c>
      <c r="I772" s="2" t="str">
        <f t="shared" si="12"/>
        <v>x</v>
      </c>
    </row>
    <row r="773" spans="1:9" hidden="1" x14ac:dyDescent="0.2">
      <c r="A773" s="2">
        <v>753</v>
      </c>
      <c r="B773" s="2" t="s">
        <v>2365</v>
      </c>
      <c r="E773" s="2" t="str">
        <f>IFERROR(MID($B773,FIND(E$1,$B773,1)+0,30),"x")</f>
        <v>x</v>
      </c>
      <c r="F773" s="2" t="str">
        <f>IFERROR(MID($B773,FIND(F$1,$B773,1)+0,30),"x")</f>
        <v>x</v>
      </c>
      <c r="G773" s="2" t="str">
        <f>IFERROR(MID($B773,FIND(G$1,$B773,1)+-5,20),"x")</f>
        <v>197ª REUNIÃO DO COMI</v>
      </c>
      <c r="H773" s="2" t="str">
        <f>IFERROR(MID($B773,FIND(H$1,$B773,1)+-5,60),"x")</f>
        <v>x</v>
      </c>
      <c r="I773" s="2" t="str">
        <f t="shared" si="12"/>
        <v>x</v>
      </c>
    </row>
    <row r="774" spans="1:9" hidden="1" x14ac:dyDescent="0.2">
      <c r="A774" s="2">
        <v>755</v>
      </c>
      <c r="B774" s="2" t="s">
        <v>2367</v>
      </c>
      <c r="E774" s="2" t="str">
        <f>IFERROR(MID($B774,FIND(E$1,$B774,1)+0,30),"x")</f>
        <v>x</v>
      </c>
      <c r="F774" s="2" t="str">
        <f>IFERROR(MID($B774,FIND(F$1,$B774,1)+0,30),"x")</f>
        <v>x</v>
      </c>
      <c r="G774" s="2" t="str">
        <f>IFERROR(MID($B774,FIND(G$1,$B774,1)+-5,20),"x")</f>
        <v xml:space="preserve">198ª REUNIÃO COMITE </v>
      </c>
      <c r="H774" s="2" t="str">
        <f>IFERROR(MID($B774,FIND(H$1,$B774,1)+-5,60),"x")</f>
        <v>O DA JUSTIÇA E SEGURANÇA PÚBLICA - MJSP SEM APONTAMENTOS. MI</v>
      </c>
      <c r="I774" s="2" t="str">
        <f t="shared" si="12"/>
        <v>x</v>
      </c>
    </row>
    <row r="775" spans="1:9" hidden="1" x14ac:dyDescent="0.2">
      <c r="A775" s="2">
        <v>756</v>
      </c>
      <c r="B775" s="2" t="s">
        <v>2368</v>
      </c>
      <c r="E775" s="2" t="str">
        <f>IFERROR(MID($B775,FIND(E$1,$B775,1)+0,30),"x")</f>
        <v>x</v>
      </c>
      <c r="F775" s="2" t="str">
        <f>IFERROR(MID($B775,FIND(F$1,$B775,1)+0,30),"x")</f>
        <v>x</v>
      </c>
      <c r="G775" s="2" t="str">
        <f>IFERROR(MID($B775,FIND(G$1,$B775,1)+-5,20),"x")</f>
        <v>198ª REUNIÃO DO COMI</v>
      </c>
      <c r="H775" s="2" t="str">
        <f>IFERROR(MID($B775,FIND(H$1,$B775,1)+-5,60),"x")</f>
        <v>x</v>
      </c>
      <c r="I775" s="2" t="str">
        <f t="shared" si="12"/>
        <v>x</v>
      </c>
    </row>
    <row r="776" spans="1:9" hidden="1" x14ac:dyDescent="0.2">
      <c r="A776" s="2">
        <v>758</v>
      </c>
      <c r="B776" s="2" t="s">
        <v>2370</v>
      </c>
      <c r="E776" s="2" t="str">
        <f>IFERROR(MID($B776,FIND(E$1,$B776,1)+0,30),"x")</f>
        <v>x</v>
      </c>
      <c r="F776" s="2" t="str">
        <f>IFERROR(MID($B776,FIND(F$1,$B776,1)+0,30),"x")</f>
        <v>x</v>
      </c>
      <c r="G776" s="2" t="str">
        <f>IFERROR(MID($B776,FIND(G$1,$B776,1)+-5,20),"x")</f>
        <v>ERAM REUNIÃO COM O P</v>
      </c>
      <c r="H776" s="2" t="str">
        <f>IFERROR(MID($B776,FIND(H$1,$B776,1)+-5,60),"x")</f>
        <v>O DA JUSTIÇA E SEGURANÇA PÚBLICA - MJSP SEM APONTAMENTOS. MI</v>
      </c>
      <c r="I776" s="2" t="str">
        <f t="shared" si="12"/>
        <v>x</v>
      </c>
    </row>
    <row r="777" spans="1:9" hidden="1" x14ac:dyDescent="0.2">
      <c r="A777" s="2">
        <v>759</v>
      </c>
      <c r="B777" s="2" t="s">
        <v>2371</v>
      </c>
      <c r="E777" s="2" t="str">
        <f>IFERROR(MID($B777,FIND(E$1,$B777,1)+0,30),"x")</f>
        <v>x</v>
      </c>
      <c r="F777" s="2" t="str">
        <f>IFERROR(MID($B777,FIND(F$1,$B777,1)+0,30),"x")</f>
        <v>x</v>
      </c>
      <c r="G777" s="2" t="str">
        <f>IFERROR(MID($B777,FIND(G$1,$B777,1)+-5,20),"x")</f>
        <v>ERAM REUNIÃO COM A R</v>
      </c>
      <c r="H777" s="2" t="str">
        <f>IFERROR(MID($B777,FIND(H$1,$B777,1)+-5,60),"x")</f>
        <v>x</v>
      </c>
      <c r="I777" s="2" t="str">
        <f t="shared" si="12"/>
        <v>x</v>
      </c>
    </row>
    <row r="778" spans="1:9" hidden="1" x14ac:dyDescent="0.2">
      <c r="A778" s="2">
        <v>760</v>
      </c>
      <c r="B778" s="2" t="s">
        <v>2372</v>
      </c>
      <c r="E778" s="2" t="str">
        <f>IFERROR(MID($B778,FIND(E$1,$B778,1)+0,30),"x")</f>
        <v>x</v>
      </c>
      <c r="F778" s="2" t="str">
        <f>IFERROR(MID($B778,FIND(F$1,$B778,1)+0,30),"x")</f>
        <v>x</v>
      </c>
      <c r="G778" s="2" t="str">
        <f>IFERROR(MID($B778,FIND(G$1,$B778,1)+-5,20),"x")</f>
        <v>199ª REUNIÃO DO COMI</v>
      </c>
      <c r="H778" s="2" t="str">
        <f>IFERROR(MID($B778,FIND(H$1,$B778,1)+-5,60),"x")</f>
        <v>x</v>
      </c>
      <c r="I778" s="2" t="str">
        <f t="shared" si="12"/>
        <v>x</v>
      </c>
    </row>
    <row r="779" spans="1:9" hidden="1" x14ac:dyDescent="0.2">
      <c r="A779" s="2">
        <v>762</v>
      </c>
      <c r="B779" s="2" t="s">
        <v>2374</v>
      </c>
      <c r="E779" s="2" t="str">
        <f>IFERROR(MID($B779,FIND(E$1,$B779,1)+0,30),"x")</f>
        <v>x</v>
      </c>
      <c r="F779" s="2" t="str">
        <f>IFERROR(MID($B779,FIND(F$1,$B779,1)+0,30),"x")</f>
        <v>x</v>
      </c>
      <c r="G779" s="2" t="str">
        <f>IFERROR(MID($B779,FIND(G$1,$B779,1)+-5,20),"x")</f>
        <v xml:space="preserve">200ª REUNIÃO COMITE </v>
      </c>
      <c r="H779" s="2" t="str">
        <f>IFERROR(MID($B779,FIND(H$1,$B779,1)+-5,60),"x")</f>
        <v>O DA JUSTIÇA E SEGURANÇA PÚBLICA - MJSP SEM APONTAMENTOS. MI</v>
      </c>
      <c r="I779" s="2" t="str">
        <f t="shared" si="12"/>
        <v>x</v>
      </c>
    </row>
    <row r="780" spans="1:9" hidden="1" x14ac:dyDescent="0.2">
      <c r="A780" s="2">
        <v>763</v>
      </c>
      <c r="B780" s="2" t="s">
        <v>2375</v>
      </c>
      <c r="E780" s="2" t="str">
        <f>IFERROR(MID($B780,FIND(E$1,$B780,1)+0,30),"x")</f>
        <v>x</v>
      </c>
      <c r="F780" s="2" t="str">
        <f>IFERROR(MID($B780,FIND(F$1,$B780,1)+0,30),"x")</f>
        <v>x</v>
      </c>
      <c r="G780" s="2" t="str">
        <f>IFERROR(MID($B780,FIND(G$1,$B780,1)+-5,20),"x")</f>
        <v xml:space="preserve">O DA REUNIÃO. SERÃO </v>
      </c>
      <c r="H780" s="2" t="str">
        <f>IFERROR(MID($B780,FIND(H$1,$B780,1)+-5,60),"x")</f>
        <v>x</v>
      </c>
      <c r="I780" s="2" t="str">
        <f t="shared" si="12"/>
        <v>x</v>
      </c>
    </row>
    <row r="781" spans="1:9" hidden="1" x14ac:dyDescent="0.2">
      <c r="A781" s="2">
        <v>764</v>
      </c>
      <c r="B781" s="2" t="s">
        <v>2376</v>
      </c>
      <c r="E781" s="2" t="str">
        <f>IFERROR(MID($B781,FIND(E$1,$B781,1)+0,30),"x")</f>
        <v>x</v>
      </c>
      <c r="F781" s="2" t="str">
        <f>IFERROR(MID($B781,FIND(F$1,$B781,1)+0,30),"x")</f>
        <v>x</v>
      </c>
      <c r="G781" s="2" t="str">
        <f>IFERROR(MID($B781,FIND(G$1,$B781,1)+-5,20),"x")</f>
        <v>200ª REUNIÃO DO COMI</v>
      </c>
      <c r="H781" s="2" t="str">
        <f>IFERROR(MID($B781,FIND(H$1,$B781,1)+-5,60),"x")</f>
        <v>x</v>
      </c>
      <c r="I781" s="2" t="str">
        <f t="shared" si="12"/>
        <v>x</v>
      </c>
    </row>
    <row r="782" spans="1:9" hidden="1" x14ac:dyDescent="0.2">
      <c r="A782" s="2">
        <v>766</v>
      </c>
      <c r="B782" s="2" t="s">
        <v>2378</v>
      </c>
      <c r="E782" s="2" t="str">
        <f>IFERROR(MID($B782,FIND(E$1,$B782,1)+0,30),"x")</f>
        <v>x</v>
      </c>
      <c r="F782" s="2" t="str">
        <f>IFERROR(MID($B782,FIND(F$1,$B782,1)+0,30),"x")</f>
        <v>x</v>
      </c>
      <c r="G782" s="2" t="str">
        <f>IFERROR(MID($B782,FIND(G$1,$B782,1)+-5,20),"x")</f>
        <v xml:space="preserve">201ª REUNIÃO COMITE </v>
      </c>
      <c r="H782" s="2" t="str">
        <f>IFERROR(MID($B782,FIND(H$1,$B782,1)+-5,60),"x")</f>
        <v>O DA JUSTIÇA E SEGURANÇA PÚBLICA - MJSP SEM APONTAMENTOS. MI</v>
      </c>
      <c r="I782" s="2" t="str">
        <f t="shared" si="12"/>
        <v>x</v>
      </c>
    </row>
    <row r="783" spans="1:9" hidden="1" x14ac:dyDescent="0.2">
      <c r="A783" s="2">
        <v>767</v>
      </c>
      <c r="B783" s="2" t="s">
        <v>2379</v>
      </c>
      <c r="E783" s="2" t="str">
        <f>IFERROR(MID($B783,FIND(E$1,$B783,1)+0,30),"x")</f>
        <v>DATA SERÁ AGENDADA . EM SEGUID</v>
      </c>
      <c r="F783" s="2" t="str">
        <f>IFERROR(MID($B783,FIND(F$1,$B783,1)+0,30),"x")</f>
        <v>x</v>
      </c>
      <c r="G783" s="2" t="str">
        <f>IFERROR(MID($B783,FIND(G$1,$B783,1)+-5,20),"x")</f>
        <v xml:space="preserve"> UMA REUNIÃO COM O M</v>
      </c>
      <c r="H783" s="2" t="str">
        <f>IFERROR(MID($B783,FIND(H$1,$B783,1)+-5,60),"x")</f>
        <v>x</v>
      </c>
      <c r="I783" s="2" t="str">
        <f t="shared" si="12"/>
        <v>x</v>
      </c>
    </row>
    <row r="784" spans="1:9" hidden="1" x14ac:dyDescent="0.2">
      <c r="A784" s="2">
        <v>769</v>
      </c>
      <c r="B784" s="2" t="s">
        <v>2381</v>
      </c>
      <c r="E784" s="2" t="str">
        <f>IFERROR(MID($B784,FIND(E$1,$B784,1)+0,30),"x")</f>
        <v>x</v>
      </c>
      <c r="F784" s="2" t="str">
        <f>IFERROR(MID($B784,FIND(F$1,$B784,1)+0,30),"x")</f>
        <v>x</v>
      </c>
      <c r="G784" s="2" t="str">
        <f>IFERROR(MID($B784,FIND(G$1,$B784,1)+-5,20),"x")</f>
        <v>XIMA REUNIÃO (28.06.</v>
      </c>
      <c r="H784" s="2" t="str">
        <f>IFERROR(MID($B784,FIND(H$1,$B784,1)+-5,60),"x")</f>
        <v>x</v>
      </c>
      <c r="I784" s="2" t="str">
        <f t="shared" si="12"/>
        <v>x</v>
      </c>
    </row>
    <row r="785" spans="1:9" hidden="1" x14ac:dyDescent="0.2">
      <c r="A785" s="2">
        <v>772</v>
      </c>
      <c r="B785" s="2" t="s">
        <v>2384</v>
      </c>
      <c r="E785" s="2" t="str">
        <f>IFERROR(MID($B785,FIND(E$1,$B785,1)+0,30),"x")</f>
        <v>x</v>
      </c>
      <c r="F785" s="2" t="str">
        <f>IFERROR(MID($B785,FIND(F$1,$B785,1)+0,30),"x")</f>
        <v>x</v>
      </c>
      <c r="G785" s="2" t="str">
        <f>IFERROR(MID($B785,FIND(G$1,$B785,1)+-5,20),"x")</f>
        <v>204ª REUNIÃO DO COMI</v>
      </c>
      <c r="H785" s="2" t="str">
        <f>IFERROR(MID($B785,FIND(H$1,$B785,1)+-5,60),"x")</f>
        <v>x</v>
      </c>
      <c r="I785" s="2" t="str">
        <f t="shared" si="12"/>
        <v>x</v>
      </c>
    </row>
    <row r="786" spans="1:9" hidden="1" x14ac:dyDescent="0.2">
      <c r="A786" s="2">
        <v>774</v>
      </c>
      <c r="B786" s="2" t="s">
        <v>2386</v>
      </c>
      <c r="E786" s="2" t="str">
        <f>IFERROR(MID($B786,FIND(E$1,$B786,1)+0,30),"x")</f>
        <v>x</v>
      </c>
      <c r="F786" s="2" t="str">
        <f>IFERROR(MID($B786,FIND(F$1,$B786,1)+0,30),"x")</f>
        <v>x</v>
      </c>
      <c r="G786" s="2" t="str">
        <f>IFERROR(MID($B786,FIND(G$1,$B786,1)+-5,20),"x")</f>
        <v>205ª REUNIÃO DO COMI</v>
      </c>
      <c r="H786" s="2" t="str">
        <f>IFERROR(MID($B786,FIND(H$1,$B786,1)+-5,60),"x")</f>
        <v>x</v>
      </c>
      <c r="I786" s="2" t="str">
        <f t="shared" si="12"/>
        <v>x</v>
      </c>
    </row>
    <row r="787" spans="1:9" hidden="1" x14ac:dyDescent="0.2">
      <c r="A787" s="2">
        <v>776</v>
      </c>
      <c r="B787" s="2" t="s">
        <v>2388</v>
      </c>
      <c r="E787" s="2" t="str">
        <f>IFERROR(MID($B787,FIND(E$1,$B787,1)+0,30),"x")</f>
        <v>DATA: 07/07/2021 HORÁRIO : 10H</v>
      </c>
      <c r="F787" s="2" t="str">
        <f>IFERROR(MID($B787,FIND(F$1,$B787,1)+0,30),"x")</f>
        <v>HORÁRIO : 10H05M ÀS 10H53M LOC</v>
      </c>
      <c r="G787" s="2" t="str">
        <f>IFERROR(MID($B787,FIND(G$1,$B787,1)+-5,20),"x")</f>
        <v>207ª REUNIÃO SITUACI</v>
      </c>
      <c r="H787" s="2" t="str">
        <f>IFERROR(MID($B787,FIND(H$1,$B787,1)+-5,60),"x")</f>
        <v>x</v>
      </c>
      <c r="I787" s="2" t="str">
        <f t="shared" si="12"/>
        <v>x</v>
      </c>
    </row>
    <row r="788" spans="1:9" hidden="1" x14ac:dyDescent="0.2">
      <c r="A788" s="2">
        <v>777</v>
      </c>
      <c r="B788" s="2" t="s">
        <v>2389</v>
      </c>
      <c r="E788" s="2" t="str">
        <f>IFERROR(MID($B788,FIND(E$1,$B788,1)+0,30),"x")</f>
        <v>DATA: 09/07/2021 HORÁRIO : 10H</v>
      </c>
      <c r="F788" s="2" t="str">
        <f>IFERROR(MID($B788,FIND(F$1,$B788,1)+0,30),"x")</f>
        <v>HORÁRIO : 10H25M ÀS 11H07M LOC</v>
      </c>
      <c r="G788" s="2" t="str">
        <f>IFERROR(MID($B788,FIND(G$1,$B788,1)+-5,20),"x")</f>
        <v>208ª REUNIÃO SITUACI</v>
      </c>
      <c r="H788" s="2" t="str">
        <f>IFERROR(MID($B788,FIND(H$1,$B788,1)+-5,60),"x")</f>
        <v>x</v>
      </c>
      <c r="I788" s="2" t="str">
        <f t="shared" si="12"/>
        <v>x</v>
      </c>
    </row>
    <row r="789" spans="1:9" hidden="1" x14ac:dyDescent="0.2">
      <c r="A789" s="2">
        <v>778</v>
      </c>
      <c r="B789" s="2" t="s">
        <v>2390</v>
      </c>
      <c r="E789" s="2" t="str">
        <f>IFERROR(MID($B789,FIND(E$1,$B789,1)+0,30),"x")</f>
        <v>DATA DE HOJE, O SUBCHEFE DA SU</v>
      </c>
      <c r="F789" s="2" t="str">
        <f>IFERROR(MID($B789,FIND(F$1,$B789,1)+0,30),"x")</f>
        <v>x</v>
      </c>
      <c r="G789" s="2" t="str">
        <f>IFERROR(MID($B789,FIND(G$1,$B789,1)+-5,20),"x")</f>
        <v>208ª REUNIÃO DO COMI</v>
      </c>
      <c r="H789" s="2" t="str">
        <f>IFERROR(MID($B789,FIND(H$1,$B789,1)+-5,60),"x")</f>
        <v>x</v>
      </c>
      <c r="I789" s="2" t="str">
        <f t="shared" si="12"/>
        <v>x</v>
      </c>
    </row>
    <row r="790" spans="1:9" hidden="1" x14ac:dyDescent="0.2">
      <c r="A790" s="2">
        <v>779</v>
      </c>
      <c r="B790" s="2" t="s">
        <v>2391</v>
      </c>
      <c r="E790" s="2" t="str">
        <f>IFERROR(MID($B790,FIND(E$1,$B790,1)+0,30),"x")</f>
        <v>DATA: 12/07/2021 HORÁRIO : 10H</v>
      </c>
      <c r="F790" s="2" t="str">
        <f>IFERROR(MID($B790,FIND(F$1,$B790,1)+0,30),"x")</f>
        <v>HORÁRIO : 10H07M ÀS 10H10M LOC</v>
      </c>
      <c r="G790" s="2" t="str">
        <f>IFERROR(MID($B790,FIND(G$1,$B790,1)+-5,20),"x")</f>
        <v>209ª REUNIÃO SITUACI</v>
      </c>
      <c r="H790" s="2" t="str">
        <f>IFERROR(MID($B790,FIND(H$1,$B790,1)+-5,60),"x")</f>
        <v>x</v>
      </c>
      <c r="I790" s="2" t="str">
        <f t="shared" si="12"/>
        <v>x</v>
      </c>
    </row>
    <row r="791" spans="1:9" hidden="1" x14ac:dyDescent="0.2">
      <c r="A791" s="2">
        <v>783</v>
      </c>
      <c r="B791" s="2" t="s">
        <v>2395</v>
      </c>
      <c r="E791" s="2" t="str">
        <f>IFERROR(MID($B791,FIND(E$1,$B791,1)+0,30),"x")</f>
        <v>x</v>
      </c>
      <c r="F791" s="2" t="str">
        <f>IFERROR(MID($B791,FIND(F$1,$B791,1)+0,30),"x")</f>
        <v>x</v>
      </c>
      <c r="G791" s="2" t="str">
        <f>IFERROR(MID($B791,FIND(G$1,$B791,1)+-5,20),"x")</f>
        <v>1 2ª REUNIÃO SITUACI</v>
      </c>
      <c r="H791" s="2" t="str">
        <f>IFERROR(MID($B791,FIND(H$1,$B791,1)+-5,60),"x")</f>
        <v>x</v>
      </c>
      <c r="I791" s="2" t="str">
        <f t="shared" si="12"/>
        <v>x</v>
      </c>
    </row>
    <row r="792" spans="1:9" hidden="1" x14ac:dyDescent="0.2">
      <c r="A792" s="2">
        <v>785</v>
      </c>
      <c r="B792" s="2" t="s">
        <v>2397</v>
      </c>
      <c r="E792" s="2" t="str">
        <f>IFERROR(MID($B792,FIND(E$1,$B792,1)+0,30),"x")</f>
        <v>DATA: 23/07/2021 HORÁRIO : 10H</v>
      </c>
      <c r="F792" s="2" t="str">
        <f>IFERROR(MID($B792,FIND(F$1,$B792,1)+0,30),"x")</f>
        <v>HORÁRIO : 10H06M ÀS 10H34M LOC</v>
      </c>
      <c r="G792" s="2" t="str">
        <f>IFERROR(MID($B792,FIND(G$1,$B792,1)+-5,20),"x")</f>
        <v>214ª REUNIÃO SITUACI</v>
      </c>
      <c r="H792" s="2" t="str">
        <f>IFERROR(MID($B792,FIND(H$1,$B792,1)+-5,60),"x")</f>
        <v>x</v>
      </c>
      <c r="I792" s="2" t="str">
        <f t="shared" si="12"/>
        <v>x</v>
      </c>
    </row>
    <row r="793" spans="1:9" hidden="1" x14ac:dyDescent="0.2">
      <c r="A793" s="2">
        <v>788</v>
      </c>
      <c r="B793" s="2" t="s">
        <v>2400</v>
      </c>
      <c r="E793" s="2" t="str">
        <f>IFERROR(MID($B793,FIND(E$1,$B793,1)+0,30),"x")</f>
        <v>x</v>
      </c>
      <c r="F793" s="2" t="str">
        <f>IFERROR(MID($B793,FIND(F$1,$B793,1)+0,30),"x")</f>
        <v>x</v>
      </c>
      <c r="G793" s="2" t="str">
        <f>IFERROR(MID($B793,FIND(G$1,$B793,1)+-5,20),"x")</f>
        <v xml:space="preserve"> 15ª REUNIÃO DO COMI</v>
      </c>
      <c r="H793" s="2" t="str">
        <f>IFERROR(MID($B793,FIND(H$1,$B793,1)+-5,60),"x")</f>
        <v>x</v>
      </c>
      <c r="I793" s="2" t="str">
        <f t="shared" si="12"/>
        <v>x</v>
      </c>
    </row>
    <row r="794" spans="1:9" hidden="1" x14ac:dyDescent="0.2">
      <c r="A794" s="2">
        <v>790</v>
      </c>
      <c r="B794" s="2" t="s">
        <v>2402</v>
      </c>
      <c r="E794" s="2" t="str">
        <f>IFERROR(MID($B794,FIND(E$1,$B794,1)+0,30),"x")</f>
        <v>x</v>
      </c>
      <c r="F794" s="2" t="str">
        <f>IFERROR(MID($B794,FIND(F$1,$B794,1)+0,30),"x")</f>
        <v>x</v>
      </c>
      <c r="G794" s="2" t="str">
        <f>IFERROR(MID($B794,FIND(G$1,$B794,1)+-5,20),"x")</f>
        <v>XIMA REUNIÃO (04.08.</v>
      </c>
      <c r="H794" s="2" t="str">
        <f>IFERROR(MID($B794,FIND(H$1,$B794,1)+-5,60),"x")</f>
        <v>x</v>
      </c>
      <c r="I794" s="2" t="str">
        <f t="shared" si="12"/>
        <v>x</v>
      </c>
    </row>
    <row r="795" spans="1:9" hidden="1" x14ac:dyDescent="0.2">
      <c r="A795" s="2">
        <v>792</v>
      </c>
      <c r="B795" s="2" t="s">
        <v>2404</v>
      </c>
      <c r="E795" s="2" t="str">
        <f>IFERROR(MID($B795,FIND(E$1,$B795,1)+0,30),"x")</f>
        <v>x</v>
      </c>
      <c r="F795" s="2" t="str">
        <f>IFERROR(MID($B795,FIND(F$1,$B795,1)+0,30),"x")</f>
        <v>x</v>
      </c>
      <c r="G795" s="2" t="str">
        <f>IFERROR(MID($B795,FIND(G$1,$B795,1)+-5,20),"x")</f>
        <v>1 7ª REUNIÃO SITUACI</v>
      </c>
      <c r="H795" s="2" t="str">
        <f>IFERROR(MID($B795,FIND(H$1,$B795,1)+-5,60),"x")</f>
        <v>x</v>
      </c>
      <c r="I795" s="2" t="str">
        <f t="shared" si="12"/>
        <v>x</v>
      </c>
    </row>
    <row r="796" spans="1:9" hidden="1" x14ac:dyDescent="0.2">
      <c r="A796" s="2">
        <v>793</v>
      </c>
      <c r="B796" s="2" t="s">
        <v>2405</v>
      </c>
      <c r="E796" s="2" t="str">
        <f>IFERROR(MID($B796,FIND(E$1,$B796,1)+0,30),"x")</f>
        <v>DATA: 06/08/2021 HORÁRIO : 10H</v>
      </c>
      <c r="F796" s="2" t="str">
        <f>IFERROR(MID($B796,FIND(F$1,$B796,1)+0,30),"x")</f>
        <v>HORÁRIO : 10H06M ÀS 10H55M LOC</v>
      </c>
      <c r="G796" s="2" t="str">
        <f>IFERROR(MID($B796,FIND(G$1,$B796,1)+-5,20),"x")</f>
        <v>218ª REUNIÃO SITUACI</v>
      </c>
      <c r="H796" s="2" t="str">
        <f>IFERROR(MID($B796,FIND(H$1,$B796,1)+-5,60),"x")</f>
        <v>x</v>
      </c>
      <c r="I796" s="2" t="str">
        <f t="shared" si="12"/>
        <v>x</v>
      </c>
    </row>
    <row r="797" spans="1:9" hidden="1" x14ac:dyDescent="0.2">
      <c r="A797" s="2">
        <v>795</v>
      </c>
      <c r="B797" s="2" t="s">
        <v>2407</v>
      </c>
      <c r="E797" s="2" t="str">
        <f>IFERROR(MID($B797,FIND(E$1,$B797,1)+0,30),"x")</f>
        <v>DATA: 13/08/2021 HORÁRIO : 10H</v>
      </c>
      <c r="F797" s="2" t="str">
        <f>IFERROR(MID($B797,FIND(F$1,$B797,1)+0,30),"x")</f>
        <v>HORÁRIO : 10H06M ÀS 10H56M LOC</v>
      </c>
      <c r="G797" s="2" t="str">
        <f>IFERROR(MID($B797,FIND(G$1,$B797,1)+-5,20),"x")</f>
        <v>220ª REUNIÃO SITUACI</v>
      </c>
      <c r="H797" s="2" t="str">
        <f>IFERROR(MID($B797,FIND(H$1,$B797,1)+-5,60),"x")</f>
        <v>x</v>
      </c>
      <c r="I797" s="2" t="str">
        <f t="shared" si="12"/>
        <v>x</v>
      </c>
    </row>
    <row r="798" spans="1:9" hidden="1" x14ac:dyDescent="0.2">
      <c r="A798" s="2">
        <v>796</v>
      </c>
      <c r="B798" s="2" t="s">
        <v>2408</v>
      </c>
      <c r="E798" s="2" t="str">
        <f>IFERROR(MID($B798,FIND(E$1,$B798,1)+0,30),"x")</f>
        <v>DATA: 18/08/2021 HORÁRIO : 10H</v>
      </c>
      <c r="F798" s="2" t="str">
        <f>IFERROR(MID($B798,FIND(F$1,$B798,1)+0,30),"x")</f>
        <v>HORÁRIO : 10H06M ÀS 10H50M LOC</v>
      </c>
      <c r="G798" s="2" t="str">
        <f>IFERROR(MID($B798,FIND(G$1,$B798,1)+-5,20),"x")</f>
        <v>221ª REUNIÃO SITUACI</v>
      </c>
      <c r="H798" s="2" t="str">
        <f>IFERROR(MID($B798,FIND(H$1,$B798,1)+-5,60),"x")</f>
        <v>x</v>
      </c>
      <c r="I798" s="2" t="str">
        <f t="shared" si="12"/>
        <v>x</v>
      </c>
    </row>
    <row r="799" spans="1:9" hidden="1" x14ac:dyDescent="0.2">
      <c r="A799" s="2">
        <v>797</v>
      </c>
      <c r="B799" s="2" t="s">
        <v>2409</v>
      </c>
      <c r="E799" s="2" t="str">
        <f>IFERROR(MID($B799,FIND(E$1,$B799,1)+0,30),"x")</f>
        <v>DATA: 20/08/2021 HORÁRIO : 10H</v>
      </c>
      <c r="F799" s="2" t="str">
        <f>IFERROR(MID($B799,FIND(F$1,$B799,1)+0,30),"x")</f>
        <v>HORÁRIO : 10H00M ÀS 11H00M LOC</v>
      </c>
      <c r="G799" s="2" t="str">
        <f>IFERROR(MID($B799,FIND(G$1,$B799,1)+-5,20),"x")</f>
        <v>222ª REUNIÃO SITUACI</v>
      </c>
      <c r="H799" s="2" t="str">
        <f>IFERROR(MID($B799,FIND(H$1,$B799,1)+-5,60),"x")</f>
        <v>x</v>
      </c>
      <c r="I799" s="2" t="str">
        <f t="shared" si="12"/>
        <v>x</v>
      </c>
    </row>
    <row r="800" spans="1:9" hidden="1" x14ac:dyDescent="0.2">
      <c r="A800" s="2">
        <v>798</v>
      </c>
      <c r="B800" s="2" t="s">
        <v>2410</v>
      </c>
      <c r="E800" s="2" t="str">
        <f>IFERROR(MID($B800,FIND(E$1,$B800,1)+0,30),"x")</f>
        <v>DATA: 25/08/2021 HORÁRIO : 10H</v>
      </c>
      <c r="F800" s="2" t="str">
        <f>IFERROR(MID($B800,FIND(F$1,$B800,1)+0,30),"x")</f>
        <v>HORÁRIO : 10H05M ÀS 10H43M LOC</v>
      </c>
      <c r="G800" s="2" t="str">
        <f>IFERROR(MID($B800,FIND(G$1,$B800,1)+-5,20),"x")</f>
        <v>223ª REUNIÃO SITUACI</v>
      </c>
      <c r="H800" s="2" t="str">
        <f>IFERROR(MID($B800,FIND(H$1,$B800,1)+-5,60),"x")</f>
        <v>x</v>
      </c>
      <c r="I800" s="2" t="str">
        <f t="shared" si="12"/>
        <v>x</v>
      </c>
    </row>
    <row r="801" spans="1:9" hidden="1" x14ac:dyDescent="0.2">
      <c r="A801" s="2">
        <v>799</v>
      </c>
      <c r="B801" s="2" t="s">
        <v>2411</v>
      </c>
      <c r="E801" s="2" t="str">
        <f>IFERROR(MID($B801,FIND(E$1,$B801,1)+0,30),"x")</f>
        <v>x</v>
      </c>
      <c r="F801" s="2" t="str">
        <f>IFERROR(MID($B801,FIND(F$1,$B801,1)+0,30),"x")</f>
        <v>x</v>
      </c>
      <c r="G801" s="2" t="str">
        <f>IFERROR(MID($B801,FIND(G$1,$B801,1)+-5,20),"x")</f>
        <v>VERÁ REUNIÃO DESTE C</v>
      </c>
      <c r="H801" s="2" t="str">
        <f>IFERROR(MID($B801,FIND(H$1,$B801,1)+-5,60),"x")</f>
        <v>x</v>
      </c>
      <c r="I801" s="2" t="str">
        <f t="shared" si="12"/>
        <v>x</v>
      </c>
    </row>
    <row r="802" spans="1:9" hidden="1" x14ac:dyDescent="0.2">
      <c r="A802" s="2">
        <v>800</v>
      </c>
      <c r="B802" s="2" t="s">
        <v>2412</v>
      </c>
      <c r="E802" s="2" t="str">
        <f>IFERROR(MID($B802,FIND(E$1,$B802,1)+0,30),"x")</f>
        <v>DATA: 30/08/2021 HORÁRIO : 10H</v>
      </c>
      <c r="F802" s="2" t="str">
        <f>IFERROR(MID($B802,FIND(F$1,$B802,1)+0,30),"x")</f>
        <v>HORÁRIO : 10H00M ÀS 10H40M LOC</v>
      </c>
      <c r="G802" s="2" t="str">
        <f>IFERROR(MID($B802,FIND(G$1,$B802,1)+-5,20),"x")</f>
        <v>224ª REUNIÃO SITUACI</v>
      </c>
      <c r="H802" s="2" t="str">
        <f>IFERROR(MID($B802,FIND(H$1,$B802,1)+-5,60),"x")</f>
        <v>x</v>
      </c>
      <c r="I802" s="2" t="str">
        <f t="shared" si="12"/>
        <v>x</v>
      </c>
    </row>
    <row r="803" spans="1:9" hidden="1" x14ac:dyDescent="0.2">
      <c r="A803" s="2">
        <v>801</v>
      </c>
      <c r="B803" s="2" t="s">
        <v>2413</v>
      </c>
      <c r="E803" s="2" t="str">
        <f>IFERROR(MID($B803,FIND(E$1,$B803,1)+0,30),"x")</f>
        <v>DATA: 01/09/2021 HORÁRIO : 10H</v>
      </c>
      <c r="F803" s="2" t="str">
        <f>IFERROR(MID($B803,FIND(F$1,$B803,1)+0,30),"x")</f>
        <v>HORÁRIO : 10H20M ÀS 11H00M LOC</v>
      </c>
      <c r="G803" s="2" t="str">
        <f>IFERROR(MID($B803,FIND(G$1,$B803,1)+-5,20),"x")</f>
        <v>225ª REUNIÃO SITUACI</v>
      </c>
      <c r="H803" s="2" t="str">
        <f>IFERROR(MID($B803,FIND(H$1,$B803,1)+-5,60),"x")</f>
        <v>x</v>
      </c>
      <c r="I803" s="2" t="str">
        <f t="shared" si="12"/>
        <v>x</v>
      </c>
    </row>
    <row r="804" spans="1:9" hidden="1" x14ac:dyDescent="0.2">
      <c r="A804" s="2">
        <v>802</v>
      </c>
      <c r="B804" s="2" t="s">
        <v>2414</v>
      </c>
      <c r="E804" s="2" t="str">
        <f>IFERROR(MID($B804,FIND(E$1,$B804,1)+0,30),"x")</f>
        <v>DATA: 03/09/2021 HORÁRIO : 10H</v>
      </c>
      <c r="F804" s="2" t="str">
        <f>IFERROR(MID($B804,FIND(F$1,$B804,1)+0,30),"x")</f>
        <v>HORÁRIO : 10H05M ÀS 10H46M LOC</v>
      </c>
      <c r="G804" s="2" t="str">
        <f>IFERROR(MID($B804,FIND(G$1,$B804,1)+-5,20),"x")</f>
        <v>226ª REUNIÃO SITUACI</v>
      </c>
      <c r="H804" s="2" t="str">
        <f>IFERROR(MID($B804,FIND(H$1,$B804,1)+-5,60),"x")</f>
        <v>x</v>
      </c>
      <c r="I804" s="2" t="str">
        <f t="shared" si="12"/>
        <v>x</v>
      </c>
    </row>
    <row r="805" spans="1:9" hidden="1" x14ac:dyDescent="0.2">
      <c r="A805" s="2">
        <v>804</v>
      </c>
      <c r="B805" s="2" t="s">
        <v>2416</v>
      </c>
      <c r="E805" s="2" t="str">
        <f>IFERROR(MID($B805,FIND(E$1,$B805,1)+0,30),"x")</f>
        <v>DATA: 10/09/2021 HORÁRIO: 10H0</v>
      </c>
      <c r="F805" s="2" t="str">
        <f>IFERROR(MID($B805,FIND(F$1,$B805,1)+0,30),"x")</f>
        <v>HORÁRIO: 10H00M ÀS 11H00M LOCA</v>
      </c>
      <c r="G805" s="2" t="str">
        <f>IFERROR(MID($B805,FIND(G$1,$B805,1)+-5,20),"x")</f>
        <v>228ª REUNIÃO SITUACI</v>
      </c>
      <c r="H805" s="2" t="str">
        <f>IFERROR(MID($B805,FIND(H$1,$B805,1)+-5,60),"x")</f>
        <v>x</v>
      </c>
      <c r="I805" s="2" t="str">
        <f t="shared" si="12"/>
        <v>x</v>
      </c>
    </row>
    <row r="806" spans="1:9" hidden="1" x14ac:dyDescent="0.2">
      <c r="A806" s="2">
        <v>805</v>
      </c>
      <c r="B806" s="2" t="s">
        <v>2417</v>
      </c>
      <c r="E806" s="2" t="str">
        <f>IFERROR(MID($B806,FIND(E$1,$B806,1)+0,30),"x")</f>
        <v>DATA: 17/09/2021 HORÁRIO: 10H0</v>
      </c>
      <c r="F806" s="2" t="str">
        <f>IFERROR(MID($B806,FIND(F$1,$B806,1)+0,30),"x")</f>
        <v>HORÁRIO: 10H08M ÀS 10H46M LOCA</v>
      </c>
      <c r="G806" s="2" t="str">
        <f>IFERROR(MID($B806,FIND(G$1,$B806,1)+-5,20),"x")</f>
        <v>229ª REUNIÃO SITUACI</v>
      </c>
      <c r="H806" s="2" t="str">
        <f>IFERROR(MID($B806,FIND(H$1,$B806,1)+-5,60),"x")</f>
        <v>x</v>
      </c>
      <c r="I806" s="2" t="str">
        <f t="shared" si="12"/>
        <v>x</v>
      </c>
    </row>
    <row r="807" spans="1:9" hidden="1" x14ac:dyDescent="0.2">
      <c r="A807" s="2">
        <v>806</v>
      </c>
      <c r="B807" s="2" t="s">
        <v>2418</v>
      </c>
      <c r="E807" s="2" t="str">
        <f>IFERROR(MID($B807,FIND(E$1,$B807,1)+0,30),"x")</f>
        <v>DATA: 24/09/2021 HORÁRIO: 10H0</v>
      </c>
      <c r="F807" s="2" t="str">
        <f>IFERROR(MID($B807,FIND(F$1,$B807,1)+0,30),"x")</f>
        <v>HORÁRIO: 10H00M ÀS 11H00M LOCA</v>
      </c>
      <c r="G807" s="2" t="str">
        <f>IFERROR(MID($B807,FIND(G$1,$B807,1)+-5,20),"x")</f>
        <v>230ª REUNIÃO SITUACI</v>
      </c>
      <c r="H807" s="2" t="str">
        <f>IFERROR(MID($B807,FIND(H$1,$B807,1)+-5,60),"x")</f>
        <v>x</v>
      </c>
      <c r="I807" s="2" t="str">
        <f t="shared" si="12"/>
        <v>x</v>
      </c>
    </row>
    <row r="808" spans="1:9" hidden="1" x14ac:dyDescent="0.2"/>
  </sheetData>
  <autoFilter ref="A1:W808" xr:uid="{623323B8-0202-A245-9587-9099DAC15568}">
    <filterColumn colId="8">
      <filters>
        <filter val="- MJ AUSENTE. MINISTÉRIO DA"/>
        <filter val="JSP) AUSENTE . MINISTÉRIO"/>
        <filter val="JSP) AUSENTE. ANEXO 156ª"/>
        <filter val="JSP) AUSENTE. MINISTÉR IO"/>
        <filter val="JSP) AUSENTE. MINISTÉRIO"/>
        <filter val="MJSP AUSENTE . MINISTÉRIO"/>
        <filter val="MJSP AUSENTE. MINISTÉRIO"/>
      </filters>
    </filterColumn>
    <sortState ref="A2:W808">
      <sortCondition ref="H1:H808"/>
    </sortState>
  </autoFilter>
  <pageMargins left="0.511811024" right="0.511811024" top="0.78740157499999996" bottom="0.78740157499999996" header="0.31496062000000002" footer="0.31496062000000002"/>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MEC (2)</vt:lpstr>
      <vt:lpstr>Planilha4</vt:lpstr>
      <vt:lpstr>BRUTO</vt:lpstr>
      <vt:lpstr>Planilha2 (2)</vt:lpstr>
      <vt:lpstr>GSI</vt:lpstr>
      <vt:lpstr>GSI (2)</vt:lpstr>
      <vt:lpstr>GSI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Agencia Publica</dc:creator>
  <cp:lastModifiedBy>Microsoft Office User</cp:lastModifiedBy>
  <dcterms:created xsi:type="dcterms:W3CDTF">2023-02-14T20:45:32Z</dcterms:created>
  <dcterms:modified xsi:type="dcterms:W3CDTF">2023-02-17T21:10:33Z</dcterms:modified>
</cp:coreProperties>
</file>